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ho.so\Desktop\workzone\タスク⑮-20230920-PAD修正ー画像解析グループマスタメンテ画面\"/>
    </mc:Choice>
  </mc:AlternateContent>
  <bookViews>
    <workbookView xWindow="-108" yWindow="-108" windowWidth="23256" windowHeight="12576" tabRatio="858"/>
  </bookViews>
  <sheets>
    <sheet name="表紙" sheetId="1" r:id="rId1"/>
    <sheet name="更新履歴" sheetId="51" r:id="rId2"/>
    <sheet name="1.機能概要" sheetId="58" r:id="rId3"/>
    <sheet name="2-1.画像解析グループマスタメンテ画面定義" sheetId="64" r:id="rId4"/>
    <sheet name="2-2.画像解析項目マスタメンテ画面定義" sheetId="65" r:id="rId5"/>
    <sheet name="2-3.不良タイプマスタメンテ画面定義" sheetId="59" state="hidden" r:id="rId6"/>
    <sheet name="2-3.型式紐づけ画面定義" sheetId="66" r:id="rId7"/>
    <sheet name="3.入出力関連表" sheetId="56" r:id="rId8"/>
    <sheet name="4.コード一覧" sheetId="61" r:id="rId9"/>
    <sheet name="5-1.機能別処理(画像解析グループ　グループ検索画面)" sheetId="67" r:id="rId10"/>
    <sheet name="5-2.機能別処理(画像解析グループ　構成一覧画面)" sheetId="68" r:id="rId11"/>
    <sheet name="5-3.機能別処理(画像解析項目マスタメンテ画面)" sheetId="71" r:id="rId12"/>
    <sheet name="5-4.機能別処理(型式紐づけ　画像解析グループ検索画面)" sheetId="69" r:id="rId13"/>
    <sheet name="5-5.機能別処理(型式紐づけ　型式一覧画面)" sheetId="70" r:id="rId14"/>
    <sheet name="PAD図凡例" sheetId="63" r:id="rId15"/>
    <sheet name="リスト" sheetId="52" state="hidden" r:id="rId16"/>
  </sheets>
  <definedNames>
    <definedName name="_Fill" localSheetId="4" hidden="1">#REF!</definedName>
    <definedName name="_Fill" localSheetId="6" hidden="1">#REF!</definedName>
    <definedName name="_Fill" localSheetId="7" hidden="1">#REF!</definedName>
    <definedName name="_Fill" localSheetId="9" hidden="1">#REF!</definedName>
    <definedName name="_Fill" localSheetId="10" hidden="1">#REF!</definedName>
    <definedName name="_Fill" localSheetId="11" hidden="1">#REF!</definedName>
    <definedName name="_Fill" localSheetId="12" hidden="1">#REF!</definedName>
    <definedName name="_Fill" localSheetId="13" hidden="1">#REF!</definedName>
    <definedName name="_Fill" localSheetId="14" hidden="1">#REF!</definedName>
    <definedName name="_Fill" hidden="1">#REF!</definedName>
    <definedName name="_Fill2" localSheetId="4" hidden="1">#REF!</definedName>
    <definedName name="_Fill2" localSheetId="6" hidden="1">#REF!</definedName>
    <definedName name="_Fill2" localSheetId="7" hidden="1">#REF!</definedName>
    <definedName name="_Fill2" localSheetId="9" hidden="1">#REF!</definedName>
    <definedName name="_Fill2" localSheetId="10" hidden="1">#REF!</definedName>
    <definedName name="_Fill2" localSheetId="11" hidden="1">#REF!</definedName>
    <definedName name="_Fill2" localSheetId="12" hidden="1">#REF!</definedName>
    <definedName name="_Fill2" localSheetId="13" hidden="1">#REF!</definedName>
    <definedName name="_Fill2" localSheetId="14" hidden="1">#REF!</definedName>
    <definedName name="_Fill2" hidden="1">#REF!</definedName>
    <definedName name="_Key1" localSheetId="4" hidden="1">#REF!</definedName>
    <definedName name="_Key1" localSheetId="6" hidden="1">#REF!</definedName>
    <definedName name="_Key1" localSheetId="7" hidden="1">#REF!</definedName>
    <definedName name="_Key1" localSheetId="9" hidden="1">#REF!</definedName>
    <definedName name="_Key1" localSheetId="10" hidden="1">#REF!</definedName>
    <definedName name="_Key1" localSheetId="11" hidden="1">#REF!</definedName>
    <definedName name="_Key1" localSheetId="12" hidden="1">#REF!</definedName>
    <definedName name="_Key1" localSheetId="13" hidden="1">#REF!</definedName>
    <definedName name="_Key1" localSheetId="14" hidden="1">#REF!</definedName>
    <definedName name="_Key1" hidden="1">#REF!</definedName>
    <definedName name="_Key2" localSheetId="4" hidden="1">#REF!</definedName>
    <definedName name="_Key2" localSheetId="6" hidden="1">#REF!</definedName>
    <definedName name="_Key2" localSheetId="7" hidden="1">#REF!</definedName>
    <definedName name="_Key2" localSheetId="9" hidden="1">#REF!</definedName>
    <definedName name="_Key2" localSheetId="10" hidden="1">#REF!</definedName>
    <definedName name="_Key2" localSheetId="11" hidden="1">#REF!</definedName>
    <definedName name="_Key2" localSheetId="12" hidden="1">#REF!</definedName>
    <definedName name="_Key2" localSheetId="13" hidden="1">#REF!</definedName>
    <definedName name="_Key2" localSheetId="14" hidden="1">#REF!</definedName>
    <definedName name="_Key2" hidden="1">#REF!</definedName>
    <definedName name="_Order1" hidden="1">1</definedName>
    <definedName name="_Order2" hidden="1">255</definedName>
    <definedName name="_Sort" localSheetId="4" hidden="1">#REF!</definedName>
    <definedName name="_Sort" localSheetId="6" hidden="1">#REF!</definedName>
    <definedName name="_Sort" localSheetId="7" hidden="1">#REF!</definedName>
    <definedName name="_Sort" localSheetId="9" hidden="1">#REF!</definedName>
    <definedName name="_Sort" localSheetId="10" hidden="1">#REF!</definedName>
    <definedName name="_Sort" localSheetId="11" hidden="1">#REF!</definedName>
    <definedName name="_Sort" localSheetId="12" hidden="1">#REF!</definedName>
    <definedName name="_Sort" localSheetId="13" hidden="1">#REF!</definedName>
    <definedName name="_Sort" localSheetId="14" hidden="1">#REF!</definedName>
    <definedName name="_Sort" hidden="1">#REF!</definedName>
    <definedName name="_xlnm.Print_Area" localSheetId="2">'1.機能概要'!$A$1:$BT$207</definedName>
    <definedName name="_xlnm.Print_Area" localSheetId="3">'2-1.画像解析グループマスタメンテ画面定義'!$A$1:$BT$309</definedName>
    <definedName name="_xlnm.Print_Area" localSheetId="4">'2-2.画像解析項目マスタメンテ画面定義'!$A$1:$BT$172</definedName>
    <definedName name="_xlnm.Print_Area" localSheetId="6">'2-3.型式紐づけ画面定義'!$A$1:$BT$206</definedName>
    <definedName name="_xlnm.Print_Area" localSheetId="5">'2-3.不良タイプマスタメンテ画面定義'!$A$1:$BT$133</definedName>
    <definedName name="_xlnm.Print_Area" localSheetId="7">'3.入出力関連表'!$A$1:$BT$60</definedName>
    <definedName name="_xlnm.Print_Area" localSheetId="8">'4.コード一覧'!$A$1:$BT$51</definedName>
    <definedName name="_xlnm.Print_Area" localSheetId="9">'5-1.機能別処理(画像解析グループ　グループ検索画面)'!$A$1:$BV$1398</definedName>
    <definedName name="_xlnm.Print_Area" localSheetId="10">'5-2.機能別処理(画像解析グループ　構成一覧画面)'!$A$1:$BV$798</definedName>
    <definedName name="_xlnm.Print_Area" localSheetId="11">'5-3.機能別処理(画像解析項目マスタメンテ画面)'!$A$1:$BT$881</definedName>
    <definedName name="_xlnm.Print_Area" localSheetId="12">'5-4.機能別処理(型式紐づけ　画像解析グループ検索画面)'!$A$1:$BV$639</definedName>
    <definedName name="_xlnm.Print_Area" localSheetId="13">'5-5.機能別処理(型式紐づけ　型式一覧画面)'!$A$1:$BV$598</definedName>
    <definedName name="_xlnm.Print_Area" localSheetId="1">更新履歴!$A$1:$BT$60</definedName>
    <definedName name="_xlnm.Print_Area" localSheetId="0">表紙!$A$1:$BT$60</definedName>
    <definedName name="_xlnm.Print_Titles" localSheetId="7">'3.入出力関連表'!$1:$4</definedName>
    <definedName name="_xlnm.Print_Titles" localSheetId="9">'5-1.機能別処理(画像解析グループ　グループ検索画面)'!$1:$4</definedName>
    <definedName name="_xlnm.Print_Titles" localSheetId="10">'5-2.機能別処理(画像解析グループ　構成一覧画面)'!$1:$4</definedName>
    <definedName name="_xlnm.Print_Titles" localSheetId="11">'5-3.機能別処理(画像解析項目マスタメンテ画面)'!$1:$4</definedName>
    <definedName name="_xlnm.Print_Titles" localSheetId="12">'5-4.機能別処理(型式紐づけ　画像解析グループ検索画面)'!$1:$4</definedName>
    <definedName name="_xlnm.Print_Titles" localSheetId="13">'5-5.機能別処理(型式紐づけ　型式一覧画面)'!$1:$4</definedName>
    <definedName name="wrn.ORIG." localSheetId="9" hidden="1">{#N/A,#N/A,TRUE,"カスタマイズ仕様書";#N/A,#N/A,TRUE,"Ｉ・Ｏ関連表(1)";#N/A,#N/A,TRUE,"Ｉ・Ｏ関連表(2)";#N/A,#N/A,TRUE,"Ｉ・Ｏ関連表(3)";#N/A,#N/A,TRUE,"レポート記述書";#N/A,#N/A,TRUE,"画面記述書"}</definedName>
    <definedName name="wrn.ORIG." localSheetId="10" hidden="1">{#N/A,#N/A,TRUE,"カスタマイズ仕様書";#N/A,#N/A,TRUE,"Ｉ・Ｏ関連表(1)";#N/A,#N/A,TRUE,"Ｉ・Ｏ関連表(2)";#N/A,#N/A,TRUE,"Ｉ・Ｏ関連表(3)";#N/A,#N/A,TRUE,"レポート記述書";#N/A,#N/A,TRUE,"画面記述書"}</definedName>
    <definedName name="wrn.ORIG." localSheetId="11" hidden="1">{#N/A,#N/A,TRUE,"カスタマイズ仕様書";#N/A,#N/A,TRUE,"Ｉ・Ｏ関連表(1)";#N/A,#N/A,TRUE,"Ｉ・Ｏ関連表(2)";#N/A,#N/A,TRUE,"Ｉ・Ｏ関連表(3)";#N/A,#N/A,TRUE,"レポート記述書";#N/A,#N/A,TRUE,"画面記述書"}</definedName>
    <definedName name="wrn.ORIG." localSheetId="12" hidden="1">{#N/A,#N/A,TRUE,"カスタマイズ仕様書";#N/A,#N/A,TRUE,"Ｉ・Ｏ関連表(1)";#N/A,#N/A,TRUE,"Ｉ・Ｏ関連表(2)";#N/A,#N/A,TRUE,"Ｉ・Ｏ関連表(3)";#N/A,#N/A,TRUE,"レポート記述書";#N/A,#N/A,TRUE,"画面記述書"}</definedName>
    <definedName name="wrn.ORIG." localSheetId="13" hidden="1">{#N/A,#N/A,TRUE,"カスタマイズ仕様書";#N/A,#N/A,TRUE,"Ｉ・Ｏ関連表(1)";#N/A,#N/A,TRUE,"Ｉ・Ｏ関連表(2)";#N/A,#N/A,TRUE,"Ｉ・Ｏ関連表(3)";#N/A,#N/A,TRUE,"レポート記述書";#N/A,#N/A,TRUE,"画面記述書"}</definedName>
    <definedName name="wrn.ORIG." hidden="1">{#N/A,#N/A,TRUE,"カスタマイズ仕様書";#N/A,#N/A,TRUE,"Ｉ・Ｏ関連表(1)";#N/A,#N/A,TRUE,"Ｉ・Ｏ関連表(2)";#N/A,#N/A,TRUE,"Ｉ・Ｏ関連表(3)";#N/A,#N/A,TRUE,"レポート記述書";#N/A,#N/A,TRUE,"画面記述書"}</definedName>
    <definedName name="wrn.損益." localSheetId="9"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wrn.損益." localSheetId="10"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wrn.損益." localSheetId="11"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wrn.損益." localSheetId="12"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wrn.損益." localSheetId="13"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wrn.損益."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Z_7C03ECEF_0B67_435A_98D4_3DE3CA951DAE_.wvu.PrintArea" localSheetId="2" hidden="1">'1.機能概要'!$A$5:$BT$177</definedName>
    <definedName name="Z_7C03ECEF_0B67_435A_98D4_3DE3CA951DAE_.wvu.PrintArea" localSheetId="3" hidden="1">'2-1.画像解析グループマスタメンテ画面定義'!$A$5:$BT$295</definedName>
    <definedName name="Z_7C03ECEF_0B67_435A_98D4_3DE3CA951DAE_.wvu.PrintArea" localSheetId="4" hidden="1">'2-2.画像解析項目マスタメンテ画面定義'!$A$5:$BT$170</definedName>
    <definedName name="Z_7C03ECEF_0B67_435A_98D4_3DE3CA951DAE_.wvu.PrintArea" localSheetId="6" hidden="1">'2-3.型式紐づけ画面定義'!$A$5:$BT$197</definedName>
    <definedName name="Z_7C03ECEF_0B67_435A_98D4_3DE3CA951DAE_.wvu.PrintArea" localSheetId="5" hidden="1">'2-3.不良タイプマスタメンテ画面定義'!$A$5:$BT$118</definedName>
    <definedName name="Z_7C03ECEF_0B67_435A_98D4_3DE3CA951DAE_.wvu.PrintArea" localSheetId="7" hidden="1">'3.入出力関連表'!$A$1:$BT$33</definedName>
    <definedName name="Z_7C03ECEF_0B67_435A_98D4_3DE3CA951DAE_.wvu.PrintArea" localSheetId="8" hidden="1">'4.コード一覧'!$A$5:$BT$48</definedName>
    <definedName name="Z_7C03ECEF_0B67_435A_98D4_3DE3CA951DAE_.wvu.PrintArea" localSheetId="9" hidden="1">'5-1.機能別処理(画像解析グループ　グループ検索画面)'!$A$1:$BV$1398</definedName>
    <definedName name="Z_7C03ECEF_0B67_435A_98D4_3DE3CA951DAE_.wvu.PrintArea" localSheetId="10" hidden="1">'5-2.機能別処理(画像解析グループ　構成一覧画面)'!$A$1:$BV$798</definedName>
    <definedName name="Z_7C03ECEF_0B67_435A_98D4_3DE3CA951DAE_.wvu.PrintArea" localSheetId="11" hidden="1">'5-3.機能別処理(画像解析項目マスタメンテ画面)'!$A$1:$BT$881</definedName>
    <definedName name="Z_7C03ECEF_0B67_435A_98D4_3DE3CA951DAE_.wvu.PrintArea" localSheetId="12" hidden="1">'5-4.機能別処理(型式紐づけ　画像解析グループ検索画面)'!$A$1:$BV$639</definedName>
    <definedName name="Z_7C03ECEF_0B67_435A_98D4_3DE3CA951DAE_.wvu.PrintArea" localSheetId="13" hidden="1">'5-5.機能別処理(型式紐づけ　型式一覧画面)'!$A$1:$BV$598</definedName>
    <definedName name="Z_7C03ECEF_0B67_435A_98D4_3DE3CA951DAE_.wvu.PrintArea" localSheetId="1" hidden="1">更新履歴!#REF!</definedName>
    <definedName name="Z_7C03ECEF_0B67_435A_98D4_3DE3CA951DAE_.wvu.PrintArea" localSheetId="0" hidden="1">表紙!$A$1:$BT$53</definedName>
    <definedName name="Z_7C03ECEF_0B67_435A_98D4_3DE3CA951DAE_.wvu.PrintTitles" localSheetId="2" hidden="1">'1.機能概要'!#REF!</definedName>
    <definedName name="Z_7C03ECEF_0B67_435A_98D4_3DE3CA951DAE_.wvu.PrintTitles" localSheetId="3" hidden="1">'2-1.画像解析グループマスタメンテ画面定義'!#REF!</definedName>
    <definedName name="Z_7C03ECEF_0B67_435A_98D4_3DE3CA951DAE_.wvu.PrintTitles" localSheetId="4" hidden="1">'2-2.画像解析項目マスタメンテ画面定義'!#REF!</definedName>
    <definedName name="Z_7C03ECEF_0B67_435A_98D4_3DE3CA951DAE_.wvu.PrintTitles" localSheetId="6" hidden="1">'2-3.型式紐づけ画面定義'!#REF!</definedName>
    <definedName name="Z_7C03ECEF_0B67_435A_98D4_3DE3CA951DAE_.wvu.PrintTitles" localSheetId="5" hidden="1">'2-3.不良タイプマスタメンテ画面定義'!#REF!</definedName>
    <definedName name="Z_7C03ECEF_0B67_435A_98D4_3DE3CA951DAE_.wvu.PrintTitles" localSheetId="7" hidden="1">'3.入出力関連表'!$1:$4</definedName>
    <definedName name="Z_7C03ECEF_0B67_435A_98D4_3DE3CA951DAE_.wvu.PrintTitles" localSheetId="8" hidden="1">'4.コード一覧'!#REF!</definedName>
    <definedName name="Z_7C03ECEF_0B67_435A_98D4_3DE3CA951DAE_.wvu.PrintTitles" localSheetId="9" hidden="1">'5-1.機能別処理(画像解析グループ　グループ検索画面)'!$1:$4</definedName>
    <definedName name="Z_7C03ECEF_0B67_435A_98D4_3DE3CA951DAE_.wvu.PrintTitles" localSheetId="10" hidden="1">'5-2.機能別処理(画像解析グループ　構成一覧画面)'!$1:$4</definedName>
    <definedName name="Z_7C03ECEF_0B67_435A_98D4_3DE3CA951DAE_.wvu.PrintTitles" localSheetId="11" hidden="1">'5-3.機能別処理(画像解析項目マスタメンテ画面)'!$1:$4</definedName>
    <definedName name="Z_7C03ECEF_0B67_435A_98D4_3DE3CA951DAE_.wvu.PrintTitles" localSheetId="12" hidden="1">'5-4.機能別処理(型式紐づけ　画像解析グループ検索画面)'!$1:$4</definedName>
    <definedName name="Z_7C03ECEF_0B67_435A_98D4_3DE3CA951DAE_.wvu.PrintTitles" localSheetId="13" hidden="1">'5-5.機能別処理(型式紐づけ　型式一覧画面)'!$1:$4</definedName>
    <definedName name="Z_7C03ECEF_0B67_435A_98D4_3DE3CA951DAE_.wvu.PrintTitles" localSheetId="1" hidden="1">更新履歴!#REF!</definedName>
    <definedName name="Z_7C03ECEF_0B67_435A_98D4_3DE3CA951DAE_.wvu.PrintTitles" localSheetId="0" hidden="1">表紙!#REF!</definedName>
    <definedName name="Z_BD96201B_D6A5_4B8A_96C2_497A71849FDE_.wvu.PrintArea" localSheetId="2" hidden="1">'1.機能概要'!$A$5:$BT$177</definedName>
    <definedName name="Z_BD96201B_D6A5_4B8A_96C2_497A71849FDE_.wvu.PrintArea" localSheetId="3" hidden="1">'2-1.画像解析グループマスタメンテ画面定義'!$A$5:$BT$295</definedName>
    <definedName name="Z_BD96201B_D6A5_4B8A_96C2_497A71849FDE_.wvu.PrintArea" localSheetId="4" hidden="1">'2-2.画像解析項目マスタメンテ画面定義'!$A$5:$BT$170</definedName>
    <definedName name="Z_BD96201B_D6A5_4B8A_96C2_497A71849FDE_.wvu.PrintArea" localSheetId="6" hidden="1">'2-3.型式紐づけ画面定義'!$A$5:$BT$197</definedName>
    <definedName name="Z_BD96201B_D6A5_4B8A_96C2_497A71849FDE_.wvu.PrintArea" localSheetId="5" hidden="1">'2-3.不良タイプマスタメンテ画面定義'!$A$5:$BT$118</definedName>
    <definedName name="Z_BD96201B_D6A5_4B8A_96C2_497A71849FDE_.wvu.PrintArea" localSheetId="7" hidden="1">'3.入出力関連表'!$A$1:$BT$33</definedName>
    <definedName name="Z_BD96201B_D6A5_4B8A_96C2_497A71849FDE_.wvu.PrintArea" localSheetId="8" hidden="1">'4.コード一覧'!$A$5:$BT$48</definedName>
    <definedName name="Z_BD96201B_D6A5_4B8A_96C2_497A71849FDE_.wvu.PrintArea" localSheetId="9" hidden="1">'5-1.機能別処理(画像解析グループ　グループ検索画面)'!$A$1:$BV$1398</definedName>
    <definedName name="Z_BD96201B_D6A5_4B8A_96C2_497A71849FDE_.wvu.PrintArea" localSheetId="10" hidden="1">'5-2.機能別処理(画像解析グループ　構成一覧画面)'!$A$1:$BV$798</definedName>
    <definedName name="Z_BD96201B_D6A5_4B8A_96C2_497A71849FDE_.wvu.PrintArea" localSheetId="11" hidden="1">'5-3.機能別処理(画像解析項目マスタメンテ画面)'!$A$1:$BT$881</definedName>
    <definedName name="Z_BD96201B_D6A5_4B8A_96C2_497A71849FDE_.wvu.PrintArea" localSheetId="12" hidden="1">'5-4.機能別処理(型式紐づけ　画像解析グループ検索画面)'!$A$1:$BV$639</definedName>
    <definedName name="Z_BD96201B_D6A5_4B8A_96C2_497A71849FDE_.wvu.PrintArea" localSheetId="13" hidden="1">'5-5.機能別処理(型式紐づけ　型式一覧画面)'!$A$1:$BV$598</definedName>
    <definedName name="Z_BD96201B_D6A5_4B8A_96C2_497A71849FDE_.wvu.PrintArea" localSheetId="1" hidden="1">更新履歴!#REF!</definedName>
    <definedName name="Z_BD96201B_D6A5_4B8A_96C2_497A71849FDE_.wvu.PrintArea" localSheetId="0" hidden="1">表紙!$A$1:$BT$53</definedName>
    <definedName name="Z_BD96201B_D6A5_4B8A_96C2_497A71849FDE_.wvu.PrintTitles" localSheetId="2" hidden="1">'1.機能概要'!#REF!</definedName>
    <definedName name="Z_BD96201B_D6A5_4B8A_96C2_497A71849FDE_.wvu.PrintTitles" localSheetId="3" hidden="1">'2-1.画像解析グループマスタメンテ画面定義'!#REF!</definedName>
    <definedName name="Z_BD96201B_D6A5_4B8A_96C2_497A71849FDE_.wvu.PrintTitles" localSheetId="4" hidden="1">'2-2.画像解析項目マスタメンテ画面定義'!#REF!</definedName>
    <definedName name="Z_BD96201B_D6A5_4B8A_96C2_497A71849FDE_.wvu.PrintTitles" localSheetId="6" hidden="1">'2-3.型式紐づけ画面定義'!#REF!</definedName>
    <definedName name="Z_BD96201B_D6A5_4B8A_96C2_497A71849FDE_.wvu.PrintTitles" localSheetId="5" hidden="1">'2-3.不良タイプマスタメンテ画面定義'!#REF!</definedName>
    <definedName name="Z_BD96201B_D6A5_4B8A_96C2_497A71849FDE_.wvu.PrintTitles" localSheetId="7" hidden="1">'3.入出力関連表'!$1:$4</definedName>
    <definedName name="Z_BD96201B_D6A5_4B8A_96C2_497A71849FDE_.wvu.PrintTitles" localSheetId="8" hidden="1">'4.コード一覧'!#REF!</definedName>
    <definedName name="Z_BD96201B_D6A5_4B8A_96C2_497A71849FDE_.wvu.PrintTitles" localSheetId="9" hidden="1">'5-1.機能別処理(画像解析グループ　グループ検索画面)'!$1:$4</definedName>
    <definedName name="Z_BD96201B_D6A5_4B8A_96C2_497A71849FDE_.wvu.PrintTitles" localSheetId="10" hidden="1">'5-2.機能別処理(画像解析グループ　構成一覧画面)'!$1:$4</definedName>
    <definedName name="Z_BD96201B_D6A5_4B8A_96C2_497A71849FDE_.wvu.PrintTitles" localSheetId="11" hidden="1">'5-3.機能別処理(画像解析項目マスタメンテ画面)'!$1:$4</definedName>
    <definedName name="Z_BD96201B_D6A5_4B8A_96C2_497A71849FDE_.wvu.PrintTitles" localSheetId="12" hidden="1">'5-4.機能別処理(型式紐づけ　画像解析グループ検索画面)'!$1:$4</definedName>
    <definedName name="Z_BD96201B_D6A5_4B8A_96C2_497A71849FDE_.wvu.PrintTitles" localSheetId="13" hidden="1">'5-5.機能別処理(型式紐づけ　型式一覧画面)'!$1:$4</definedName>
    <definedName name="Z_BD96201B_D6A5_4B8A_96C2_497A71849FDE_.wvu.PrintTitles" localSheetId="1" hidden="1">更新履歴!#REF!</definedName>
    <definedName name="Z_BD96201B_D6A5_4B8A_96C2_497A71849FDE_.wvu.PrintTitles" localSheetId="0" hidden="1">表紙!#REF!</definedName>
    <definedName name="Z_D5B92056_8568_4519_AF79_277DF39C8E63_.wvu.PrintArea" localSheetId="2" hidden="1">'1.機能概要'!$A$5:$BT$177</definedName>
    <definedName name="Z_D5B92056_8568_4519_AF79_277DF39C8E63_.wvu.PrintArea" localSheetId="3" hidden="1">'2-1.画像解析グループマスタメンテ画面定義'!$A$5:$BT$295</definedName>
    <definedName name="Z_D5B92056_8568_4519_AF79_277DF39C8E63_.wvu.PrintArea" localSheetId="4" hidden="1">'2-2.画像解析項目マスタメンテ画面定義'!$A$5:$BT$170</definedName>
    <definedName name="Z_D5B92056_8568_4519_AF79_277DF39C8E63_.wvu.PrintArea" localSheetId="6" hidden="1">'2-3.型式紐づけ画面定義'!$A$5:$BT$197</definedName>
    <definedName name="Z_D5B92056_8568_4519_AF79_277DF39C8E63_.wvu.PrintArea" localSheetId="5" hidden="1">'2-3.不良タイプマスタメンテ画面定義'!$A$5:$BT$118</definedName>
    <definedName name="Z_D5B92056_8568_4519_AF79_277DF39C8E63_.wvu.PrintArea" localSheetId="7" hidden="1">'3.入出力関連表'!$A$1:$BT$33</definedName>
    <definedName name="Z_D5B92056_8568_4519_AF79_277DF39C8E63_.wvu.PrintArea" localSheetId="8" hidden="1">'4.コード一覧'!$A$5:$BT$48</definedName>
    <definedName name="Z_D5B92056_8568_4519_AF79_277DF39C8E63_.wvu.PrintArea" localSheetId="9" hidden="1">'5-1.機能別処理(画像解析グループ　グループ検索画面)'!$A$1:$BV$1398</definedName>
    <definedName name="Z_D5B92056_8568_4519_AF79_277DF39C8E63_.wvu.PrintArea" localSheetId="10" hidden="1">'5-2.機能別処理(画像解析グループ　構成一覧画面)'!$A$1:$BV$798</definedName>
    <definedName name="Z_D5B92056_8568_4519_AF79_277DF39C8E63_.wvu.PrintArea" localSheetId="11" hidden="1">'5-3.機能別処理(画像解析項目マスタメンテ画面)'!$A$1:$BT$881</definedName>
    <definedName name="Z_D5B92056_8568_4519_AF79_277DF39C8E63_.wvu.PrintArea" localSheetId="12" hidden="1">'5-4.機能別処理(型式紐づけ　画像解析グループ検索画面)'!$A$1:$BV$639</definedName>
    <definedName name="Z_D5B92056_8568_4519_AF79_277DF39C8E63_.wvu.PrintArea" localSheetId="13" hidden="1">'5-5.機能別処理(型式紐づけ　型式一覧画面)'!$A$1:$BV$598</definedName>
    <definedName name="Z_D5B92056_8568_4519_AF79_277DF39C8E63_.wvu.PrintArea" localSheetId="1" hidden="1">更新履歴!#REF!</definedName>
    <definedName name="Z_D5B92056_8568_4519_AF79_277DF39C8E63_.wvu.PrintArea" localSheetId="0" hidden="1">表紙!$A$1:$BT$53</definedName>
    <definedName name="Z_D5B92056_8568_4519_AF79_277DF39C8E63_.wvu.PrintTitles" localSheetId="2" hidden="1">'1.機能概要'!#REF!</definedName>
    <definedName name="Z_D5B92056_8568_4519_AF79_277DF39C8E63_.wvu.PrintTitles" localSheetId="3" hidden="1">'2-1.画像解析グループマスタメンテ画面定義'!#REF!</definedName>
    <definedName name="Z_D5B92056_8568_4519_AF79_277DF39C8E63_.wvu.PrintTitles" localSheetId="4" hidden="1">'2-2.画像解析項目マスタメンテ画面定義'!#REF!</definedName>
    <definedName name="Z_D5B92056_8568_4519_AF79_277DF39C8E63_.wvu.PrintTitles" localSheetId="6" hidden="1">'2-3.型式紐づけ画面定義'!#REF!</definedName>
    <definedName name="Z_D5B92056_8568_4519_AF79_277DF39C8E63_.wvu.PrintTitles" localSheetId="5" hidden="1">'2-3.不良タイプマスタメンテ画面定義'!#REF!</definedName>
    <definedName name="Z_D5B92056_8568_4519_AF79_277DF39C8E63_.wvu.PrintTitles" localSheetId="7" hidden="1">'3.入出力関連表'!$1:$4</definedName>
    <definedName name="Z_D5B92056_8568_4519_AF79_277DF39C8E63_.wvu.PrintTitles" localSheetId="8" hidden="1">'4.コード一覧'!#REF!</definedName>
    <definedName name="Z_D5B92056_8568_4519_AF79_277DF39C8E63_.wvu.PrintTitles" localSheetId="9" hidden="1">'5-1.機能別処理(画像解析グループ　グループ検索画面)'!$1:$4</definedName>
    <definedName name="Z_D5B92056_8568_4519_AF79_277DF39C8E63_.wvu.PrintTitles" localSheetId="10" hidden="1">'5-2.機能別処理(画像解析グループ　構成一覧画面)'!$1:$4</definedName>
    <definedName name="Z_D5B92056_8568_4519_AF79_277DF39C8E63_.wvu.PrintTitles" localSheetId="11" hidden="1">'5-3.機能別処理(画像解析項目マスタメンテ画面)'!$1:$4</definedName>
    <definedName name="Z_D5B92056_8568_4519_AF79_277DF39C8E63_.wvu.PrintTitles" localSheetId="12" hidden="1">'5-4.機能別処理(型式紐づけ　画像解析グループ検索画面)'!$1:$4</definedName>
    <definedName name="Z_D5B92056_8568_4519_AF79_277DF39C8E63_.wvu.PrintTitles" localSheetId="13" hidden="1">'5-5.機能別処理(型式紐づけ　型式一覧画面)'!$1:$4</definedName>
    <definedName name="Z_D5B92056_8568_4519_AF79_277DF39C8E63_.wvu.PrintTitles" localSheetId="1" hidden="1">更新履歴!#REF!</definedName>
    <definedName name="Z_D5B92056_8568_4519_AF79_277DF39C8E63_.wvu.PrintTitles" localSheetId="0" hidden="1">表紙!#REF!</definedName>
    <definedName name="あ" localSheetId="9"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あ" localSheetId="10"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あ" localSheetId="11"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あ" localSheetId="12"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あ" localSheetId="13"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あ" hidden="1">{#N/A,#N/A,FALSE,"事業部別（輸出)";#N/A,#N/A,FALSE,"事業部別（国内)";#N/A,#N/A,FALSE,"事業部別（合計）";#N/A,#N/A,FALSE,"トラクタ";#N/A,#N/A,FALSE,"作業機";#N/A,#N/A,FALSE,"堺（国内）";#N/A,#N/A,FALSE,"堺（輸出)";#N/A,#N/A,FALSE,"堺（合計）";#N/A,#N/A,FALSE,"宇都宮";#N/A,#N/A,FALSE,"臨海";#N/A,#N/A,FALSE,"宇都宮";#N/A,#N/A,FALSE,"筑波";#N/A,#N/A,FALSE,"事業所別（国内）";#N/A,#N/A,FALSE,"事業所別（輸出）";#N/A,#N/A,FALSE,"事業所別（合計）";#N/A,#N/A,FALSE,"部品";#N/A,#N/A,FALSE,"エンジン（国内）";#N/A,#N/A,FALSE,"エンジン（輸出）";#N/A,#N/A,FALSE,"エンジン（合計）"}</definedName>
    <definedName name="アクションリスト">リスト!$B$104:$B$118</definedName>
    <definedName name="アプリケーションID" localSheetId="9">表紙!$S$17</definedName>
    <definedName name="アプリケーションID" localSheetId="10">表紙!$S$17</definedName>
    <definedName name="アプリケーションID" localSheetId="11">表紙!$S$17</definedName>
    <definedName name="アプリケーションID" localSheetId="12">表紙!$S$17</definedName>
    <definedName name="アプリケーションID" localSheetId="13">表紙!$S$17</definedName>
    <definedName name="アプリケーションID">表紙!$S$17</definedName>
    <definedName name="アプリケーション区分表" localSheetId="9">リスト!$B$46:$C$51</definedName>
    <definedName name="アプリケーション区分表" localSheetId="10">リスト!$B$46:$C$51</definedName>
    <definedName name="アプリケーション区分表" localSheetId="11">リスト!$B$46:$C$51</definedName>
    <definedName name="アプリケーション区分表" localSheetId="12">リスト!$B$46:$C$51</definedName>
    <definedName name="アプリケーション区分表" localSheetId="13">リスト!$B$46:$C$51</definedName>
    <definedName name="アプリケーション区分表">リスト!$B$46:$C$51</definedName>
    <definedName name="アプリケーション区分名" localSheetId="9">表紙!$A$17</definedName>
    <definedName name="アプリケーション区分名" localSheetId="10">表紙!$A$17</definedName>
    <definedName name="アプリケーション区分名" localSheetId="11">表紙!$A$17</definedName>
    <definedName name="アプリケーション区分名" localSheetId="12">表紙!$A$17</definedName>
    <definedName name="アプリケーション区分名" localSheetId="13">表紙!$A$17</definedName>
    <definedName name="アプリケーション区分名">表紙!$A$17</definedName>
    <definedName name="アプリケーション区分名リスト" localSheetId="9">リスト!$B$46:$B$51</definedName>
    <definedName name="アプリケーション区分名リスト" localSheetId="10">リスト!$B$46:$B$51</definedName>
    <definedName name="アプリケーション区分名リスト" localSheetId="11">リスト!$B$46:$B$51</definedName>
    <definedName name="アプリケーション区分名リスト" localSheetId="12">リスト!$B$46:$B$51</definedName>
    <definedName name="アプリケーション区分名リスト" localSheetId="13">リスト!$B$46:$B$51</definedName>
    <definedName name="アプリケーション区分名リスト">リスト!$B$46:$B$51</definedName>
    <definedName name="アプリケーション名" localSheetId="9">表紙!$AK$17</definedName>
    <definedName name="アプリケーション名" localSheetId="10">表紙!$AK$17</definedName>
    <definedName name="アプリケーション名" localSheetId="11">表紙!$AK$17</definedName>
    <definedName name="アプリケーション名" localSheetId="12">表紙!$AK$17</definedName>
    <definedName name="アプリケーション名" localSheetId="13">表紙!$AK$17</definedName>
    <definedName name="アプリケーション名">表紙!$AK$17</definedName>
    <definedName name="システムコード表" localSheetId="9">リスト!$F$4:$G$42</definedName>
    <definedName name="システムコード表" localSheetId="10">リスト!$F$4:$G$42</definedName>
    <definedName name="システムコード表" localSheetId="11">リスト!$F$4:$G$42</definedName>
    <definedName name="システムコード表" localSheetId="12">リスト!$F$4:$G$42</definedName>
    <definedName name="システムコード表" localSheetId="13">リスト!$F$4:$G$42</definedName>
    <definedName name="システムコード表">リスト!$F$4:$G$42</definedName>
    <definedName name="システムコード名" localSheetId="9">表紙!$A$11</definedName>
    <definedName name="システムコード名" localSheetId="10">表紙!$A$11</definedName>
    <definedName name="システムコード名" localSheetId="11">表紙!$A$11</definedName>
    <definedName name="システムコード名" localSheetId="12">表紙!$A$11</definedName>
    <definedName name="システムコード名" localSheetId="13">表紙!$A$11</definedName>
    <definedName name="システムコード名">表紙!$A$11</definedName>
    <definedName name="システムコード名リスト" localSheetId="9">リスト!$F$4:$F$42</definedName>
    <definedName name="システムコード名リスト" localSheetId="10">リスト!$F$4:$F$42</definedName>
    <definedName name="システムコード名リスト" localSheetId="11">リスト!$F$4:$F$42</definedName>
    <definedName name="システムコード名リスト" localSheetId="12">リスト!$F$4:$F$42</definedName>
    <definedName name="システムコード名リスト" localSheetId="13">リスト!$F$4:$F$42</definedName>
    <definedName name="システムコード名リスト">リスト!$F$4:$F$42</definedName>
    <definedName name="データ型リスト">リスト!$B$95:$B$100</definedName>
    <definedName name="プロジェクトコード">表紙!$S$11</definedName>
    <definedName name="プロジェクト名">表紙!$AK$11</definedName>
    <definedName name="画面ID" localSheetId="9">表紙!$A$23</definedName>
    <definedName name="画面ID" localSheetId="10">表紙!$A$23</definedName>
    <definedName name="画面ID" localSheetId="11">表紙!$A$23</definedName>
    <definedName name="画面ID" localSheetId="12">表紙!$A$23</definedName>
    <definedName name="画面ID" localSheetId="13">表紙!$A$23</definedName>
    <definedName name="画面ID">表紙!$A$23</definedName>
    <definedName name="画面名" localSheetId="9">表紙!$S$23</definedName>
    <definedName name="画面名" localSheetId="10">表紙!$S$23</definedName>
    <definedName name="画面名" localSheetId="11">表紙!$S$23</definedName>
    <definedName name="画面名" localSheetId="12">表紙!$S$23</definedName>
    <definedName name="画面名" localSheetId="13">表紙!$S$23</definedName>
    <definedName name="画面名">表紙!$S$23</definedName>
    <definedName name="更新履歴" localSheetId="9">更新履歴!$D$9:$H$60</definedName>
    <definedName name="更新履歴" localSheetId="10">更新履歴!$D$9:$H$60</definedName>
    <definedName name="更新履歴" localSheetId="11">更新履歴!$D$9:$H$60</definedName>
    <definedName name="更新履歴" localSheetId="12">更新履歴!$D$9:$H$60</definedName>
    <definedName name="更新履歴" localSheetId="13">更新履歴!$D$9:$H$60</definedName>
    <definedName name="更新履歴">更新履歴!$D$9:$H$60</definedName>
    <definedName name="項目属性リスト">リスト!$B$71:$B$91</definedName>
    <definedName name="最終更新日" localSheetId="9">更新履歴!$BK$1</definedName>
    <definedName name="最終更新日" localSheetId="10">更新履歴!$BK$1</definedName>
    <definedName name="最終更新日" localSheetId="11">更新履歴!$BK$1</definedName>
    <definedName name="最終更新日" localSheetId="12">更新履歴!$BK$1</definedName>
    <definedName name="最終更新日" localSheetId="13">更新履歴!$BK$1</definedName>
    <definedName name="最終更新日">更新履歴!$BK$1</definedName>
    <definedName name="初版作成者" localSheetId="9">更新履歴!$I$9</definedName>
    <definedName name="初版作成者" localSheetId="10">更新履歴!$I$9</definedName>
    <definedName name="初版作成者" localSheetId="11">更新履歴!$I$9</definedName>
    <definedName name="初版作成者" localSheetId="12">更新履歴!$I$9</definedName>
    <definedName name="初版作成者" localSheetId="13">更新履歴!$I$9</definedName>
    <definedName name="初版作成者">更新履歴!$I$9</definedName>
    <definedName name="初版作成日" localSheetId="9">更新履歴!$D$9</definedName>
    <definedName name="初版作成日" localSheetId="10">更新履歴!$D$9</definedName>
    <definedName name="初版作成日" localSheetId="11">更新履歴!$D$9</definedName>
    <definedName name="初版作成日" localSheetId="12">更新履歴!$D$9</definedName>
    <definedName name="初版作成日" localSheetId="13">更新履歴!$D$9</definedName>
    <definedName name="初版作成日">更新履歴!$D$9</definedName>
    <definedName name="書式版数">表紙!$M$3</definedName>
    <definedName name="入出力タイプリスト" localSheetId="9">リスト!$B$133:$B$142</definedName>
    <definedName name="入出力タイプリスト" localSheetId="10">リスト!$B$133:$B$142</definedName>
    <definedName name="入出力タイプリスト" localSheetId="11">リスト!$B$133:$B$142</definedName>
    <definedName name="入出力タイプリスト" localSheetId="12">リスト!$B$133:$B$142</definedName>
    <definedName name="入出力タイプリスト" localSheetId="13">リスト!$B$133:$B$142</definedName>
    <definedName name="入出力タイプリスト">リスト!$B$133:$B$142</definedName>
    <definedName name="版数">更新履歴!$A$9:$C$60</definedName>
    <definedName name="版数リスト" localSheetId="9">更新履歴!$BV$9:$BX$60</definedName>
    <definedName name="版数リスト" localSheetId="10">更新履歴!$BV$9:$BX$60</definedName>
    <definedName name="版数リスト" localSheetId="11">更新履歴!$BV$9:$BX$60</definedName>
    <definedName name="版数リスト" localSheetId="12">更新履歴!$BV$9:$BX$60</definedName>
    <definedName name="版数リスト" localSheetId="13">更新履歴!$BV$9:$BX$60</definedName>
    <definedName name="版数リスト">更新履歴!$BV$9:$BX$60</definedName>
    <definedName name="文書区分">表紙!$Y$3</definedName>
    <definedName name="文書番号" localSheetId="9">表紙!$A$3</definedName>
    <definedName name="文書番号" localSheetId="10">表紙!$A$3</definedName>
    <definedName name="文書番号" localSheetId="11">表紙!$A$3</definedName>
    <definedName name="文書番号" localSheetId="12">表紙!$A$3</definedName>
    <definedName name="文書番号" localSheetId="13">表紙!$A$3</definedName>
    <definedName name="文書番号">表紙!$A$3</definedName>
    <definedName name="文書名" localSheetId="9">表紙!$AK$3</definedName>
    <definedName name="文書名" localSheetId="10">表紙!$AK$3</definedName>
    <definedName name="文書名" localSheetId="11">表紙!$AK$3</definedName>
    <definedName name="文書名" localSheetId="12">表紙!$AK$3</definedName>
    <definedName name="文書名" localSheetId="13">表紙!$AK$3</definedName>
    <definedName name="文書名">表紙!$AK$3</definedName>
    <definedName name="要否">リスト!$B$55:$B$56</definedName>
    <definedName name="要否リスト2">リスト!$B$60:$B$62</definedName>
    <definedName name="要否リスト3" localSheetId="9">リスト!$B$66:$B$67</definedName>
    <definedName name="要否リスト3" localSheetId="10">リスト!$B$66:$B$67</definedName>
    <definedName name="要否リスト3" localSheetId="11">リスト!$B$66:$B$67</definedName>
    <definedName name="要否リスト3" localSheetId="12">リスト!$B$66:$B$67</definedName>
    <definedName name="要否リスト3" localSheetId="13">リスト!$B$66:$B$67</definedName>
    <definedName name="要否リスト3">リスト!$B$66:$B$67</definedName>
  </definedNames>
  <calcPr calcId="162913"/>
  <customWorkbookViews>
    <customWorkbookView name="C00003 - 個人用ビュー" guid="{D5B92056-8568-4519-AF79-277DF39C8E63}" mergeInterval="0" personalView="1" maximized="1" xWindow="1" yWindow="1" windowWidth="1316" windowHeight="695" tabRatio="858" activeSheetId="20"/>
    <customWorkbookView name="C00042 - 個人用ビュー" guid="{BD96201B-D6A5-4B8A-96C2-497A71849FDE}" mergeInterval="0" personalView="1" maximized="1" xWindow="1" yWindow="1" windowWidth="1916" windowHeight="973" tabRatio="858" activeSheetId="11"/>
    <customWorkbookView name="C00079 - 個人用ビュー" guid="{7C03ECEF-0B67-435A-98D4-3DE3CA951DAE}" mergeInterval="0" personalView="1" maximized="1" xWindow="1" yWindow="1" windowWidth="1916" windowHeight="983" tabRatio="858" activeSheetId="1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 i="71" l="1"/>
  <c r="BA3" i="71"/>
  <c r="AE3" i="71"/>
  <c r="R3" i="71"/>
  <c r="E3" i="71"/>
  <c r="BK1" i="71"/>
  <c r="BA1" i="71"/>
  <c r="AE1" i="71"/>
  <c r="R1" i="71"/>
  <c r="E1" i="71"/>
  <c r="A5" i="70" l="1"/>
  <c r="BC3" i="70"/>
  <c r="AE3" i="70"/>
  <c r="R3" i="70"/>
  <c r="E3" i="70"/>
  <c r="BM1" i="70"/>
  <c r="BC1" i="70"/>
  <c r="AE1" i="70"/>
  <c r="R1" i="70"/>
  <c r="E1" i="70"/>
  <c r="A5" i="69"/>
  <c r="BC3" i="69"/>
  <c r="AE3" i="69"/>
  <c r="R3" i="69"/>
  <c r="E3" i="69"/>
  <c r="BM1" i="69"/>
  <c r="BC1" i="69"/>
  <c r="AE1" i="69"/>
  <c r="R1" i="69"/>
  <c r="E1" i="69"/>
  <c r="A5" i="68" l="1"/>
  <c r="BC3" i="68"/>
  <c r="AE3" i="68"/>
  <c r="R3" i="68"/>
  <c r="E3" i="68"/>
  <c r="BM1" i="68"/>
  <c r="BC1" i="68"/>
  <c r="AE1" i="68"/>
  <c r="R1" i="68"/>
  <c r="E1" i="68"/>
  <c r="A5" i="67"/>
  <c r="BC3" i="67"/>
  <c r="AE3" i="67"/>
  <c r="R3" i="67"/>
  <c r="E3" i="67"/>
  <c r="BM1" i="67"/>
  <c r="BC1" i="67"/>
  <c r="AE1" i="67"/>
  <c r="R1" i="67"/>
  <c r="E1" i="67"/>
  <c r="BA3" i="66" l="1"/>
  <c r="AE3" i="66"/>
  <c r="R3" i="66"/>
  <c r="E3" i="66"/>
  <c r="BK1" i="66"/>
  <c r="BA1" i="66"/>
  <c r="AE1" i="66"/>
  <c r="R1" i="66"/>
  <c r="E1" i="66"/>
  <c r="BA3" i="65" l="1"/>
  <c r="AE3" i="65"/>
  <c r="R3" i="65"/>
  <c r="E3" i="65"/>
  <c r="BK1" i="65"/>
  <c r="BA1" i="65"/>
  <c r="AE1" i="65"/>
  <c r="R1" i="65"/>
  <c r="E1" i="65"/>
  <c r="BA3" i="64" l="1"/>
  <c r="AE3" i="64"/>
  <c r="R3" i="64"/>
  <c r="E3" i="64"/>
  <c r="BK1" i="64"/>
  <c r="BA1" i="64"/>
  <c r="AE1" i="64"/>
  <c r="R1" i="64"/>
  <c r="E1" i="64"/>
  <c r="A37" i="1"/>
  <c r="BK1" i="51"/>
  <c r="BA3" i="61"/>
  <c r="BK1" i="61"/>
  <c r="BA1" i="61"/>
  <c r="BA3" i="56"/>
  <c r="BK1" i="56"/>
  <c r="BA1" i="56"/>
  <c r="BA3" i="59"/>
  <c r="BK1" i="59"/>
  <c r="BA1" i="59"/>
  <c r="BA3" i="58"/>
  <c r="BK1" i="58"/>
  <c r="BA1" i="58"/>
  <c r="BK3" i="66" l="1"/>
  <c r="BK3" i="71"/>
  <c r="BM3" i="69"/>
  <c r="BM3" i="70"/>
  <c r="BM3" i="67"/>
  <c r="BM3" i="68"/>
  <c r="BK3" i="64"/>
  <c r="BK3" i="65"/>
  <c r="BA3" i="51"/>
  <c r="BA1" i="51"/>
  <c r="G41" i="52" l="1"/>
  <c r="F41" i="52"/>
  <c r="G37" i="52"/>
  <c r="F37" i="52"/>
  <c r="G30" i="52"/>
  <c r="F30" i="52"/>
  <c r="F20" i="52"/>
  <c r="G20" i="52"/>
  <c r="G23" i="52"/>
  <c r="G22" i="52"/>
  <c r="F23" i="52"/>
  <c r="F22" i="52"/>
  <c r="AE3" i="61" l="1"/>
  <c r="R3" i="61"/>
  <c r="E3" i="61"/>
  <c r="AE1" i="61"/>
  <c r="R1" i="61"/>
  <c r="E1" i="61"/>
  <c r="AE3" i="59"/>
  <c r="R3" i="59"/>
  <c r="E3" i="59"/>
  <c r="AE1" i="59"/>
  <c r="R1" i="59"/>
  <c r="E1" i="59"/>
  <c r="AE3" i="58"/>
  <c r="R3" i="58"/>
  <c r="E3" i="58"/>
  <c r="AE1" i="58"/>
  <c r="R1" i="58"/>
  <c r="E1" i="58"/>
  <c r="A5" i="56" l="1"/>
  <c r="AE3" i="56"/>
  <c r="R3" i="56"/>
  <c r="E3" i="56"/>
  <c r="AE1" i="56"/>
  <c r="R1" i="56"/>
  <c r="E1" i="56"/>
  <c r="BW11" i="51" l="1"/>
  <c r="BW13" i="51"/>
  <c r="BW15" i="51"/>
  <c r="BW17" i="51"/>
  <c r="BW19" i="51"/>
  <c r="BW21" i="51"/>
  <c r="BW23" i="51"/>
  <c r="BW25" i="51"/>
  <c r="BW27" i="51"/>
  <c r="BW29" i="51"/>
  <c r="BW31" i="51"/>
  <c r="BW33" i="51"/>
  <c r="BW35" i="51"/>
  <c r="BW37" i="51"/>
  <c r="BW39" i="51"/>
  <c r="BW41" i="51"/>
  <c r="BW43" i="51"/>
  <c r="BW45" i="51"/>
  <c r="BW47" i="51"/>
  <c r="BW49" i="51"/>
  <c r="BW51" i="51"/>
  <c r="BW53" i="51"/>
  <c r="BW55" i="51"/>
  <c r="BW57" i="51"/>
  <c r="BW59" i="51"/>
  <c r="BW9" i="51"/>
  <c r="BX59" i="51"/>
  <c r="BV59" i="51"/>
  <c r="BX57" i="51"/>
  <c r="BV57" i="51"/>
  <c r="BX55" i="51"/>
  <c r="BV55" i="51"/>
  <c r="BX53" i="51"/>
  <c r="BV53" i="51"/>
  <c r="BX51" i="51"/>
  <c r="BV51" i="51"/>
  <c r="BX49" i="51"/>
  <c r="BV49" i="51"/>
  <c r="BX47" i="51"/>
  <c r="BV47" i="51"/>
  <c r="BX45" i="51"/>
  <c r="BV45" i="51"/>
  <c r="BX43" i="51"/>
  <c r="BV43" i="51"/>
  <c r="BX41" i="51"/>
  <c r="BV41" i="51"/>
  <c r="BX39" i="51"/>
  <c r="BV39" i="51"/>
  <c r="BX37" i="51"/>
  <c r="BV37" i="51"/>
  <c r="BX35" i="51"/>
  <c r="BV35" i="51"/>
  <c r="BX33" i="51"/>
  <c r="BV33" i="51"/>
  <c r="BX31" i="51"/>
  <c r="BV31" i="51"/>
  <c r="BX29" i="51"/>
  <c r="BV29" i="51"/>
  <c r="BX27" i="51"/>
  <c r="BV27" i="51"/>
  <c r="BX25" i="51"/>
  <c r="BV25" i="51"/>
  <c r="BX23" i="51"/>
  <c r="BV23" i="51"/>
  <c r="BX21" i="51"/>
  <c r="BV21" i="51"/>
  <c r="BX19" i="51"/>
  <c r="BV19" i="51"/>
  <c r="BX17" i="51"/>
  <c r="BV17" i="51"/>
  <c r="BX15" i="51"/>
  <c r="BV15" i="51"/>
  <c r="BX13" i="51"/>
  <c r="BV13" i="51"/>
  <c r="BX11" i="51"/>
  <c r="BV11" i="51"/>
  <c r="BX9" i="51"/>
  <c r="BV9" i="51"/>
  <c r="BK3" i="58" l="1"/>
  <c r="BK3" i="56"/>
  <c r="BK3" i="51"/>
  <c r="BK3" i="61"/>
  <c r="BK3" i="59"/>
  <c r="AK42" i="1"/>
  <c r="A5" i="51" l="1"/>
  <c r="AE3" i="51"/>
  <c r="R3" i="51"/>
  <c r="AE1" i="51"/>
  <c r="R1" i="51"/>
  <c r="M17" i="1" l="1"/>
  <c r="G42" i="52" l="1"/>
  <c r="F42" i="52"/>
  <c r="G40" i="52"/>
  <c r="F40" i="52"/>
  <c r="G39" i="52"/>
  <c r="F39" i="52"/>
  <c r="G38" i="52"/>
  <c r="F38" i="52"/>
  <c r="G36" i="52"/>
  <c r="F36" i="52"/>
  <c r="G35" i="52"/>
  <c r="F35" i="52"/>
  <c r="G34" i="52"/>
  <c r="F34" i="52"/>
  <c r="G33" i="52"/>
  <c r="F33" i="52"/>
  <c r="G32" i="52"/>
  <c r="F32" i="52"/>
  <c r="G31" i="52"/>
  <c r="F31" i="52"/>
  <c r="G29" i="52"/>
  <c r="F29" i="52"/>
  <c r="G28" i="52"/>
  <c r="F28" i="52"/>
  <c r="G27" i="52"/>
  <c r="F27" i="52"/>
  <c r="G26" i="52"/>
  <c r="F26" i="52"/>
  <c r="G25" i="52"/>
  <c r="F25" i="52"/>
  <c r="G24" i="52"/>
  <c r="F24" i="52"/>
  <c r="G21" i="52"/>
  <c r="F21" i="52"/>
  <c r="G19" i="52"/>
  <c r="F19" i="52"/>
  <c r="G18" i="52"/>
  <c r="F18" i="52"/>
  <c r="G17" i="52"/>
  <c r="F17" i="52"/>
  <c r="G16" i="52"/>
  <c r="F16" i="52"/>
  <c r="G15" i="52"/>
  <c r="F15" i="52"/>
  <c r="G14" i="52"/>
  <c r="F14" i="52"/>
  <c r="G13" i="52"/>
  <c r="F13" i="52"/>
  <c r="G12" i="52"/>
  <c r="F12" i="52"/>
  <c r="G11" i="52"/>
  <c r="F11" i="52"/>
  <c r="G10" i="52"/>
  <c r="F10" i="52"/>
  <c r="G9" i="52"/>
  <c r="F9" i="52"/>
  <c r="G8" i="52"/>
  <c r="F8" i="52"/>
  <c r="G7" i="52"/>
  <c r="F7" i="52"/>
  <c r="G6" i="52"/>
  <c r="F6" i="52"/>
  <c r="G5" i="52"/>
  <c r="F5" i="52"/>
  <c r="G4" i="52"/>
  <c r="F4" i="52"/>
  <c r="E3" i="51"/>
  <c r="E1" i="51"/>
  <c r="M11" i="1" l="1"/>
</calcChain>
</file>

<file path=xl/sharedStrings.xml><?xml version="1.0" encoding="utf-8"?>
<sst xmlns="http://schemas.openxmlformats.org/spreadsheetml/2006/main" count="8370" uniqueCount="2416">
  <si>
    <t>作成日</t>
    <rPh sb="0" eb="3">
      <t>サクセイビ</t>
    </rPh>
    <phoneticPr fontId="29"/>
  </si>
  <si>
    <t>更新日</t>
    <rPh sb="0" eb="3">
      <t>コウシンビ</t>
    </rPh>
    <phoneticPr fontId="29"/>
  </si>
  <si>
    <t>ページ</t>
  </si>
  <si>
    <t>作成者</t>
    <rPh sb="0" eb="3">
      <t>サクセイシャ</t>
    </rPh>
    <phoneticPr fontId="29"/>
  </si>
  <si>
    <t>更新者</t>
    <rPh sb="0" eb="3">
      <t>コウシンシャ</t>
    </rPh>
    <phoneticPr fontId="29"/>
  </si>
  <si>
    <t>更新内容</t>
    <rPh sb="0" eb="2">
      <t>コウシン</t>
    </rPh>
    <rPh sb="2" eb="4">
      <t>ナイヨウ</t>
    </rPh>
    <phoneticPr fontId="29"/>
  </si>
  <si>
    <t>文書区分</t>
  </si>
  <si>
    <t>文書番号</t>
    <rPh sb="0" eb="2">
      <t>ブンショ</t>
    </rPh>
    <rPh sb="2" eb="4">
      <t>バンゴウ</t>
    </rPh>
    <phoneticPr fontId="29"/>
  </si>
  <si>
    <t>画面ID</t>
    <rPh sb="0" eb="2">
      <t>ガメン</t>
    </rPh>
    <phoneticPr fontId="29"/>
  </si>
  <si>
    <t>C</t>
  </si>
  <si>
    <t>R</t>
  </si>
  <si>
    <t>D</t>
  </si>
  <si>
    <t>文書番号</t>
    <rPh sb="2" eb="4">
      <t>バンゴウ</t>
    </rPh>
    <phoneticPr fontId="29"/>
  </si>
  <si>
    <t>書式版数</t>
    <rPh sb="0" eb="2">
      <t>ショシキ</t>
    </rPh>
    <rPh sb="2" eb="4">
      <t>ハンスウ</t>
    </rPh>
    <phoneticPr fontId="34"/>
  </si>
  <si>
    <t>文書名</t>
    <rPh sb="2" eb="3">
      <t>メイ</t>
    </rPh>
    <phoneticPr fontId="29"/>
  </si>
  <si>
    <t>システム設計</t>
    <rPh sb="4" eb="6">
      <t>セッケイ</t>
    </rPh>
    <phoneticPr fontId="29"/>
  </si>
  <si>
    <t>プロジェクト名</t>
    <rPh sb="6" eb="7">
      <t>メイ</t>
    </rPh>
    <phoneticPr fontId="34"/>
  </si>
  <si>
    <t>初版作成日</t>
    <rPh sb="0" eb="2">
      <t>ショハン</t>
    </rPh>
    <rPh sb="2" eb="5">
      <t>サクセイビ</t>
    </rPh>
    <phoneticPr fontId="29"/>
  </si>
  <si>
    <t>最終更新日</t>
    <rPh sb="0" eb="2">
      <t>サイシュウ</t>
    </rPh>
    <rPh sb="2" eb="5">
      <t>コウシンビ</t>
    </rPh>
    <phoneticPr fontId="29"/>
  </si>
  <si>
    <t>アプリケーション名</t>
    <rPh sb="8" eb="9">
      <t>メイ</t>
    </rPh>
    <phoneticPr fontId="34"/>
  </si>
  <si>
    <t>版数</t>
    <rPh sb="0" eb="2">
      <t>ハンスウ</t>
    </rPh>
    <phoneticPr fontId="29"/>
  </si>
  <si>
    <t>名称</t>
    <rPh sb="0" eb="2">
      <t>メイショウ</t>
    </rPh>
    <phoneticPr fontId="34"/>
  </si>
  <si>
    <t>要</t>
    <rPh sb="0" eb="1">
      <t>ヨウ</t>
    </rPh>
    <phoneticPr fontId="34"/>
  </si>
  <si>
    <t>基幹</t>
  </si>
  <si>
    <t>否</t>
    <rPh sb="0" eb="1">
      <t>ヒ</t>
    </rPh>
    <phoneticPr fontId="34"/>
  </si>
  <si>
    <t>共通</t>
    <rPh sb="0" eb="2">
      <t>キョウツウ</t>
    </rPh>
    <phoneticPr fontId="1"/>
  </si>
  <si>
    <t>資産管理</t>
    <rPh sb="0" eb="2">
      <t>シサン</t>
    </rPh>
    <rPh sb="2" eb="4">
      <t>カンリ</t>
    </rPh>
    <phoneticPr fontId="1"/>
  </si>
  <si>
    <t>部品表</t>
  </si>
  <si>
    <t>B</t>
  </si>
  <si>
    <t>品目管理</t>
    <rPh sb="0" eb="2">
      <t>ヒンモク</t>
    </rPh>
    <rPh sb="2" eb="4">
      <t>カンリ</t>
    </rPh>
    <phoneticPr fontId="1"/>
  </si>
  <si>
    <t>M</t>
  </si>
  <si>
    <t>生産準備</t>
    <rPh sb="0" eb="2">
      <t>セイサン</t>
    </rPh>
    <rPh sb="2" eb="4">
      <t>ジュンビ</t>
    </rPh>
    <phoneticPr fontId="1"/>
  </si>
  <si>
    <t>P</t>
  </si>
  <si>
    <t>生産管理</t>
  </si>
  <si>
    <t>生産計画</t>
  </si>
  <si>
    <t>進捗管理</t>
    <rPh sb="0" eb="2">
      <t>シンチョク</t>
    </rPh>
    <rPh sb="2" eb="4">
      <t>カンリ</t>
    </rPh>
    <phoneticPr fontId="1"/>
  </si>
  <si>
    <t>W</t>
  </si>
  <si>
    <t>購買</t>
  </si>
  <si>
    <t>H</t>
  </si>
  <si>
    <t>発注</t>
    <rPh sb="0" eb="2">
      <t>ハッチュウ</t>
    </rPh>
    <phoneticPr fontId="1"/>
  </si>
  <si>
    <t>O</t>
  </si>
  <si>
    <t>受入</t>
    <rPh sb="0" eb="2">
      <t>ウケイレ</t>
    </rPh>
    <phoneticPr fontId="1"/>
  </si>
  <si>
    <t>加工</t>
    <rPh sb="0" eb="2">
      <t>カコウ</t>
    </rPh>
    <phoneticPr fontId="1"/>
  </si>
  <si>
    <t>K</t>
  </si>
  <si>
    <t>製造</t>
  </si>
  <si>
    <t>S</t>
  </si>
  <si>
    <t>作業指示</t>
    <rPh sb="0" eb="2">
      <t>サギョウ</t>
    </rPh>
    <rPh sb="2" eb="4">
      <t>シジ</t>
    </rPh>
    <phoneticPr fontId="1"/>
  </si>
  <si>
    <t>I</t>
  </si>
  <si>
    <t>設備制御</t>
  </si>
  <si>
    <t>F</t>
  </si>
  <si>
    <t>生産進捗</t>
    <rPh sb="0" eb="2">
      <t>セイサン</t>
    </rPh>
    <rPh sb="2" eb="4">
      <t>シンチョク</t>
    </rPh>
    <phoneticPr fontId="1"/>
  </si>
  <si>
    <t>品質管理</t>
  </si>
  <si>
    <t>Q</t>
  </si>
  <si>
    <t>物流</t>
  </si>
  <si>
    <t>在庫管理</t>
    <rPh sb="0" eb="2">
      <t>ザイコ</t>
    </rPh>
    <rPh sb="2" eb="4">
      <t>カンリ</t>
    </rPh>
    <phoneticPr fontId="1"/>
  </si>
  <si>
    <t>出荷</t>
    <rPh sb="0" eb="2">
      <t>シュッカ</t>
    </rPh>
    <phoneticPr fontId="1"/>
  </si>
  <si>
    <t>請求書</t>
    <rPh sb="0" eb="3">
      <t>セイキュウショ</t>
    </rPh>
    <phoneticPr fontId="1"/>
  </si>
  <si>
    <t>業務</t>
  </si>
  <si>
    <t>G</t>
  </si>
  <si>
    <t>作業環境管理</t>
    <rPh sb="0" eb="2">
      <t>サギョウ</t>
    </rPh>
    <rPh sb="2" eb="4">
      <t>カンキョウ</t>
    </rPh>
    <rPh sb="4" eb="6">
      <t>カンリ</t>
    </rPh>
    <phoneticPr fontId="1"/>
  </si>
  <si>
    <t>E</t>
  </si>
  <si>
    <t>経理</t>
  </si>
  <si>
    <t>A</t>
  </si>
  <si>
    <t>労務管理</t>
  </si>
  <si>
    <t>L</t>
  </si>
  <si>
    <t>保全</t>
    <rPh sb="0" eb="2">
      <t>ホゼン</t>
    </rPh>
    <phoneticPr fontId="1"/>
  </si>
  <si>
    <t>■アプリケーション区分</t>
    <rPh sb="9" eb="11">
      <t>クブン</t>
    </rPh>
    <phoneticPr fontId="34"/>
  </si>
  <si>
    <t>アプリケーション区分</t>
    <rPh sb="8" eb="10">
      <t>クブン</t>
    </rPh>
    <phoneticPr fontId="34"/>
  </si>
  <si>
    <t>Web画面</t>
    <rPh sb="3" eb="5">
      <t>ガメン</t>
    </rPh>
    <phoneticPr fontId="34"/>
  </si>
  <si>
    <t>画面名</t>
    <rPh sb="0" eb="2">
      <t>ガメン</t>
    </rPh>
    <rPh sb="2" eb="3">
      <t>メイ</t>
    </rPh>
    <phoneticPr fontId="29"/>
  </si>
  <si>
    <t>■項目属性</t>
    <rPh sb="1" eb="3">
      <t>コウモク</t>
    </rPh>
    <rPh sb="3" eb="5">
      <t>ゾクセイ</t>
    </rPh>
    <phoneticPr fontId="34"/>
  </si>
  <si>
    <t>リストボックス(単一選択)</t>
    <rPh sb="8" eb="10">
      <t>タンイツ</t>
    </rPh>
    <rPh sb="10" eb="12">
      <t>センタク</t>
    </rPh>
    <phoneticPr fontId="34"/>
  </si>
  <si>
    <t>リストボックス(複数選択)</t>
    <rPh sb="8" eb="10">
      <t>フクスウ</t>
    </rPh>
    <rPh sb="10" eb="12">
      <t>センタク</t>
    </rPh>
    <phoneticPr fontId="34"/>
  </si>
  <si>
    <t>テキストボックス(単一行)</t>
    <rPh sb="9" eb="11">
      <t>タンイツ</t>
    </rPh>
    <rPh sb="11" eb="12">
      <t>ギョウ</t>
    </rPh>
    <phoneticPr fontId="34"/>
  </si>
  <si>
    <t>テキストボックス(複数行)</t>
    <rPh sb="9" eb="12">
      <t>フクスウギョウ</t>
    </rPh>
    <phoneticPr fontId="34"/>
  </si>
  <si>
    <t>画像</t>
    <rPh sb="0" eb="2">
      <t>ガゾウ</t>
    </rPh>
    <phoneticPr fontId="34"/>
  </si>
  <si>
    <t>■データ型</t>
    <rPh sb="4" eb="5">
      <t>ガタ</t>
    </rPh>
    <phoneticPr fontId="34"/>
  </si>
  <si>
    <t>数値</t>
    <rPh sb="0" eb="2">
      <t>スウチ</t>
    </rPh>
    <phoneticPr fontId="34"/>
  </si>
  <si>
    <t>半角英数</t>
    <rPh sb="0" eb="2">
      <t>ハンカク</t>
    </rPh>
    <rPh sb="2" eb="4">
      <t>エイスウ</t>
    </rPh>
    <phoneticPr fontId="34"/>
  </si>
  <si>
    <t>半角英数カナ</t>
    <rPh sb="0" eb="2">
      <t>ハンカク</t>
    </rPh>
    <rPh sb="2" eb="4">
      <t>エイスウ</t>
    </rPh>
    <phoneticPr fontId="34"/>
  </si>
  <si>
    <t>半角英数記号</t>
    <rPh sb="0" eb="2">
      <t>ハンカク</t>
    </rPh>
    <rPh sb="2" eb="4">
      <t>エイスウ</t>
    </rPh>
    <rPh sb="4" eb="6">
      <t>キゴウ</t>
    </rPh>
    <phoneticPr fontId="34"/>
  </si>
  <si>
    <t>全角</t>
    <rPh sb="0" eb="2">
      <t>ゼンカク</t>
    </rPh>
    <phoneticPr fontId="34"/>
  </si>
  <si>
    <t>マウスクリック(左)</t>
    <rPh sb="8" eb="9">
      <t>ヒダリ</t>
    </rPh>
    <phoneticPr fontId="34"/>
  </si>
  <si>
    <t>マウスダブルクリック(左)</t>
    <rPh sb="11" eb="12">
      <t>ヒダリ</t>
    </rPh>
    <phoneticPr fontId="34"/>
  </si>
  <si>
    <t>マウスクリック(右)</t>
    <rPh sb="8" eb="9">
      <t>ミギ</t>
    </rPh>
    <phoneticPr fontId="34"/>
  </si>
  <si>
    <t>マウスダブルクリック(右)</t>
    <rPh sb="11" eb="12">
      <t>ミギ</t>
    </rPh>
    <phoneticPr fontId="34"/>
  </si>
  <si>
    <t>キーインプット(1文字目)</t>
    <rPh sb="9" eb="11">
      <t>モジ</t>
    </rPh>
    <rPh sb="11" eb="12">
      <t>メ</t>
    </rPh>
    <phoneticPr fontId="34"/>
  </si>
  <si>
    <t>キーインプット(規定桁目)</t>
    <rPh sb="8" eb="10">
      <t>キテイ</t>
    </rPh>
    <rPh sb="10" eb="11">
      <t>ケタ</t>
    </rPh>
    <rPh sb="11" eb="12">
      <t>メ</t>
    </rPh>
    <phoneticPr fontId="34"/>
  </si>
  <si>
    <t>テキスト変更</t>
    <rPh sb="4" eb="6">
      <t>ヘンコウ</t>
    </rPh>
    <phoneticPr fontId="34"/>
  </si>
  <si>
    <t>システムコード</t>
    <phoneticPr fontId="34"/>
  </si>
  <si>
    <t>選択変更</t>
    <rPh sb="0" eb="2">
      <t>センタク</t>
    </rPh>
    <rPh sb="2" eb="4">
      <t>ヘンコウ</t>
    </rPh>
    <phoneticPr fontId="34"/>
  </si>
  <si>
    <t>非表示</t>
    <rPh sb="0" eb="3">
      <t>ヒヒョウジ</t>
    </rPh>
    <phoneticPr fontId="34"/>
  </si>
  <si>
    <t>■要否2</t>
    <rPh sb="1" eb="3">
      <t>ヨウヒ</t>
    </rPh>
    <phoneticPr fontId="34"/>
  </si>
  <si>
    <t>アプリケーション区分</t>
    <rPh sb="8" eb="10">
      <t>クブン</t>
    </rPh>
    <phoneticPr fontId="29"/>
  </si>
  <si>
    <t>■表示フォーマット</t>
    <rPh sb="1" eb="3">
      <t>ヒョウジ</t>
    </rPh>
    <phoneticPr fontId="34"/>
  </si>
  <si>
    <t>半角英数、半角カナ、半角記号</t>
    <rPh sb="0" eb="2">
      <t>ハンカク</t>
    </rPh>
    <rPh sb="2" eb="4">
      <t>エイスウ</t>
    </rPh>
    <rPh sb="5" eb="7">
      <t>ハンカク</t>
    </rPh>
    <rPh sb="10" eb="12">
      <t>ハンカク</t>
    </rPh>
    <rPh sb="12" eb="14">
      <t>キゴウ</t>
    </rPh>
    <phoneticPr fontId="34"/>
  </si>
  <si>
    <t>年</t>
    <rPh sb="0" eb="1">
      <t>ネン</t>
    </rPh>
    <phoneticPr fontId="34"/>
  </si>
  <si>
    <t>月</t>
    <rPh sb="0" eb="1">
      <t>ツキ</t>
    </rPh>
    <phoneticPr fontId="34"/>
  </si>
  <si>
    <t>日</t>
    <rPh sb="0" eb="1">
      <t>ニチ</t>
    </rPh>
    <phoneticPr fontId="34"/>
  </si>
  <si>
    <t>時</t>
    <rPh sb="0" eb="1">
      <t>ジ</t>
    </rPh>
    <phoneticPr fontId="34"/>
  </si>
  <si>
    <t>分</t>
    <rPh sb="0" eb="1">
      <t>フン</t>
    </rPh>
    <phoneticPr fontId="34"/>
  </si>
  <si>
    <t>秒</t>
    <rPh sb="0" eb="1">
      <t>ビョウ</t>
    </rPh>
    <phoneticPr fontId="34"/>
  </si>
  <si>
    <t>ミリ秒</t>
    <rPh sb="2" eb="3">
      <t>ビョウ</t>
    </rPh>
    <phoneticPr fontId="34"/>
  </si>
  <si>
    <t>日付時刻</t>
    <rPh sb="0" eb="2">
      <t>ヒヅケ</t>
    </rPh>
    <rPh sb="2" eb="4">
      <t>ジコク</t>
    </rPh>
    <phoneticPr fontId="34"/>
  </si>
  <si>
    <t>文書名</t>
    <rPh sb="0" eb="2">
      <t>ブンショ</t>
    </rPh>
    <rPh sb="2" eb="3">
      <t>メイ</t>
    </rPh>
    <phoneticPr fontId="29"/>
  </si>
  <si>
    <t>APP名</t>
    <rPh sb="3" eb="4">
      <t>メイ</t>
    </rPh>
    <phoneticPr fontId="29"/>
  </si>
  <si>
    <t>機能概要</t>
    <rPh sb="0" eb="2">
      <t>キノウ</t>
    </rPh>
    <rPh sb="2" eb="4">
      <t>ガイヨウ</t>
    </rPh>
    <phoneticPr fontId="34"/>
  </si>
  <si>
    <t>備考</t>
    <rPh sb="0" eb="2">
      <t>ビコウ</t>
    </rPh>
    <phoneticPr fontId="29"/>
  </si>
  <si>
    <t>論理名</t>
    <rPh sb="0" eb="2">
      <t>ロンリ</t>
    </rPh>
    <rPh sb="2" eb="3">
      <t>メイ</t>
    </rPh>
    <phoneticPr fontId="29"/>
  </si>
  <si>
    <t>物理名</t>
    <rPh sb="0" eb="2">
      <t>ブツリ</t>
    </rPh>
    <rPh sb="2" eb="3">
      <t>メイ</t>
    </rPh>
    <phoneticPr fontId="29"/>
  </si>
  <si>
    <t>■入出力タイプ</t>
    <rPh sb="1" eb="4">
      <t>ニュウシュツリョク</t>
    </rPh>
    <phoneticPr fontId="34"/>
  </si>
  <si>
    <t>ファイル(その他)</t>
    <rPh sb="7" eb="8">
      <t>タ</t>
    </rPh>
    <phoneticPr fontId="34"/>
  </si>
  <si>
    <t>ファイル(固定長)</t>
    <rPh sb="5" eb="8">
      <t>コテイチョウ</t>
    </rPh>
    <phoneticPr fontId="34"/>
  </si>
  <si>
    <t>電文</t>
    <rPh sb="0" eb="2">
      <t>デンブン</t>
    </rPh>
    <phoneticPr fontId="34"/>
  </si>
  <si>
    <t>印刷物</t>
    <rPh sb="0" eb="3">
      <t>インサツブツ</t>
    </rPh>
    <phoneticPr fontId="34"/>
  </si>
  <si>
    <t>■要否3</t>
    <rPh sb="1" eb="3">
      <t>ヨウヒ</t>
    </rPh>
    <phoneticPr fontId="34"/>
  </si>
  <si>
    <t>システムコード</t>
    <phoneticPr fontId="29"/>
  </si>
  <si>
    <t>プロジェクトコード</t>
    <phoneticPr fontId="34"/>
  </si>
  <si>
    <t>アプリケーションID</t>
    <phoneticPr fontId="34"/>
  </si>
  <si>
    <t>APPID</t>
    <phoneticPr fontId="29"/>
  </si>
  <si>
    <t>#</t>
    <phoneticPr fontId="29"/>
  </si>
  <si>
    <t>タイプ</t>
    <phoneticPr fontId="29"/>
  </si>
  <si>
    <t>インスタンス</t>
    <phoneticPr fontId="29"/>
  </si>
  <si>
    <t>I/O</t>
    <phoneticPr fontId="34"/>
  </si>
  <si>
    <t>C</t>
    <phoneticPr fontId="34"/>
  </si>
  <si>
    <t>R</t>
    <phoneticPr fontId="34"/>
  </si>
  <si>
    <t>U</t>
    <phoneticPr fontId="34"/>
  </si>
  <si>
    <t>D</t>
    <phoneticPr fontId="34"/>
  </si>
  <si>
    <t>■システムコード</t>
    <phoneticPr fontId="34"/>
  </si>
  <si>
    <t>クラスコード</t>
    <phoneticPr fontId="34"/>
  </si>
  <si>
    <t>グループコード</t>
    <phoneticPr fontId="34"/>
  </si>
  <si>
    <t>コード</t>
    <phoneticPr fontId="34"/>
  </si>
  <si>
    <t>コード</t>
    <phoneticPr fontId="34"/>
  </si>
  <si>
    <t>Webサービス</t>
    <phoneticPr fontId="34"/>
  </si>
  <si>
    <t>S</t>
    <phoneticPr fontId="34"/>
  </si>
  <si>
    <t>ネイティブ(C/S)</t>
    <phoneticPr fontId="34"/>
  </si>
  <si>
    <t>N</t>
    <phoneticPr fontId="34"/>
  </si>
  <si>
    <t>W</t>
    <phoneticPr fontId="34"/>
  </si>
  <si>
    <t>ライブラリ</t>
    <phoneticPr fontId="34"/>
  </si>
  <si>
    <t>L</t>
    <phoneticPr fontId="34"/>
  </si>
  <si>
    <t>バッチ</t>
    <phoneticPr fontId="34"/>
  </si>
  <si>
    <t>B</t>
    <phoneticPr fontId="34"/>
  </si>
  <si>
    <t>スクリプト</t>
    <phoneticPr fontId="34"/>
  </si>
  <si>
    <t>S</t>
    <phoneticPr fontId="34"/>
  </si>
  <si>
    <t>■要否</t>
    <phoneticPr fontId="34"/>
  </si>
  <si>
    <t>コード</t>
    <phoneticPr fontId="34"/>
  </si>
  <si>
    <t>コード</t>
    <phoneticPr fontId="34"/>
  </si>
  <si>
    <t>△</t>
    <phoneticPr fontId="34"/>
  </si>
  <si>
    <t>○</t>
    <phoneticPr fontId="34"/>
  </si>
  <si>
    <t>ラベル</t>
    <phoneticPr fontId="34"/>
  </si>
  <si>
    <t>コンボボックス</t>
    <phoneticPr fontId="34"/>
  </si>
  <si>
    <t>カレンダー</t>
    <phoneticPr fontId="34"/>
  </si>
  <si>
    <t>スピナー</t>
    <phoneticPr fontId="34"/>
  </si>
  <si>
    <t>ボタン</t>
    <phoneticPr fontId="34"/>
  </si>
  <si>
    <t>リンクボタン</t>
    <phoneticPr fontId="34"/>
  </si>
  <si>
    <t>チェックボタン</t>
    <phoneticPr fontId="34"/>
  </si>
  <si>
    <t>ラジオボタン(2ステート)</t>
    <phoneticPr fontId="34"/>
  </si>
  <si>
    <t>ラジオボタン(3ステート)</t>
    <phoneticPr fontId="34"/>
  </si>
  <si>
    <t>グループボックス</t>
    <phoneticPr fontId="34"/>
  </si>
  <si>
    <t>タブ</t>
    <phoneticPr fontId="34"/>
  </si>
  <si>
    <t>エキスパンダー</t>
    <phoneticPr fontId="34"/>
  </si>
  <si>
    <t>グリッドビュー</t>
    <phoneticPr fontId="34"/>
  </si>
  <si>
    <t>ツリービュー</t>
    <phoneticPr fontId="34"/>
  </si>
  <si>
    <t>セパレータ</t>
    <phoneticPr fontId="34"/>
  </si>
  <si>
    <t>コード</t>
    <phoneticPr fontId="34"/>
  </si>
  <si>
    <t>■アクション</t>
    <phoneticPr fontId="34"/>
  </si>
  <si>
    <t>フォーカスイン</t>
    <phoneticPr fontId="34"/>
  </si>
  <si>
    <t>フォーカスアウト</t>
    <phoneticPr fontId="34"/>
  </si>
  <si>
    <t>キーインプット</t>
    <phoneticPr fontId="34"/>
  </si>
  <si>
    <t>マウスドラッグイン</t>
    <phoneticPr fontId="34"/>
  </si>
  <si>
    <t>マウスドラッグアウト</t>
    <phoneticPr fontId="34"/>
  </si>
  <si>
    <t>タイマー</t>
    <phoneticPr fontId="34"/>
  </si>
  <si>
    <t>x,y,z</t>
    <phoneticPr fontId="34"/>
  </si>
  <si>
    <t>a,b,c・・・</t>
    <phoneticPr fontId="34"/>
  </si>
  <si>
    <t>Ａ,Ｂ,Ｃ</t>
    <phoneticPr fontId="34"/>
  </si>
  <si>
    <t>yy,yyyy</t>
    <phoneticPr fontId="34"/>
  </si>
  <si>
    <t>M,MM</t>
    <phoneticPr fontId="34"/>
  </si>
  <si>
    <t>d,dd</t>
    <phoneticPr fontId="34"/>
  </si>
  <si>
    <t>H,HH</t>
    <phoneticPr fontId="34"/>
  </si>
  <si>
    <t>m,mm</t>
    <phoneticPr fontId="34"/>
  </si>
  <si>
    <t>s,ss</t>
    <phoneticPr fontId="34"/>
  </si>
  <si>
    <t>n,nn,nnn</t>
    <phoneticPr fontId="34"/>
  </si>
  <si>
    <t>テーブル</t>
    <phoneticPr fontId="34"/>
  </si>
  <si>
    <t>ビュー/マテビュー</t>
    <phoneticPr fontId="34"/>
  </si>
  <si>
    <t>ファイル(バイナリ)</t>
    <phoneticPr fontId="34"/>
  </si>
  <si>
    <t>ファイル(CSV/TSV)</t>
    <phoneticPr fontId="34"/>
  </si>
  <si>
    <t>ファイル(EXCEL)</t>
    <phoneticPr fontId="34"/>
  </si>
  <si>
    <t>機能名</t>
    <rPh sb="0" eb="2">
      <t>キノウ</t>
    </rPh>
    <rPh sb="2" eb="3">
      <t>メイ</t>
    </rPh>
    <phoneticPr fontId="34"/>
  </si>
  <si>
    <t>PAD図</t>
    <rPh sb="3" eb="4">
      <t>ズ</t>
    </rPh>
    <phoneticPr fontId="34"/>
  </si>
  <si>
    <t>コメント</t>
    <phoneticPr fontId="34"/>
  </si>
  <si>
    <t>start</t>
    <phoneticPr fontId="34"/>
  </si>
  <si>
    <t>end</t>
    <phoneticPr fontId="34"/>
  </si>
  <si>
    <t>システム設計書</t>
    <rPh sb="4" eb="7">
      <t>セッケイショ</t>
    </rPh>
    <phoneticPr fontId="29"/>
  </si>
  <si>
    <t>1-1</t>
    <phoneticPr fontId="34"/>
  </si>
  <si>
    <t>1-2</t>
    <phoneticPr fontId="34"/>
  </si>
  <si>
    <t>機能一覧</t>
    <rPh sb="0" eb="2">
      <t>キノウ</t>
    </rPh>
    <rPh sb="2" eb="4">
      <t>イチラン</t>
    </rPh>
    <phoneticPr fontId="34"/>
  </si>
  <si>
    <t>No</t>
    <phoneticPr fontId="34"/>
  </si>
  <si>
    <t>1-3</t>
    <phoneticPr fontId="34"/>
  </si>
  <si>
    <t>制約条件</t>
    <rPh sb="0" eb="2">
      <t>セイヤク</t>
    </rPh>
    <rPh sb="2" eb="4">
      <t>ジョウケン</t>
    </rPh>
    <phoneticPr fontId="34"/>
  </si>
  <si>
    <t>項目属性</t>
    <rPh sb="0" eb="2">
      <t>コウモク</t>
    </rPh>
    <rPh sb="2" eb="4">
      <t>ゾクセイ</t>
    </rPh>
    <phoneticPr fontId="34"/>
  </si>
  <si>
    <t>可否</t>
    <rPh sb="0" eb="1">
      <t>カ</t>
    </rPh>
    <rPh sb="1" eb="2">
      <t>ヒ</t>
    </rPh>
    <phoneticPr fontId="34"/>
  </si>
  <si>
    <t>ユーザ入力</t>
    <rPh sb="3" eb="5">
      <t>ニュウリョク</t>
    </rPh>
    <phoneticPr fontId="34"/>
  </si>
  <si>
    <t>×</t>
    <phoneticPr fontId="34"/>
  </si>
  <si>
    <t>単一選択</t>
    <rPh sb="0" eb="2">
      <t>タンイツ</t>
    </rPh>
    <rPh sb="2" eb="4">
      <t>センタク</t>
    </rPh>
    <phoneticPr fontId="34"/>
  </si>
  <si>
    <t>○</t>
    <phoneticPr fontId="34"/>
  </si>
  <si>
    <t>複数選択</t>
    <rPh sb="0" eb="2">
      <t>フクスウ</t>
    </rPh>
    <rPh sb="2" eb="4">
      <t>センタク</t>
    </rPh>
    <phoneticPr fontId="34"/>
  </si>
  <si>
    <t>1</t>
    <phoneticPr fontId="34"/>
  </si>
  <si>
    <t>画面レイアウト</t>
    <phoneticPr fontId="34"/>
  </si>
  <si>
    <t>データ参照</t>
    <rPh sb="3" eb="5">
      <t>サンショウ</t>
    </rPh>
    <phoneticPr fontId="34"/>
  </si>
  <si>
    <t>ボタン</t>
    <phoneticPr fontId="34"/>
  </si>
  <si>
    <t>2</t>
    <phoneticPr fontId="34"/>
  </si>
  <si>
    <t>フィールド定義</t>
    <rPh sb="5" eb="7">
      <t>テイギ</t>
    </rPh>
    <phoneticPr fontId="34"/>
  </si>
  <si>
    <t>No</t>
    <phoneticPr fontId="29"/>
  </si>
  <si>
    <t>項目名</t>
    <phoneticPr fontId="29"/>
  </si>
  <si>
    <t>入力必須</t>
    <rPh sb="0" eb="2">
      <t>ニュウリョク</t>
    </rPh>
    <rPh sb="2" eb="4">
      <t>ヒッス</t>
    </rPh>
    <phoneticPr fontId="29"/>
  </si>
  <si>
    <t>データ型</t>
    <rPh sb="3" eb="4">
      <t>カタ</t>
    </rPh>
    <phoneticPr fontId="29"/>
  </si>
  <si>
    <t>全角入力</t>
    <rPh sb="0" eb="2">
      <t>ゼンカク</t>
    </rPh>
    <rPh sb="2" eb="4">
      <t>ニュウリョク</t>
    </rPh>
    <phoneticPr fontId="29"/>
  </si>
  <si>
    <t>桁数</t>
    <rPh sb="0" eb="2">
      <t>ケタスウ</t>
    </rPh>
    <phoneticPr fontId="29"/>
  </si>
  <si>
    <t>表示フォーマット</t>
    <rPh sb="0" eb="2">
      <t>ヒョウジ</t>
    </rPh>
    <phoneticPr fontId="29"/>
  </si>
  <si>
    <t>初期値</t>
    <rPh sb="0" eb="3">
      <t>ショキチ</t>
    </rPh>
    <phoneticPr fontId="29"/>
  </si>
  <si>
    <t>No</t>
    <phoneticPr fontId="29"/>
  </si>
  <si>
    <t>項目名</t>
    <phoneticPr fontId="29"/>
  </si>
  <si>
    <t>【操作ボタン】</t>
    <rPh sb="1" eb="3">
      <t>ソウサ</t>
    </rPh>
    <phoneticPr fontId="34"/>
  </si>
  <si>
    <t>３</t>
    <phoneticPr fontId="34"/>
  </si>
  <si>
    <t>特記事項</t>
    <rPh sb="0" eb="2">
      <t>トッキ</t>
    </rPh>
    <rPh sb="2" eb="4">
      <t>ジコウ</t>
    </rPh>
    <phoneticPr fontId="34"/>
  </si>
  <si>
    <t>コード一覧</t>
    <rPh sb="3" eb="5">
      <t>イチラン</t>
    </rPh>
    <phoneticPr fontId="34"/>
  </si>
  <si>
    <t>5</t>
    <phoneticPr fontId="34"/>
  </si>
  <si>
    <t>トリガー
条件</t>
    <rPh sb="5" eb="7">
      <t>ジョウケン</t>
    </rPh>
    <phoneticPr fontId="34"/>
  </si>
  <si>
    <t>１</t>
    <phoneticPr fontId="34"/>
  </si>
  <si>
    <t>２</t>
    <phoneticPr fontId="34"/>
  </si>
  <si>
    <t>PAD図凡例</t>
    <rPh sb="3" eb="4">
      <t>ズ</t>
    </rPh>
    <rPh sb="4" eb="6">
      <t>ハンレイ</t>
    </rPh>
    <phoneticPr fontId="34"/>
  </si>
  <si>
    <t>項目</t>
    <rPh sb="0" eb="2">
      <t>コウモク</t>
    </rPh>
    <phoneticPr fontId="34"/>
  </si>
  <si>
    <t>実際のコード例</t>
    <rPh sb="0" eb="2">
      <t>ジッサイ</t>
    </rPh>
    <rPh sb="6" eb="7">
      <t>レイ</t>
    </rPh>
    <phoneticPr fontId="34"/>
  </si>
  <si>
    <t>①</t>
    <phoneticPr fontId="34"/>
  </si>
  <si>
    <t>開始</t>
    <rPh sb="0" eb="2">
      <t>カイシ</t>
    </rPh>
    <phoneticPr fontId="34"/>
  </si>
  <si>
    <t>start</t>
    <phoneticPr fontId="34"/>
  </si>
  <si>
    <t>②</t>
    <phoneticPr fontId="34"/>
  </si>
  <si>
    <t>単一処理</t>
  </si>
  <si>
    <t>○</t>
    <phoneticPr fontId="34"/>
  </si>
  <si>
    <t>変数aを宣言し、0で初期化。</t>
    <rPh sb="0" eb="2">
      <t>ヘンスウ</t>
    </rPh>
    <rPh sb="4" eb="6">
      <t>センゲン</t>
    </rPh>
    <rPh sb="10" eb="13">
      <t>ショキカ</t>
    </rPh>
    <phoneticPr fontId="34"/>
  </si>
  <si>
    <t>int a = 0;</t>
    <phoneticPr fontId="34"/>
  </si>
  <si>
    <t>③</t>
    <phoneticPr fontId="34"/>
  </si>
  <si>
    <t>外部関数</t>
    <rPh sb="0" eb="2">
      <t>ガイブ</t>
    </rPh>
    <rPh sb="2" eb="4">
      <t>カンスウ</t>
    </rPh>
    <phoneticPr fontId="34"/>
  </si>
  <si>
    <t>◎</t>
    <phoneticPr fontId="34"/>
  </si>
  <si>
    <t>通過実績を書込み。</t>
    <rPh sb="0" eb="2">
      <t>ツウカ</t>
    </rPh>
    <rPh sb="2" eb="4">
      <t>ジッセキ</t>
    </rPh>
    <rPh sb="5" eb="7">
      <t>カキコ</t>
    </rPh>
    <phoneticPr fontId="34"/>
  </si>
  <si>
    <t>InsertMsZiseki();</t>
    <phoneticPr fontId="34"/>
  </si>
  <si>
    <t>または処理の集合</t>
    <rPh sb="3" eb="5">
      <t>ショリ</t>
    </rPh>
    <rPh sb="6" eb="8">
      <t>シュウゴウ</t>
    </rPh>
    <phoneticPr fontId="34"/>
  </si>
  <si>
    <t>④</t>
    <phoneticPr fontId="34"/>
  </si>
  <si>
    <t>条件分岐1</t>
    <rPh sb="0" eb="2">
      <t>ジョウケン</t>
    </rPh>
    <rPh sb="2" eb="4">
      <t>ブンキ</t>
    </rPh>
    <phoneticPr fontId="34"/>
  </si>
  <si>
    <t>a=0?</t>
    <phoneticPr fontId="34"/>
  </si>
  <si>
    <t>a=1</t>
    <phoneticPr fontId="34"/>
  </si>
  <si>
    <t>if ( 0 == a ) {</t>
    <phoneticPr fontId="34"/>
  </si>
  <si>
    <t>a = 1;</t>
    <phoneticPr fontId="34"/>
  </si>
  <si>
    <t>○</t>
    <phoneticPr fontId="34"/>
  </si>
  <si>
    <t>a++</t>
    <phoneticPr fontId="34"/>
  </si>
  <si>
    <t>} else {</t>
    <phoneticPr fontId="34"/>
  </si>
  <si>
    <t>a++;</t>
    <phoneticPr fontId="34"/>
  </si>
  <si>
    <t>}</t>
    <phoneticPr fontId="34"/>
  </si>
  <si>
    <t>⑤</t>
    <phoneticPr fontId="34"/>
  </si>
  <si>
    <t>条件分岐2</t>
    <rPh sb="0" eb="2">
      <t>ジョウケン</t>
    </rPh>
    <rPh sb="2" eb="4">
      <t>ブンキ</t>
    </rPh>
    <phoneticPr fontId="34"/>
  </si>
  <si>
    <t>a=0?</t>
    <phoneticPr fontId="34"/>
  </si>
  <si>
    <t>a=1</t>
    <phoneticPr fontId="34"/>
  </si>
  <si>
    <t>if ( 0 == a ) {</t>
    <phoneticPr fontId="34"/>
  </si>
  <si>
    <t>switch ( a ) {</t>
    <phoneticPr fontId="34"/>
  </si>
  <si>
    <t>a = 1;</t>
    <phoneticPr fontId="34"/>
  </si>
  <si>
    <t>case 0:</t>
    <phoneticPr fontId="34"/>
  </si>
  <si>
    <t>break;</t>
    <phoneticPr fontId="34"/>
  </si>
  <si>
    <t>a=1?</t>
    <phoneticPr fontId="34"/>
  </si>
  <si>
    <t>a=100</t>
    <phoneticPr fontId="34"/>
  </si>
  <si>
    <t>} else if ( 1 == a ) {</t>
    <phoneticPr fontId="34"/>
  </si>
  <si>
    <t>case 1:</t>
    <phoneticPr fontId="34"/>
  </si>
  <si>
    <t>a = 100;</t>
    <phoneticPr fontId="34"/>
  </si>
  <si>
    <t>break;</t>
    <phoneticPr fontId="34"/>
  </si>
  <si>
    <t>a=1000?</t>
    <phoneticPr fontId="34"/>
  </si>
  <si>
    <t>a=200</t>
    <phoneticPr fontId="34"/>
  </si>
  <si>
    <t>} else if ( 200 == a ) {</t>
    <phoneticPr fontId="34"/>
  </si>
  <si>
    <t>case 200:</t>
    <phoneticPr fontId="34"/>
  </si>
  <si>
    <t>a = 1000;</t>
    <phoneticPr fontId="34"/>
  </si>
  <si>
    <t>a++</t>
    <phoneticPr fontId="34"/>
  </si>
  <si>
    <t>} else {</t>
    <phoneticPr fontId="34"/>
  </si>
  <si>
    <t>default:</t>
    <phoneticPr fontId="34"/>
  </si>
  <si>
    <t>a++;</t>
    <phoneticPr fontId="34"/>
  </si>
  <si>
    <t>}</t>
    <phoneticPr fontId="34"/>
  </si>
  <si>
    <t>⑥</t>
    <phoneticPr fontId="34"/>
  </si>
  <si>
    <t>forループ</t>
    <phoneticPr fontId="34"/>
  </si>
  <si>
    <t>int index = 0;</t>
    <phoneticPr fontId="34"/>
  </si>
  <si>
    <t>for ( int index = 0; index &lt; 100; index++ ) {</t>
    <phoneticPr fontId="34"/>
  </si>
  <si>
    <t>index &lt; 100;</t>
    <phoneticPr fontId="34"/>
  </si>
  <si>
    <t>index++</t>
  </si>
  <si>
    <t>⑦</t>
    <phoneticPr fontId="34"/>
  </si>
  <si>
    <t>continue</t>
    <phoneticPr fontId="34"/>
  </si>
  <si>
    <t>a=5?</t>
    <phoneticPr fontId="34"/>
  </si>
  <si>
    <t>●</t>
    <phoneticPr fontId="34"/>
  </si>
  <si>
    <t>if ( 5 == a ) {</t>
    <phoneticPr fontId="34"/>
  </si>
  <si>
    <t>continue;</t>
    <phoneticPr fontId="34"/>
  </si>
  <si>
    <t>⑧</t>
    <phoneticPr fontId="34"/>
  </si>
  <si>
    <t>break</t>
    <phoneticPr fontId="34"/>
  </si>
  <si>
    <t>a=50?</t>
    <phoneticPr fontId="34"/>
  </si>
  <si>
    <t>if ( 50 == a ) {</t>
    <phoneticPr fontId="34"/>
  </si>
  <si>
    <t>⑨</t>
    <phoneticPr fontId="34"/>
  </si>
  <si>
    <t>return</t>
    <phoneticPr fontId="34"/>
  </si>
  <si>
    <t>a=999?</t>
    <phoneticPr fontId="34"/>
  </si>
  <si>
    <t>if ( 999 == a ) {</t>
    <phoneticPr fontId="34"/>
  </si>
  <si>
    <t>return;</t>
    <phoneticPr fontId="34"/>
  </si>
  <si>
    <t>⑩</t>
    <phoneticPr fontId="34"/>
  </si>
  <si>
    <t>throw</t>
    <phoneticPr fontId="34"/>
  </si>
  <si>
    <t>a=9999?</t>
    <phoneticPr fontId="34"/>
  </si>
  <si>
    <t>throw Exception "上限に達しました。"</t>
    <rPh sb="17" eb="19">
      <t>ジョウゲン</t>
    </rPh>
    <rPh sb="20" eb="21">
      <t>タッ</t>
    </rPh>
    <phoneticPr fontId="34"/>
  </si>
  <si>
    <t>if ( 9999 == a ) {</t>
    <phoneticPr fontId="34"/>
  </si>
  <si>
    <t>throw new Exception("上限に達しました。");</t>
    <rPh sb="21" eb="23">
      <t>ジョウゲン</t>
    </rPh>
    <rPh sb="24" eb="25">
      <t>タッ</t>
    </rPh>
    <phoneticPr fontId="34"/>
  </si>
  <si>
    <t>⑪</t>
    <phoneticPr fontId="34"/>
  </si>
  <si>
    <t>ファイル読み込み</t>
    <rPh sb="4" eb="5">
      <t>ヨ</t>
    </rPh>
    <rPh sb="6" eb="7">
      <t>コ</t>
    </rPh>
    <phoneticPr fontId="34"/>
  </si>
  <si>
    <t>FR</t>
    <phoneticPr fontId="34"/>
  </si>
  <si>
    <t>本機搭載エンジン情報</t>
    <rPh sb="0" eb="1">
      <t>ホン</t>
    </rPh>
    <rPh sb="1" eb="2">
      <t>キ</t>
    </rPh>
    <rPh sb="2" eb="4">
      <t>トウサイ</t>
    </rPh>
    <rPh sb="8" eb="10">
      <t>ジョウホウ</t>
    </rPh>
    <phoneticPr fontId="34"/>
  </si>
  <si>
    <t>ファイル名</t>
    <rPh sb="4" eb="5">
      <t>メイ</t>
    </rPh>
    <phoneticPr fontId="37"/>
  </si>
  <si>
    <t>オペレーション</t>
    <phoneticPr fontId="37"/>
  </si>
  <si>
    <t>READ</t>
    <phoneticPr fontId="37"/>
  </si>
  <si>
    <t>列名</t>
    <rPh sb="0" eb="1">
      <t>レツ</t>
    </rPh>
    <rPh sb="1" eb="2">
      <t>メイ</t>
    </rPh>
    <phoneticPr fontId="37"/>
  </si>
  <si>
    <t>設定値</t>
    <rPh sb="0" eb="3">
      <t>セッテイチ</t>
    </rPh>
    <phoneticPr fontId="37"/>
  </si>
  <si>
    <t>備考</t>
    <rPh sb="0" eb="2">
      <t>ビコウ</t>
    </rPh>
    <phoneticPr fontId="37"/>
  </si>
  <si>
    <t>Ｃ＃</t>
  </si>
  <si>
    <t>８７４　新規　または　８７５　訂正</t>
    <phoneticPr fontId="34"/>
  </si>
  <si>
    <t>処理区分</t>
  </si>
  <si>
    <t>１：追加　４：削除　　７７４　の場合１のみ　７７５の場合　１または４　</t>
  </si>
  <si>
    <t>親形式工場コード</t>
  </si>
  <si>
    <t>２８　筑波のみ</t>
  </si>
  <si>
    <t>親形式形式コード</t>
  </si>
  <si>
    <t>生産形式　Ｔ</t>
  </si>
  <si>
    <t>子形式工場コード</t>
  </si>
  <si>
    <t>持ち帰りＫＳＩ検討　　（２１、２９、２８混在　または　　２８筑波のみ）</t>
  </si>
  <si>
    <t>子形式形式コード</t>
  </si>
  <si>
    <t>エンジン</t>
  </si>
  <si>
    <t>作成日</t>
  </si>
  <si>
    <t>エコーニア　配置当日日付（西暦　YYYYMMDD）</t>
  </si>
  <si>
    <t>余白</t>
  </si>
  <si>
    <t>８０桁にするための予備</t>
  </si>
  <si>
    <t>⑫</t>
    <phoneticPr fontId="34"/>
  </si>
  <si>
    <t>ファイル書込み</t>
    <rPh sb="4" eb="6">
      <t>カキコ</t>
    </rPh>
    <phoneticPr fontId="34"/>
  </si>
  <si>
    <t>FW</t>
    <phoneticPr fontId="34"/>
  </si>
  <si>
    <t>出荷型式構成ファイル</t>
    <rPh sb="0" eb="2">
      <t>シュッカ</t>
    </rPh>
    <rPh sb="2" eb="4">
      <t>カタシキ</t>
    </rPh>
    <rPh sb="4" eb="6">
      <t>コウセイ</t>
    </rPh>
    <phoneticPr fontId="34"/>
  </si>
  <si>
    <t>オペレーション</t>
    <phoneticPr fontId="37"/>
  </si>
  <si>
    <t>WRITE</t>
    <phoneticPr fontId="37"/>
  </si>
  <si>
    <t>ＦＩＬＥ－ＩＤ</t>
  </si>
  <si>
    <t>01</t>
    <phoneticPr fontId="34"/>
  </si>
  <si>
    <t>固定</t>
    <rPh sb="0" eb="2">
      <t>コテイ</t>
    </rPh>
    <phoneticPr fontId="34"/>
  </si>
  <si>
    <t>システムコード</t>
  </si>
  <si>
    <t>F506</t>
    <phoneticPr fontId="34"/>
  </si>
  <si>
    <t>タスク№</t>
  </si>
  <si>
    <t>FG11</t>
    <phoneticPr fontId="34"/>
  </si>
  <si>
    <t>工場</t>
  </si>
  <si>
    <t>28</t>
    <phoneticPr fontId="34"/>
  </si>
  <si>
    <t>ブランク１</t>
  </si>
  <si>
    <t>スペース10桁</t>
    <rPh sb="6" eb="7">
      <t>ケタ</t>
    </rPh>
    <phoneticPr fontId="34"/>
  </si>
  <si>
    <t>変更区分</t>
  </si>
  <si>
    <t>1</t>
    <phoneticPr fontId="34"/>
  </si>
  <si>
    <t>型式コード（親）</t>
  </si>
  <si>
    <t>ワーク.親型式コード</t>
    <rPh sb="4" eb="5">
      <t>オヤ</t>
    </rPh>
    <rPh sb="5" eb="7">
      <t>カタシキ</t>
    </rPh>
    <phoneticPr fontId="34"/>
  </si>
  <si>
    <t>ハイフンなし</t>
    <phoneticPr fontId="34"/>
  </si>
  <si>
    <t>型式コード（子）</t>
  </si>
  <si>
    <t>ワーク.子型式コード</t>
    <rPh sb="4" eb="5">
      <t>コ</t>
    </rPh>
    <rPh sb="5" eb="7">
      <t>カタシキ</t>
    </rPh>
    <phoneticPr fontId="34"/>
  </si>
  <si>
    <t>適用開始年月</t>
  </si>
  <si>
    <t>ワーク.適用開始年月</t>
    <rPh sb="4" eb="6">
      <t>テキヨウ</t>
    </rPh>
    <rPh sb="6" eb="8">
      <t>カイシ</t>
    </rPh>
    <rPh sb="8" eb="10">
      <t>ネンゲツ</t>
    </rPh>
    <phoneticPr fontId="34"/>
  </si>
  <si>
    <t>yymm</t>
    <phoneticPr fontId="34"/>
  </si>
  <si>
    <t>適用中止年月</t>
  </si>
  <si>
    <t>ワーク.適用中止年月</t>
    <rPh sb="4" eb="6">
      <t>テキヨウ</t>
    </rPh>
    <rPh sb="6" eb="8">
      <t>チュウシ</t>
    </rPh>
    <rPh sb="8" eb="10">
      <t>ネンゲツ</t>
    </rPh>
    <phoneticPr fontId="34"/>
  </si>
  <si>
    <t>親型式名</t>
  </si>
  <si>
    <t>ワーク.親型式名</t>
    <rPh sb="4" eb="5">
      <t>オヤ</t>
    </rPh>
    <rPh sb="5" eb="7">
      <t>カタシキ</t>
    </rPh>
    <rPh sb="7" eb="8">
      <t>メイ</t>
    </rPh>
    <phoneticPr fontId="34"/>
  </si>
  <si>
    <t>子型式名</t>
  </si>
  <si>
    <t>ワーク.子型式名</t>
    <rPh sb="4" eb="5">
      <t>コ</t>
    </rPh>
    <rPh sb="5" eb="7">
      <t>カタシキ</t>
    </rPh>
    <rPh sb="7" eb="8">
      <t>メイ</t>
    </rPh>
    <phoneticPr fontId="34"/>
  </si>
  <si>
    <t>⑬</t>
    <phoneticPr fontId="34"/>
  </si>
  <si>
    <t>ファイル追記</t>
    <rPh sb="4" eb="6">
      <t>ツイキ</t>
    </rPh>
    <phoneticPr fontId="34"/>
  </si>
  <si>
    <t>FA</t>
    <phoneticPr fontId="34"/>
  </si>
  <si>
    <t>オペレーション</t>
    <phoneticPr fontId="37"/>
  </si>
  <si>
    <t>ADD</t>
    <phoneticPr fontId="37"/>
  </si>
  <si>
    <t>テーブルSELECT1</t>
    <phoneticPr fontId="34"/>
  </si>
  <si>
    <t>TS</t>
    <phoneticPr fontId="34"/>
  </si>
  <si>
    <t>在庫</t>
    <rPh sb="0" eb="2">
      <t>ザイコ</t>
    </rPh>
    <phoneticPr fontId="34"/>
  </si>
  <si>
    <t>テーブル名</t>
    <rPh sb="4" eb="5">
      <t>メイ</t>
    </rPh>
    <phoneticPr fontId="37"/>
  </si>
  <si>
    <t>書式で記載</t>
    <rPh sb="0" eb="2">
      <t>ショシキ</t>
    </rPh>
    <rPh sb="3" eb="5">
      <t>キサイ</t>
    </rPh>
    <phoneticPr fontId="34"/>
  </si>
  <si>
    <t>オペレーション</t>
    <phoneticPr fontId="37"/>
  </si>
  <si>
    <t>SELECT</t>
    <phoneticPr fontId="37"/>
  </si>
  <si>
    <t>☑</t>
    <phoneticPr fontId="37"/>
  </si>
  <si>
    <t>1件</t>
    <rPh sb="1" eb="2">
      <t>ケン</t>
    </rPh>
    <phoneticPr fontId="37"/>
  </si>
  <si>
    <t>□</t>
    <phoneticPr fontId="37"/>
  </si>
  <si>
    <t>n件</t>
    <rPh sb="1" eb="2">
      <t>ケン</t>
    </rPh>
    <phoneticPr fontId="37"/>
  </si>
  <si>
    <t>設定先</t>
    <rPh sb="0" eb="2">
      <t>セッテイ</t>
    </rPh>
    <rPh sb="2" eb="3">
      <t>サキ</t>
    </rPh>
    <phoneticPr fontId="37"/>
  </si>
  <si>
    <t>倉庫コード</t>
  </si>
  <si>
    <t>ワーク.倉庫コード</t>
    <rPh sb="4" eb="6">
      <t>ソウコ</t>
    </rPh>
    <phoneticPr fontId="34"/>
  </si>
  <si>
    <t>型式コード</t>
  </si>
  <si>
    <t>ワーク.型式コード</t>
    <rPh sb="4" eb="6">
      <t>カタシキ</t>
    </rPh>
    <phoneticPr fontId="34"/>
  </si>
  <si>
    <t>ハイフンなし</t>
    <phoneticPr fontId="34"/>
  </si>
  <si>
    <t>国コード</t>
  </si>
  <si>
    <t>ワーク.国コード</t>
    <rPh sb="4" eb="5">
      <t>クニ</t>
    </rPh>
    <phoneticPr fontId="34"/>
  </si>
  <si>
    <t>3桁</t>
    <rPh sb="1" eb="2">
      <t>ケタ</t>
    </rPh>
    <phoneticPr fontId="34"/>
  </si>
  <si>
    <t>SUM(有効在庫数)</t>
    <phoneticPr fontId="34"/>
  </si>
  <si>
    <t>ワーク.有効在庫数</t>
  </si>
  <si>
    <t>NULL=0</t>
    <phoneticPr fontId="34"/>
  </si>
  <si>
    <t>検索条件(Where)</t>
    <rPh sb="0" eb="2">
      <t>ケンサク</t>
    </rPh>
    <rPh sb="2" eb="4">
      <t>ジョウケン</t>
    </rPh>
    <phoneticPr fontId="37"/>
  </si>
  <si>
    <t>倉庫コード=ワーク.倉庫コード</t>
    <rPh sb="10" eb="12">
      <t>ソウコ</t>
    </rPh>
    <phoneticPr fontId="34"/>
  </si>
  <si>
    <t>集計条件(GroupBy)</t>
    <rPh sb="0" eb="2">
      <t>シュウケイ</t>
    </rPh>
    <rPh sb="2" eb="4">
      <t>ジョウケン</t>
    </rPh>
    <phoneticPr fontId="37"/>
  </si>
  <si>
    <t>倉庫コード,型式コード,国コード</t>
    <phoneticPr fontId="34"/>
  </si>
  <si>
    <t>表示順序(OrderBy)</t>
    <rPh sb="0" eb="2">
      <t>ヒョウジ</t>
    </rPh>
    <rPh sb="2" eb="4">
      <t>ジュンジョ</t>
    </rPh>
    <phoneticPr fontId="37"/>
  </si>
  <si>
    <t>⑭</t>
    <phoneticPr fontId="34"/>
  </si>
  <si>
    <t>テーブルSELECT2</t>
    <phoneticPr fontId="34"/>
  </si>
  <si>
    <t>TS</t>
    <phoneticPr fontId="34"/>
  </si>
  <si>
    <t>SELECT</t>
  </si>
  <si>
    <t>SQLを直接記載</t>
    <rPh sb="4" eb="6">
      <t>チョクセツ</t>
    </rPh>
    <rPh sb="6" eb="8">
      <t>キサイ</t>
    </rPh>
    <phoneticPr fontId="34"/>
  </si>
  <si>
    <t xml:space="preserve">  STK.WAREHOUSE_CD AS "倉庫コード",</t>
  </si>
  <si>
    <t xml:space="preserve">  WHM.WAREHOUSE_NM AS "倉庫名",</t>
  </si>
  <si>
    <t xml:space="preserve">  STK.MODEL_CD AS "型式コード",</t>
  </si>
  <si>
    <t xml:space="preserve">  MDL.型式名 AS "型式名",</t>
  </si>
  <si>
    <t xml:space="preserve">  STK.COUNTRY_CD AS "国コード",</t>
  </si>
  <si>
    <t xml:space="preserve">  STK.AVAILABLE_STOCK AS "有効在庫数"</t>
  </si>
  <si>
    <t>FROM</t>
  </si>
  <si>
    <t xml:space="preserve">  TT_DI_STOCK STK</t>
  </si>
  <si>
    <t xml:space="preserve">    LEFT JOIN TM_DC_WAREHOUSE WHM ON (STK.WAREHOUSE_CD = WHM.WAREHOUSE_CD)</t>
  </si>
  <si>
    <t xml:space="preserve">    LEFT JOIN VIW_KATM筑波型式マスター MDL ON (STK.MODEL_CD = MDL.型式コード AND STK.COUNTRY_CD||'   ' = MDL.国コード)</t>
  </si>
  <si>
    <t>WHERE</t>
  </si>
  <si>
    <t xml:space="preserve">  STK.WAREHOUSE_CD = '2801'</t>
  </si>
  <si>
    <t>⑮</t>
    <phoneticPr fontId="34"/>
  </si>
  <si>
    <t>テーブルINSERT</t>
    <phoneticPr fontId="34"/>
  </si>
  <si>
    <t>TI</t>
    <phoneticPr fontId="34"/>
  </si>
  <si>
    <t>INSERT</t>
    <phoneticPr fontId="37"/>
  </si>
  <si>
    <t>設定元</t>
    <rPh sb="0" eb="2">
      <t>セッテイ</t>
    </rPh>
    <rPh sb="2" eb="3">
      <t>モト</t>
    </rPh>
    <phoneticPr fontId="37"/>
  </si>
  <si>
    <t>有効在庫数</t>
  </si>
  <si>
    <t>ワーク.有効在庫数</t>
    <rPh sb="4" eb="6">
      <t>ユウコウ</t>
    </rPh>
    <rPh sb="6" eb="8">
      <t>ザイコ</t>
    </rPh>
    <rPh sb="8" eb="9">
      <t>スウ</t>
    </rPh>
    <phoneticPr fontId="34"/>
  </si>
  <si>
    <t>作成日時</t>
  </si>
  <si>
    <t>SYSDATE</t>
    <phoneticPr fontId="34"/>
  </si>
  <si>
    <t>作成者</t>
  </si>
  <si>
    <t>ワーク.ユーザID</t>
    <phoneticPr fontId="34"/>
  </si>
  <si>
    <t>作成プログラム</t>
  </si>
  <si>
    <t>ワーク.プログラムID</t>
    <phoneticPr fontId="34"/>
  </si>
  <si>
    <t>更新日時</t>
  </si>
  <si>
    <t>更新者</t>
  </si>
  <si>
    <t>更新プログラム</t>
  </si>
  <si>
    <t>⑯</t>
    <phoneticPr fontId="34"/>
  </si>
  <si>
    <t>テーブルUPDATE</t>
    <phoneticPr fontId="34"/>
  </si>
  <si>
    <t>TU</t>
    <phoneticPr fontId="34"/>
  </si>
  <si>
    <t>UPDATE</t>
    <phoneticPr fontId="37"/>
  </si>
  <si>
    <t>倉庫コード=ワーク.倉庫コード AND</t>
    <rPh sb="10" eb="12">
      <t>ソウコ</t>
    </rPh>
    <phoneticPr fontId="34"/>
  </si>
  <si>
    <t>型式コード=ワーク.型式コード AND</t>
    <rPh sb="0" eb="2">
      <t>カタシキ</t>
    </rPh>
    <rPh sb="10" eb="12">
      <t>カタシキ</t>
    </rPh>
    <phoneticPr fontId="34"/>
  </si>
  <si>
    <t>国コード=ワーク.国コード</t>
    <rPh sb="0" eb="1">
      <t>クニ</t>
    </rPh>
    <rPh sb="9" eb="10">
      <t>クニ</t>
    </rPh>
    <phoneticPr fontId="34"/>
  </si>
  <si>
    <t>⑰</t>
    <phoneticPr fontId="34"/>
  </si>
  <si>
    <t>テーブルDELETE</t>
    <phoneticPr fontId="34"/>
  </si>
  <si>
    <t>TD</t>
    <phoneticPr fontId="34"/>
  </si>
  <si>
    <t>DELETE</t>
    <phoneticPr fontId="37"/>
  </si>
  <si>
    <t>⑱</t>
    <phoneticPr fontId="34"/>
  </si>
  <si>
    <t>try</t>
    <phoneticPr fontId="34"/>
  </si>
  <si>
    <t>try {</t>
  </si>
  <si>
    <t>○</t>
    <phoneticPr fontId="34"/>
  </si>
  <si>
    <t>GIAトランザクション開始</t>
    <rPh sb="11" eb="13">
      <t>カイシ</t>
    </rPh>
    <phoneticPr fontId="34"/>
  </si>
  <si>
    <t>GiaDao.GetInstance().BeginTransaction();</t>
  </si>
  <si>
    <t>◎</t>
    <phoneticPr fontId="34"/>
  </si>
  <si>
    <t>在庫登録</t>
    <rPh sb="0" eb="2">
      <t>ザイコ</t>
    </rPh>
    <rPh sb="2" eb="4">
      <t>トウロク</t>
    </rPh>
    <phoneticPr fontId="34"/>
  </si>
  <si>
    <t>RegistStock();</t>
  </si>
  <si>
    <t>GIAトランザクションコミット</t>
    <phoneticPr fontId="34"/>
  </si>
  <si>
    <t>GiaDao.GetInstance().CommitTransaction();</t>
  </si>
  <si>
    <t>catch Exception</t>
    <phoneticPr fontId="34"/>
  </si>
  <si>
    <t>} catch ( Exception ) {</t>
  </si>
  <si>
    <t>メッセージ表示 "在庫の更新に失敗しました。"</t>
    <rPh sb="5" eb="7">
      <t>ヒョウジ</t>
    </rPh>
    <rPh sb="9" eb="11">
      <t>ザイコ</t>
    </rPh>
    <rPh sb="12" eb="14">
      <t>コウシン</t>
    </rPh>
    <rPh sb="15" eb="17">
      <t>シッパイ</t>
    </rPh>
    <phoneticPr fontId="34"/>
  </si>
  <si>
    <t>MessageBox.Show("在庫の更新に失敗しました。");</t>
    <rPh sb="17" eb="19">
      <t>ザイコ</t>
    </rPh>
    <rPh sb="20" eb="22">
      <t>コウシン</t>
    </rPh>
    <rPh sb="23" eb="25">
      <t>シッパイ</t>
    </rPh>
    <phoneticPr fontId="34"/>
  </si>
  <si>
    <t>finally</t>
    <phoneticPr fontId="34"/>
  </si>
  <si>
    <t>} finally {</t>
  </si>
  <si>
    <t>GIAトランザクション中?</t>
    <rPh sb="11" eb="12">
      <t>チュウ</t>
    </rPh>
    <phoneticPr fontId="34"/>
  </si>
  <si>
    <t>GIAトランザクションロールバック</t>
    <phoneticPr fontId="34"/>
  </si>
  <si>
    <t>if ( GiaDao.GetInstance().IsTransaction() ) {</t>
  </si>
  <si>
    <t>GiaDao.GetInstance().RollbackTransaction();</t>
  </si>
  <si>
    <t>}</t>
  </si>
  <si>
    <t>Debugログ出力 "在庫の更新処理が終了しました。"</t>
    <rPh sb="7" eb="9">
      <t>シュツリョク</t>
    </rPh>
    <phoneticPr fontId="34"/>
  </si>
  <si>
    <t>logger.Debug( "在庫の更新処理が終了しました。" );</t>
  </si>
  <si>
    <t>⑲</t>
    <phoneticPr fontId="34"/>
  </si>
  <si>
    <t>タイマー処理</t>
    <rPh sb="4" eb="6">
      <t>ショリ</t>
    </rPh>
    <phoneticPr fontId="34"/>
  </si>
  <si>
    <t>タイマー1開始</t>
    <rPh sb="5" eb="7">
      <t>カイシ</t>
    </rPh>
    <phoneticPr fontId="34"/>
  </si>
  <si>
    <t>タイマー1終了</t>
    <rPh sb="5" eb="7">
      <t>シュウリョウ</t>
    </rPh>
    <phoneticPr fontId="34"/>
  </si>
  <si>
    <t>⑳</t>
    <phoneticPr fontId="34"/>
  </si>
  <si>
    <t>スレッド処理</t>
    <rPh sb="4" eb="6">
      <t>ショリ</t>
    </rPh>
    <phoneticPr fontId="34"/>
  </si>
  <si>
    <t>スレッド1開始</t>
    <rPh sb="5" eb="7">
      <t>カイシ</t>
    </rPh>
    <phoneticPr fontId="34"/>
  </si>
  <si>
    <t>スレッド1終了</t>
    <rPh sb="5" eb="7">
      <t>シュウリョウ</t>
    </rPh>
    <phoneticPr fontId="34"/>
  </si>
  <si>
    <t>㉑</t>
    <phoneticPr fontId="34"/>
  </si>
  <si>
    <t>終了</t>
    <rPh sb="0" eb="2">
      <t>シュウリョウ</t>
    </rPh>
    <phoneticPr fontId="34"/>
  </si>
  <si>
    <t>end</t>
    <phoneticPr fontId="34"/>
  </si>
  <si>
    <t>画面ID</t>
    <rPh sb="0" eb="2">
      <t>ガメン</t>
    </rPh>
    <phoneticPr fontId="34"/>
  </si>
  <si>
    <t>画面名</t>
    <rPh sb="0" eb="2">
      <t>ガメン</t>
    </rPh>
    <rPh sb="2" eb="3">
      <t>メイ</t>
    </rPh>
    <phoneticPr fontId="34"/>
  </si>
  <si>
    <t>設計書
修正日</t>
    <rPh sb="0" eb="3">
      <t>セッケイショ</t>
    </rPh>
    <rPh sb="4" eb="6">
      <t>シュウセイ</t>
    </rPh>
    <rPh sb="6" eb="7">
      <t>ビ</t>
    </rPh>
    <phoneticPr fontId="34"/>
  </si>
  <si>
    <t>ソース
修正日</t>
    <rPh sb="4" eb="6">
      <t>シュウセイ</t>
    </rPh>
    <rPh sb="6" eb="7">
      <t>ビ</t>
    </rPh>
    <phoneticPr fontId="34"/>
  </si>
  <si>
    <t>実施日</t>
    <rPh sb="0" eb="3">
      <t>ジッシビ</t>
    </rPh>
    <phoneticPr fontId="34"/>
  </si>
  <si>
    <t>担当</t>
    <rPh sb="0" eb="2">
      <t>タントウ</t>
    </rPh>
    <phoneticPr fontId="34"/>
  </si>
  <si>
    <t>結果</t>
    <rPh sb="0" eb="2">
      <t>ケッカ</t>
    </rPh>
    <phoneticPr fontId="34"/>
  </si>
  <si>
    <t>KTD33-100</t>
    <phoneticPr fontId="29"/>
  </si>
  <si>
    <t>C</t>
    <phoneticPr fontId="34"/>
  </si>
  <si>
    <t>加工計画</t>
    <rPh sb="0" eb="2">
      <t>カコウ</t>
    </rPh>
    <rPh sb="2" eb="4">
      <t>ケイカク</t>
    </rPh>
    <phoneticPr fontId="34"/>
  </si>
  <si>
    <t>加工日程</t>
    <rPh sb="0" eb="2">
      <t>カコウ</t>
    </rPh>
    <rPh sb="2" eb="4">
      <t>ニッテイ</t>
    </rPh>
    <phoneticPr fontId="34"/>
  </si>
  <si>
    <t>P</t>
    <phoneticPr fontId="34"/>
  </si>
  <si>
    <t>D</t>
    <phoneticPr fontId="34"/>
  </si>
  <si>
    <t>生産準備</t>
    <rPh sb="0" eb="2">
      <t>セイサン</t>
    </rPh>
    <rPh sb="2" eb="4">
      <t>ジュンビ</t>
    </rPh>
    <phoneticPr fontId="34"/>
  </si>
  <si>
    <t>C</t>
    <phoneticPr fontId="34"/>
  </si>
  <si>
    <t>生産技術</t>
    <rPh sb="0" eb="2">
      <t>セイサン</t>
    </rPh>
    <rPh sb="2" eb="4">
      <t>ギジュツ</t>
    </rPh>
    <phoneticPr fontId="34"/>
  </si>
  <si>
    <t>P</t>
    <phoneticPr fontId="34"/>
  </si>
  <si>
    <t>ビット数</t>
    <rPh sb="3" eb="4">
      <t>スウ</t>
    </rPh>
    <phoneticPr fontId="34"/>
  </si>
  <si>
    <t>64ビット(ANY CPU)</t>
  </si>
  <si>
    <t>■情報（INFO）</t>
    <rPh sb="1" eb="3">
      <t>ジョウホウ</t>
    </rPh>
    <phoneticPr fontId="34"/>
  </si>
  <si>
    <t>項目</t>
    <rPh sb="0" eb="2">
      <t>コウモク</t>
    </rPh>
    <phoneticPr fontId="66"/>
  </si>
  <si>
    <t>判定基準</t>
    <rPh sb="0" eb="2">
      <t>ハンテイ</t>
    </rPh>
    <rPh sb="2" eb="4">
      <t>キジュン</t>
    </rPh>
    <phoneticPr fontId="66"/>
  </si>
  <si>
    <t>表示内容</t>
    <rPh sb="0" eb="2">
      <t>ヒョウジ</t>
    </rPh>
    <rPh sb="2" eb="4">
      <t>ナイヨウ</t>
    </rPh>
    <phoneticPr fontId="66"/>
  </si>
  <si>
    <t>制御停止</t>
    <rPh sb="0" eb="4">
      <t>セイギョテイシ</t>
    </rPh>
    <phoneticPr fontId="34"/>
  </si>
  <si>
    <t>ガイダンス</t>
    <phoneticPr fontId="34"/>
  </si>
  <si>
    <t>ポップアップ</t>
    <phoneticPr fontId="34"/>
  </si>
  <si>
    <t>表示方法</t>
    <rPh sb="0" eb="2">
      <t>ヒョウジ</t>
    </rPh>
    <rPh sb="2" eb="4">
      <t>ホウホウ</t>
    </rPh>
    <phoneticPr fontId="34"/>
  </si>
  <si>
    <t>■正常（SUCCESS)</t>
    <phoneticPr fontId="34"/>
  </si>
  <si>
    <t>■表示方法</t>
    <rPh sb="1" eb="3">
      <t>ヒョウジ</t>
    </rPh>
    <rPh sb="3" eb="5">
      <t>ホウホウ</t>
    </rPh>
    <phoneticPr fontId="34"/>
  </si>
  <si>
    <t>■制御停止</t>
    <rPh sb="1" eb="3">
      <t>セイギョ</t>
    </rPh>
    <rPh sb="3" eb="5">
      <t>テイシ</t>
    </rPh>
    <phoneticPr fontId="34"/>
  </si>
  <si>
    <t>する</t>
    <phoneticPr fontId="34"/>
  </si>
  <si>
    <t>しない</t>
    <phoneticPr fontId="34"/>
  </si>
  <si>
    <t>■確認（CONFIRM）</t>
    <rPh sb="1" eb="3">
      <t>カクニン</t>
    </rPh>
    <phoneticPr fontId="34"/>
  </si>
  <si>
    <t>■警告（WARNING）</t>
    <rPh sb="1" eb="3">
      <t>ケイコク</t>
    </rPh>
    <phoneticPr fontId="34"/>
  </si>
  <si>
    <t>■エラー（ERROR）</t>
    <phoneticPr fontId="34"/>
  </si>
  <si>
    <t>ダイアログ(Windows)</t>
    <phoneticPr fontId="34"/>
  </si>
  <si>
    <t>馬</t>
    <rPh sb="0" eb="1">
      <t>バ</t>
    </rPh>
    <phoneticPr fontId="34"/>
  </si>
  <si>
    <t>初版作成</t>
    <rPh sb="0" eb="2">
      <t>ショバン</t>
    </rPh>
    <rPh sb="2" eb="4">
      <t>サクセイ</t>
    </rPh>
    <phoneticPr fontId="34"/>
  </si>
  <si>
    <t>検索</t>
    <rPh sb="0" eb="2">
      <t>ケンサク</t>
    </rPh>
    <phoneticPr fontId="34"/>
  </si>
  <si>
    <t>○</t>
  </si>
  <si>
    <t>String</t>
    <phoneticPr fontId="34"/>
  </si>
  <si>
    <t>ブランク</t>
    <phoneticPr fontId="34"/>
  </si>
  <si>
    <t>テーブル</t>
  </si>
  <si>
    <t>PICH</t>
    <phoneticPr fontId="34"/>
  </si>
  <si>
    <t>3</t>
    <phoneticPr fontId="34"/>
  </si>
  <si>
    <t>画像解析項目構成管理M</t>
    <phoneticPr fontId="34"/>
  </si>
  <si>
    <t>4</t>
    <phoneticPr fontId="34"/>
  </si>
  <si>
    <t>AIAN</t>
    <phoneticPr fontId="33"/>
  </si>
  <si>
    <t>画像解析周辺システム</t>
    <phoneticPr fontId="33"/>
  </si>
  <si>
    <t>マスタメンテ画面</t>
    <phoneticPr fontId="33"/>
  </si>
  <si>
    <t>画像解析グループマスタメンテ画面</t>
    <rPh sb="0" eb="2">
      <t>ガゾウ</t>
    </rPh>
    <rPh sb="2" eb="4">
      <t>カイセキ</t>
    </rPh>
    <rPh sb="14" eb="16">
      <t>ガメン</t>
    </rPh>
    <phoneticPr fontId="34"/>
  </si>
  <si>
    <t>Tracability</t>
    <phoneticPr fontId="34"/>
  </si>
  <si>
    <t>所属</t>
    <rPh sb="0" eb="2">
      <t>ショゾク</t>
    </rPh>
    <phoneticPr fontId="34"/>
  </si>
  <si>
    <t>ログアウト</t>
    <phoneticPr fontId="34"/>
  </si>
  <si>
    <t>トレーサビリティシステム</t>
    <phoneticPr fontId="34"/>
  </si>
  <si>
    <t>氏名</t>
    <rPh sb="0" eb="2">
      <t>シメイ</t>
    </rPh>
    <phoneticPr fontId="34"/>
  </si>
  <si>
    <t>2014/12/12 12:12:12</t>
    <phoneticPr fontId="34"/>
  </si>
  <si>
    <t>▲</t>
    <phoneticPr fontId="34"/>
  </si>
  <si>
    <t>検　索　条　件　　</t>
    <phoneticPr fontId="34"/>
  </si>
  <si>
    <t>検　索　結　果　　</t>
    <rPh sb="4" eb="5">
      <t>ケッ</t>
    </rPh>
    <rPh sb="6" eb="7">
      <t>ハテ</t>
    </rPh>
    <phoneticPr fontId="34"/>
  </si>
  <si>
    <t>▼</t>
    <phoneticPr fontId="34"/>
  </si>
  <si>
    <t>新規登録</t>
    <rPh sb="0" eb="2">
      <t>シンキ</t>
    </rPh>
    <rPh sb="2" eb="4">
      <t>トウロク</t>
    </rPh>
    <phoneticPr fontId="34"/>
  </si>
  <si>
    <t>詳細</t>
    <rPh sb="0" eb="2">
      <t>ショウサイ</t>
    </rPh>
    <phoneticPr fontId="34"/>
  </si>
  <si>
    <t>メッセージ表示エリア</t>
    <rPh sb="5" eb="7">
      <t>ヒョウジ</t>
    </rPh>
    <phoneticPr fontId="34"/>
  </si>
  <si>
    <t>@2014 - Tsukuba Plant, Kubota Corporation. 株式会社クボタ筑波工場 / Tracability System トレーサビリティシステム</t>
    <phoneticPr fontId="34"/>
  </si>
  <si>
    <t>不良タイプ</t>
    <rPh sb="0" eb="2">
      <t>フリョウ</t>
    </rPh>
    <phoneticPr fontId="29"/>
  </si>
  <si>
    <t>不良タイプコード：</t>
    <rPh sb="0" eb="2">
      <t>フリョウ</t>
    </rPh>
    <phoneticPr fontId="34"/>
  </si>
  <si>
    <t>不良タイプ名：</t>
    <rPh sb="0" eb="2">
      <t>フリョウ</t>
    </rPh>
    <rPh sb="5" eb="6">
      <t>メイ</t>
    </rPh>
    <phoneticPr fontId="34"/>
  </si>
  <si>
    <t>不良タイプコード</t>
    <rPh sb="0" eb="2">
      <t>フリョウ</t>
    </rPh>
    <phoneticPr fontId="34"/>
  </si>
  <si>
    <t>不良タイプ名</t>
    <rPh sb="0" eb="2">
      <t>フリョウ</t>
    </rPh>
    <phoneticPr fontId="34"/>
  </si>
  <si>
    <t>1111</t>
    <phoneticPr fontId="34"/>
  </si>
  <si>
    <t>不良タイプ名</t>
    <rPh sb="0" eb="2">
      <t>フリョウ</t>
    </rPh>
    <rPh sb="5" eb="6">
      <t>メイ</t>
    </rPh>
    <phoneticPr fontId="34"/>
  </si>
  <si>
    <t>不良タイプ1111</t>
    <rPh sb="0" eb="2">
      <t>フリョウ</t>
    </rPh>
    <phoneticPr fontId="34"/>
  </si>
  <si>
    <t>2222</t>
    <phoneticPr fontId="34"/>
  </si>
  <si>
    <t>不良タイプ2222</t>
    <rPh sb="0" eb="2">
      <t>フリョウ</t>
    </rPh>
    <phoneticPr fontId="34"/>
  </si>
  <si>
    <t>3333</t>
    <phoneticPr fontId="34"/>
  </si>
  <si>
    <t>不良タイプ3333</t>
    <rPh sb="0" eb="2">
      <t>フリョウ</t>
    </rPh>
    <phoneticPr fontId="34"/>
  </si>
  <si>
    <t>検索画面</t>
    <rPh sb="0" eb="2">
      <t>ケンサク</t>
    </rPh>
    <rPh sb="2" eb="4">
      <t>ガメン</t>
    </rPh>
    <phoneticPr fontId="34"/>
  </si>
  <si>
    <t>登録画面</t>
    <rPh sb="0" eb="2">
      <t>トウロク</t>
    </rPh>
    <rPh sb="2" eb="4">
      <t>ガメン</t>
    </rPh>
    <phoneticPr fontId="34"/>
  </si>
  <si>
    <t>登録</t>
    <rPh sb="0" eb="2">
      <t>トウロク</t>
    </rPh>
    <phoneticPr fontId="34"/>
  </si>
  <si>
    <t>閉じる</t>
    <rPh sb="0" eb="1">
      <t>ト</t>
    </rPh>
    <phoneticPr fontId="34"/>
  </si>
  <si>
    <t>不良タイプ　新規登録</t>
    <rPh sb="0" eb="2">
      <t>フリョウ</t>
    </rPh>
    <rPh sb="6" eb="8">
      <t>シンキ</t>
    </rPh>
    <rPh sb="8" eb="10">
      <t>トウロク</t>
    </rPh>
    <phoneticPr fontId="34"/>
  </si>
  <si>
    <t>不良タイプ名：</t>
    <rPh sb="0" eb="2">
      <t>フリョウ</t>
    </rPh>
    <phoneticPr fontId="34"/>
  </si>
  <si>
    <t>更新画面</t>
    <rPh sb="0" eb="2">
      <t>コウシン</t>
    </rPh>
    <rPh sb="2" eb="4">
      <t>ガメン</t>
    </rPh>
    <phoneticPr fontId="34"/>
  </si>
  <si>
    <t>更新</t>
    <rPh sb="0" eb="2">
      <t>コウシン</t>
    </rPh>
    <phoneticPr fontId="34"/>
  </si>
  <si>
    <t>1111</t>
    <phoneticPr fontId="78"/>
  </si>
  <si>
    <t>不良タイプ1111</t>
    <rPh sb="0" eb="2">
      <t>フリョウ</t>
    </rPh>
    <phoneticPr fontId="78"/>
  </si>
  <si>
    <t>不良タイプ　更新</t>
    <rPh sb="0" eb="2">
      <t>フリョウ</t>
    </rPh>
    <rPh sb="6" eb="8">
      <t>コウシン</t>
    </rPh>
    <phoneticPr fontId="34"/>
  </si>
  <si>
    <t>【検索条件】</t>
    <rPh sb="1" eb="3">
      <t>ケンサク</t>
    </rPh>
    <rPh sb="3" eb="5">
      <t>ジョウケン</t>
    </rPh>
    <phoneticPr fontId="34"/>
  </si>
  <si>
    <t>【検索結果】</t>
    <rPh sb="1" eb="3">
      <t>ケンサク</t>
    </rPh>
    <rPh sb="3" eb="5">
      <t>ケッカ</t>
    </rPh>
    <phoneticPr fontId="34"/>
  </si>
  <si>
    <t>画像解析不良タイプ管理マスタ.不良タイプコード(TT_SQ_IMG_ANL_NG_TYPE.NG_TYPE_CD)から取得。</t>
    <rPh sb="59" eb="61">
      <t>シュトク</t>
    </rPh>
    <phoneticPr fontId="34"/>
  </si>
  <si>
    <t>画像解析不良タイプ管理マスタ.不良タイプ名称(TT_SQ_IMG_ANL_NG_TYPE.NG_TYPE_NM)から取得。</t>
    <rPh sb="20" eb="22">
      <t>メイショウ</t>
    </rPh>
    <rPh sb="58" eb="60">
      <t>シュトク</t>
    </rPh>
    <phoneticPr fontId="34"/>
  </si>
  <si>
    <t>ボタン</t>
  </si>
  <si>
    <t>新規登録</t>
    <rPh sb="0" eb="4">
      <t>シンキトウロク</t>
    </rPh>
    <phoneticPr fontId="34"/>
  </si>
  <si>
    <t>新規登録画面をサブウィンドウで開く。</t>
    <rPh sb="0" eb="2">
      <t>シンキ</t>
    </rPh>
    <rPh sb="2" eb="4">
      <t>トウロク</t>
    </rPh>
    <rPh sb="4" eb="6">
      <t>ガメン</t>
    </rPh>
    <rPh sb="15" eb="16">
      <t>ヒラ</t>
    </rPh>
    <phoneticPr fontId="34"/>
  </si>
  <si>
    <t>【登録画面】</t>
    <rPh sb="1" eb="3">
      <t>トウロク</t>
    </rPh>
    <rPh sb="3" eb="5">
      <t>ガメン</t>
    </rPh>
    <phoneticPr fontId="34"/>
  </si>
  <si>
    <t>画面に入力した情報をDBに更新する。</t>
    <rPh sb="0" eb="2">
      <t>ガメン</t>
    </rPh>
    <rPh sb="3" eb="5">
      <t>ニュウリョク</t>
    </rPh>
    <rPh sb="7" eb="9">
      <t>ジョウホウ</t>
    </rPh>
    <rPh sb="13" eb="15">
      <t>コウシン</t>
    </rPh>
    <phoneticPr fontId="34"/>
  </si>
  <si>
    <t>登録画面を閉じる。</t>
    <rPh sb="0" eb="2">
      <t>トウロク</t>
    </rPh>
    <rPh sb="2" eb="4">
      <t>ガメン</t>
    </rPh>
    <rPh sb="5" eb="6">
      <t>ト</t>
    </rPh>
    <phoneticPr fontId="34"/>
  </si>
  <si>
    <t>【更新画面】</t>
    <rPh sb="1" eb="3">
      <t>コウシン</t>
    </rPh>
    <rPh sb="3" eb="5">
      <t>ガメン</t>
    </rPh>
    <phoneticPr fontId="34"/>
  </si>
  <si>
    <t>検索結果一覧グリッドに選択された不良タイプコードを表示する。</t>
    <rPh sb="0" eb="2">
      <t>ケンサク</t>
    </rPh>
    <rPh sb="2" eb="4">
      <t>ケッカ</t>
    </rPh>
    <rPh sb="4" eb="6">
      <t>イチラン</t>
    </rPh>
    <rPh sb="11" eb="13">
      <t>センタク</t>
    </rPh>
    <rPh sb="16" eb="18">
      <t>フリョウ</t>
    </rPh>
    <rPh sb="25" eb="27">
      <t>ヒョウジ</t>
    </rPh>
    <phoneticPr fontId="34"/>
  </si>
  <si>
    <t>検索結果グリッドに選択されたデータの更新画面をサブウィンドウで開く。
検索結果グリッドの行選択が必須、検索結果グリッド行にダブルクリックと同じ動き。</t>
    <rPh sb="0" eb="2">
      <t>ケンサク</t>
    </rPh>
    <rPh sb="2" eb="4">
      <t>ケッカ</t>
    </rPh>
    <rPh sb="9" eb="11">
      <t>センタク</t>
    </rPh>
    <rPh sb="18" eb="20">
      <t>コウシン</t>
    </rPh>
    <rPh sb="20" eb="22">
      <t>ガメン</t>
    </rPh>
    <rPh sb="31" eb="32">
      <t>ヒラ</t>
    </rPh>
    <rPh sb="35" eb="37">
      <t>ケンサク</t>
    </rPh>
    <rPh sb="37" eb="39">
      <t>ケッカ</t>
    </rPh>
    <rPh sb="44" eb="45">
      <t>ギョウ</t>
    </rPh>
    <rPh sb="45" eb="47">
      <t>センタク</t>
    </rPh>
    <rPh sb="48" eb="50">
      <t>ヒッス</t>
    </rPh>
    <rPh sb="51" eb="53">
      <t>ケンサク</t>
    </rPh>
    <rPh sb="53" eb="55">
      <t>ケッカ</t>
    </rPh>
    <rPh sb="59" eb="60">
      <t>ギョウ</t>
    </rPh>
    <rPh sb="69" eb="70">
      <t>オナ</t>
    </rPh>
    <rPh sb="71" eb="72">
      <t>ウゴ</t>
    </rPh>
    <phoneticPr fontId="34"/>
  </si>
  <si>
    <t>更新画面を閉じる。</t>
    <rPh sb="0" eb="2">
      <t>コウシン</t>
    </rPh>
    <rPh sb="2" eb="4">
      <t>ガメン</t>
    </rPh>
    <rPh sb="5" eb="6">
      <t>ト</t>
    </rPh>
    <phoneticPr fontId="34"/>
  </si>
  <si>
    <t>画像解析グループコード：</t>
    <rPh sb="0" eb="2">
      <t>ガゾウ</t>
    </rPh>
    <rPh sb="2" eb="4">
      <t>カイセキ</t>
    </rPh>
    <phoneticPr fontId="34"/>
  </si>
  <si>
    <t>画像解析グループ名：</t>
    <rPh sb="0" eb="2">
      <t>ガゾウ</t>
    </rPh>
    <rPh sb="2" eb="4">
      <t>カイセキ</t>
    </rPh>
    <rPh sb="8" eb="9">
      <t>メイ</t>
    </rPh>
    <phoneticPr fontId="34"/>
  </si>
  <si>
    <t>画像解析グループコード</t>
    <phoneticPr fontId="34"/>
  </si>
  <si>
    <t>画像解析グループ名</t>
    <rPh sb="0" eb="2">
      <t>ガゾウ</t>
    </rPh>
    <rPh sb="2" eb="4">
      <t>カイセキ</t>
    </rPh>
    <rPh sb="8" eb="9">
      <t>メイ</t>
    </rPh>
    <phoneticPr fontId="34"/>
  </si>
  <si>
    <t>画像解析グループ1111</t>
    <rPh sb="0" eb="2">
      <t>ガゾウ</t>
    </rPh>
    <rPh sb="2" eb="4">
      <t>カイセキ</t>
    </rPh>
    <phoneticPr fontId="34"/>
  </si>
  <si>
    <t>画像解析グループ2222</t>
    <rPh sb="0" eb="2">
      <t>ガゾウ</t>
    </rPh>
    <rPh sb="2" eb="4">
      <t>カイセキ</t>
    </rPh>
    <phoneticPr fontId="34"/>
  </si>
  <si>
    <t>画像解析グループ3333</t>
    <rPh sb="0" eb="2">
      <t>ガゾウ</t>
    </rPh>
    <rPh sb="2" eb="4">
      <t>カイセキ</t>
    </rPh>
    <phoneticPr fontId="34"/>
  </si>
  <si>
    <t>ライン</t>
    <phoneticPr fontId="34"/>
  </si>
  <si>
    <t>ライン：</t>
    <phoneticPr fontId="34"/>
  </si>
  <si>
    <t>画像解析グループ　新規登録</t>
    <rPh sb="0" eb="2">
      <t>ガゾウ</t>
    </rPh>
    <rPh sb="2" eb="4">
      <t>カイセキ</t>
    </rPh>
    <rPh sb="9" eb="11">
      <t>シンキ</t>
    </rPh>
    <rPh sb="11" eb="13">
      <t>トウロク</t>
    </rPh>
    <phoneticPr fontId="34"/>
  </si>
  <si>
    <t>画像解析グループ　更新</t>
    <rPh sb="0" eb="2">
      <t>ガゾウ</t>
    </rPh>
    <rPh sb="2" eb="4">
      <t>カイセキ</t>
    </rPh>
    <rPh sb="9" eb="11">
      <t>コウシン</t>
    </rPh>
    <phoneticPr fontId="34"/>
  </si>
  <si>
    <t>画像解析グループ　検索画面　</t>
    <rPh sb="9" eb="11">
      <t>ケンサク</t>
    </rPh>
    <rPh sb="11" eb="13">
      <t>ガメン</t>
    </rPh>
    <phoneticPr fontId="34"/>
  </si>
  <si>
    <t>検索結果　</t>
    <rPh sb="0" eb="2">
      <t>ケンサク</t>
    </rPh>
    <rPh sb="2" eb="4">
      <t>ケッカ</t>
    </rPh>
    <phoneticPr fontId="34"/>
  </si>
  <si>
    <t>画像解析グループ　検索画面　</t>
    <rPh sb="0" eb="2">
      <t>ガゾウ</t>
    </rPh>
    <rPh sb="2" eb="4">
      <t>カイセキ</t>
    </rPh>
    <rPh sb="9" eb="11">
      <t>ケンサク</t>
    </rPh>
    <rPh sb="11" eb="13">
      <t>ガメン</t>
    </rPh>
    <phoneticPr fontId="34"/>
  </si>
  <si>
    <t>一覧</t>
    <rPh sb="0" eb="2">
      <t>イチラン</t>
    </rPh>
    <phoneticPr fontId="34"/>
  </si>
  <si>
    <t>必要</t>
    <rPh sb="0" eb="2">
      <t>ヒツヨウ</t>
    </rPh>
    <phoneticPr fontId="29"/>
  </si>
  <si>
    <t>1</t>
    <phoneticPr fontId="29"/>
  </si>
  <si>
    <t>画像解析グループコード</t>
    <rPh sb="0" eb="2">
      <t>ガゾウ</t>
    </rPh>
    <rPh sb="2" eb="4">
      <t>カイセキ</t>
    </rPh>
    <phoneticPr fontId="34"/>
  </si>
  <si>
    <t>【画像解析グループ　検索条件】</t>
    <rPh sb="10" eb="12">
      <t>ケンサク</t>
    </rPh>
    <rPh sb="12" eb="14">
      <t>ジョウケン</t>
    </rPh>
    <phoneticPr fontId="34"/>
  </si>
  <si>
    <t>【画像解析グループ　検索結果】</t>
    <rPh sb="10" eb="12">
      <t>ケンサク</t>
    </rPh>
    <rPh sb="12" eb="14">
      <t>ケッカ</t>
    </rPh>
    <phoneticPr fontId="34"/>
  </si>
  <si>
    <t>画像解析グループ管理マスタ.画像解析グループコード(TM_SQ_IMG_ANL_GROUP.IMG_ANL_GROUP_CD)から取得。</t>
    <rPh sb="65" eb="67">
      <t>シュトク</t>
    </rPh>
    <phoneticPr fontId="34"/>
  </si>
  <si>
    <t>画像解析グループ管理マスタ.画像解析グループ名(TM_SQ_IMG_ANL_GROUP.IMG_ANL_GROUP_NM)から取得。</t>
    <rPh sb="14" eb="16">
      <t>ガゾウ</t>
    </rPh>
    <rPh sb="16" eb="18">
      <t>カイセキ</t>
    </rPh>
    <rPh sb="22" eb="23">
      <t>メイ</t>
    </rPh>
    <rPh sb="63" eb="65">
      <t>シュトク</t>
    </rPh>
    <phoneticPr fontId="34"/>
  </si>
  <si>
    <t>【画像解析グループ　操作ボタン】</t>
    <rPh sb="10" eb="12">
      <t>ソウサ</t>
    </rPh>
    <phoneticPr fontId="34"/>
  </si>
  <si>
    <t>【画像解析グループ　更新画面】</t>
    <rPh sb="10" eb="12">
      <t>コウシン</t>
    </rPh>
    <rPh sb="12" eb="14">
      <t>ガメン</t>
    </rPh>
    <phoneticPr fontId="34"/>
  </si>
  <si>
    <t>【画像解析項目構成詳細　一覧】</t>
    <rPh sb="12" eb="14">
      <t>イチラン</t>
    </rPh>
    <phoneticPr fontId="34"/>
  </si>
  <si>
    <t>画像解析構成管理マスタ.画像解析項目コード(TM_SQ_IMG_ANL_ASY.IMG_ANL_ITEM_CD)に紐づく最新改定番号のデータの画像解析項目名（IMG_ANL_ITEM_NM）を画像解析項目管理マスタ（TM_SQ_IMG_ANL_ITEM）から取得。</t>
    <rPh sb="57" eb="58">
      <t>ヒモ</t>
    </rPh>
    <rPh sb="60" eb="62">
      <t>サイシン</t>
    </rPh>
    <rPh sb="71" eb="75">
      <t>ガゾウカイセキ</t>
    </rPh>
    <rPh sb="75" eb="77">
      <t>コウモク</t>
    </rPh>
    <rPh sb="77" eb="78">
      <t>メイ</t>
    </rPh>
    <rPh sb="129" eb="131">
      <t>シュトク</t>
    </rPh>
    <phoneticPr fontId="34"/>
  </si>
  <si>
    <t>【画像解析項目構成詳細　操作ボタン】</t>
    <rPh sb="12" eb="14">
      <t>ソウサ</t>
    </rPh>
    <phoneticPr fontId="34"/>
  </si>
  <si>
    <t>追加ボタンでグループ追加画面を開き、入力したグループ情報をDBに登録する。</t>
    <rPh sb="0" eb="2">
      <t>ツイカ</t>
    </rPh>
    <rPh sb="10" eb="12">
      <t>ツイカ</t>
    </rPh>
    <rPh sb="12" eb="14">
      <t>ガメン</t>
    </rPh>
    <rPh sb="15" eb="16">
      <t>ヒラ</t>
    </rPh>
    <rPh sb="18" eb="20">
      <t>ニュウリョク</t>
    </rPh>
    <rPh sb="26" eb="28">
      <t>ジョウホウ</t>
    </rPh>
    <rPh sb="32" eb="34">
      <t>トウロク</t>
    </rPh>
    <phoneticPr fontId="34"/>
  </si>
  <si>
    <t>検索処理、新規登録、更新、</t>
    <rPh sb="0" eb="2">
      <t>ケンサク</t>
    </rPh>
    <rPh sb="2" eb="4">
      <t>ショリ</t>
    </rPh>
    <rPh sb="5" eb="7">
      <t>シンキ</t>
    </rPh>
    <rPh sb="7" eb="9">
      <t>トウロク</t>
    </rPh>
    <rPh sb="10" eb="12">
      <t>コウシン</t>
    </rPh>
    <phoneticPr fontId="34"/>
  </si>
  <si>
    <t>画像解析構成詳細</t>
    <rPh sb="0" eb="2">
      <t>ガゾウ</t>
    </rPh>
    <rPh sb="2" eb="4">
      <t>カイセキ</t>
    </rPh>
    <rPh sb="4" eb="6">
      <t>コウセイ</t>
    </rPh>
    <rPh sb="6" eb="8">
      <t>ショウサイ</t>
    </rPh>
    <phoneticPr fontId="34"/>
  </si>
  <si>
    <t>画像解析構成ボタンで画像解析構成一覧画面に遷移し、選択されたグループを検索条件にして検索を行い、結果の画像解析構成一覧情報を画面に表示する。</t>
    <rPh sb="0" eb="2">
      <t>ガゾウ</t>
    </rPh>
    <rPh sb="2" eb="4">
      <t>カイセキ</t>
    </rPh>
    <rPh sb="4" eb="6">
      <t>コウセイ</t>
    </rPh>
    <rPh sb="10" eb="12">
      <t>ガゾウ</t>
    </rPh>
    <rPh sb="12" eb="14">
      <t>カイセキ</t>
    </rPh>
    <rPh sb="14" eb="16">
      <t>コウセイ</t>
    </rPh>
    <rPh sb="16" eb="18">
      <t>イチラン</t>
    </rPh>
    <rPh sb="18" eb="20">
      <t>ガメン</t>
    </rPh>
    <rPh sb="21" eb="23">
      <t>センイ</t>
    </rPh>
    <rPh sb="25" eb="27">
      <t>センタク</t>
    </rPh>
    <rPh sb="35" eb="37">
      <t>ケンサク</t>
    </rPh>
    <rPh sb="37" eb="39">
      <t>ジョウケン</t>
    </rPh>
    <rPh sb="42" eb="44">
      <t>ケンサク</t>
    </rPh>
    <rPh sb="45" eb="46">
      <t>オコナ</t>
    </rPh>
    <rPh sb="48" eb="50">
      <t>ケッカ</t>
    </rPh>
    <rPh sb="51" eb="53">
      <t>ガゾウ</t>
    </rPh>
    <rPh sb="53" eb="55">
      <t>カイセキ</t>
    </rPh>
    <rPh sb="55" eb="57">
      <t>コウセイ</t>
    </rPh>
    <rPh sb="57" eb="59">
      <t>イチラン</t>
    </rPh>
    <rPh sb="59" eb="61">
      <t>ジョウホウ</t>
    </rPh>
    <rPh sb="62" eb="64">
      <t>ガメン</t>
    </rPh>
    <rPh sb="65" eb="67">
      <t>ヒョウジ</t>
    </rPh>
    <phoneticPr fontId="34"/>
  </si>
  <si>
    <t>画像解析構成一覧画面</t>
    <rPh sb="0" eb="2">
      <t>ガゾウ</t>
    </rPh>
    <rPh sb="2" eb="4">
      <t>カイセキ</t>
    </rPh>
    <rPh sb="4" eb="6">
      <t>コウセイ</t>
    </rPh>
    <rPh sb="6" eb="8">
      <t>イチラン</t>
    </rPh>
    <rPh sb="8" eb="10">
      <t>ガメン</t>
    </rPh>
    <phoneticPr fontId="34"/>
  </si>
  <si>
    <t>選択された一覧の行を上下移動するボタンを用意し、順番が確定したら順番確定ボタンで表示順をDBに更新する。</t>
    <rPh sb="0" eb="2">
      <t>センタク</t>
    </rPh>
    <rPh sb="5" eb="7">
      <t>イチラン</t>
    </rPh>
    <rPh sb="8" eb="9">
      <t>ギョウ</t>
    </rPh>
    <rPh sb="10" eb="12">
      <t>ジョウゲ</t>
    </rPh>
    <rPh sb="12" eb="14">
      <t>イドウ</t>
    </rPh>
    <rPh sb="20" eb="22">
      <t>ヨウイ</t>
    </rPh>
    <rPh sb="24" eb="26">
      <t>ジュンバン</t>
    </rPh>
    <rPh sb="27" eb="29">
      <t>カクテイ</t>
    </rPh>
    <rPh sb="32" eb="34">
      <t>ジュンバン</t>
    </rPh>
    <rPh sb="34" eb="36">
      <t>カクテイ</t>
    </rPh>
    <rPh sb="40" eb="42">
      <t>ヒョウジ</t>
    </rPh>
    <rPh sb="42" eb="43">
      <t>ジュン</t>
    </rPh>
    <rPh sb="47" eb="49">
      <t>コウシン</t>
    </rPh>
    <phoneticPr fontId="34"/>
  </si>
  <si>
    <t>追加ボタンで解析項目検索画面を開き、検索した結果をチェックを入れ、必要な情報を入力し、DBに登録する。</t>
    <rPh sb="0" eb="2">
      <t>ツイカ</t>
    </rPh>
    <rPh sb="6" eb="8">
      <t>カイセキ</t>
    </rPh>
    <rPh sb="8" eb="10">
      <t>コウモク</t>
    </rPh>
    <rPh sb="10" eb="12">
      <t>ケンサク</t>
    </rPh>
    <rPh sb="12" eb="14">
      <t>ガメン</t>
    </rPh>
    <rPh sb="15" eb="16">
      <t>ヒラ</t>
    </rPh>
    <rPh sb="18" eb="20">
      <t>ケンサク</t>
    </rPh>
    <rPh sb="22" eb="24">
      <t>ケッカ</t>
    </rPh>
    <rPh sb="30" eb="31">
      <t>イ</t>
    </rPh>
    <rPh sb="33" eb="35">
      <t>ヒツヨウ</t>
    </rPh>
    <rPh sb="36" eb="38">
      <t>ジョウホウ</t>
    </rPh>
    <rPh sb="39" eb="41">
      <t>ニュウリョク</t>
    </rPh>
    <rPh sb="46" eb="48">
      <t>トウロク</t>
    </rPh>
    <phoneticPr fontId="34"/>
  </si>
  <si>
    <t>削除ボタンで選択された解析構成情報を論理削除を行う。</t>
    <rPh sb="0" eb="2">
      <t>サクジョ</t>
    </rPh>
    <rPh sb="6" eb="8">
      <t>センタク</t>
    </rPh>
    <rPh sb="11" eb="13">
      <t>カイセキ</t>
    </rPh>
    <rPh sb="13" eb="15">
      <t>コウセイ</t>
    </rPh>
    <rPh sb="15" eb="17">
      <t>ジョウホウ</t>
    </rPh>
    <rPh sb="18" eb="22">
      <t>ロンリサクジョ</t>
    </rPh>
    <rPh sb="23" eb="24">
      <t>オコナ</t>
    </rPh>
    <phoneticPr fontId="34"/>
  </si>
  <si>
    <t>画像解析項目マスタメンテ画面</t>
    <rPh sb="4" eb="6">
      <t>コウモク</t>
    </rPh>
    <rPh sb="12" eb="14">
      <t>ガメン</t>
    </rPh>
    <phoneticPr fontId="34"/>
  </si>
  <si>
    <t>追加ボタンで解析項目追加画面を開き、入力したグループ情報をDBに登録する。</t>
    <rPh sb="0" eb="2">
      <t>ツイカ</t>
    </rPh>
    <rPh sb="6" eb="8">
      <t>カイセキ</t>
    </rPh>
    <rPh sb="8" eb="10">
      <t>コウモク</t>
    </rPh>
    <rPh sb="10" eb="12">
      <t>ツイカ</t>
    </rPh>
    <rPh sb="12" eb="14">
      <t>ガメン</t>
    </rPh>
    <rPh sb="15" eb="16">
      <t>ヒラ</t>
    </rPh>
    <rPh sb="18" eb="20">
      <t>ニュウリョク</t>
    </rPh>
    <rPh sb="26" eb="28">
      <t>ジョウホウ</t>
    </rPh>
    <rPh sb="32" eb="34">
      <t>トウロク</t>
    </rPh>
    <phoneticPr fontId="34"/>
  </si>
  <si>
    <t>詳細ボタンまたは一覧グリッドをダブルクリックでグループ更新画面を開き、修正したグループ情報をDBに更新する。</t>
    <rPh sb="0" eb="2">
      <t>ショウサイ</t>
    </rPh>
    <rPh sb="8" eb="10">
      <t>イチラン</t>
    </rPh>
    <rPh sb="27" eb="29">
      <t>コウシン</t>
    </rPh>
    <rPh sb="29" eb="31">
      <t>ガメン</t>
    </rPh>
    <rPh sb="32" eb="33">
      <t>ヒラ</t>
    </rPh>
    <rPh sb="35" eb="37">
      <t>シュウセイ</t>
    </rPh>
    <rPh sb="43" eb="45">
      <t>ジョウホウ</t>
    </rPh>
    <rPh sb="49" eb="51">
      <t>コウシン</t>
    </rPh>
    <phoneticPr fontId="34"/>
  </si>
  <si>
    <t>型式紐づけ画面</t>
  </si>
  <si>
    <t>型式紐づけ画面</t>
    <rPh sb="0" eb="2">
      <t>カタシキ</t>
    </rPh>
    <rPh sb="2" eb="3">
      <t>ヒモ</t>
    </rPh>
    <rPh sb="5" eb="7">
      <t>ガメン</t>
    </rPh>
    <phoneticPr fontId="34"/>
  </si>
  <si>
    <t>入力された検索条件にて検索を行い、検索結果一覧にグループ情報表示する。</t>
    <rPh sb="0" eb="2">
      <t>ニュウリョク</t>
    </rPh>
    <rPh sb="5" eb="7">
      <t>ケンサク</t>
    </rPh>
    <rPh sb="7" eb="9">
      <t>ジョウケン</t>
    </rPh>
    <rPh sb="11" eb="13">
      <t>ケンサク</t>
    </rPh>
    <rPh sb="14" eb="15">
      <t>オコナ</t>
    </rPh>
    <rPh sb="17" eb="19">
      <t>ケンサク</t>
    </rPh>
    <rPh sb="19" eb="21">
      <t>ケッカ</t>
    </rPh>
    <rPh sb="21" eb="23">
      <t>イチラン</t>
    </rPh>
    <rPh sb="28" eb="30">
      <t>ジョウホウ</t>
    </rPh>
    <rPh sb="30" eb="32">
      <t>ヒョウジ</t>
    </rPh>
    <phoneticPr fontId="34"/>
  </si>
  <si>
    <t>一括更新ボタンで更新画面を開き、入力した情報（一行選択と複数選択更新できる項目が異なる）をDBに更新する。</t>
    <rPh sb="0" eb="2">
      <t>イッカツ</t>
    </rPh>
    <rPh sb="2" eb="4">
      <t>コウシン</t>
    </rPh>
    <rPh sb="8" eb="10">
      <t>コウシン</t>
    </rPh>
    <rPh sb="10" eb="12">
      <t>ガメン</t>
    </rPh>
    <rPh sb="13" eb="14">
      <t>ヒラ</t>
    </rPh>
    <rPh sb="16" eb="18">
      <t>ニュウリョク</t>
    </rPh>
    <rPh sb="20" eb="22">
      <t>ジョウホウ</t>
    </rPh>
    <rPh sb="23" eb="25">
      <t>イチギョウ</t>
    </rPh>
    <rPh sb="25" eb="27">
      <t>センタク</t>
    </rPh>
    <rPh sb="28" eb="30">
      <t>フクスウ</t>
    </rPh>
    <rPh sb="30" eb="32">
      <t>センタク</t>
    </rPh>
    <rPh sb="32" eb="34">
      <t>コウシン</t>
    </rPh>
    <rPh sb="37" eb="39">
      <t>コウモク</t>
    </rPh>
    <rPh sb="40" eb="41">
      <t>コト</t>
    </rPh>
    <rPh sb="48" eb="50">
      <t>コウシン</t>
    </rPh>
    <phoneticPr fontId="34"/>
  </si>
  <si>
    <t>入力された検索条件にて検索を行い、検索結果一覧に解析項目情報表示する。</t>
    <rPh sb="0" eb="2">
      <t>ニュウリョク</t>
    </rPh>
    <rPh sb="5" eb="7">
      <t>ケンサク</t>
    </rPh>
    <rPh sb="7" eb="9">
      <t>ジョウケン</t>
    </rPh>
    <rPh sb="11" eb="13">
      <t>ケンサク</t>
    </rPh>
    <rPh sb="14" eb="15">
      <t>オコナ</t>
    </rPh>
    <rPh sb="17" eb="19">
      <t>ケンサク</t>
    </rPh>
    <rPh sb="19" eb="21">
      <t>ケッカ</t>
    </rPh>
    <rPh sb="21" eb="23">
      <t>イチラン</t>
    </rPh>
    <rPh sb="24" eb="26">
      <t>カイセキ</t>
    </rPh>
    <rPh sb="26" eb="28">
      <t>コウモク</t>
    </rPh>
    <rPh sb="28" eb="30">
      <t>ジョウホウ</t>
    </rPh>
    <rPh sb="30" eb="32">
      <t>ヒョウジ</t>
    </rPh>
    <phoneticPr fontId="34"/>
  </si>
  <si>
    <t>型式紐づけボタンで型式紐づけ一覧画面に遷移し、選択されたグループを検索条件にして検索を行い、結果の型式一覧情報を画面に表示する。</t>
    <rPh sb="0" eb="2">
      <t>カタシキ</t>
    </rPh>
    <rPh sb="2" eb="3">
      <t>ヒモ</t>
    </rPh>
    <rPh sb="9" eb="11">
      <t>カタシキ</t>
    </rPh>
    <rPh sb="11" eb="12">
      <t>ヒモ</t>
    </rPh>
    <rPh sb="14" eb="16">
      <t>イチラン</t>
    </rPh>
    <rPh sb="16" eb="18">
      <t>ガメン</t>
    </rPh>
    <rPh sb="19" eb="21">
      <t>センイ</t>
    </rPh>
    <rPh sb="23" eb="25">
      <t>センタク</t>
    </rPh>
    <rPh sb="33" eb="35">
      <t>ケンサク</t>
    </rPh>
    <rPh sb="35" eb="37">
      <t>ジョウケン</t>
    </rPh>
    <rPh sb="40" eb="42">
      <t>ケンサク</t>
    </rPh>
    <rPh sb="43" eb="44">
      <t>オコナ</t>
    </rPh>
    <rPh sb="46" eb="48">
      <t>ケッカ</t>
    </rPh>
    <rPh sb="49" eb="51">
      <t>カタシキ</t>
    </rPh>
    <rPh sb="51" eb="53">
      <t>イチラン</t>
    </rPh>
    <rPh sb="53" eb="55">
      <t>ジョウホウ</t>
    </rPh>
    <rPh sb="56" eb="58">
      <t>ガメン</t>
    </rPh>
    <rPh sb="59" eb="61">
      <t>ヒョウジ</t>
    </rPh>
    <phoneticPr fontId="34"/>
  </si>
  <si>
    <t>画像解析グループ検索処理、</t>
    <rPh sb="0" eb="2">
      <t>ガゾウ</t>
    </rPh>
    <rPh sb="2" eb="4">
      <t>カイセキ</t>
    </rPh>
    <rPh sb="8" eb="10">
      <t>ケンサク</t>
    </rPh>
    <rPh sb="10" eb="12">
      <t>ショリ</t>
    </rPh>
    <phoneticPr fontId="34"/>
  </si>
  <si>
    <t>型式紐づけ詳細</t>
    <phoneticPr fontId="34"/>
  </si>
  <si>
    <t>型式紐づけ追加、型式紐づけ削除</t>
    <rPh sb="0" eb="2">
      <t>カタシキ</t>
    </rPh>
    <rPh sb="2" eb="3">
      <t>ヒモ</t>
    </rPh>
    <rPh sb="5" eb="7">
      <t>ツイカ</t>
    </rPh>
    <rPh sb="8" eb="10">
      <t>カタシキ</t>
    </rPh>
    <rPh sb="10" eb="11">
      <t>ヒモ</t>
    </rPh>
    <rPh sb="13" eb="15">
      <t>サクジョ</t>
    </rPh>
    <phoneticPr fontId="34"/>
  </si>
  <si>
    <t>追加ボタンで型式検索画面を開き、検索した結果をチェックを入れ、解析グループとの紐づき情報をDBに登録する。</t>
    <rPh sb="0" eb="2">
      <t>ツイカ</t>
    </rPh>
    <rPh sb="6" eb="8">
      <t>カタシキ</t>
    </rPh>
    <rPh sb="8" eb="10">
      <t>ケンサク</t>
    </rPh>
    <rPh sb="10" eb="12">
      <t>ガメン</t>
    </rPh>
    <rPh sb="13" eb="14">
      <t>ヒラ</t>
    </rPh>
    <rPh sb="16" eb="18">
      <t>ケンサク</t>
    </rPh>
    <rPh sb="20" eb="22">
      <t>ケッカ</t>
    </rPh>
    <rPh sb="28" eb="29">
      <t>イ</t>
    </rPh>
    <rPh sb="31" eb="33">
      <t>カイセキ</t>
    </rPh>
    <rPh sb="39" eb="40">
      <t>ヒモ</t>
    </rPh>
    <rPh sb="42" eb="44">
      <t>ジョウホウ</t>
    </rPh>
    <rPh sb="48" eb="50">
      <t>トウロク</t>
    </rPh>
    <phoneticPr fontId="34"/>
  </si>
  <si>
    <t>削除ボタンで選択された型式紐づけ情報をDBから削除する。</t>
    <rPh sb="0" eb="2">
      <t>サクジョ</t>
    </rPh>
    <rPh sb="6" eb="8">
      <t>センタク</t>
    </rPh>
    <rPh sb="11" eb="13">
      <t>カタシキ</t>
    </rPh>
    <rPh sb="13" eb="14">
      <t>ヒモ</t>
    </rPh>
    <rPh sb="16" eb="18">
      <t>ジョウホウ</t>
    </rPh>
    <rPh sb="23" eb="25">
      <t>サクジョ</t>
    </rPh>
    <phoneticPr fontId="34"/>
  </si>
  <si>
    <t>画像解析項目</t>
    <rPh sb="0" eb="2">
      <t>ガゾウ</t>
    </rPh>
    <rPh sb="2" eb="4">
      <t>カイセキ</t>
    </rPh>
    <rPh sb="4" eb="6">
      <t>コウモク</t>
    </rPh>
    <phoneticPr fontId="34"/>
  </si>
  <si>
    <t>画像解析項目コード：</t>
    <rPh sb="0" eb="2">
      <t>ガゾウ</t>
    </rPh>
    <rPh sb="2" eb="4">
      <t>カイセキ</t>
    </rPh>
    <rPh sb="4" eb="6">
      <t>コウモク</t>
    </rPh>
    <phoneticPr fontId="34"/>
  </si>
  <si>
    <t>画像解析項目名：</t>
    <rPh sb="0" eb="2">
      <t>ガゾウ</t>
    </rPh>
    <rPh sb="2" eb="4">
      <t>カイセキ</t>
    </rPh>
    <rPh sb="4" eb="6">
      <t>コウモク</t>
    </rPh>
    <rPh sb="6" eb="7">
      <t>メイ</t>
    </rPh>
    <phoneticPr fontId="34"/>
  </si>
  <si>
    <t>利用ツール</t>
    <rPh sb="0" eb="2">
      <t>リヨウ</t>
    </rPh>
    <phoneticPr fontId="34"/>
  </si>
  <si>
    <t>利用ツール：</t>
    <rPh sb="0" eb="2">
      <t>リヨウ</t>
    </rPh>
    <phoneticPr fontId="34"/>
  </si>
  <si>
    <t>利用ツール</t>
    <phoneticPr fontId="34"/>
  </si>
  <si>
    <t>画像解析項目名</t>
    <rPh sb="0" eb="2">
      <t>ガゾウ</t>
    </rPh>
    <rPh sb="2" eb="4">
      <t>カイセキ</t>
    </rPh>
    <rPh sb="4" eb="6">
      <t>コウモク</t>
    </rPh>
    <rPh sb="6" eb="7">
      <t>メイ</t>
    </rPh>
    <phoneticPr fontId="29"/>
  </si>
  <si>
    <t>解析項目1111</t>
    <rPh sb="0" eb="2">
      <t>カイセキ</t>
    </rPh>
    <rPh sb="2" eb="4">
      <t>コウモク</t>
    </rPh>
    <phoneticPr fontId="34"/>
  </si>
  <si>
    <t>解析項目2222</t>
    <rPh sb="0" eb="2">
      <t>カイセキ</t>
    </rPh>
    <rPh sb="2" eb="4">
      <t>コウモク</t>
    </rPh>
    <phoneticPr fontId="34"/>
  </si>
  <si>
    <t>解析項目3333</t>
    <rPh sb="0" eb="2">
      <t>カイセキ</t>
    </rPh>
    <rPh sb="2" eb="4">
      <t>コウモク</t>
    </rPh>
    <phoneticPr fontId="34"/>
  </si>
  <si>
    <t>改訂番号</t>
    <rPh sb="0" eb="2">
      <t>カイテイ</t>
    </rPh>
    <rPh sb="2" eb="4">
      <t>バンゴウ</t>
    </rPh>
    <phoneticPr fontId="29"/>
  </si>
  <si>
    <t>ライン</t>
    <phoneticPr fontId="29"/>
  </si>
  <si>
    <t>利用ツール</t>
    <rPh sb="0" eb="2">
      <t>リヨウ</t>
    </rPh>
    <phoneticPr fontId="29"/>
  </si>
  <si>
    <t>Vision Edition</t>
    <phoneticPr fontId="34"/>
  </si>
  <si>
    <t>ストリーム</t>
    <phoneticPr fontId="29"/>
  </si>
  <si>
    <t>利用モデル</t>
    <rPh sb="0" eb="2">
      <t>リヨウ</t>
    </rPh>
    <phoneticPr fontId="29"/>
  </si>
  <si>
    <t>期待結果</t>
    <phoneticPr fontId="29"/>
  </si>
  <si>
    <t>追加</t>
    <rPh sb="0" eb="2">
      <t>ツイカ</t>
    </rPh>
    <phoneticPr fontId="34"/>
  </si>
  <si>
    <t>ストリーム：</t>
    <phoneticPr fontId="34"/>
  </si>
  <si>
    <t>利用モデル：</t>
    <rPh sb="0" eb="2">
      <t>リヨウ</t>
    </rPh>
    <phoneticPr fontId="34"/>
  </si>
  <si>
    <t>期待結果：</t>
    <rPh sb="0" eb="2">
      <t>キタイ</t>
    </rPh>
    <rPh sb="2" eb="4">
      <t>ケッカ</t>
    </rPh>
    <phoneticPr fontId="34"/>
  </si>
  <si>
    <t>画像解析項目　更新</t>
    <rPh sb="0" eb="2">
      <t>ガゾウ</t>
    </rPh>
    <rPh sb="2" eb="4">
      <t>カイセキ</t>
    </rPh>
    <rPh sb="4" eb="6">
      <t>コウモク</t>
    </rPh>
    <rPh sb="7" eb="9">
      <t>コウシン</t>
    </rPh>
    <phoneticPr fontId="34"/>
  </si>
  <si>
    <t>画像解析項目コード</t>
    <rPh sb="0" eb="2">
      <t>ガゾウ</t>
    </rPh>
    <rPh sb="2" eb="4">
      <t>カイセキ</t>
    </rPh>
    <rPh sb="4" eb="6">
      <t>コウモク</t>
    </rPh>
    <phoneticPr fontId="29"/>
  </si>
  <si>
    <t>1111</t>
    <phoneticPr fontId="34"/>
  </si>
  <si>
    <t>解析項目1111</t>
  </si>
  <si>
    <t>Vision Edition</t>
    <phoneticPr fontId="34"/>
  </si>
  <si>
    <t>画像解析項目コード</t>
    <rPh sb="0" eb="2">
      <t>ガゾウ</t>
    </rPh>
    <rPh sb="2" eb="4">
      <t>カイセキ</t>
    </rPh>
    <rPh sb="4" eb="6">
      <t>コウモク</t>
    </rPh>
    <phoneticPr fontId="34"/>
  </si>
  <si>
    <t>画像解析項目名</t>
    <rPh sb="0" eb="2">
      <t>ガゾウ</t>
    </rPh>
    <rPh sb="2" eb="4">
      <t>カイセキ</t>
    </rPh>
    <rPh sb="4" eb="6">
      <t>コウモク</t>
    </rPh>
    <rPh sb="6" eb="7">
      <t>メイ</t>
    </rPh>
    <phoneticPr fontId="34"/>
  </si>
  <si>
    <t>画像解析項目管理マスタ.画像解析項目コード(TM_SQ_IMG_ANL_ITEM.IMG_ANL_ITEM_CD)から取得。</t>
    <rPh sb="59" eb="61">
      <t>シュトク</t>
    </rPh>
    <phoneticPr fontId="34"/>
  </si>
  <si>
    <t>画像解析項目管理マスタ.画像解析項目名(TM_SQ_IMG_ANL_ITEM.IMG_ANL_ITEM_NM)から取得。</t>
    <rPh sb="12" eb="14">
      <t>ガゾウ</t>
    </rPh>
    <rPh sb="14" eb="16">
      <t>カイセキ</t>
    </rPh>
    <rPh sb="16" eb="18">
      <t>コウモク</t>
    </rPh>
    <rPh sb="18" eb="19">
      <t>メイ</t>
    </rPh>
    <rPh sb="57" eb="59">
      <t>シュトク</t>
    </rPh>
    <phoneticPr fontId="34"/>
  </si>
  <si>
    <t>改定番号</t>
    <rPh sb="0" eb="2">
      <t>カイテイ</t>
    </rPh>
    <rPh sb="2" eb="4">
      <t>バンゴウ</t>
    </rPh>
    <phoneticPr fontId="34"/>
  </si>
  <si>
    <t>画像解析項目管理マスタ.改定番号(TM_SQ_IMG_ANL_ITEME.REVISION_NO)から取得。
画面検索では常に最新改訂番号のデータを検索対象にする。</t>
    <rPh sb="51" eb="53">
      <t>シュトク</t>
    </rPh>
    <rPh sb="55" eb="57">
      <t>ガメン</t>
    </rPh>
    <rPh sb="57" eb="59">
      <t>ケンサク</t>
    </rPh>
    <rPh sb="61" eb="62">
      <t>ツネ</t>
    </rPh>
    <rPh sb="63" eb="65">
      <t>サイシン</t>
    </rPh>
    <rPh sb="65" eb="69">
      <t>カイテイバンゴウ</t>
    </rPh>
    <rPh sb="74" eb="76">
      <t>ケンサク</t>
    </rPh>
    <rPh sb="76" eb="78">
      <t>タイショウ</t>
    </rPh>
    <phoneticPr fontId="34"/>
  </si>
  <si>
    <t>画像解析項目管理マスタ.ラインコード(TM_SQ_IMG_ANL_ITEM.LINE_CD)に紐づくライン名称を表示。</t>
    <rPh sb="47" eb="48">
      <t>ヒモ</t>
    </rPh>
    <rPh sb="53" eb="55">
      <t>メイショウ</t>
    </rPh>
    <rPh sb="56" eb="58">
      <t>ヒョウジ</t>
    </rPh>
    <phoneticPr fontId="34"/>
  </si>
  <si>
    <t>画像解析項目管理マスタ.利用ツール(TM_SQ_IMG_ANL_ITEM.USING_TOOLD)に紐づくツール名を表示。</t>
    <rPh sb="56" eb="57">
      <t>メイ</t>
    </rPh>
    <rPh sb="58" eb="60">
      <t>ヒョウジ</t>
    </rPh>
    <phoneticPr fontId="34"/>
  </si>
  <si>
    <t>ストリーム</t>
    <phoneticPr fontId="34"/>
  </si>
  <si>
    <t>利用モデル</t>
    <rPh sb="0" eb="2">
      <t>リヨウ</t>
    </rPh>
    <phoneticPr fontId="34"/>
  </si>
  <si>
    <t>期待結果</t>
    <rPh sb="0" eb="2">
      <t>キタイ</t>
    </rPh>
    <rPh sb="2" eb="4">
      <t>ケッカ</t>
    </rPh>
    <phoneticPr fontId="34"/>
  </si>
  <si>
    <t>画像解析項目管理マスタ.利用モデル(TM_SQ_IMG_ANL_ITEM.USING_MODEL)から取得。</t>
    <rPh sb="51" eb="53">
      <t>シュトク</t>
    </rPh>
    <phoneticPr fontId="34"/>
  </si>
  <si>
    <t>追加画面を閉じる。</t>
    <rPh sb="0" eb="2">
      <t>ツイカ</t>
    </rPh>
    <rPh sb="2" eb="4">
      <t>ガメン</t>
    </rPh>
    <rPh sb="5" eb="6">
      <t>ト</t>
    </rPh>
    <phoneticPr fontId="34"/>
  </si>
  <si>
    <t>改訂番号</t>
    <rPh sb="0" eb="2">
      <t>カイテイ</t>
    </rPh>
    <rPh sb="2" eb="4">
      <t>バンゴウ</t>
    </rPh>
    <phoneticPr fontId="34"/>
  </si>
  <si>
    <t>最新改訂番号を+1固定で表示する</t>
    <rPh sb="0" eb="2">
      <t>サイシン</t>
    </rPh>
    <rPh sb="2" eb="4">
      <t>カイテイ</t>
    </rPh>
    <rPh sb="4" eb="6">
      <t>バンゴウ</t>
    </rPh>
    <rPh sb="9" eb="11">
      <t>コテイ</t>
    </rPh>
    <rPh sb="12" eb="14">
      <t>ヒョウジ</t>
    </rPh>
    <phoneticPr fontId="34"/>
  </si>
  <si>
    <t>画面に入力した情報をDBに登録する。
※新しい発番した改訂番号を利用してマスタテーブルに入力情報をインサートする。</t>
    <rPh sb="0" eb="2">
      <t>ガメン</t>
    </rPh>
    <rPh sb="3" eb="5">
      <t>ニュウリョク</t>
    </rPh>
    <rPh sb="7" eb="9">
      <t>ジョウホウ</t>
    </rPh>
    <rPh sb="13" eb="15">
      <t>トウロク</t>
    </rPh>
    <rPh sb="20" eb="21">
      <t>アタラ</t>
    </rPh>
    <rPh sb="23" eb="25">
      <t>ハツバン</t>
    </rPh>
    <rPh sb="27" eb="29">
      <t>カイテイ</t>
    </rPh>
    <rPh sb="29" eb="31">
      <t>バンゴウ</t>
    </rPh>
    <rPh sb="32" eb="34">
      <t>リヨウ</t>
    </rPh>
    <rPh sb="44" eb="46">
      <t>ニュウリョク</t>
    </rPh>
    <rPh sb="46" eb="48">
      <t>ジョウホウ</t>
    </rPh>
    <phoneticPr fontId="34"/>
  </si>
  <si>
    <t>ステーション</t>
  </si>
  <si>
    <t>設備</t>
    <rPh sb="0" eb="2">
      <t>セツビ</t>
    </rPh>
    <phoneticPr fontId="5"/>
  </si>
  <si>
    <t>設備</t>
    <rPh sb="0" eb="2">
      <t>セツビ</t>
    </rPh>
    <phoneticPr fontId="34"/>
  </si>
  <si>
    <t>ステーション：</t>
    <phoneticPr fontId="34"/>
  </si>
  <si>
    <t>設備：</t>
    <rPh sb="0" eb="2">
      <t>セツビ</t>
    </rPh>
    <phoneticPr fontId="34"/>
  </si>
  <si>
    <t>ステーション</t>
    <phoneticPr fontId="34"/>
  </si>
  <si>
    <t>設備</t>
    <phoneticPr fontId="34"/>
  </si>
  <si>
    <t>情報1</t>
    <rPh sb="0" eb="2">
      <t>ジョウホウ</t>
    </rPh>
    <phoneticPr fontId="34"/>
  </si>
  <si>
    <t>情報2</t>
    <rPh sb="0" eb="2">
      <t>ジョウホウ</t>
    </rPh>
    <phoneticPr fontId="34"/>
  </si>
  <si>
    <t>情報3</t>
    <rPh sb="0" eb="2">
      <t>ジョウホウ</t>
    </rPh>
    <phoneticPr fontId="34"/>
  </si>
  <si>
    <t>情報29</t>
    <phoneticPr fontId="34"/>
  </si>
  <si>
    <t>212-外観</t>
    <phoneticPr fontId="34"/>
  </si>
  <si>
    <t>追加</t>
    <rPh sb="0" eb="2">
      <t>ツイカ</t>
    </rPh>
    <phoneticPr fontId="5"/>
  </si>
  <si>
    <t>画像解析構成</t>
    <rPh sb="0" eb="2">
      <t>ガゾウ</t>
    </rPh>
    <rPh sb="2" eb="4">
      <t>カイセキ</t>
    </rPh>
    <rPh sb="4" eb="6">
      <t>コウセイ</t>
    </rPh>
    <phoneticPr fontId="34"/>
  </si>
  <si>
    <t>画像解析グループコード：</t>
    <phoneticPr fontId="34"/>
  </si>
  <si>
    <t>画像解析グループ名：</t>
    <phoneticPr fontId="34"/>
  </si>
  <si>
    <t>情報1：</t>
    <rPh sb="0" eb="2">
      <t>ジョウホウ</t>
    </rPh>
    <phoneticPr fontId="34"/>
  </si>
  <si>
    <t>情報2：</t>
    <phoneticPr fontId="34"/>
  </si>
  <si>
    <t>情報29：</t>
    <phoneticPr fontId="34"/>
  </si>
  <si>
    <t>1111</t>
    <phoneticPr fontId="29"/>
  </si>
  <si>
    <t>画像解析項目構成　一覧画面</t>
    <rPh sb="0" eb="2">
      <t>ガゾウ</t>
    </rPh>
    <rPh sb="2" eb="4">
      <t>カイセキ</t>
    </rPh>
    <rPh sb="4" eb="6">
      <t>コウモク</t>
    </rPh>
    <rPh sb="6" eb="8">
      <t>コウセイ</t>
    </rPh>
    <rPh sb="9" eb="11">
      <t>イチラン</t>
    </rPh>
    <rPh sb="11" eb="13">
      <t>ガメン</t>
    </rPh>
    <phoneticPr fontId="34"/>
  </si>
  <si>
    <t>画像解析項目構成　一覧画面</t>
    <rPh sb="9" eb="11">
      <t>イチラン</t>
    </rPh>
    <phoneticPr fontId="34"/>
  </si>
  <si>
    <t>画像解析グループコード</t>
    <rPh sb="0" eb="2">
      <t>ガゾウ</t>
    </rPh>
    <rPh sb="2" eb="4">
      <t>カイセキ</t>
    </rPh>
    <phoneticPr fontId="29"/>
  </si>
  <si>
    <t>画像解析グループ名</t>
    <phoneticPr fontId="29"/>
  </si>
  <si>
    <t>ステーション</t>
    <phoneticPr fontId="29"/>
  </si>
  <si>
    <t>設備</t>
    <rPh sb="0" eb="2">
      <t>セツビ</t>
    </rPh>
    <phoneticPr fontId="29"/>
  </si>
  <si>
    <t>情報1</t>
    <rPh sb="0" eb="2">
      <t>ジョウホウ</t>
    </rPh>
    <phoneticPr fontId="29"/>
  </si>
  <si>
    <t>情報2</t>
    <phoneticPr fontId="29"/>
  </si>
  <si>
    <t>情報3</t>
    <phoneticPr fontId="29"/>
  </si>
  <si>
    <t>情報29</t>
    <rPh sb="0" eb="2">
      <t>ジョウホウ</t>
    </rPh>
    <phoneticPr fontId="29"/>
  </si>
  <si>
    <t>1234567890</t>
    <phoneticPr fontId="34"/>
  </si>
  <si>
    <t>グループ名</t>
    <rPh sb="4" eb="5">
      <t>メイ</t>
    </rPh>
    <phoneticPr fontId="34"/>
  </si>
  <si>
    <t>インデックスNo</t>
    <phoneticPr fontId="29"/>
  </si>
  <si>
    <t>設備連携要否</t>
    <rPh sb="0" eb="2">
      <t>セツビ</t>
    </rPh>
    <rPh sb="2" eb="4">
      <t>レンケイ</t>
    </rPh>
    <rPh sb="4" eb="6">
      <t>ヨウヒ</t>
    </rPh>
    <phoneticPr fontId="29"/>
  </si>
  <si>
    <t>□</t>
    <phoneticPr fontId="29"/>
  </si>
  <si>
    <t>削除</t>
    <rPh sb="0" eb="2">
      <t>サクジョ</t>
    </rPh>
    <phoneticPr fontId="5"/>
  </si>
  <si>
    <t>削除</t>
    <rPh sb="0" eb="2">
      <t>サクジョ</t>
    </rPh>
    <phoneticPr fontId="34"/>
  </si>
  <si>
    <t>上に移動</t>
    <rPh sb="0" eb="1">
      <t>ウエ</t>
    </rPh>
    <rPh sb="2" eb="4">
      <t>イドウ</t>
    </rPh>
    <phoneticPr fontId="5"/>
  </si>
  <si>
    <t>上に移動</t>
    <rPh sb="0" eb="1">
      <t>ウエ</t>
    </rPh>
    <rPh sb="2" eb="4">
      <t>イドウ</t>
    </rPh>
    <phoneticPr fontId="34"/>
  </si>
  <si>
    <t>下に移動</t>
    <rPh sb="0" eb="1">
      <t>シタ</t>
    </rPh>
    <rPh sb="2" eb="4">
      <t>イドウ</t>
    </rPh>
    <phoneticPr fontId="5"/>
  </si>
  <si>
    <t>下に移動</t>
    <rPh sb="0" eb="1">
      <t>シタ</t>
    </rPh>
    <rPh sb="2" eb="4">
      <t>イドウ</t>
    </rPh>
    <phoneticPr fontId="34"/>
  </si>
  <si>
    <t>＊すでに画像解析構成マスタに追加された画像解析項目は検索結果から除外する</t>
    <rPh sb="4" eb="8">
      <t>ガゾウカイセキ</t>
    </rPh>
    <rPh sb="8" eb="10">
      <t>コウセイ</t>
    </rPh>
    <rPh sb="14" eb="16">
      <t>ツイカ</t>
    </rPh>
    <rPh sb="19" eb="21">
      <t>ガゾウ</t>
    </rPh>
    <rPh sb="21" eb="23">
      <t>カイセキ</t>
    </rPh>
    <rPh sb="23" eb="25">
      <t>コウモク</t>
    </rPh>
    <rPh sb="26" eb="28">
      <t>ケンサク</t>
    </rPh>
    <rPh sb="28" eb="30">
      <t>ケッカ</t>
    </rPh>
    <rPh sb="32" eb="34">
      <t>ジョガイ</t>
    </rPh>
    <phoneticPr fontId="29"/>
  </si>
  <si>
    <t>＊追加ボタンを押したら追加画面を閉じてチェックされた行のデータをDBに更新する</t>
    <rPh sb="35" eb="37">
      <t>コウシン</t>
    </rPh>
    <phoneticPr fontId="29"/>
  </si>
  <si>
    <t>解析項目１</t>
    <rPh sb="0" eb="2">
      <t>カイセキ</t>
    </rPh>
    <rPh sb="2" eb="4">
      <t>コウモク</t>
    </rPh>
    <phoneticPr fontId="34"/>
  </si>
  <si>
    <t>ツール1</t>
    <phoneticPr fontId="29"/>
  </si>
  <si>
    <t>解析項目2</t>
    <rPh sb="0" eb="2">
      <t>カイセキ</t>
    </rPh>
    <rPh sb="2" eb="4">
      <t>コウモク</t>
    </rPh>
    <phoneticPr fontId="34"/>
  </si>
  <si>
    <t>ツール2</t>
    <phoneticPr fontId="29"/>
  </si>
  <si>
    <t>☑</t>
    <phoneticPr fontId="29"/>
  </si>
  <si>
    <t>解析項目3</t>
    <rPh sb="0" eb="2">
      <t>カイセキ</t>
    </rPh>
    <rPh sb="2" eb="4">
      <t>コウモク</t>
    </rPh>
    <phoneticPr fontId="34"/>
  </si>
  <si>
    <t>ツール3</t>
    <phoneticPr fontId="34"/>
  </si>
  <si>
    <t>画像解析構成追加画面</t>
    <rPh sb="6" eb="8">
      <t>ツイカ</t>
    </rPh>
    <phoneticPr fontId="34"/>
  </si>
  <si>
    <t>インデックスNo</t>
  </si>
  <si>
    <t>画像解析グループコード</t>
    <rPh sb="0" eb="2">
      <t>ガゾウ</t>
    </rPh>
    <rPh sb="2" eb="4">
      <t>カイセキ</t>
    </rPh>
    <phoneticPr fontId="5"/>
  </si>
  <si>
    <t>画像解析グループ名称</t>
    <rPh sb="0" eb="2">
      <t>ガゾウ</t>
    </rPh>
    <rPh sb="2" eb="4">
      <t>カイセキ</t>
    </rPh>
    <rPh sb="8" eb="10">
      <t>メイショウ</t>
    </rPh>
    <phoneticPr fontId="5"/>
  </si>
  <si>
    <t>ライン</t>
  </si>
  <si>
    <t>画像解析グループ管理マスタ.情報1から情報29の項目の値を表示する。</t>
    <rPh sb="14" eb="16">
      <t>ジョウホウ</t>
    </rPh>
    <rPh sb="19" eb="21">
      <t>ジョウホウ</t>
    </rPh>
    <rPh sb="24" eb="26">
      <t>コウモク</t>
    </rPh>
    <rPh sb="27" eb="28">
      <t>アタイ</t>
    </rPh>
    <rPh sb="29" eb="31">
      <t>ヒョウジ</t>
    </rPh>
    <phoneticPr fontId="34"/>
  </si>
  <si>
    <t>画像解析構成</t>
    <phoneticPr fontId="34"/>
  </si>
  <si>
    <t>【画像解析グループ　追加画面】</t>
    <rPh sb="10" eb="12">
      <t>ツイカ</t>
    </rPh>
    <rPh sb="12" eb="14">
      <t>ガメン</t>
    </rPh>
    <phoneticPr fontId="34"/>
  </si>
  <si>
    <t>各項目の必須チェックや入力チェックについて設備定義テーブルから取得する。</t>
    <rPh sb="0" eb="1">
      <t>カク</t>
    </rPh>
    <rPh sb="1" eb="3">
      <t>コウモク</t>
    </rPh>
    <rPh sb="4" eb="6">
      <t>ヒッス</t>
    </rPh>
    <rPh sb="11" eb="13">
      <t>ニュウリョク</t>
    </rPh>
    <rPh sb="31" eb="33">
      <t>シュトク</t>
    </rPh>
    <phoneticPr fontId="34"/>
  </si>
  <si>
    <t>画像解析項目名</t>
    <rPh sb="0" eb="2">
      <t>ガゾウ</t>
    </rPh>
    <rPh sb="2" eb="4">
      <t>カイセキ</t>
    </rPh>
    <rPh sb="4" eb="6">
      <t>コウモク</t>
    </rPh>
    <rPh sb="6" eb="7">
      <t>メイ</t>
    </rPh>
    <phoneticPr fontId="5"/>
  </si>
  <si>
    <t>設備連携要否</t>
  </si>
  <si>
    <t>画像解析構成一覧画面に遷移する。
検索結果グリッドの行選択が必須、
画像解析構成一覧画面で選択された行の画像解析グループコードを検索条件にして、最新改訂番号のデータを画像解析構成管理マスタテーブルから取得し、画面上表示する。</t>
    <rPh sb="0" eb="2">
      <t>ガゾウ</t>
    </rPh>
    <rPh sb="2" eb="4">
      <t>カイセキ</t>
    </rPh>
    <rPh sb="4" eb="6">
      <t>コウセイ</t>
    </rPh>
    <rPh sb="6" eb="8">
      <t>イチラン</t>
    </rPh>
    <rPh sb="8" eb="10">
      <t>ガメン</t>
    </rPh>
    <rPh sb="11" eb="13">
      <t>センイ</t>
    </rPh>
    <rPh sb="17" eb="19">
      <t>ケンサク</t>
    </rPh>
    <rPh sb="19" eb="21">
      <t>ケッカ</t>
    </rPh>
    <rPh sb="26" eb="27">
      <t>ギョウ</t>
    </rPh>
    <rPh sb="27" eb="29">
      <t>センタク</t>
    </rPh>
    <rPh sb="30" eb="32">
      <t>ヒッス</t>
    </rPh>
    <rPh sb="34" eb="36">
      <t>ガゾウ</t>
    </rPh>
    <rPh sb="36" eb="38">
      <t>カイセキ</t>
    </rPh>
    <rPh sb="38" eb="40">
      <t>コウセイ</t>
    </rPh>
    <rPh sb="40" eb="42">
      <t>イチラン</t>
    </rPh>
    <rPh sb="42" eb="44">
      <t>ガメン</t>
    </rPh>
    <rPh sb="45" eb="47">
      <t>センタク</t>
    </rPh>
    <rPh sb="50" eb="51">
      <t>ギョウ</t>
    </rPh>
    <rPh sb="52" eb="54">
      <t>ガゾウ</t>
    </rPh>
    <rPh sb="54" eb="56">
      <t>カイセキ</t>
    </rPh>
    <rPh sb="64" eb="66">
      <t>ケンサク</t>
    </rPh>
    <rPh sb="66" eb="68">
      <t>ジョウケン</t>
    </rPh>
    <rPh sb="72" eb="74">
      <t>サイシン</t>
    </rPh>
    <rPh sb="74" eb="76">
      <t>カイテイ</t>
    </rPh>
    <rPh sb="76" eb="78">
      <t>バンゴウ</t>
    </rPh>
    <rPh sb="83" eb="87">
      <t>ガゾウカイセキ</t>
    </rPh>
    <rPh sb="87" eb="89">
      <t>コウセイ</t>
    </rPh>
    <rPh sb="89" eb="91">
      <t>カンリ</t>
    </rPh>
    <rPh sb="100" eb="102">
      <t>シュトク</t>
    </rPh>
    <rPh sb="104" eb="107">
      <t>ガメンジョウ</t>
    </rPh>
    <rPh sb="107" eb="109">
      <t>ヒョウジ</t>
    </rPh>
    <phoneticPr fontId="34"/>
  </si>
  <si>
    <t>【画像解析項目構成一覧　追加画面】</t>
    <rPh sb="9" eb="11">
      <t>イチラン</t>
    </rPh>
    <rPh sb="12" eb="14">
      <t>ツイカ</t>
    </rPh>
    <rPh sb="14" eb="16">
      <t>ガメン</t>
    </rPh>
    <phoneticPr fontId="34"/>
  </si>
  <si>
    <t>＊チェックを入れるとインデックスNo、設備連携要否の入力枠を活性化する</t>
    <rPh sb="6" eb="7">
      <t>イ</t>
    </rPh>
    <rPh sb="19" eb="23">
      <t>セツビレンケイ</t>
    </rPh>
    <rPh sb="23" eb="25">
      <t>ヨウヒ</t>
    </rPh>
    <rPh sb="26" eb="28">
      <t>ニュウリョク</t>
    </rPh>
    <rPh sb="28" eb="29">
      <t>ワク</t>
    </rPh>
    <rPh sb="30" eb="33">
      <t>カッセイカ</t>
    </rPh>
    <phoneticPr fontId="29"/>
  </si>
  <si>
    <t>画像解析項目コード（検索条件）</t>
    <rPh sb="0" eb="2">
      <t>ガゾウ</t>
    </rPh>
    <rPh sb="2" eb="4">
      <t>カイセキ</t>
    </rPh>
    <rPh sb="4" eb="6">
      <t>コウモク</t>
    </rPh>
    <rPh sb="10" eb="12">
      <t>ケンサク</t>
    </rPh>
    <rPh sb="12" eb="14">
      <t>ジョウケン</t>
    </rPh>
    <phoneticPr fontId="34"/>
  </si>
  <si>
    <t>画像解析項目名（検索条件）</t>
    <phoneticPr fontId="34"/>
  </si>
  <si>
    <t>利用ツール（検索条件）</t>
    <phoneticPr fontId="34"/>
  </si>
  <si>
    <t>画像解析項目名（検索結果）</t>
    <rPh sb="0" eb="2">
      <t>ガゾウ</t>
    </rPh>
    <rPh sb="2" eb="4">
      <t>カイセキ</t>
    </rPh>
    <rPh sb="4" eb="6">
      <t>コウモク</t>
    </rPh>
    <rPh sb="6" eb="7">
      <t>メイ</t>
    </rPh>
    <rPh sb="8" eb="10">
      <t>ケンサク</t>
    </rPh>
    <rPh sb="10" eb="12">
      <t>ケッカ</t>
    </rPh>
    <phoneticPr fontId="34"/>
  </si>
  <si>
    <t>インデックスNo（検索結果）</t>
    <phoneticPr fontId="34"/>
  </si>
  <si>
    <t>設備連携要否（検索結果）</t>
    <phoneticPr fontId="34"/>
  </si>
  <si>
    <t>利用ツール（検索結果）</t>
    <phoneticPr fontId="34"/>
  </si>
  <si>
    <t>画像解析項目構成管理マスタから検索をかけて、結果を画面上に表示する。</t>
    <rPh sb="0" eb="2">
      <t>ガゾウ</t>
    </rPh>
    <rPh sb="2" eb="4">
      <t>カイセキ</t>
    </rPh>
    <rPh sb="4" eb="6">
      <t>コウモク</t>
    </rPh>
    <rPh sb="6" eb="8">
      <t>コウセイ</t>
    </rPh>
    <rPh sb="8" eb="10">
      <t>カンリ</t>
    </rPh>
    <rPh sb="15" eb="17">
      <t>ケンサク</t>
    </rPh>
    <rPh sb="22" eb="24">
      <t>ケッカ</t>
    </rPh>
    <rPh sb="25" eb="27">
      <t>ガメン</t>
    </rPh>
    <rPh sb="27" eb="28">
      <t>ジョウ</t>
    </rPh>
    <rPh sb="29" eb="31">
      <t>ヒョウジ</t>
    </rPh>
    <phoneticPr fontId="34"/>
  </si>
  <si>
    <t>チェックされた行の情報をDBに登録する。</t>
    <rPh sb="7" eb="8">
      <t>ギョウ</t>
    </rPh>
    <rPh sb="9" eb="11">
      <t>ジョウホウ</t>
    </rPh>
    <rPh sb="15" eb="17">
      <t>トウロク</t>
    </rPh>
    <phoneticPr fontId="34"/>
  </si>
  <si>
    <t>画像解析項目構成　追加</t>
    <rPh sb="0" eb="2">
      <t>ガゾウ</t>
    </rPh>
    <rPh sb="2" eb="4">
      <t>カイセキ</t>
    </rPh>
    <rPh sb="4" eb="6">
      <t>コウモク</t>
    </rPh>
    <rPh sb="6" eb="8">
      <t>コウセイ</t>
    </rPh>
    <rPh sb="9" eb="11">
      <t>ツイカ</t>
    </rPh>
    <phoneticPr fontId="34"/>
  </si>
  <si>
    <t>型式紐づけ　画像解析グループ　検索画面　</t>
    <rPh sb="0" eb="2">
      <t>カタシキ</t>
    </rPh>
    <rPh sb="2" eb="3">
      <t>ヒモ</t>
    </rPh>
    <rPh sb="6" eb="8">
      <t>ガゾウ</t>
    </rPh>
    <rPh sb="8" eb="10">
      <t>カイセキ</t>
    </rPh>
    <rPh sb="15" eb="17">
      <t>ケンサク</t>
    </rPh>
    <rPh sb="17" eb="19">
      <t>ガメン</t>
    </rPh>
    <phoneticPr fontId="34"/>
  </si>
  <si>
    <t>型式紐づけ　画像解析グループ　検索画面　</t>
    <rPh sb="0" eb="2">
      <t>カタシキ</t>
    </rPh>
    <rPh sb="2" eb="3">
      <t>ヒモ</t>
    </rPh>
    <rPh sb="6" eb="8">
      <t>ガゾウ</t>
    </rPh>
    <rPh sb="15" eb="17">
      <t>ケンサク</t>
    </rPh>
    <rPh sb="17" eb="19">
      <t>ガメン</t>
    </rPh>
    <phoneticPr fontId="34"/>
  </si>
  <si>
    <t>型式紐づけ　一覧画面</t>
    <rPh sb="0" eb="2">
      <t>カタシキ</t>
    </rPh>
    <rPh sb="2" eb="3">
      <t>ヒモ</t>
    </rPh>
    <rPh sb="6" eb="8">
      <t>イチラン</t>
    </rPh>
    <rPh sb="8" eb="10">
      <t>ガメン</t>
    </rPh>
    <phoneticPr fontId="34"/>
  </si>
  <si>
    <t>型式コード</t>
    <rPh sb="0" eb="2">
      <t>カタシキ</t>
    </rPh>
    <phoneticPr fontId="29"/>
  </si>
  <si>
    <t>型式名</t>
    <rPh sb="0" eb="2">
      <t>カタシキ</t>
    </rPh>
    <rPh sb="2" eb="3">
      <t>メイ</t>
    </rPh>
    <phoneticPr fontId="29"/>
  </si>
  <si>
    <t>国コード</t>
    <rPh sb="0" eb="1">
      <t>クニ</t>
    </rPh>
    <phoneticPr fontId="29"/>
  </si>
  <si>
    <t>32781-11000</t>
    <phoneticPr fontId="34"/>
  </si>
  <si>
    <t>型式1</t>
    <rPh sb="0" eb="2">
      <t>カタシキ</t>
    </rPh>
    <phoneticPr fontId="34"/>
  </si>
  <si>
    <t>110</t>
    <phoneticPr fontId="34"/>
  </si>
  <si>
    <t>32781-11001</t>
    <phoneticPr fontId="34"/>
  </si>
  <si>
    <t>型式2</t>
    <rPh sb="0" eb="2">
      <t>カタシキ</t>
    </rPh>
    <phoneticPr fontId="34"/>
  </si>
  <si>
    <t>32781-11002</t>
    <phoneticPr fontId="34"/>
  </si>
  <si>
    <t>型式3</t>
    <rPh sb="0" eb="2">
      <t>カタシキ</t>
    </rPh>
    <phoneticPr fontId="34"/>
  </si>
  <si>
    <t>型式紐づく一覧　追加</t>
    <rPh sb="0" eb="2">
      <t>カタシキ</t>
    </rPh>
    <rPh sb="2" eb="3">
      <t>ヒモ</t>
    </rPh>
    <rPh sb="5" eb="7">
      <t>イチラン</t>
    </rPh>
    <rPh sb="8" eb="10">
      <t>ツイカ</t>
    </rPh>
    <phoneticPr fontId="34"/>
  </si>
  <si>
    <t>＊すでに同じ画像解析グループと紐づいた型式情報は検索結果から除外する</t>
    <rPh sb="4" eb="5">
      <t>オナ</t>
    </rPh>
    <rPh sb="6" eb="8">
      <t>ガゾウ</t>
    </rPh>
    <rPh sb="8" eb="10">
      <t>カイセキ</t>
    </rPh>
    <rPh sb="15" eb="16">
      <t>ヒモ</t>
    </rPh>
    <rPh sb="19" eb="21">
      <t>カタシキ</t>
    </rPh>
    <rPh sb="21" eb="23">
      <t>ジョウホウ</t>
    </rPh>
    <rPh sb="24" eb="26">
      <t>ケンサク</t>
    </rPh>
    <rPh sb="26" eb="28">
      <t>ケッカ</t>
    </rPh>
    <rPh sb="30" eb="32">
      <t>ジョガイ</t>
    </rPh>
    <phoneticPr fontId="29"/>
  </si>
  <si>
    <t>型式コード：</t>
    <rPh sb="0" eb="2">
      <t>カタシキ</t>
    </rPh>
    <phoneticPr fontId="34"/>
  </si>
  <si>
    <t>型式名：</t>
    <rPh sb="0" eb="2">
      <t>カタシキ</t>
    </rPh>
    <rPh sb="2" eb="3">
      <t>メイ</t>
    </rPh>
    <phoneticPr fontId="34"/>
  </si>
  <si>
    <t>32781-11004</t>
    <phoneticPr fontId="34"/>
  </si>
  <si>
    <t>型式4</t>
    <rPh sb="0" eb="2">
      <t>カタシキ</t>
    </rPh>
    <phoneticPr fontId="78"/>
  </si>
  <si>
    <t>110</t>
    <phoneticPr fontId="78"/>
  </si>
  <si>
    <t>グループ3</t>
    <phoneticPr fontId="78"/>
  </si>
  <si>
    <t>32781-11005</t>
    <phoneticPr fontId="34"/>
  </si>
  <si>
    <t>型式5</t>
    <rPh sb="0" eb="2">
      <t>カタシキ</t>
    </rPh>
    <phoneticPr fontId="78"/>
  </si>
  <si>
    <t>32781-11006</t>
    <phoneticPr fontId="34"/>
  </si>
  <si>
    <t>型式6</t>
    <rPh sb="0" eb="2">
      <t>カタシキ</t>
    </rPh>
    <phoneticPr fontId="78"/>
  </si>
  <si>
    <t>【型式紐づけ　画像解析グループ　検索条件】</t>
    <rPh sb="1" eb="3">
      <t>カタシキ</t>
    </rPh>
    <rPh sb="3" eb="4">
      <t>ヒモ</t>
    </rPh>
    <rPh sb="16" eb="18">
      <t>ケンサク</t>
    </rPh>
    <rPh sb="18" eb="20">
      <t>ジョウケン</t>
    </rPh>
    <phoneticPr fontId="34"/>
  </si>
  <si>
    <t>画像解析グループ管理マスタ.ステーション(TM_SQ_IMG_ANL_GROUP.MS_STATION)に紐づくステーション名を表示。</t>
    <rPh sb="53" eb="54">
      <t>ヒモ</t>
    </rPh>
    <rPh sb="62" eb="63">
      <t>メイ</t>
    </rPh>
    <rPh sb="64" eb="66">
      <t>ヒョウジ</t>
    </rPh>
    <phoneticPr fontId="34"/>
  </si>
  <si>
    <t>入力した検索条件でDBからデータを取得して検索結果を画面上に表示する。</t>
    <rPh sb="0" eb="2">
      <t>ニュウリョク</t>
    </rPh>
    <rPh sb="4" eb="6">
      <t>ケンサク</t>
    </rPh>
    <rPh sb="6" eb="8">
      <t>ジョウケン</t>
    </rPh>
    <rPh sb="17" eb="19">
      <t>シュトク</t>
    </rPh>
    <rPh sb="21" eb="23">
      <t>ケンサク</t>
    </rPh>
    <rPh sb="23" eb="25">
      <t>ケッカ</t>
    </rPh>
    <rPh sb="26" eb="29">
      <t>ガメンジョウ</t>
    </rPh>
    <rPh sb="30" eb="32">
      <t>ヒョウジ</t>
    </rPh>
    <phoneticPr fontId="34"/>
  </si>
  <si>
    <t>【型式紐づけ　一覧】</t>
    <rPh sb="1" eb="3">
      <t>カタシキ</t>
    </rPh>
    <rPh sb="3" eb="4">
      <t>ヒモ</t>
    </rPh>
    <rPh sb="7" eb="9">
      <t>イチラン</t>
    </rPh>
    <phoneticPr fontId="34"/>
  </si>
  <si>
    <t>【型式紐づけ画像解析グループ検索　操作ボタン】</t>
    <rPh sb="1" eb="3">
      <t>カタシキ</t>
    </rPh>
    <rPh sb="3" eb="4">
      <t>ヒモ</t>
    </rPh>
    <rPh sb="14" eb="16">
      <t>ケンサク</t>
    </rPh>
    <rPh sb="17" eb="19">
      <t>ソウサ</t>
    </rPh>
    <phoneticPr fontId="34"/>
  </si>
  <si>
    <t>【型式紐づけ　画像解析グループ検索　検索結果】</t>
    <rPh sb="1" eb="3">
      <t>カタシキ</t>
    </rPh>
    <rPh sb="3" eb="4">
      <t>ヒモ</t>
    </rPh>
    <rPh sb="15" eb="17">
      <t>ケンサク</t>
    </rPh>
    <rPh sb="18" eb="20">
      <t>ケンサク</t>
    </rPh>
    <rPh sb="20" eb="22">
      <t>ケッカ</t>
    </rPh>
    <phoneticPr fontId="34"/>
  </si>
  <si>
    <t>型式コード</t>
    <rPh sb="0" eb="2">
      <t>カタシキ</t>
    </rPh>
    <phoneticPr fontId="5"/>
  </si>
  <si>
    <t>型式名</t>
    <rPh sb="0" eb="2">
      <t>カタシキ</t>
    </rPh>
    <rPh sb="2" eb="3">
      <t>メイ</t>
    </rPh>
    <phoneticPr fontId="34"/>
  </si>
  <si>
    <t>国コード</t>
    <rPh sb="0" eb="1">
      <t>クニ</t>
    </rPh>
    <phoneticPr fontId="34"/>
  </si>
  <si>
    <t>MS_SETUBI_JYOHO.MS_B_KATA_Cから取得する。</t>
    <rPh sb="29" eb="31">
      <t>シュトク</t>
    </rPh>
    <phoneticPr fontId="34"/>
  </si>
  <si>
    <t>MS_SETUBI_JYOHO.MS_B_KATA_Cに紐づく型式名を生産型式マスタ.型式名(VM_CC_PRODUCT_MODEL.PRODUCT_MODEL_NM)から取得。</t>
    <rPh sb="28" eb="29">
      <t>ヒモ</t>
    </rPh>
    <rPh sb="31" eb="34">
      <t>カタシキメイ</t>
    </rPh>
    <rPh sb="86" eb="88">
      <t>シュトク</t>
    </rPh>
    <phoneticPr fontId="34"/>
  </si>
  <si>
    <t>MS_SETUBI_JYOHO.MS_B_KUNI_Cから取得する。</t>
    <rPh sb="29" eb="31">
      <t>シュトク</t>
    </rPh>
    <phoneticPr fontId="34"/>
  </si>
  <si>
    <t>【型式紐づけ一覧　操作ボタン】</t>
    <rPh sb="1" eb="3">
      <t>カタシキ</t>
    </rPh>
    <rPh sb="3" eb="4">
      <t>ヒモ</t>
    </rPh>
    <rPh sb="6" eb="8">
      <t>イチラン</t>
    </rPh>
    <rPh sb="9" eb="11">
      <t>ソウサ</t>
    </rPh>
    <phoneticPr fontId="34"/>
  </si>
  <si>
    <t>【型式紐付け一覧　追加画面】</t>
    <rPh sb="1" eb="3">
      <t>カタシキ</t>
    </rPh>
    <rPh sb="3" eb="5">
      <t>ヒモツ</t>
    </rPh>
    <rPh sb="6" eb="8">
      <t>イチラン</t>
    </rPh>
    <rPh sb="9" eb="11">
      <t>ツイカ</t>
    </rPh>
    <rPh sb="11" eb="13">
      <t>ガメン</t>
    </rPh>
    <phoneticPr fontId="34"/>
  </si>
  <si>
    <t>型式コード（検索条件）</t>
    <rPh sb="0" eb="2">
      <t>カタシキ</t>
    </rPh>
    <rPh sb="6" eb="8">
      <t>ケンサク</t>
    </rPh>
    <rPh sb="8" eb="10">
      <t>ジョウケン</t>
    </rPh>
    <phoneticPr fontId="34"/>
  </si>
  <si>
    <t>型式名（検索条件）</t>
    <rPh sb="0" eb="2">
      <t>カタシキ</t>
    </rPh>
    <rPh sb="2" eb="3">
      <t>メイ</t>
    </rPh>
    <phoneticPr fontId="34"/>
  </si>
  <si>
    <t>画像解析グループコード（検索条件）</t>
    <rPh sb="0" eb="2">
      <t>ガゾウ</t>
    </rPh>
    <rPh sb="2" eb="4">
      <t>カイセキ</t>
    </rPh>
    <phoneticPr fontId="34"/>
  </si>
  <si>
    <t>画像解析グループ名（検索条件）</t>
    <rPh sb="0" eb="2">
      <t>ガゾウ</t>
    </rPh>
    <rPh sb="2" eb="4">
      <t>カイセキ</t>
    </rPh>
    <rPh sb="8" eb="9">
      <t>メイ</t>
    </rPh>
    <phoneticPr fontId="34"/>
  </si>
  <si>
    <t>型式コード（検索結果）</t>
    <phoneticPr fontId="34"/>
  </si>
  <si>
    <t>型式名（検索結果）</t>
    <rPh sb="2" eb="3">
      <t>メイ</t>
    </rPh>
    <phoneticPr fontId="34"/>
  </si>
  <si>
    <t>国コード（検索結果）</t>
    <rPh sb="0" eb="1">
      <t>クニ</t>
    </rPh>
    <phoneticPr fontId="34"/>
  </si>
  <si>
    <t>生産型式マスタ.型式コード(VM_CC_PRODUCT_MODEL.PRODUCT_MODEL_CD)から取得。</t>
    <phoneticPr fontId="34"/>
  </si>
  <si>
    <t>生産型式マスタ.型式名(VM_CC_PRODUCT_MODEL.PRODUCT_MODEL_NM)から取得。</t>
    <phoneticPr fontId="34"/>
  </si>
  <si>
    <t>MS_SETUBI_JYOHO.MS_JYOHO_30（画像解析グループコード）に紐づく画像解析グループ名（IMG_ANL_GROUP_NM）を画像解析グループ管理マスタ（TM_SQ_IMG_ANL_GROUP）から取得。</t>
    <rPh sb="28" eb="30">
      <t>ガゾウ</t>
    </rPh>
    <rPh sb="30" eb="32">
      <t>カイセキ</t>
    </rPh>
    <rPh sb="41" eb="42">
      <t>ヒモ</t>
    </rPh>
    <rPh sb="44" eb="46">
      <t>ガゾウ</t>
    </rPh>
    <rPh sb="46" eb="48">
      <t>カイセキ</t>
    </rPh>
    <rPh sb="52" eb="53">
      <t>メイ</t>
    </rPh>
    <rPh sb="72" eb="74">
      <t>ガゾウ</t>
    </rPh>
    <rPh sb="74" eb="76">
      <t>カイセキ</t>
    </rPh>
    <rPh sb="80" eb="82">
      <t>カンリ</t>
    </rPh>
    <rPh sb="108" eb="110">
      <t>シュトク</t>
    </rPh>
    <phoneticPr fontId="34"/>
  </si>
  <si>
    <t>入力した検索条件と前画面選択した画像解析グループコードで生産型式マスタ（VM_CC_PRODUCT_MODEL）から検索結果を取得し、画面に表示する。
すでに同じグループに紐づけられた型式情報を除外する。</t>
    <rPh sb="0" eb="2">
      <t>ニュウリョク</t>
    </rPh>
    <rPh sb="4" eb="6">
      <t>ケンサク</t>
    </rPh>
    <rPh sb="6" eb="8">
      <t>ジョウケン</t>
    </rPh>
    <rPh sb="9" eb="10">
      <t>マエ</t>
    </rPh>
    <rPh sb="10" eb="12">
      <t>ガメン</t>
    </rPh>
    <rPh sb="12" eb="14">
      <t>センタク</t>
    </rPh>
    <rPh sb="16" eb="18">
      <t>ガゾウ</t>
    </rPh>
    <rPh sb="18" eb="20">
      <t>カイセキ</t>
    </rPh>
    <rPh sb="58" eb="60">
      <t>ケンサク</t>
    </rPh>
    <rPh sb="60" eb="62">
      <t>ケッカ</t>
    </rPh>
    <rPh sb="63" eb="65">
      <t>シュトク</t>
    </rPh>
    <rPh sb="67" eb="69">
      <t>ガメン</t>
    </rPh>
    <rPh sb="70" eb="72">
      <t>ヒョウジ</t>
    </rPh>
    <rPh sb="79" eb="80">
      <t>オナ</t>
    </rPh>
    <rPh sb="86" eb="87">
      <t>ヒモ</t>
    </rPh>
    <rPh sb="92" eb="94">
      <t>カタシキ</t>
    </rPh>
    <rPh sb="94" eb="96">
      <t>ジョウホウ</t>
    </rPh>
    <rPh sb="97" eb="99">
      <t>ジョガイ</t>
    </rPh>
    <phoneticPr fontId="34"/>
  </si>
  <si>
    <t>チェックされた行の情報をDB（MS_SETUBI_JYOHO）に登録する。
選択された画面解析グループコードをMS_SETUBI_JYOHO.MS_JYOHO_30にセットする。</t>
    <rPh sb="7" eb="8">
      <t>ギョウ</t>
    </rPh>
    <rPh sb="9" eb="11">
      <t>ジョウホウ</t>
    </rPh>
    <rPh sb="32" eb="34">
      <t>トウロク</t>
    </rPh>
    <rPh sb="38" eb="40">
      <t>センタク</t>
    </rPh>
    <rPh sb="43" eb="45">
      <t>ガメン</t>
    </rPh>
    <rPh sb="45" eb="47">
      <t>カイセキ</t>
    </rPh>
    <phoneticPr fontId="34"/>
  </si>
  <si>
    <t>MS_SETUBI_TEIGIテーブルから設備の一覧を取得し、プルダウンにセットする。
設備を選択したらそれに紐づくステーションとライン情報をそれそれのプルダウンに連携してから非活性にする。</t>
    <rPh sb="21" eb="23">
      <t>セツビ</t>
    </rPh>
    <rPh sb="24" eb="26">
      <t>イチラン</t>
    </rPh>
    <rPh sb="27" eb="29">
      <t>シュトク</t>
    </rPh>
    <rPh sb="44" eb="46">
      <t>セツビ</t>
    </rPh>
    <rPh sb="47" eb="49">
      <t>センタク</t>
    </rPh>
    <rPh sb="55" eb="56">
      <t>ヒモ</t>
    </rPh>
    <rPh sb="68" eb="70">
      <t>ジョウホウ</t>
    </rPh>
    <rPh sb="82" eb="84">
      <t>レンケイ</t>
    </rPh>
    <rPh sb="88" eb="91">
      <t>ヒカッセイ</t>
    </rPh>
    <phoneticPr fontId="34"/>
  </si>
  <si>
    <t>画像解析グループ管理マスタ.ライン(TM_SQ_IMG_ANL_GROUP.MS_LINE)に紐づくライン名をラインマスタから取得。</t>
    <rPh sb="47" eb="48">
      <t>ヒモ</t>
    </rPh>
    <rPh sb="53" eb="54">
      <t>メイ</t>
    </rPh>
    <rPh sb="63" eb="65">
      <t>シュトク</t>
    </rPh>
    <phoneticPr fontId="34"/>
  </si>
  <si>
    <r>
      <t>画像解析グループ管理マスタ.設備</t>
    </r>
    <r>
      <rPr>
        <sz val="8"/>
        <color theme="1"/>
        <rFont val="ＭＳ ゴシック"/>
        <family val="3"/>
        <charset val="128"/>
      </rPr>
      <t>(TM_SQ_IMG_ANL_GROUP</t>
    </r>
    <r>
      <rPr>
        <sz val="8"/>
        <rFont val="ＭＳ ゴシック"/>
        <family val="3"/>
        <charset val="128"/>
      </rPr>
      <t>.MS_SETUBI)とそれに紐づくMS_SETUBI_TEIGI.MS_SETUBI_MEIから設備名を取得する</t>
    </r>
    <rPh sb="14" eb="16">
      <t>セツビ</t>
    </rPh>
    <rPh sb="51" eb="52">
      <t>ヒモ</t>
    </rPh>
    <rPh sb="85" eb="87">
      <t>セツビ</t>
    </rPh>
    <rPh sb="87" eb="88">
      <t>メイ</t>
    </rPh>
    <rPh sb="89" eb="91">
      <t>シュトク</t>
    </rPh>
    <phoneticPr fontId="34"/>
  </si>
  <si>
    <t>既存のトレーサビリティシステムにメニュー追加し、画像解析グループ管理マスタ、画像解析構成管理マスタ、画像解析項目管理マスタテーブルをメンテナンスし、型式紐づけ画面でMS_SETUBI_JYOHOテーブルデータを作成する。</t>
    <rPh sb="0" eb="2">
      <t>キゾン</t>
    </rPh>
    <rPh sb="20" eb="22">
      <t>ツイカ</t>
    </rPh>
    <rPh sb="74" eb="76">
      <t>カタシキ</t>
    </rPh>
    <rPh sb="76" eb="77">
      <t>ヒモ</t>
    </rPh>
    <rPh sb="105" eb="107">
      <t>サクセイ</t>
    </rPh>
    <phoneticPr fontId="34"/>
  </si>
  <si>
    <t>検索処理、新規登録、更新</t>
    <rPh sb="0" eb="2">
      <t>ケンサク</t>
    </rPh>
    <rPh sb="2" eb="4">
      <t>ショリ</t>
    </rPh>
    <rPh sb="5" eb="7">
      <t>シンキ</t>
    </rPh>
    <rPh sb="7" eb="9">
      <t>トウロク</t>
    </rPh>
    <rPh sb="10" eb="12">
      <t>コウシン</t>
    </rPh>
    <phoneticPr fontId="34"/>
  </si>
  <si>
    <t>詳細ボタンまたは一覧グリッドをダブルクリックで解析項目更新画面を開き、修正した解析項目情報をDBに更新する。（改訂番号+1のデータを新規登録）</t>
    <rPh sb="0" eb="2">
      <t>ショウサイ</t>
    </rPh>
    <rPh sb="8" eb="10">
      <t>イチラン</t>
    </rPh>
    <rPh sb="23" eb="25">
      <t>カイセキ</t>
    </rPh>
    <rPh sb="25" eb="27">
      <t>コウモク</t>
    </rPh>
    <rPh sb="27" eb="29">
      <t>コウシン</t>
    </rPh>
    <rPh sb="29" eb="31">
      <t>ガメン</t>
    </rPh>
    <rPh sb="32" eb="33">
      <t>ヒラ</t>
    </rPh>
    <rPh sb="35" eb="37">
      <t>シュウセイ</t>
    </rPh>
    <rPh sb="39" eb="41">
      <t>カイセキ</t>
    </rPh>
    <rPh sb="41" eb="43">
      <t>コウモク</t>
    </rPh>
    <rPh sb="43" eb="45">
      <t>ジョウホウ</t>
    </rPh>
    <rPh sb="49" eb="51">
      <t>コウシン</t>
    </rPh>
    <rPh sb="55" eb="57">
      <t>カイテイ</t>
    </rPh>
    <rPh sb="57" eb="59">
      <t>バンゴウ</t>
    </rPh>
    <rPh sb="66" eb="68">
      <t>シンキ</t>
    </rPh>
    <rPh sb="68" eb="70">
      <t>トウロク</t>
    </rPh>
    <phoneticPr fontId="34"/>
  </si>
  <si>
    <t>画像解析グループ管理マスタ</t>
    <phoneticPr fontId="34"/>
  </si>
  <si>
    <t>TM_SQ_IMG_ANL_GROUP</t>
    <phoneticPr fontId="34"/>
  </si>
  <si>
    <t>TM_SQ_IMG_ANL_ASY</t>
    <phoneticPr fontId="34"/>
  </si>
  <si>
    <t>MS_SETUBI_TEIGI</t>
    <phoneticPr fontId="34"/>
  </si>
  <si>
    <t>MS_SETUBI_TEIGI</t>
    <phoneticPr fontId="34"/>
  </si>
  <si>
    <t>画像解析項目管理マスタ</t>
    <phoneticPr fontId="34"/>
  </si>
  <si>
    <t>TM_SQ_IMG_ANL_ITEM</t>
    <phoneticPr fontId="34"/>
  </si>
  <si>
    <t>MS_SETUBI_JYOHO</t>
    <phoneticPr fontId="34"/>
  </si>
  <si>
    <t>ビュー/マテビュー</t>
  </si>
  <si>
    <t>生産型式マスタ</t>
    <phoneticPr fontId="34"/>
  </si>
  <si>
    <t>VM_CC_PRODUCT_MODEL</t>
    <phoneticPr fontId="34"/>
  </si>
  <si>
    <t>ガイダンス</t>
  </si>
  <si>
    <t>MESSAGE_INF_10010</t>
    <phoneticPr fontId="66"/>
  </si>
  <si>
    <t>登録しました。</t>
    <phoneticPr fontId="66"/>
  </si>
  <si>
    <t>MESSAGE_INF_10020</t>
    <phoneticPr fontId="66"/>
  </si>
  <si>
    <t>更新しました。</t>
    <rPh sb="0" eb="2">
      <t>コウシン</t>
    </rPh>
    <phoneticPr fontId="66"/>
  </si>
  <si>
    <t>MESSAGE_INF_10030</t>
    <phoneticPr fontId="66"/>
  </si>
  <si>
    <t>データの登録が正常終了</t>
    <rPh sb="4" eb="6">
      <t>トウロク</t>
    </rPh>
    <rPh sb="7" eb="9">
      <t>セイジョウ</t>
    </rPh>
    <rPh sb="9" eb="11">
      <t>シュウリョウ</t>
    </rPh>
    <phoneticPr fontId="66"/>
  </si>
  <si>
    <t>データの更新が正常終了</t>
    <rPh sb="4" eb="6">
      <t>コウシン</t>
    </rPh>
    <rPh sb="7" eb="9">
      <t>セイジョウ</t>
    </rPh>
    <rPh sb="9" eb="11">
      <t>シュウリョウ</t>
    </rPh>
    <phoneticPr fontId="66"/>
  </si>
  <si>
    <t>データの削除が正常終了</t>
    <rPh sb="4" eb="6">
      <t>サクジョ</t>
    </rPh>
    <rPh sb="7" eb="9">
      <t>セイジョウ</t>
    </rPh>
    <rPh sb="9" eb="11">
      <t>シュウリョウ</t>
    </rPh>
    <phoneticPr fontId="66"/>
  </si>
  <si>
    <t>削除しました。</t>
    <rPh sb="0" eb="2">
      <t>サクジョ</t>
    </rPh>
    <phoneticPr fontId="66"/>
  </si>
  <si>
    <t>MESSAGE_WRN_61010</t>
    <phoneticPr fontId="66"/>
  </si>
  <si>
    <t>検索結果が０件</t>
    <rPh sb="0" eb="2">
      <t>ケンサク</t>
    </rPh>
    <rPh sb="2" eb="4">
      <t>ケッカ</t>
    </rPh>
    <rPh sb="6" eb="7">
      <t>ケン</t>
    </rPh>
    <phoneticPr fontId="66"/>
  </si>
  <si>
    <t>検索対象が見つかりませんでした。条件を見直してください。</t>
    <phoneticPr fontId="66"/>
  </si>
  <si>
    <t>MESSAGE_WRN_62020</t>
    <phoneticPr fontId="66"/>
  </si>
  <si>
    <t>[{0}]が選択されていません。</t>
    <phoneticPr fontId="66"/>
  </si>
  <si>
    <t>必須入力項目が入力されない</t>
    <rPh sb="0" eb="2">
      <t>ヒッス</t>
    </rPh>
    <rPh sb="2" eb="4">
      <t>ニュウリョク</t>
    </rPh>
    <rPh sb="4" eb="6">
      <t>コウモク</t>
    </rPh>
    <rPh sb="7" eb="9">
      <t>ニュウリョク</t>
    </rPh>
    <phoneticPr fontId="66"/>
  </si>
  <si>
    <t>MESSAGE_WRN_62030</t>
    <phoneticPr fontId="66"/>
  </si>
  <si>
    <t>[{0}]が入力されていません。</t>
    <phoneticPr fontId="66"/>
  </si>
  <si>
    <t>MESSAGE_WRN_62050</t>
    <phoneticPr fontId="66"/>
  </si>
  <si>
    <t>入力内容不適切</t>
    <rPh sb="0" eb="2">
      <t>ニュウリョク</t>
    </rPh>
    <rPh sb="2" eb="4">
      <t>ナイヨウ</t>
    </rPh>
    <rPh sb="4" eb="7">
      <t>フテキセツ</t>
    </rPh>
    <phoneticPr fontId="66"/>
  </si>
  <si>
    <t>[{0}]の入力内容が不適切です。</t>
    <phoneticPr fontId="66"/>
  </si>
  <si>
    <t>MESSAGE_WRN_65010</t>
    <phoneticPr fontId="66"/>
  </si>
  <si>
    <t>MESSAGE_WRN_65020</t>
    <phoneticPr fontId="66"/>
  </si>
  <si>
    <t>最初行を選択してから上に行移動</t>
    <rPh sb="0" eb="2">
      <t>サイショ</t>
    </rPh>
    <rPh sb="2" eb="3">
      <t>ギョウ</t>
    </rPh>
    <rPh sb="4" eb="6">
      <t>センタク</t>
    </rPh>
    <rPh sb="10" eb="11">
      <t>ウエ</t>
    </rPh>
    <rPh sb="12" eb="15">
      <t>ギョウイドウ</t>
    </rPh>
    <phoneticPr fontId="66"/>
  </si>
  <si>
    <t>最初行が選択されています、上への行移動はできません。</t>
    <rPh sb="0" eb="2">
      <t>サイショ</t>
    </rPh>
    <rPh sb="2" eb="3">
      <t>ギョウ</t>
    </rPh>
    <rPh sb="4" eb="6">
      <t>センタク</t>
    </rPh>
    <rPh sb="13" eb="14">
      <t>ウエ</t>
    </rPh>
    <rPh sb="16" eb="17">
      <t>ギョウ</t>
    </rPh>
    <rPh sb="17" eb="19">
      <t>イドウ</t>
    </rPh>
    <phoneticPr fontId="66"/>
  </si>
  <si>
    <t>末尾行を選択してから下に行移動</t>
    <rPh sb="0" eb="2">
      <t>マツビ</t>
    </rPh>
    <rPh sb="2" eb="3">
      <t>ギョウ</t>
    </rPh>
    <rPh sb="4" eb="6">
      <t>センタク</t>
    </rPh>
    <rPh sb="10" eb="11">
      <t>シタ</t>
    </rPh>
    <rPh sb="12" eb="15">
      <t>ギョウイドウ</t>
    </rPh>
    <phoneticPr fontId="66"/>
  </si>
  <si>
    <t>末尾行が選択されています、下への行移動はできません。</t>
    <rPh sb="0" eb="2">
      <t>マツビ</t>
    </rPh>
    <rPh sb="2" eb="3">
      <t>ギョウ</t>
    </rPh>
    <rPh sb="4" eb="6">
      <t>センタク</t>
    </rPh>
    <rPh sb="13" eb="14">
      <t>シタ</t>
    </rPh>
    <rPh sb="16" eb="17">
      <t>ギョウ</t>
    </rPh>
    <rPh sb="17" eb="19">
      <t>イドウ</t>
    </rPh>
    <phoneticPr fontId="66"/>
  </si>
  <si>
    <t>MESSAGE_CNF_90010</t>
    <phoneticPr fontId="66"/>
  </si>
  <si>
    <t>ログアウト</t>
    <phoneticPr fontId="66"/>
  </si>
  <si>
    <t>ログアウトします。よろしいですか？</t>
    <phoneticPr fontId="66"/>
  </si>
  <si>
    <t>システムエラーが発生しました。</t>
    <phoneticPr fontId="66"/>
  </si>
  <si>
    <t>MESSAGE_ERR_80010</t>
    <phoneticPr fontId="66"/>
  </si>
  <si>
    <t>システムエラーが発生</t>
    <phoneticPr fontId="66"/>
  </si>
  <si>
    <t>5</t>
  </si>
  <si>
    <t>6</t>
  </si>
  <si>
    <t>7</t>
  </si>
  <si>
    <t>8</t>
  </si>
  <si>
    <t>型式国マスタ</t>
    <phoneticPr fontId="34"/>
  </si>
  <si>
    <t>TM_CC_MODEL_COUNTRY</t>
    <phoneticPr fontId="34"/>
  </si>
  <si>
    <t>検査項目マスタ</t>
    <rPh sb="0" eb="2">
      <t>ケンサ</t>
    </rPh>
    <rPh sb="2" eb="4">
      <t>コウモク</t>
    </rPh>
    <phoneticPr fontId="34"/>
  </si>
  <si>
    <t>検査グループマスタ</t>
    <rPh sb="0" eb="2">
      <t>ケンサ</t>
    </rPh>
    <phoneticPr fontId="34"/>
  </si>
  <si>
    <t>【画面遷移】</t>
    <rPh sb="1" eb="3">
      <t>ガメン</t>
    </rPh>
    <rPh sb="3" eb="5">
      <t>センイ</t>
    </rPh>
    <phoneticPr fontId="34"/>
  </si>
  <si>
    <t>画像解析構成一覧</t>
    <rPh sb="0" eb="2">
      <t>ガゾウ</t>
    </rPh>
    <rPh sb="2" eb="4">
      <t>カイセキ</t>
    </rPh>
    <rPh sb="4" eb="6">
      <t>コウセイ</t>
    </rPh>
    <rPh sb="6" eb="8">
      <t>イチラン</t>
    </rPh>
    <phoneticPr fontId="34"/>
  </si>
  <si>
    <t>型式紐づけグループ検索画面</t>
    <rPh sb="0" eb="2">
      <t>カタシキ</t>
    </rPh>
    <rPh sb="2" eb="3">
      <t>ヒモ</t>
    </rPh>
    <rPh sb="9" eb="11">
      <t>ケンサク</t>
    </rPh>
    <rPh sb="11" eb="13">
      <t>ガメン</t>
    </rPh>
    <phoneticPr fontId="34"/>
  </si>
  <si>
    <t>型式紐づけ一覧画面</t>
    <rPh sb="0" eb="2">
      <t>カタシキ</t>
    </rPh>
    <rPh sb="2" eb="3">
      <t>ヒモ</t>
    </rPh>
    <rPh sb="5" eb="7">
      <t>イチラン</t>
    </rPh>
    <rPh sb="7" eb="9">
      <t>ガメン</t>
    </rPh>
    <phoneticPr fontId="34"/>
  </si>
  <si>
    <t>画像解析構成
追加/詳細画面</t>
    <rPh sb="0" eb="2">
      <t>ガゾウ</t>
    </rPh>
    <rPh sb="2" eb="4">
      <t>カイセキ</t>
    </rPh>
    <rPh sb="4" eb="6">
      <t>コウセイ</t>
    </rPh>
    <rPh sb="7" eb="9">
      <t>ツイカ</t>
    </rPh>
    <rPh sb="10" eb="12">
      <t>ショウサイ</t>
    </rPh>
    <rPh sb="12" eb="14">
      <t>ガメン</t>
    </rPh>
    <phoneticPr fontId="34"/>
  </si>
  <si>
    <t>型式紐付け追加画面</t>
    <rPh sb="0" eb="2">
      <t>カタシキ</t>
    </rPh>
    <rPh sb="2" eb="4">
      <t>ヒモツ</t>
    </rPh>
    <rPh sb="5" eb="7">
      <t>ツイカ</t>
    </rPh>
    <rPh sb="7" eb="9">
      <t>ガメン</t>
    </rPh>
    <phoneticPr fontId="34"/>
  </si>
  <si>
    <t>権限制御は既存のユーザー管理システム(APIAS)に従う。更新権限ありの場合全機能利用が可能とする、更新権限なしの場合（ゲストユーザ）各画面参照のみ利用可能とする。</t>
    <rPh sb="29" eb="31">
      <t>コウシン</t>
    </rPh>
    <rPh sb="31" eb="33">
      <t>ケンゲン</t>
    </rPh>
    <rPh sb="36" eb="38">
      <t>バアイ</t>
    </rPh>
    <rPh sb="38" eb="41">
      <t>ゼンキノウ</t>
    </rPh>
    <rPh sb="41" eb="43">
      <t>リヨウ</t>
    </rPh>
    <rPh sb="44" eb="46">
      <t>カノウ</t>
    </rPh>
    <rPh sb="50" eb="52">
      <t>コウシン</t>
    </rPh>
    <rPh sb="52" eb="54">
      <t>ケンゲン</t>
    </rPh>
    <rPh sb="57" eb="59">
      <t>バアイ</t>
    </rPh>
    <rPh sb="67" eb="70">
      <t>カクガメン</t>
    </rPh>
    <rPh sb="70" eb="72">
      <t>サンショウ</t>
    </rPh>
    <rPh sb="74" eb="76">
      <t>リヨウ</t>
    </rPh>
    <rPh sb="76" eb="78">
      <t>カノウ</t>
    </rPh>
    <phoneticPr fontId="34"/>
  </si>
  <si>
    <t>チェックを入れた行を一行上に移動する。
チェック入れていな場合は非活性。
更新権限なしの場合ボタンは非活性。</t>
    <phoneticPr fontId="34"/>
  </si>
  <si>
    <t>チェックを入れた行を一行下に移動する。
チェック入れていな場合は非活性。
更新権限なしの場合ボタンは非活性。</t>
    <phoneticPr fontId="34"/>
  </si>
  <si>
    <t>解析項目検索画面を開いて、選択された解析項目を追加する。
更新権限なしの場合ボタンは非活性。</t>
    <phoneticPr fontId="34"/>
  </si>
  <si>
    <t>チェックされた行を削除する。
過去データを見る必要があるので論理削除（削除フラグを1に設定）を行う。
更新権限なしの場合ボタンは非活性。</t>
    <phoneticPr fontId="34"/>
  </si>
  <si>
    <t>追加画面をサブウィンドウで開く。
更新権限なしの場合ボタンは非活性。</t>
    <rPh sb="0" eb="2">
      <t>ツイカ</t>
    </rPh>
    <rPh sb="2" eb="4">
      <t>ガメン</t>
    </rPh>
    <rPh sb="13" eb="14">
      <t>ヒラ</t>
    </rPh>
    <phoneticPr fontId="34"/>
  </si>
  <si>
    <t>チェックされた行を削除する。
更新権限なしの場合ボタンは非活性。</t>
    <phoneticPr fontId="34"/>
  </si>
  <si>
    <t>型式紐づけ追加画面を開く。
更新権限なしの場合ボタンは非活性。</t>
    <rPh sb="0" eb="2">
      <t>カタシキ</t>
    </rPh>
    <rPh sb="2" eb="3">
      <t>ヒモ</t>
    </rPh>
    <rPh sb="5" eb="7">
      <t>ツイカ</t>
    </rPh>
    <rPh sb="7" eb="9">
      <t>ガメン</t>
    </rPh>
    <rPh sb="10" eb="11">
      <t>ヒラ</t>
    </rPh>
    <phoneticPr fontId="34"/>
  </si>
  <si>
    <t>検索結果へのダブルクリック</t>
    <rPh sb="0" eb="2">
      <t>ケンサク</t>
    </rPh>
    <rPh sb="2" eb="4">
      <t>ケッカ</t>
    </rPh>
    <phoneticPr fontId="34"/>
  </si>
  <si>
    <t>検索結果グリッドに選択されたデータの更新画面をサブウィンドウで開く。
更新権限なしの場合グリッドへのダブルクリックは無効とする。</t>
    <rPh sb="0" eb="2">
      <t>ケンサク</t>
    </rPh>
    <rPh sb="2" eb="4">
      <t>ケッカ</t>
    </rPh>
    <rPh sb="9" eb="11">
      <t>センタク</t>
    </rPh>
    <rPh sb="18" eb="20">
      <t>コウシン</t>
    </rPh>
    <rPh sb="20" eb="22">
      <t>ガメン</t>
    </rPh>
    <rPh sb="31" eb="32">
      <t>ヒラ</t>
    </rPh>
    <rPh sb="58" eb="60">
      <t>ムコウ</t>
    </rPh>
    <phoneticPr fontId="34"/>
  </si>
  <si>
    <t>検索結果グリッドに選択されたデータの更新画面をサブウィンドウで開く。
更新権限なしの場合、グリッドへのダブルクリックも無効とする。</t>
    <rPh sb="0" eb="2">
      <t>ケンサク</t>
    </rPh>
    <rPh sb="2" eb="4">
      <t>ケッカ</t>
    </rPh>
    <rPh sb="9" eb="11">
      <t>センタク</t>
    </rPh>
    <rPh sb="18" eb="20">
      <t>コウシン</t>
    </rPh>
    <rPh sb="20" eb="22">
      <t>ガメン</t>
    </rPh>
    <rPh sb="31" eb="32">
      <t>ヒラ</t>
    </rPh>
    <phoneticPr fontId="34"/>
  </si>
  <si>
    <t>型式紐づけ一覧画面に遷移する。
型式紐づけ画像解析グループ検索画面で選択された行の画像解析グループコードを検索条件にして、型式紐づけデータをMS_SETUBI_JYOHOテーブルから取得し、画面上表示する。</t>
    <rPh sb="0" eb="2">
      <t>カタシキ</t>
    </rPh>
    <rPh sb="2" eb="3">
      <t>ヒモ</t>
    </rPh>
    <rPh sb="5" eb="7">
      <t>イチラン</t>
    </rPh>
    <rPh sb="7" eb="9">
      <t>ガメン</t>
    </rPh>
    <rPh sb="10" eb="12">
      <t>センイ</t>
    </rPh>
    <rPh sb="16" eb="18">
      <t>カタシキ</t>
    </rPh>
    <rPh sb="18" eb="19">
      <t>ヒモ</t>
    </rPh>
    <rPh sb="21" eb="23">
      <t>ガゾウ</t>
    </rPh>
    <rPh sb="23" eb="25">
      <t>カイセキ</t>
    </rPh>
    <rPh sb="29" eb="31">
      <t>ケンサク</t>
    </rPh>
    <rPh sb="31" eb="33">
      <t>ガメン</t>
    </rPh>
    <rPh sb="34" eb="36">
      <t>センタク</t>
    </rPh>
    <rPh sb="39" eb="40">
      <t>ギョウ</t>
    </rPh>
    <rPh sb="41" eb="43">
      <t>ガゾウ</t>
    </rPh>
    <rPh sb="43" eb="45">
      <t>カイセキ</t>
    </rPh>
    <rPh sb="53" eb="55">
      <t>ケンサク</t>
    </rPh>
    <rPh sb="55" eb="57">
      <t>ジョウケン</t>
    </rPh>
    <rPh sb="61" eb="63">
      <t>カタシキ</t>
    </rPh>
    <rPh sb="63" eb="64">
      <t>ヒモ</t>
    </rPh>
    <rPh sb="91" eb="93">
      <t>シュトク</t>
    </rPh>
    <rPh sb="95" eb="98">
      <t>ガメンジョウ</t>
    </rPh>
    <rPh sb="98" eb="100">
      <t>ヒョウジ</t>
    </rPh>
    <phoneticPr fontId="34"/>
  </si>
  <si>
    <t>NULL(0x00)</t>
  </si>
  <si>
    <t>NULL(0x00)</t>
    <phoneticPr fontId="34"/>
  </si>
  <si>
    <t>製造_設備制御</t>
  </si>
  <si>
    <t>AIAN_W_SFM_MST_MAIMTENANCE</t>
    <phoneticPr fontId="33"/>
  </si>
  <si>
    <t>MST_MAIMTENANCE</t>
    <phoneticPr fontId="33"/>
  </si>
  <si>
    <t>画像解析周辺システム</t>
    <rPh sb="0" eb="2">
      <t>ガゾウ</t>
    </rPh>
    <rPh sb="2" eb="4">
      <t>カイセキ</t>
    </rPh>
    <rPh sb="4" eb="6">
      <t>シュウヘン</t>
    </rPh>
    <phoneticPr fontId="33"/>
  </si>
  <si>
    <t>検査項目追加/詳細画面</t>
    <rPh sb="0" eb="4">
      <t>ケンサコウモク</t>
    </rPh>
    <rPh sb="4" eb="6">
      <t>ツイカ</t>
    </rPh>
    <rPh sb="7" eb="9">
      <t>ショウサイ</t>
    </rPh>
    <rPh sb="9" eb="11">
      <t>ガメン</t>
    </rPh>
    <phoneticPr fontId="34"/>
  </si>
  <si>
    <t>検査グループ追加/詳細画面</t>
    <rPh sb="6" eb="8">
      <t>ツイカ</t>
    </rPh>
    <rPh sb="9" eb="11">
      <t>ショウサイ</t>
    </rPh>
    <rPh sb="11" eb="13">
      <t>ガメン</t>
    </rPh>
    <phoneticPr fontId="34"/>
  </si>
  <si>
    <t>画像解析グループ</t>
    <phoneticPr fontId="34"/>
  </si>
  <si>
    <t>新規追加</t>
    <rPh sb="0" eb="2">
      <t>シンキ</t>
    </rPh>
    <rPh sb="2" eb="4">
      <t>ツイカ</t>
    </rPh>
    <phoneticPr fontId="34"/>
  </si>
  <si>
    <t>画像解析項目　新規登録</t>
    <rPh sb="0" eb="2">
      <t>ガゾウ</t>
    </rPh>
    <rPh sb="2" eb="4">
      <t>カイセキ</t>
    </rPh>
    <rPh sb="4" eb="6">
      <t>コウモク</t>
    </rPh>
    <rPh sb="7" eb="9">
      <t>シンキ</t>
    </rPh>
    <rPh sb="9" eb="11">
      <t>トウロク</t>
    </rPh>
    <phoneticPr fontId="34"/>
  </si>
  <si>
    <t>画像解析項目管理マスタ.期待結果(TM_SQ_IMG_ANL_ITEM.EXPECT_RESULT)から取得。</t>
    <rPh sb="12" eb="14">
      <t>キタイ</t>
    </rPh>
    <rPh sb="14" eb="16">
      <t>ケッカ</t>
    </rPh>
    <rPh sb="52" eb="54">
      <t>シュトク</t>
    </rPh>
    <phoneticPr fontId="34"/>
  </si>
  <si>
    <t>画像解析項目管理マスタ.ストリーム(TM_SQ_IMG_ANL_ITEM.STREAM)から取得。</t>
    <rPh sb="46" eb="48">
      <t>シュトク</t>
    </rPh>
    <phoneticPr fontId="34"/>
  </si>
  <si>
    <t>1</t>
    <phoneticPr fontId="34"/>
  </si>
  <si>
    <t>2</t>
    <phoneticPr fontId="34"/>
  </si>
  <si>
    <t>201</t>
    <phoneticPr fontId="34"/>
  </si>
  <si>
    <t>必要</t>
    <rPh sb="0" eb="2">
      <t>ヒツヨウ</t>
    </rPh>
    <phoneticPr fontId="34"/>
  </si>
  <si>
    <t>不要</t>
    <rPh sb="0" eb="2">
      <t>フヨウ</t>
    </rPh>
    <phoneticPr fontId="34"/>
  </si>
  <si>
    <t>各項目の項目名、必須チェックや入力チェックについて設備定義テーブルから取得する。</t>
    <rPh sb="0" eb="1">
      <t>カク</t>
    </rPh>
    <rPh sb="1" eb="3">
      <t>コウモク</t>
    </rPh>
    <rPh sb="4" eb="6">
      <t>コウモク</t>
    </rPh>
    <rPh sb="6" eb="7">
      <t>メイ</t>
    </rPh>
    <rPh sb="8" eb="10">
      <t>ヒッス</t>
    </rPh>
    <rPh sb="15" eb="17">
      <t>ニュウリョク</t>
    </rPh>
    <rPh sb="35" eb="37">
      <t>シュトク</t>
    </rPh>
    <phoneticPr fontId="34"/>
  </si>
  <si>
    <t>更新</t>
    <rPh sb="0" eb="2">
      <t>コウシン</t>
    </rPh>
    <phoneticPr fontId="5"/>
  </si>
  <si>
    <t>一覧に入力した情報をDBに更新する。
更新権限なしの場合は非活性。</t>
    <rPh sb="0" eb="2">
      <t>イチラン</t>
    </rPh>
    <rPh sb="3" eb="5">
      <t>ニュウリョク</t>
    </rPh>
    <rPh sb="7" eb="9">
      <t>ジョウホウ</t>
    </rPh>
    <rPh sb="13" eb="15">
      <t>コウシン</t>
    </rPh>
    <rPh sb="19" eb="21">
      <t>コウシン</t>
    </rPh>
    <rPh sb="21" eb="23">
      <t>ケンゲン</t>
    </rPh>
    <rPh sb="26" eb="28">
      <t>バアイ</t>
    </rPh>
    <rPh sb="29" eb="32">
      <t>ヒカッセイ</t>
    </rPh>
    <phoneticPr fontId="34"/>
  </si>
  <si>
    <t>行移動、更新、新規登録、削除</t>
    <rPh sb="0" eb="1">
      <t>ギョウ</t>
    </rPh>
    <rPh sb="1" eb="3">
      <t>イドウ</t>
    </rPh>
    <rPh sb="4" eb="6">
      <t>コウシン</t>
    </rPh>
    <rPh sb="7" eb="9">
      <t>シンキ</t>
    </rPh>
    <rPh sb="9" eb="11">
      <t>トウロク</t>
    </rPh>
    <rPh sb="12" eb="14">
      <t>サクジョ</t>
    </rPh>
    <phoneticPr fontId="34"/>
  </si>
  <si>
    <t>コピーして追加</t>
    <rPh sb="5" eb="7">
      <t>ツイカ</t>
    </rPh>
    <phoneticPr fontId="34"/>
  </si>
  <si>
    <t>コピーして追加画面</t>
    <rPh sb="5" eb="7">
      <t>ツイカ</t>
    </rPh>
    <rPh sb="7" eb="9">
      <t>ガメン</t>
    </rPh>
    <phoneticPr fontId="34"/>
  </si>
  <si>
    <t>画像解析グループ　コピーして追加</t>
    <rPh sb="0" eb="2">
      <t>ガゾウ</t>
    </rPh>
    <rPh sb="2" eb="4">
      <t>カイセキ</t>
    </rPh>
    <rPh sb="14" eb="16">
      <t>ツイカ</t>
    </rPh>
    <phoneticPr fontId="34"/>
  </si>
  <si>
    <t>グループ1111</t>
    <phoneticPr fontId="34"/>
  </si>
  <si>
    <t>＊利用ツールが「VisionEdition」の場合のみインデックスNo、設備連携要否が活性化になる。</t>
    <phoneticPr fontId="34"/>
  </si>
  <si>
    <t>コピーとして追加</t>
    <rPh sb="6" eb="8">
      <t>ツイカ</t>
    </rPh>
    <phoneticPr fontId="34"/>
  </si>
  <si>
    <t>画像解析グループのコピーとして追加画面を開く。
選択された行の情報がデフォルトで表示される。
更新権限なしの場合ボタンは非活性。
追加ボタンを押下すると画面上入力した項目を新規グループとして追加され、そして選択されたグループの構成情報も新規グループの構成として追加される。</t>
    <rPh sb="15" eb="17">
      <t>ツイカ</t>
    </rPh>
    <rPh sb="17" eb="19">
      <t>ガメン</t>
    </rPh>
    <rPh sb="20" eb="21">
      <t>ヒラ</t>
    </rPh>
    <rPh sb="24" eb="26">
      <t>センタク</t>
    </rPh>
    <rPh sb="29" eb="30">
      <t>ギョウ</t>
    </rPh>
    <rPh sb="31" eb="33">
      <t>ジョウホウ</t>
    </rPh>
    <rPh sb="40" eb="42">
      <t>ヒョウジ</t>
    </rPh>
    <rPh sb="47" eb="49">
      <t>コウシン</t>
    </rPh>
    <rPh sb="49" eb="51">
      <t>ケンゲン</t>
    </rPh>
    <rPh sb="54" eb="56">
      <t>バアイ</t>
    </rPh>
    <rPh sb="60" eb="63">
      <t>ヒカッセイ</t>
    </rPh>
    <rPh sb="65" eb="67">
      <t>ツイカ</t>
    </rPh>
    <rPh sb="71" eb="73">
      <t>オウカ</t>
    </rPh>
    <rPh sb="76" eb="78">
      <t>ガメン</t>
    </rPh>
    <rPh sb="78" eb="79">
      <t>ジョウ</t>
    </rPh>
    <rPh sb="79" eb="81">
      <t>ニュウリョク</t>
    </rPh>
    <rPh sb="83" eb="85">
      <t>コウモク</t>
    </rPh>
    <rPh sb="86" eb="88">
      <t>シンキ</t>
    </rPh>
    <rPh sb="95" eb="97">
      <t>ツイカ</t>
    </rPh>
    <rPh sb="103" eb="105">
      <t>センタク</t>
    </rPh>
    <rPh sb="113" eb="115">
      <t>コウセイ</t>
    </rPh>
    <rPh sb="115" eb="117">
      <t>ジョウホウ</t>
    </rPh>
    <rPh sb="118" eb="120">
      <t>シンキ</t>
    </rPh>
    <rPh sb="125" eb="127">
      <t>コウセイ</t>
    </rPh>
    <rPh sb="130" eb="132">
      <t>ツイカ</t>
    </rPh>
    <phoneticPr fontId="34"/>
  </si>
  <si>
    <t>【画像解析グループ　コピーとして追加画面】</t>
    <rPh sb="16" eb="18">
      <t>ツイカ</t>
    </rPh>
    <rPh sb="18" eb="20">
      <t>ガメン</t>
    </rPh>
    <phoneticPr fontId="34"/>
  </si>
  <si>
    <t>更新元データのグループ名</t>
    <rPh sb="0" eb="2">
      <t>コウシン</t>
    </rPh>
    <rPh sb="2" eb="3">
      <t>モト</t>
    </rPh>
    <rPh sb="11" eb="12">
      <t>メイ</t>
    </rPh>
    <phoneticPr fontId="34"/>
  </si>
  <si>
    <t>更新元データのグループ</t>
    <rPh sb="0" eb="2">
      <t>コウシン</t>
    </rPh>
    <rPh sb="2" eb="3">
      <t>モト</t>
    </rPh>
    <phoneticPr fontId="34"/>
  </si>
  <si>
    <t>更新元データのライン</t>
    <rPh sb="0" eb="2">
      <t>コウシン</t>
    </rPh>
    <rPh sb="2" eb="3">
      <t>モト</t>
    </rPh>
    <phoneticPr fontId="34"/>
  </si>
  <si>
    <t>更新元データのステーション</t>
    <rPh sb="0" eb="2">
      <t>コウシン</t>
    </rPh>
    <rPh sb="2" eb="3">
      <t>モト</t>
    </rPh>
    <phoneticPr fontId="34"/>
  </si>
  <si>
    <t>更新元データの情報</t>
    <rPh sb="0" eb="2">
      <t>コウシン</t>
    </rPh>
    <rPh sb="2" eb="3">
      <t>モト</t>
    </rPh>
    <rPh sb="7" eb="9">
      <t>ジョウホウ</t>
    </rPh>
    <phoneticPr fontId="34"/>
  </si>
  <si>
    <t>コピー元データのグループ名</t>
    <rPh sb="3" eb="4">
      <t>モト</t>
    </rPh>
    <rPh sb="12" eb="13">
      <t>メイ</t>
    </rPh>
    <phoneticPr fontId="34"/>
  </si>
  <si>
    <t>コピー元データのグループ</t>
    <rPh sb="3" eb="4">
      <t>モト</t>
    </rPh>
    <phoneticPr fontId="34"/>
  </si>
  <si>
    <t>コピー元データのライン</t>
    <rPh sb="3" eb="4">
      <t>モト</t>
    </rPh>
    <phoneticPr fontId="34"/>
  </si>
  <si>
    <t>コピー元データのステーション</t>
    <rPh sb="3" eb="4">
      <t>モト</t>
    </rPh>
    <phoneticPr fontId="34"/>
  </si>
  <si>
    <t>コピー元データの情報</t>
    <rPh sb="3" eb="4">
      <t>モト</t>
    </rPh>
    <rPh sb="8" eb="10">
      <t>ジョウホウ</t>
    </rPh>
    <phoneticPr fontId="34"/>
  </si>
  <si>
    <t>画像解析構成管理マスタ.インデックスNo(TM_SQ_IMG_ANL_ASY.INDEX_NO)から取得。
利用ツールが「VisionEdition」の場合のみ活性化になる。</t>
    <rPh sb="50" eb="52">
      <t>シュトク</t>
    </rPh>
    <phoneticPr fontId="34"/>
  </si>
  <si>
    <t>画像解析構成管理マスタ.設備連携要否フラグ(TM_SQ_IMG_ANL_ASY.COORDINATION_FLG)から取得。
利用ツールが「VisionEdition」の場合のみ活性化になる。</t>
    <rPh sb="59" eb="61">
      <t>シュトク</t>
    </rPh>
    <phoneticPr fontId="34"/>
  </si>
  <si>
    <t>No.</t>
    <phoneticPr fontId="34"/>
  </si>
  <si>
    <t>No.</t>
    <phoneticPr fontId="5"/>
  </si>
  <si>
    <t>画像カイエs気項目構成詳細データの表示順。</t>
    <rPh sb="0" eb="2">
      <t>ガゾウ</t>
    </rPh>
    <rPh sb="6" eb="7">
      <t>キ</t>
    </rPh>
    <rPh sb="7" eb="9">
      <t>コウモク</t>
    </rPh>
    <rPh sb="9" eb="11">
      <t>コウセイ</t>
    </rPh>
    <rPh sb="11" eb="13">
      <t>ショウサイ</t>
    </rPh>
    <rPh sb="17" eb="20">
      <t>ヒョウジジュン</t>
    </rPh>
    <phoneticPr fontId="34"/>
  </si>
  <si>
    <t>画像解析項目管理マスタ.ステーション(TM_SQ_IMG_ANL_ITEM.STATION_CD)に紐づくステーション名を表示。</t>
    <rPh sb="50" eb="51">
      <t>ヒモ</t>
    </rPh>
    <rPh sb="59" eb="60">
      <t>メイ</t>
    </rPh>
    <rPh sb="61" eb="63">
      <t>ヒョウジ</t>
    </rPh>
    <phoneticPr fontId="34"/>
  </si>
  <si>
    <t>☐未割当</t>
    <rPh sb="1" eb="4">
      <t>ミワリアテ</t>
    </rPh>
    <phoneticPr fontId="34"/>
  </si>
  <si>
    <t>未割当（検索条件）</t>
    <rPh sb="0" eb="3">
      <t>ミワリアテ</t>
    </rPh>
    <phoneticPr fontId="34"/>
  </si>
  <si>
    <t>チェックされて検索すると割り当て済みの型式は検索対象外にする。</t>
    <rPh sb="7" eb="9">
      <t>ケンサク</t>
    </rPh>
    <rPh sb="12" eb="13">
      <t>ワ</t>
    </rPh>
    <rPh sb="14" eb="15">
      <t>ア</t>
    </rPh>
    <rPh sb="16" eb="17">
      <t>ズ</t>
    </rPh>
    <rPh sb="19" eb="21">
      <t>カタシキ</t>
    </rPh>
    <rPh sb="22" eb="24">
      <t>ケンサク</t>
    </rPh>
    <rPh sb="24" eb="26">
      <t>タイショウ</t>
    </rPh>
    <rPh sb="26" eb="27">
      <t>ガイ</t>
    </rPh>
    <phoneticPr fontId="34"/>
  </si>
  <si>
    <t>MESSAGE_CNF_90020</t>
    <phoneticPr fontId="66"/>
  </si>
  <si>
    <t>画像解析項目登録/更新前確認</t>
    <rPh sb="0" eb="2">
      <t>ガゾウ</t>
    </rPh>
    <rPh sb="2" eb="4">
      <t>カイセキ</t>
    </rPh>
    <rPh sb="4" eb="6">
      <t>コウモク</t>
    </rPh>
    <rPh sb="6" eb="8">
      <t>トウロク</t>
    </rPh>
    <rPh sb="9" eb="11">
      <t>コウシン</t>
    </rPh>
    <rPh sb="11" eb="12">
      <t>マエ</t>
    </rPh>
    <rPh sb="12" eb="14">
      <t>カクニン</t>
    </rPh>
    <phoneticPr fontId="66"/>
  </si>
  <si>
    <t>入力されたデータ　コード：[{0}]、改訂番号：[{1}]で登録します、よろしいですか？</t>
    <rPh sb="0" eb="2">
      <t>ニュウリョク</t>
    </rPh>
    <rPh sb="19" eb="21">
      <t>カイテイ</t>
    </rPh>
    <rPh sb="21" eb="23">
      <t>バンゴウ</t>
    </rPh>
    <rPh sb="30" eb="32">
      <t>トウロク</t>
    </rPh>
    <phoneticPr fontId="66"/>
  </si>
  <si>
    <t>ダイアログ(Windows)</t>
  </si>
  <si>
    <t>TM_SQ_IMG_PULLDOWN_ITEM</t>
    <phoneticPr fontId="34"/>
  </si>
  <si>
    <t>画像解析プルダウン管理M</t>
    <rPh sb="0" eb="2">
      <t>ガゾウ</t>
    </rPh>
    <rPh sb="2" eb="4">
      <t>カイセキ</t>
    </rPh>
    <rPh sb="9" eb="11">
      <t>カンリ</t>
    </rPh>
    <phoneticPr fontId="34"/>
  </si>
  <si>
    <t xml:space="preserve">入力した検索条件でDBからデータを取得して検索結果を画面上に表示する。
選択されたライン、ステーションの組み合わせで設備定義テーブルから設備情報を取得できない場合、「設備情報が取得できません、先に設備を作成してください」という旨のエラーメッセージを表示する。
</t>
    <rPh sb="0" eb="2">
      <t>ニュウリョク</t>
    </rPh>
    <rPh sb="4" eb="6">
      <t>ケンサク</t>
    </rPh>
    <rPh sb="6" eb="8">
      <t>ジョウケン</t>
    </rPh>
    <rPh sb="17" eb="19">
      <t>シュトク</t>
    </rPh>
    <rPh sb="21" eb="23">
      <t>ケンサク</t>
    </rPh>
    <rPh sb="23" eb="25">
      <t>ケッカ</t>
    </rPh>
    <rPh sb="26" eb="29">
      <t>ガメンジョウ</t>
    </rPh>
    <rPh sb="30" eb="32">
      <t>ヒョウジ</t>
    </rPh>
    <phoneticPr fontId="34"/>
  </si>
  <si>
    <t>画像解析グループの追加画面を開く。
更新権限なしの場合ボタンは非活性。
検索前は非活性。</t>
    <rPh sb="9" eb="11">
      <t>ツイカ</t>
    </rPh>
    <rPh sb="11" eb="13">
      <t>ガメン</t>
    </rPh>
    <rPh sb="14" eb="15">
      <t>ヒラ</t>
    </rPh>
    <rPh sb="18" eb="20">
      <t>コウシン</t>
    </rPh>
    <rPh sb="20" eb="22">
      <t>ケンゲン</t>
    </rPh>
    <rPh sb="25" eb="27">
      <t>バアイ</t>
    </rPh>
    <rPh sb="31" eb="34">
      <t>ヒカッセイ</t>
    </rPh>
    <rPh sb="36" eb="38">
      <t>ケンサク</t>
    </rPh>
    <rPh sb="38" eb="39">
      <t>マエ</t>
    </rPh>
    <rPh sb="40" eb="43">
      <t>ヒカッセイ</t>
    </rPh>
    <phoneticPr fontId="34"/>
  </si>
  <si>
    <t>自動採番</t>
    <rPh sb="0" eb="2">
      <t>ジドウ</t>
    </rPh>
    <rPh sb="2" eb="4">
      <t>サイバン</t>
    </rPh>
    <phoneticPr fontId="34"/>
  </si>
  <si>
    <t>画像解析項目コード（検索結果）</t>
    <rPh sb="0" eb="2">
      <t>ガゾウ</t>
    </rPh>
    <rPh sb="2" eb="4">
      <t>カイセキ</t>
    </rPh>
    <rPh sb="4" eb="6">
      <t>コウモク</t>
    </rPh>
    <rPh sb="10" eb="12">
      <t>ケンサク</t>
    </rPh>
    <rPh sb="12" eb="14">
      <t>ケッカ</t>
    </rPh>
    <phoneticPr fontId="34"/>
  </si>
  <si>
    <t>画像解析項目管理マスタ.画像解析項目コード（TM_SQ_IMG_ANL_ITEM.IMG_ANL_ITEM_CD）から取得。</t>
    <rPh sb="59" eb="61">
      <t>シュトク</t>
    </rPh>
    <phoneticPr fontId="34"/>
  </si>
  <si>
    <t>画像解析項目管理マスタ.画像解析項目名（TM_SQ_IMG_ANL_ITEM.IMG_ANL_ITEM_NM）から取得。</t>
    <rPh sb="57" eb="59">
      <t>シュトク</t>
    </rPh>
    <phoneticPr fontId="34"/>
  </si>
  <si>
    <t>3333</t>
    <phoneticPr fontId="78"/>
  </si>
  <si>
    <t>MS_SETUBI_JYOHO.MS_JYOHO_30（画像解析グループコード）から取得。</t>
    <rPh sb="28" eb="30">
      <t>ガゾウ</t>
    </rPh>
    <rPh sb="30" eb="32">
      <t>カイセキ</t>
    </rPh>
    <rPh sb="42" eb="44">
      <t>シュトク</t>
    </rPh>
    <phoneticPr fontId="34"/>
  </si>
  <si>
    <t>型式国マスタ.国コード(TM_CC_MODEL_COUNTRY.COUNTRY_CD)から取得。</t>
    <rPh sb="45" eb="47">
      <t>シュトク</t>
    </rPh>
    <phoneticPr fontId="34"/>
  </si>
  <si>
    <t>212302：TK外観検査</t>
    <phoneticPr fontId="34"/>
  </si>
  <si>
    <t>002120:TK</t>
  </si>
  <si>
    <t>002120:TK</t>
    <phoneticPr fontId="34"/>
  </si>
  <si>
    <t>002120:TK</t>
    <phoneticPr fontId="29"/>
  </si>
  <si>
    <t>212302：TK外観検査</t>
    <phoneticPr fontId="29"/>
  </si>
  <si>
    <t>212302:TK外観検査</t>
  </si>
  <si>
    <t>212302:TK外観検査</t>
    <phoneticPr fontId="34"/>
  </si>
  <si>
    <t>002120:TK</t>
    <phoneticPr fontId="34"/>
  </si>
  <si>
    <t>利用ツールがVisionEditionの場合は非活性。
利用ツールがVidiの場合は必須入力項目。</t>
    <rPh sb="0" eb="2">
      <t>リヨウ</t>
    </rPh>
    <rPh sb="20" eb="22">
      <t>バアイ</t>
    </rPh>
    <rPh sb="23" eb="26">
      <t>ヒカッセイ</t>
    </rPh>
    <rPh sb="28" eb="30">
      <t>リヨウ</t>
    </rPh>
    <rPh sb="39" eb="41">
      <t>バアイ</t>
    </rPh>
    <rPh sb="42" eb="46">
      <t>ヒッスニュウリョク</t>
    </rPh>
    <rPh sb="46" eb="48">
      <t>コウモク</t>
    </rPh>
    <phoneticPr fontId="34"/>
  </si>
  <si>
    <t>画像解析グループコード</t>
    <phoneticPr fontId="78"/>
  </si>
  <si>
    <t>画像解析グループ名</t>
    <rPh sb="8" eb="9">
      <t>メイ</t>
    </rPh>
    <phoneticPr fontId="78"/>
  </si>
  <si>
    <t>画像解析グループコード（検索結果）</t>
    <rPh sb="0" eb="2">
      <t>ガゾウ</t>
    </rPh>
    <rPh sb="2" eb="4">
      <t>カイセキ</t>
    </rPh>
    <phoneticPr fontId="34"/>
  </si>
  <si>
    <t>画像解析グループ名（検索結果）</t>
    <rPh sb="0" eb="2">
      <t>ガゾウ</t>
    </rPh>
    <rPh sb="2" eb="4">
      <t>カイセキ</t>
    </rPh>
    <rPh sb="8" eb="9">
      <t>メイ</t>
    </rPh>
    <phoneticPr fontId="34"/>
  </si>
  <si>
    <t>付帯情報有無</t>
    <phoneticPr fontId="29"/>
  </si>
  <si>
    <t>有り</t>
    <rPh sb="0" eb="1">
      <t>ア</t>
    </rPh>
    <phoneticPr fontId="34"/>
  </si>
  <si>
    <t>なし</t>
    <phoneticPr fontId="34"/>
  </si>
  <si>
    <t>有り</t>
    <rPh sb="0" eb="1">
      <t>ア</t>
    </rPh>
    <phoneticPr fontId="29"/>
  </si>
  <si>
    <t>付帯情報有無</t>
    <phoneticPr fontId="34"/>
  </si>
  <si>
    <t>画像解析構成管理マスタ.付帯情報有無(TM_SQ_IMG_ANL_ASY.SUPPLEMENTARY_INFO_FLG)から取得。
利用ツールが「VisionEdition」の場合のみ活性化になる。</t>
    <rPh sb="62" eb="64">
      <t>シュトク</t>
    </rPh>
    <phoneticPr fontId="34"/>
  </si>
  <si>
    <t>付帯情報有無（検索結果）</t>
    <phoneticPr fontId="34"/>
  </si>
  <si>
    <t>定数</t>
    <rPh sb="0" eb="2">
      <t>テイスウ</t>
    </rPh>
    <phoneticPr fontId="34"/>
  </si>
  <si>
    <t>検索条件Conditionクラス</t>
    <rPh sb="0" eb="2">
      <t>ケンサク</t>
    </rPh>
    <rPh sb="2" eb="4">
      <t>ジョウケン</t>
    </rPh>
    <phoneticPr fontId="34"/>
  </si>
  <si>
    <t>コントロール</t>
    <phoneticPr fontId="34"/>
  </si>
  <si>
    <t>バインド項目</t>
    <rPh sb="4" eb="6">
      <t>コウモク</t>
    </rPh>
    <phoneticPr fontId="34"/>
  </si>
  <si>
    <t>バインドタイプ</t>
    <phoneticPr fontId="34"/>
  </si>
  <si>
    <t>型</t>
    <rPh sb="0" eb="1">
      <t>カタ</t>
    </rPh>
    <phoneticPr fontId="34"/>
  </si>
  <si>
    <t>ラインコード</t>
    <phoneticPr fontId="34"/>
  </si>
  <si>
    <t>ddlLineCd</t>
  </si>
  <si>
    <t>ラインコード</t>
  </si>
  <si>
    <t>string</t>
    <phoneticPr fontId="34"/>
  </si>
  <si>
    <t>ControlDefineで定義</t>
    <rPh sb="14" eb="16">
      <t>テイギ</t>
    </rPh>
    <phoneticPr fontId="34"/>
  </si>
  <si>
    <t>ddlStation</t>
  </si>
  <si>
    <t>ddlSetubi</t>
    <phoneticPr fontId="34"/>
  </si>
  <si>
    <t>設備</t>
  </si>
  <si>
    <t>txtImgAnlGroupCd</t>
    <phoneticPr fontId="34"/>
  </si>
  <si>
    <t>画像解析グループコード</t>
  </si>
  <si>
    <t>画像解析グループ名</t>
    <phoneticPr fontId="34"/>
  </si>
  <si>
    <t>txtImgAnlGroupNm</t>
    <phoneticPr fontId="34"/>
  </si>
  <si>
    <t>検索結果一覧定義</t>
    <rPh sb="0" eb="2">
      <t>ケンサク</t>
    </rPh>
    <rPh sb="2" eb="4">
      <t>ケッカ</t>
    </rPh>
    <rPh sb="4" eb="6">
      <t>イチラン</t>
    </rPh>
    <rPh sb="6" eb="8">
      <t>テイギ</t>
    </rPh>
    <phoneticPr fontId="34"/>
  </si>
  <si>
    <t>ﾌｫｰﾏｯﾄ</t>
    <phoneticPr fontId="34"/>
  </si>
  <si>
    <t>ソート</t>
    <phoneticPr fontId="34"/>
  </si>
  <si>
    <t>位置</t>
    <rPh sb="0" eb="2">
      <t>イチ</t>
    </rPh>
    <phoneticPr fontId="34"/>
  </si>
  <si>
    <t>幅</t>
    <rPh sb="0" eb="1">
      <t>ハバ</t>
    </rPh>
    <phoneticPr fontId="34"/>
  </si>
  <si>
    <t>表示</t>
    <rPh sb="0" eb="2">
      <t>ヒョウジ</t>
    </rPh>
    <phoneticPr fontId="34"/>
  </si>
  <si>
    <t>ライン名</t>
    <phoneticPr fontId="34"/>
  </si>
  <si>
    <t>LINE_NM</t>
    <phoneticPr fontId="34"/>
  </si>
  <si>
    <t>あり</t>
    <phoneticPr fontId="34"/>
  </si>
  <si>
    <t>左寄せ</t>
    <rPh sb="0" eb="2">
      <t>ヒダリヨ</t>
    </rPh>
    <phoneticPr fontId="34"/>
  </si>
  <si>
    <t>GridViewDefineで定義</t>
    <rPh sb="15" eb="17">
      <t>テイギ</t>
    </rPh>
    <phoneticPr fontId="34"/>
  </si>
  <si>
    <t>ステーション名</t>
    <phoneticPr fontId="34"/>
  </si>
  <si>
    <t>STATION_NM</t>
    <phoneticPr fontId="34"/>
  </si>
  <si>
    <t>IMG_ANL_GROUP_CD</t>
    <phoneticPr fontId="34"/>
  </si>
  <si>
    <t>中央</t>
    <rPh sb="0" eb="2">
      <t>チュウオウ</t>
    </rPh>
    <phoneticPr fontId="34"/>
  </si>
  <si>
    <t>IMG_ANL_GROUP_NM</t>
    <phoneticPr fontId="34"/>
  </si>
  <si>
    <t>情報1</t>
  </si>
  <si>
    <t>MS_JYOHO_1</t>
    <phoneticPr fontId="34"/>
  </si>
  <si>
    <t>情報2</t>
  </si>
  <si>
    <t>MS_JYOHO_2</t>
  </si>
  <si>
    <t>情報3</t>
  </si>
  <si>
    <t>MS_JYOHO_3</t>
  </si>
  <si>
    <t>情報4</t>
  </si>
  <si>
    <t>MS_JYOHO_4</t>
  </si>
  <si>
    <t>情報5</t>
  </si>
  <si>
    <t>MS_JYOHO_5</t>
  </si>
  <si>
    <t>情報6</t>
  </si>
  <si>
    <t>MS_JYOHO_6</t>
  </si>
  <si>
    <t>情報7</t>
  </si>
  <si>
    <t>MS_JYOHO_7</t>
  </si>
  <si>
    <t>情報8</t>
  </si>
  <si>
    <t>MS_JYOHO_8</t>
  </si>
  <si>
    <t>情報9</t>
  </si>
  <si>
    <t>MS_JYOHO_9</t>
  </si>
  <si>
    <t>情報10</t>
  </si>
  <si>
    <t>MS_JYOHO_10</t>
  </si>
  <si>
    <t>情報11</t>
  </si>
  <si>
    <t>MS_JYOHO_11</t>
  </si>
  <si>
    <t>情報12</t>
  </si>
  <si>
    <t>MS_JYOHO_12</t>
  </si>
  <si>
    <t>情報13</t>
  </si>
  <si>
    <t>MS_JYOHO_13</t>
  </si>
  <si>
    <t>情報14</t>
  </si>
  <si>
    <t>MS_JYOHO_14</t>
  </si>
  <si>
    <t>情報15</t>
  </si>
  <si>
    <t>MS_JYOHO_15</t>
  </si>
  <si>
    <t>情報16</t>
  </si>
  <si>
    <t>MS_JYOHO_16</t>
  </si>
  <si>
    <t>情報17</t>
  </si>
  <si>
    <t>MS_JYOHO_17</t>
  </si>
  <si>
    <t>情報18</t>
  </si>
  <si>
    <t>MS_JYOHO_18</t>
  </si>
  <si>
    <t>情報19</t>
  </si>
  <si>
    <t>MS_JYOHO_19</t>
  </si>
  <si>
    <t>情報20</t>
  </si>
  <si>
    <t>MS_JYOHO_20</t>
  </si>
  <si>
    <t>情報21</t>
  </si>
  <si>
    <t>MS_JYOHO_21</t>
  </si>
  <si>
    <t>情報22</t>
  </si>
  <si>
    <t>MS_JYOHO_22</t>
  </si>
  <si>
    <t>情報23</t>
  </si>
  <si>
    <t>MS_JYOHO_23</t>
  </si>
  <si>
    <t>情報24</t>
  </si>
  <si>
    <t>MS_JYOHO_24</t>
  </si>
  <si>
    <t>情報25</t>
  </si>
  <si>
    <t>MS_JYOHO_25</t>
  </si>
  <si>
    <t>情報26</t>
  </si>
  <si>
    <t>MS_JYOHO_26</t>
  </si>
  <si>
    <t>情報27</t>
  </si>
  <si>
    <t>MS_JYOHO_27</t>
  </si>
  <si>
    <t>情報28</t>
  </si>
  <si>
    <t>MS_JYOHO_28</t>
  </si>
  <si>
    <t>情報29</t>
  </si>
  <si>
    <t>MS_JYOHO_29</t>
  </si>
  <si>
    <t>画面ロード時処理</t>
    <rPh sb="6" eb="8">
      <t>ショリ</t>
    </rPh>
    <phoneticPr fontId="34"/>
  </si>
  <si>
    <t>ページロード時</t>
    <rPh sb="6" eb="7">
      <t>ジ</t>
    </rPh>
    <phoneticPr fontId="34"/>
  </si>
  <si>
    <t>引数：</t>
    <rPh sb="0" eb="2">
      <t>ヒキスウ</t>
    </rPh>
    <phoneticPr fontId="34"/>
  </si>
  <si>
    <t>sender</t>
    <phoneticPr fontId="34"/>
  </si>
  <si>
    <t>e</t>
    <phoneticPr fontId="34"/>
  </si>
  <si>
    <t>戻り値：</t>
    <rPh sb="0" eb="1">
      <t>モド</t>
    </rPh>
    <rPh sb="2" eb="3">
      <t>チ</t>
    </rPh>
    <phoneticPr fontId="34"/>
  </si>
  <si>
    <t>ページロード処理</t>
    <rPh sb="6" eb="8">
      <t>ショリ</t>
    </rPh>
    <phoneticPr fontId="34"/>
  </si>
  <si>
    <t>「検索」ボタン押下時処理</t>
    <rPh sb="1" eb="3">
      <t>ケンサク</t>
    </rPh>
    <rPh sb="7" eb="9">
      <t>オウカ</t>
    </rPh>
    <rPh sb="9" eb="10">
      <t>ジ</t>
    </rPh>
    <rPh sb="10" eb="12">
      <t>ショリ</t>
    </rPh>
    <phoneticPr fontId="34"/>
  </si>
  <si>
    <t>「検索」ボタン押下時</t>
    <rPh sb="1" eb="3">
      <t>ケンサク</t>
    </rPh>
    <rPh sb="7" eb="9">
      <t>オウカ</t>
    </rPh>
    <rPh sb="9" eb="10">
      <t>ジ</t>
    </rPh>
    <phoneticPr fontId="34"/>
  </si>
  <si>
    <t>検索処理</t>
    <rPh sb="0" eb="2">
      <t>ケンサク</t>
    </rPh>
    <rPh sb="2" eb="4">
      <t>ショリ</t>
    </rPh>
    <phoneticPr fontId="34"/>
  </si>
  <si>
    <t>画面ロード時処理</t>
    <rPh sb="0" eb="2">
      <t>ガメン</t>
    </rPh>
    <rPh sb="5" eb="6">
      <t>ジ</t>
    </rPh>
    <rPh sb="6" eb="8">
      <t>ショリ</t>
    </rPh>
    <phoneticPr fontId="34"/>
  </si>
  <si>
    <t>戻り値：</t>
    <phoneticPr fontId="34"/>
  </si>
  <si>
    <t xml:space="preserve">◎ </t>
    <phoneticPr fontId="34"/>
  </si>
  <si>
    <t>初期化処理</t>
    <rPh sb="0" eb="2">
      <t>ショキ</t>
    </rPh>
    <rPh sb="2" eb="3">
      <t>カ</t>
    </rPh>
    <rPh sb="3" eb="5">
      <t>ショリ</t>
    </rPh>
    <phoneticPr fontId="34"/>
  </si>
  <si>
    <t>検索結果件数 = 0</t>
    <rPh sb="0" eb="2">
      <t>ケンサク</t>
    </rPh>
    <rPh sb="2" eb="4">
      <t>ケッカ</t>
    </rPh>
    <rPh sb="4" eb="6">
      <t>ケンスウ</t>
    </rPh>
    <phoneticPr fontId="34"/>
  </si>
  <si>
    <t>セッション変数.検索結果が</t>
    <rPh sb="5" eb="7">
      <t>ヘンスウ</t>
    </rPh>
    <rPh sb="8" eb="10">
      <t>ケンサク</t>
    </rPh>
    <rPh sb="10" eb="12">
      <t>ケッカ</t>
    </rPh>
    <phoneticPr fontId="34"/>
  </si>
  <si>
    <t>Nullでない</t>
    <phoneticPr fontId="34"/>
  </si>
  <si>
    <t>〇</t>
    <phoneticPr fontId="34"/>
  </si>
  <si>
    <t>検索結果件数 = セッション変数.検索結果の件数</t>
    <rPh sb="0" eb="2">
      <t>ケンサク</t>
    </rPh>
    <rPh sb="2" eb="4">
      <t>ケッカ</t>
    </rPh>
    <rPh sb="4" eb="6">
      <t>ケンスウ</t>
    </rPh>
    <rPh sb="14" eb="16">
      <t>ヘンスウ</t>
    </rPh>
    <rPh sb="17" eb="19">
      <t>ケンサク</t>
    </rPh>
    <rPh sb="19" eb="21">
      <t>ケッカ</t>
    </rPh>
    <rPh sb="22" eb="24">
      <t>ケンスウ</t>
    </rPh>
    <phoneticPr fontId="34"/>
  </si>
  <si>
    <t>検索結果件数に応じてページャーを設定</t>
    <rPh sb="0" eb="2">
      <t>ケンサク</t>
    </rPh>
    <rPh sb="2" eb="4">
      <t>ケッカ</t>
    </rPh>
    <rPh sb="4" eb="6">
      <t>ケンスウ</t>
    </rPh>
    <rPh sb="7" eb="8">
      <t>オウ</t>
    </rPh>
    <rPh sb="16" eb="18">
      <t>セッテイ</t>
    </rPh>
    <phoneticPr fontId="34"/>
  </si>
  <si>
    <t>初期化処理</t>
    <rPh sb="0" eb="3">
      <t>ショキカ</t>
    </rPh>
    <rPh sb="3" eb="5">
      <t>ショリ</t>
    </rPh>
    <phoneticPr fontId="34"/>
  </si>
  <si>
    <t>アクセスカウンター登録</t>
    <rPh sb="9" eb="11">
      <t>トウロク</t>
    </rPh>
    <phoneticPr fontId="34"/>
  </si>
  <si>
    <t>初期処理</t>
    <rPh sb="0" eb="2">
      <t>ショキ</t>
    </rPh>
    <rPh sb="2" eb="4">
      <t>ショリ</t>
    </rPh>
    <phoneticPr fontId="34"/>
  </si>
  <si>
    <t>機能名</t>
    <phoneticPr fontId="34"/>
  </si>
  <si>
    <t>初期処理</t>
    <phoneticPr fontId="34"/>
  </si>
  <si>
    <t>初期化処理時</t>
    <rPh sb="5" eb="6">
      <t>ジ</t>
    </rPh>
    <phoneticPr fontId="34"/>
  </si>
  <si>
    <t>検索条件ステーションのリストの設定処理</t>
    <phoneticPr fontId="34"/>
  </si>
  <si>
    <t>検索条件ラインのリストの設定処理</t>
    <phoneticPr fontId="34"/>
  </si>
  <si>
    <t>検索条件設備のリストの設定処理</t>
    <phoneticPr fontId="34"/>
  </si>
  <si>
    <t>ステーション検索処理</t>
    <phoneticPr fontId="34"/>
  </si>
  <si>
    <t>　</t>
    <phoneticPr fontId="34"/>
  </si>
  <si>
    <t>検索結果</t>
    <phoneticPr fontId="34"/>
  </si>
  <si>
    <t>検索結果のリスト分ループ</t>
    <rPh sb="8" eb="9">
      <t>ブン</t>
    </rPh>
    <phoneticPr fontId="34"/>
  </si>
  <si>
    <t>ステーションのリストを項目に追加</t>
    <rPh sb="14" eb="16">
      <t>ツイカ</t>
    </rPh>
    <phoneticPr fontId="34"/>
  </si>
  <si>
    <t>ライン検索処理</t>
    <phoneticPr fontId="34"/>
  </si>
  <si>
    <t>ラインのリストを項目に追加</t>
    <rPh sb="11" eb="13">
      <t>ツイカ</t>
    </rPh>
    <phoneticPr fontId="34"/>
  </si>
  <si>
    <t>ステーションリストの選択トリガー</t>
    <phoneticPr fontId="34"/>
  </si>
  <si>
    <t>ラインリストの選択トリガー</t>
    <phoneticPr fontId="34"/>
  </si>
  <si>
    <t>設備検索処理</t>
    <phoneticPr fontId="34"/>
  </si>
  <si>
    <t>設備のリストを項目に追加</t>
    <rPh sb="10" eb="12">
      <t>ツイカ</t>
    </rPh>
    <phoneticPr fontId="34"/>
  </si>
  <si>
    <t>ステーションのリスト選択行変更処理</t>
    <phoneticPr fontId="34"/>
  </si>
  <si>
    <t>ステーションリストの選択トリガー</t>
    <rPh sb="10" eb="12">
      <t>センタク</t>
    </rPh>
    <phoneticPr fontId="34"/>
  </si>
  <si>
    <t>検索結果.件数 &gt; 0</t>
    <rPh sb="0" eb="2">
      <t>ケンサク</t>
    </rPh>
    <rPh sb="2" eb="4">
      <t>ケッカ</t>
    </rPh>
    <rPh sb="5" eb="7">
      <t>ケンスウ</t>
    </rPh>
    <phoneticPr fontId="34"/>
  </si>
  <si>
    <t>ラインのリスト.SelectedValue = 検索結果[0].Value</t>
    <rPh sb="24" eb="26">
      <t>ケンサク</t>
    </rPh>
    <rPh sb="26" eb="28">
      <t>ケッカ</t>
    </rPh>
    <phoneticPr fontId="34"/>
  </si>
  <si>
    <t>ラインのリスト選択行変更処理</t>
    <phoneticPr fontId="34"/>
  </si>
  <si>
    <t>ラインリストの選択トリガー</t>
    <rPh sb="7" eb="9">
      <t>センタク</t>
    </rPh>
    <phoneticPr fontId="34"/>
  </si>
  <si>
    <t>ステーションリストを項目にクリア</t>
    <phoneticPr fontId="34"/>
  </si>
  <si>
    <t>ステーションリストを項目に追加</t>
    <rPh sb="13" eb="15">
      <t>ツイカ</t>
    </rPh>
    <phoneticPr fontId="34"/>
  </si>
  <si>
    <t>c</t>
    <phoneticPr fontId="34"/>
  </si>
  <si>
    <t>検索条件ステーションのリストの設定処理</t>
    <rPh sb="0" eb="2">
      <t>ケンサク</t>
    </rPh>
    <rPh sb="2" eb="4">
      <t>ジョウケン</t>
    </rPh>
    <rPh sb="15" eb="17">
      <t>セッテイ</t>
    </rPh>
    <rPh sb="17" eb="19">
      <t>ショリ</t>
    </rPh>
    <phoneticPr fontId="34"/>
  </si>
  <si>
    <t>ステーションのリスト最新情報取得</t>
    <phoneticPr fontId="34"/>
  </si>
  <si>
    <t>TM_PC_IMAGE_ARCHIVE_MANAGE</t>
    <phoneticPr fontId="34"/>
  </si>
  <si>
    <t>SELECT</t>
    <phoneticPr fontId="34"/>
  </si>
  <si>
    <t>※ ステーションのリスト選択行変更処理</t>
    <phoneticPr fontId="34"/>
  </si>
  <si>
    <t>●</t>
  </si>
  <si>
    <t>return　検索結果</t>
    <phoneticPr fontId="34"/>
  </si>
  <si>
    <t>検索条件ラインのリストの設定処理</t>
    <rPh sb="0" eb="2">
      <t>ケンサク</t>
    </rPh>
    <rPh sb="2" eb="4">
      <t>ジョウケン</t>
    </rPh>
    <rPh sb="12" eb="14">
      <t>セッテイ</t>
    </rPh>
    <rPh sb="14" eb="16">
      <t>ショリ</t>
    </rPh>
    <phoneticPr fontId="34"/>
  </si>
  <si>
    <t>ラインのリスト最新情報取得</t>
    <phoneticPr fontId="34"/>
  </si>
  <si>
    <t>MS_STATION</t>
    <phoneticPr fontId="34"/>
  </si>
  <si>
    <t xml:space="preserve">     A.MS_LINE || ':' || C.LINE_NM "Text"</t>
  </si>
  <si>
    <t>※ ラインのリスト選択行変更処理</t>
    <phoneticPr fontId="34"/>
  </si>
  <si>
    <t>検索条件設備のリストの設定処理</t>
    <rPh sb="0" eb="2">
      <t>ケンサク</t>
    </rPh>
    <rPh sb="2" eb="4">
      <t>ジョウケン</t>
    </rPh>
    <rPh sb="11" eb="13">
      <t>セッテイ</t>
    </rPh>
    <rPh sb="13" eb="15">
      <t>ショリ</t>
    </rPh>
    <phoneticPr fontId="34"/>
  </si>
  <si>
    <t>設備のリスト最新情報取得</t>
    <phoneticPr fontId="34"/>
  </si>
  <si>
    <t xml:space="preserve">SELECT </t>
  </si>
  <si>
    <t xml:space="preserve">  MS_SETUBI_TEIGI ST</t>
    <phoneticPr fontId="34"/>
  </si>
  <si>
    <t xml:space="preserve">INNER JOIN TM_PC_IMAGE_ARCHIVE_MANAGE AM </t>
    <phoneticPr fontId="34"/>
  </si>
  <si>
    <t xml:space="preserve"> ON AM.STATION = ST.MS_STATION</t>
    <phoneticPr fontId="34"/>
  </si>
  <si>
    <t xml:space="preserve">WHERE </t>
    <phoneticPr fontId="78"/>
  </si>
  <si>
    <t>「検索」ボタン押下時</t>
  </si>
  <si>
    <t>設備のリストの項目数 = 0</t>
    <phoneticPr fontId="34"/>
  </si>
  <si>
    <t>警告メッセージ：設備情報が取得できません、先に設備を作成してください。</t>
    <rPh sb="0" eb="2">
      <t>ケイコク</t>
    </rPh>
    <phoneticPr fontId="34"/>
  </si>
  <si>
    <t>※ MESSAGE_ERR_80010</t>
    <phoneticPr fontId="34"/>
  </si>
  <si>
    <t>検索条件構造体 = 検索条件を取得</t>
    <rPh sb="0" eb="2">
      <t>ケンサク</t>
    </rPh>
    <rPh sb="2" eb="4">
      <t>ジョウケン</t>
    </rPh>
    <rPh sb="4" eb="7">
      <t>コウゾウタイ</t>
    </rPh>
    <rPh sb="10" eb="12">
      <t>ケンサク</t>
    </rPh>
    <rPh sb="12" eb="14">
      <t>ジョウケン</t>
    </rPh>
    <rPh sb="15" eb="17">
      <t>シュトク</t>
    </rPh>
    <phoneticPr fontId="34"/>
  </si>
  <si>
    <t>画面情報構造体 = 検索時画面情報を取得</t>
    <rPh sb="0" eb="2">
      <t>ガメン</t>
    </rPh>
    <rPh sb="2" eb="4">
      <t>ジョウホウ</t>
    </rPh>
    <rPh sb="4" eb="7">
      <t>コウゾウタイ</t>
    </rPh>
    <rPh sb="10" eb="12">
      <t>ケンサク</t>
    </rPh>
    <rPh sb="12" eb="13">
      <t>ジ</t>
    </rPh>
    <rPh sb="13" eb="15">
      <t>ガメン</t>
    </rPh>
    <rPh sb="15" eb="17">
      <t>ジョウホウ</t>
    </rPh>
    <rPh sb="18" eb="20">
      <t>シュトク</t>
    </rPh>
    <phoneticPr fontId="34"/>
  </si>
  <si>
    <t>変数.処理結果を定義(ビジネスロジックからの検索結果格納用)</t>
    <rPh sb="0" eb="2">
      <t>ヘンスウ</t>
    </rPh>
    <rPh sb="3" eb="5">
      <t>ショリ</t>
    </rPh>
    <rPh sb="5" eb="7">
      <t>ケッカ</t>
    </rPh>
    <rPh sb="8" eb="10">
      <t>テイギ</t>
    </rPh>
    <rPh sb="22" eb="24">
      <t>ケンサク</t>
    </rPh>
    <rPh sb="24" eb="26">
      <t>ケッカ</t>
    </rPh>
    <rPh sb="26" eb="28">
      <t>カクノウ</t>
    </rPh>
    <rPh sb="28" eb="29">
      <t>ヨウ</t>
    </rPh>
    <phoneticPr fontId="34"/>
  </si>
  <si>
    <t>表示上限件数 = 設定ファイルの表示上限件数</t>
    <rPh sb="0" eb="2">
      <t>ヒョウジ</t>
    </rPh>
    <rPh sb="2" eb="4">
      <t>ジョウゲン</t>
    </rPh>
    <rPh sb="4" eb="6">
      <t>ケンスウ</t>
    </rPh>
    <rPh sb="5" eb="6">
      <t>スウ</t>
    </rPh>
    <phoneticPr fontId="34"/>
  </si>
  <si>
    <t>処理結果 = 画像解析グループ検索処理</t>
    <rPh sb="0" eb="2">
      <t>ショリ</t>
    </rPh>
    <rPh sb="2" eb="4">
      <t>ケッカ</t>
    </rPh>
    <phoneticPr fontId="34"/>
  </si>
  <si>
    <t>catch DataAccessException</t>
    <phoneticPr fontId="34"/>
  </si>
  <si>
    <t>Oracleエラー = 1013(タイムアウト)</t>
    <phoneticPr fontId="34"/>
  </si>
  <si>
    <t>警告メッセージ：検索に時間がかかっています。検索範囲を絞り込んでください。</t>
    <rPh sb="0" eb="2">
      <t>ケイコク</t>
    </rPh>
    <rPh sb="8" eb="10">
      <t>ケンサク</t>
    </rPh>
    <rPh sb="11" eb="13">
      <t>ジカン</t>
    </rPh>
    <rPh sb="22" eb="24">
      <t>ケンサク</t>
    </rPh>
    <rPh sb="24" eb="26">
      <t>ハンイ</t>
    </rPh>
    <rPh sb="27" eb="28">
      <t>シボ</t>
    </rPh>
    <rPh sb="29" eb="30">
      <t>コ</t>
    </rPh>
    <phoneticPr fontId="34"/>
  </si>
  <si>
    <t>※ MESSAGE_WRN_61910</t>
    <phoneticPr fontId="34"/>
  </si>
  <si>
    <t>ログ出力(異常内容)</t>
    <rPh sb="2" eb="4">
      <t>シュツリョク</t>
    </rPh>
    <rPh sb="5" eb="7">
      <t>イジョウ</t>
    </rPh>
    <rPh sb="7" eb="9">
      <t>ナイヨウ</t>
    </rPh>
    <phoneticPr fontId="34"/>
  </si>
  <si>
    <t>エラーメッセージ：システムエラーが発生しました。</t>
    <rPh sb="17" eb="19">
      <t>ハッセイ</t>
    </rPh>
    <phoneticPr fontId="34"/>
  </si>
  <si>
    <t>エラーメッセージ：DB接続が出来ませんでした。処理をキャンセルします。</t>
    <phoneticPr fontId="34"/>
  </si>
  <si>
    <t>※ MESSAGE_ERR_84010(新設)</t>
    <rPh sb="20" eb="22">
      <t>シンセツ</t>
    </rPh>
    <phoneticPr fontId="34"/>
  </si>
  <si>
    <t>処理結果 != null</t>
    <rPh sb="0" eb="2">
      <t>ショリ</t>
    </rPh>
    <rPh sb="2" eb="4">
      <t>ケッカ</t>
    </rPh>
    <phoneticPr fontId="34"/>
  </si>
  <si>
    <t>※ 処理結果が取得できた時のみ件数・ページャーの設定を実施取得できなかった時は一覧を初期化</t>
    <rPh sb="4" eb="6">
      <t>ケッカ</t>
    </rPh>
    <rPh sb="7" eb="9">
      <t>シュトク</t>
    </rPh>
    <rPh sb="12" eb="13">
      <t>トキ</t>
    </rPh>
    <rPh sb="15" eb="17">
      <t>ケンスウ</t>
    </rPh>
    <rPh sb="24" eb="26">
      <t>セッテイ</t>
    </rPh>
    <rPh sb="27" eb="29">
      <t>ジッシ</t>
    </rPh>
    <phoneticPr fontId="34"/>
  </si>
  <si>
    <t>明細件数を表示</t>
    <rPh sb="0" eb="2">
      <t>メイサイ</t>
    </rPh>
    <rPh sb="2" eb="4">
      <t>ケンスウ</t>
    </rPh>
    <rPh sb="5" eb="7">
      <t>ヒョウジ</t>
    </rPh>
    <phoneticPr fontId="34"/>
  </si>
  <si>
    <t>明細件数に応じてページャーを設定</t>
    <rPh sb="0" eb="2">
      <t>メイサイ</t>
    </rPh>
    <rPh sb="2" eb="4">
      <t>ケンスウ</t>
    </rPh>
    <rPh sb="5" eb="6">
      <t>オウ</t>
    </rPh>
    <rPh sb="14" eb="16">
      <t>セッテイ</t>
    </rPh>
    <phoneticPr fontId="34"/>
  </si>
  <si>
    <t>検索条件/結果インスタンスを保持する</t>
    <phoneticPr fontId="34"/>
  </si>
  <si>
    <t>一覧初期化</t>
    <rPh sb="0" eb="2">
      <t>イチラン</t>
    </rPh>
    <rPh sb="2" eb="5">
      <t>ショキカ</t>
    </rPh>
    <phoneticPr fontId="34"/>
  </si>
  <si>
    <t>セッション変数.検索結果 = 処理結果</t>
    <rPh sb="5" eb="7">
      <t>ヘンスウ</t>
    </rPh>
    <rPh sb="8" eb="10">
      <t>ケンサク</t>
    </rPh>
    <rPh sb="10" eb="12">
      <t>ケッカ</t>
    </rPh>
    <rPh sb="15" eb="17">
      <t>ショリ</t>
    </rPh>
    <rPh sb="17" eb="19">
      <t>ケッカ</t>
    </rPh>
    <phoneticPr fontId="34"/>
  </si>
  <si>
    <t>※ 処理結果が取得できた時のみ一覧の設定を実施</t>
    <rPh sb="4" eb="6">
      <t>ケッカ</t>
    </rPh>
    <rPh sb="7" eb="9">
      <t>シュトク</t>
    </rPh>
    <rPh sb="12" eb="13">
      <t>トキ</t>
    </rPh>
    <rPh sb="15" eb="17">
      <t>イチラン</t>
    </rPh>
    <rPh sb="18" eb="20">
      <t>セッテイ</t>
    </rPh>
    <rPh sb="21" eb="23">
      <t>ジッシ</t>
    </rPh>
    <phoneticPr fontId="34"/>
  </si>
  <si>
    <t>処理結果の件数 &gt; 0</t>
    <rPh sb="0" eb="2">
      <t>ショリ</t>
    </rPh>
    <rPh sb="2" eb="4">
      <t>ケッカ</t>
    </rPh>
    <rPh sb="5" eb="7">
      <t>ケンスウ</t>
    </rPh>
    <phoneticPr fontId="34"/>
  </si>
  <si>
    <t>GridViewのTemplateFieldの追加</t>
    <rPh sb="23" eb="25">
      <t>ツイカ</t>
    </rPh>
    <phoneticPr fontId="34"/>
  </si>
  <si>
    <t>GridViewのヘッダー表示</t>
    <rPh sb="13" eb="15">
      <t>ヒョウジ</t>
    </rPh>
    <phoneticPr fontId="34"/>
  </si>
  <si>
    <t>GridViewに設定</t>
    <rPh sb="9" eb="11">
      <t>セッテイ</t>
    </rPh>
    <phoneticPr fontId="34"/>
  </si>
  <si>
    <t>処理結果のメッセージ != null</t>
    <rPh sb="0" eb="2">
      <t>ショリ</t>
    </rPh>
    <rPh sb="2" eb="4">
      <t>ケッカ</t>
    </rPh>
    <phoneticPr fontId="34"/>
  </si>
  <si>
    <t>アプリケーションメッセージ出力</t>
    <rPh sb="13" eb="15">
      <t>シュツリョク</t>
    </rPh>
    <phoneticPr fontId="34"/>
  </si>
  <si>
    <t>引数：処理結果のメッセージ</t>
    <rPh sb="0" eb="2">
      <t>ヒキスウ</t>
    </rPh>
    <rPh sb="3" eb="5">
      <t>ショリ</t>
    </rPh>
    <rPh sb="5" eb="7">
      <t>ケッカ</t>
    </rPh>
    <phoneticPr fontId="34"/>
  </si>
  <si>
    <t>画像解析グループ検索処理</t>
    <phoneticPr fontId="34"/>
  </si>
  <si>
    <t>ｃ</t>
    <phoneticPr fontId="34"/>
  </si>
  <si>
    <t>「検索」ボタン押下時</t>
    <phoneticPr fontId="34"/>
  </si>
  <si>
    <t>検索条件構造体</t>
    <rPh sb="0" eb="2">
      <t>ケンサク</t>
    </rPh>
    <rPh sb="2" eb="4">
      <t>ジョウケン</t>
    </rPh>
    <rPh sb="4" eb="7">
      <t>コウゾウタイ</t>
    </rPh>
    <phoneticPr fontId="34"/>
  </si>
  <si>
    <t>検索結果</t>
    <rPh sb="0" eb="2">
      <t>ケンサク</t>
    </rPh>
    <rPh sb="2" eb="4">
      <t>ケッカ</t>
    </rPh>
    <phoneticPr fontId="34"/>
  </si>
  <si>
    <t xml:space="preserve">WHERE </t>
  </si>
  <si>
    <t>※</t>
    <phoneticPr fontId="34"/>
  </si>
  <si>
    <t xml:space="preserve">ORDER BY </t>
  </si>
  <si>
    <t>検索件数が最大件数を超える?</t>
    <rPh sb="0" eb="2">
      <t>ケンサク</t>
    </rPh>
    <rPh sb="2" eb="4">
      <t>ケンスウ</t>
    </rPh>
    <rPh sb="5" eb="7">
      <t>サイダイ</t>
    </rPh>
    <rPh sb="7" eb="9">
      <t>ケンスウ</t>
    </rPh>
    <rPh sb="10" eb="11">
      <t>コ</t>
    </rPh>
    <phoneticPr fontId="34"/>
  </si>
  <si>
    <t>エラーメッセージ表示</t>
    <rPh sb="8" eb="10">
      <t>ヒョウジ</t>
    </rPh>
    <phoneticPr fontId="34"/>
  </si>
  <si>
    <t>※ 表示上限件数({0}件)を超過しています。絞り込み条件を入力してください。</t>
    <phoneticPr fontId="34"/>
  </si>
  <si>
    <t>検索件数が0?</t>
    <phoneticPr fontId="34"/>
  </si>
  <si>
    <t>※ 検索対象が見つかりませんでした。条件を見直してください。</t>
    <phoneticPr fontId="34"/>
  </si>
  <si>
    <t>return 検索結果</t>
    <rPh sb="7" eb="9">
      <t>ケンサク</t>
    </rPh>
    <rPh sb="9" eb="11">
      <t>ケッカ</t>
    </rPh>
    <phoneticPr fontId="34"/>
  </si>
  <si>
    <t>一覧ヘッダー部初期化</t>
    <rPh sb="0" eb="2">
      <t>イチラン</t>
    </rPh>
    <rPh sb="6" eb="7">
      <t>ブ</t>
    </rPh>
    <rPh sb="7" eb="10">
      <t>ショキカ</t>
    </rPh>
    <phoneticPr fontId="34"/>
  </si>
  <si>
    <t>一覧ボディ部初期化</t>
    <rPh sb="0" eb="2">
      <t>イチラン</t>
    </rPh>
    <rPh sb="5" eb="6">
      <t>ブ</t>
    </rPh>
    <rPh sb="6" eb="9">
      <t>ショキカ</t>
    </rPh>
    <phoneticPr fontId="34"/>
  </si>
  <si>
    <t>件数表示に0を設定</t>
    <rPh sb="0" eb="2">
      <t>ケンスウ</t>
    </rPh>
    <rPh sb="2" eb="4">
      <t>ヒョウジ</t>
    </rPh>
    <rPh sb="7" eb="9">
      <t>セッテイ</t>
    </rPh>
    <phoneticPr fontId="34"/>
  </si>
  <si>
    <t>ページャー初期化</t>
    <rPh sb="5" eb="8">
      <t>ショキカ</t>
    </rPh>
    <phoneticPr fontId="34"/>
  </si>
  <si>
    <t>GridView非表示</t>
    <rPh sb="8" eb="11">
      <t>ヒヒョウジ</t>
    </rPh>
    <phoneticPr fontId="34"/>
  </si>
  <si>
    <t>「新規追加」ボタン押下時処理</t>
    <rPh sb="1" eb="3">
      <t>シンキ</t>
    </rPh>
    <rPh sb="3" eb="5">
      <t>ツイカ</t>
    </rPh>
    <rPh sb="9" eb="11">
      <t>オウカ</t>
    </rPh>
    <rPh sb="11" eb="12">
      <t>ジ</t>
    </rPh>
    <rPh sb="12" eb="14">
      <t>ショリ</t>
    </rPh>
    <phoneticPr fontId="34"/>
  </si>
  <si>
    <t>「新規追加」ボタン押下時</t>
    <rPh sb="1" eb="3">
      <t>シンキ</t>
    </rPh>
    <rPh sb="3" eb="5">
      <t>ツイカ</t>
    </rPh>
    <rPh sb="9" eb="11">
      <t>オウカ</t>
    </rPh>
    <rPh sb="11" eb="12">
      <t>ジ</t>
    </rPh>
    <phoneticPr fontId="34"/>
  </si>
  <si>
    <t>ステーションコード</t>
    <phoneticPr fontId="34"/>
  </si>
  <si>
    <t>「コピーして追加」ボタン押下時処理</t>
    <rPh sb="6" eb="8">
      <t>ツイカ</t>
    </rPh>
    <rPh sb="12" eb="14">
      <t>オウカ</t>
    </rPh>
    <rPh sb="14" eb="15">
      <t>ジ</t>
    </rPh>
    <rPh sb="15" eb="17">
      <t>ショリ</t>
    </rPh>
    <phoneticPr fontId="34"/>
  </si>
  <si>
    <t>「コピーして追加」ボタン押下時</t>
    <rPh sb="6" eb="8">
      <t>ツイカ</t>
    </rPh>
    <rPh sb="12" eb="14">
      <t>オウカ</t>
    </rPh>
    <rPh sb="14" eb="15">
      <t>ジ</t>
    </rPh>
    <phoneticPr fontId="34"/>
  </si>
  <si>
    <t>選択行のラインコード</t>
    <phoneticPr fontId="34"/>
  </si>
  <si>
    <t>選択行のステーションコード</t>
    <phoneticPr fontId="34"/>
  </si>
  <si>
    <t>一覧行選択処理</t>
    <rPh sb="0" eb="2">
      <t>イチラン</t>
    </rPh>
    <rPh sb="2" eb="3">
      <t>ギョウ</t>
    </rPh>
    <rPh sb="3" eb="5">
      <t>センタク</t>
    </rPh>
    <rPh sb="5" eb="7">
      <t>ショリ</t>
    </rPh>
    <phoneticPr fontId="34"/>
  </si>
  <si>
    <t>一覧行ダブルクリック時</t>
    <rPh sb="10" eb="11">
      <t>ジ</t>
    </rPh>
    <phoneticPr fontId="34"/>
  </si>
  <si>
    <t>選択行の画像解析グループコード</t>
    <phoneticPr fontId="34"/>
  </si>
  <si>
    <t>設備属性定義検索処理</t>
    <phoneticPr fontId="34"/>
  </si>
  <si>
    <t>※  MESSAGE_ERR_84010(新設)</t>
    <rPh sb="21" eb="23">
      <t>シンセツ</t>
    </rPh>
    <phoneticPr fontId="34"/>
  </si>
  <si>
    <t>新規追加画面ページロード処理時</t>
    <phoneticPr fontId="34"/>
  </si>
  <si>
    <t>画像解析グループ名</t>
  </si>
  <si>
    <t>ステーションコード</t>
  </si>
  <si>
    <t>画像解析グループ管理マスタ</t>
    <rPh sb="0" eb="2">
      <t>ガゾウ</t>
    </rPh>
    <rPh sb="2" eb="4">
      <t>カイセキ</t>
    </rPh>
    <rPh sb="8" eb="10">
      <t>カンリ</t>
    </rPh>
    <phoneticPr fontId="34"/>
  </si>
  <si>
    <t>ワーク.画像解析グループコード</t>
    <rPh sb="4" eb="6">
      <t>ガゾウ</t>
    </rPh>
    <rPh sb="6" eb="8">
      <t>カイセキ</t>
    </rPh>
    <phoneticPr fontId="34"/>
  </si>
  <si>
    <t>ワーク.画像解析グループ名</t>
    <rPh sb="4" eb="6">
      <t>ガゾウ</t>
    </rPh>
    <rPh sb="6" eb="8">
      <t>カイセキ</t>
    </rPh>
    <rPh sb="12" eb="13">
      <t>メイ</t>
    </rPh>
    <phoneticPr fontId="34"/>
  </si>
  <si>
    <t>ワーク.ラインコード</t>
    <phoneticPr fontId="34"/>
  </si>
  <si>
    <t>MS_SETUBI</t>
    <phoneticPr fontId="34"/>
  </si>
  <si>
    <t>ワーク.設備</t>
    <rPh sb="4" eb="6">
      <t>セツビ</t>
    </rPh>
    <phoneticPr fontId="34"/>
  </si>
  <si>
    <t>ワーク.ステーションコード</t>
    <phoneticPr fontId="34"/>
  </si>
  <si>
    <t>ワーク.情報1</t>
    <rPh sb="4" eb="6">
      <t>ジョウホウ</t>
    </rPh>
    <phoneticPr fontId="34"/>
  </si>
  <si>
    <t>MS_JYOHO_2</t>
    <phoneticPr fontId="34"/>
  </si>
  <si>
    <t>ワーク.情報2</t>
    <rPh sb="4" eb="6">
      <t>ジョウホウ</t>
    </rPh>
    <phoneticPr fontId="34"/>
  </si>
  <si>
    <t>MS_JYOHO_3</t>
    <phoneticPr fontId="34"/>
  </si>
  <si>
    <t>ワーク.情報3</t>
    <rPh sb="4" eb="6">
      <t>ジョウホウ</t>
    </rPh>
    <phoneticPr fontId="34"/>
  </si>
  <si>
    <t>MS_JYOHO_4</t>
    <phoneticPr fontId="34"/>
  </si>
  <si>
    <t>ワーク.情報4</t>
    <rPh sb="4" eb="6">
      <t>ジョウホウ</t>
    </rPh>
    <phoneticPr fontId="34"/>
  </si>
  <si>
    <t>MS_JYOHO_5</t>
    <phoneticPr fontId="34"/>
  </si>
  <si>
    <t>ワーク.情報5</t>
    <rPh sb="4" eb="6">
      <t>ジョウホウ</t>
    </rPh>
    <phoneticPr fontId="34"/>
  </si>
  <si>
    <t>MS_JYOHO_6</t>
    <phoneticPr fontId="34"/>
  </si>
  <si>
    <t>ワーク.情報6</t>
    <rPh sb="4" eb="6">
      <t>ジョウホウ</t>
    </rPh>
    <phoneticPr fontId="34"/>
  </si>
  <si>
    <t>MS_JYOHO_7</t>
    <phoneticPr fontId="34"/>
  </si>
  <si>
    <t>ワーク.情報7</t>
    <rPh sb="4" eb="6">
      <t>ジョウホウ</t>
    </rPh>
    <phoneticPr fontId="34"/>
  </si>
  <si>
    <t>MS_JYOHO_8</t>
    <phoneticPr fontId="34"/>
  </si>
  <si>
    <t>ワーク.情報8</t>
    <rPh sb="4" eb="6">
      <t>ジョウホウ</t>
    </rPh>
    <phoneticPr fontId="34"/>
  </si>
  <si>
    <t>MS_JYOHO_9</t>
    <phoneticPr fontId="34"/>
  </si>
  <si>
    <t>ワーク.情報9</t>
    <rPh sb="4" eb="6">
      <t>ジョウホウ</t>
    </rPh>
    <phoneticPr fontId="34"/>
  </si>
  <si>
    <t>MS_JYOHO_10</t>
    <phoneticPr fontId="34"/>
  </si>
  <si>
    <t>ワーク.情報10</t>
    <rPh sb="4" eb="6">
      <t>ジョウホウ</t>
    </rPh>
    <phoneticPr fontId="34"/>
  </si>
  <si>
    <t>MS_JYOHO_11</t>
    <phoneticPr fontId="34"/>
  </si>
  <si>
    <t>ワーク.情報11</t>
    <rPh sb="4" eb="6">
      <t>ジョウホウ</t>
    </rPh>
    <phoneticPr fontId="34"/>
  </si>
  <si>
    <t>MS_JYOHO_12</t>
    <phoneticPr fontId="34"/>
  </si>
  <si>
    <t>ワーク.情報12</t>
    <rPh sb="4" eb="6">
      <t>ジョウホウ</t>
    </rPh>
    <phoneticPr fontId="34"/>
  </si>
  <si>
    <t>MS_JYOHO_13</t>
    <phoneticPr fontId="34"/>
  </si>
  <si>
    <t>ワーク.情報13</t>
    <rPh sb="4" eb="6">
      <t>ジョウホウ</t>
    </rPh>
    <phoneticPr fontId="34"/>
  </si>
  <si>
    <t>MS_JYOHO_14</t>
    <phoneticPr fontId="34"/>
  </si>
  <si>
    <t>ワーク.情報14</t>
    <rPh sb="4" eb="6">
      <t>ジョウホウ</t>
    </rPh>
    <phoneticPr fontId="34"/>
  </si>
  <si>
    <t>MS_JYOHO_15</t>
    <phoneticPr fontId="34"/>
  </si>
  <si>
    <t>ワーク.情報15</t>
    <rPh sb="4" eb="6">
      <t>ジョウホウ</t>
    </rPh>
    <phoneticPr fontId="34"/>
  </si>
  <si>
    <t>MS_JYOHO_16</t>
    <phoneticPr fontId="34"/>
  </si>
  <si>
    <t>ワーク.情報16</t>
    <rPh sb="4" eb="6">
      <t>ジョウホウ</t>
    </rPh>
    <phoneticPr fontId="34"/>
  </si>
  <si>
    <t>MS_JYOHO_17</t>
    <phoneticPr fontId="34"/>
  </si>
  <si>
    <t>ワーク.情報17</t>
    <rPh sb="4" eb="6">
      <t>ジョウホウ</t>
    </rPh>
    <phoneticPr fontId="34"/>
  </si>
  <si>
    <t>MS_JYOHO_18</t>
    <phoneticPr fontId="34"/>
  </si>
  <si>
    <t>ワーク.情報18</t>
    <rPh sb="4" eb="6">
      <t>ジョウホウ</t>
    </rPh>
    <phoneticPr fontId="34"/>
  </si>
  <si>
    <t>MS_JYOHO_19</t>
    <phoneticPr fontId="34"/>
  </si>
  <si>
    <t>ワーク.情報19</t>
    <rPh sb="4" eb="6">
      <t>ジョウホウ</t>
    </rPh>
    <phoneticPr fontId="34"/>
  </si>
  <si>
    <t>MS_JYOHO_20</t>
    <phoneticPr fontId="34"/>
  </si>
  <si>
    <t>ワーク.情報20</t>
    <rPh sb="4" eb="6">
      <t>ジョウホウ</t>
    </rPh>
    <phoneticPr fontId="34"/>
  </si>
  <si>
    <t>MS_JYOHO_21</t>
    <phoneticPr fontId="34"/>
  </si>
  <si>
    <t>ワーク.情報21</t>
    <rPh sb="4" eb="6">
      <t>ジョウホウ</t>
    </rPh>
    <phoneticPr fontId="34"/>
  </si>
  <si>
    <t>MS_JYOHO_22</t>
    <phoneticPr fontId="34"/>
  </si>
  <si>
    <t>ワーク.情報22</t>
    <rPh sb="4" eb="6">
      <t>ジョウホウ</t>
    </rPh>
    <phoneticPr fontId="34"/>
  </si>
  <si>
    <t>ユーザID</t>
    <phoneticPr fontId="34"/>
  </si>
  <si>
    <t>MS_JYOHO_23</t>
    <phoneticPr fontId="34"/>
  </si>
  <si>
    <t>ワーク.情報23</t>
    <rPh sb="4" eb="6">
      <t>ジョウホウ</t>
    </rPh>
    <phoneticPr fontId="34"/>
  </si>
  <si>
    <t>プログラムID</t>
    <phoneticPr fontId="34"/>
  </si>
  <si>
    <t>MS_JYOHO_24</t>
    <phoneticPr fontId="34"/>
  </si>
  <si>
    <t>ワーク.情報24</t>
    <rPh sb="4" eb="6">
      <t>ジョウホウ</t>
    </rPh>
    <phoneticPr fontId="34"/>
  </si>
  <si>
    <t>MS_JYOHO_25</t>
    <phoneticPr fontId="34"/>
  </si>
  <si>
    <t>ワーク.情報25</t>
    <rPh sb="4" eb="6">
      <t>ジョウホウ</t>
    </rPh>
    <phoneticPr fontId="34"/>
  </si>
  <si>
    <t>MS_JYOHO_26</t>
    <phoneticPr fontId="34"/>
  </si>
  <si>
    <t>ワーク.情報26</t>
    <rPh sb="4" eb="6">
      <t>ジョウホウ</t>
    </rPh>
    <phoneticPr fontId="34"/>
  </si>
  <si>
    <t>MS_JYOHO_27</t>
    <phoneticPr fontId="34"/>
  </si>
  <si>
    <t>ワーク.情報27</t>
    <rPh sb="4" eb="6">
      <t>ジョウホウ</t>
    </rPh>
    <phoneticPr fontId="34"/>
  </si>
  <si>
    <t>MS_JYOHO_28</t>
    <phoneticPr fontId="34"/>
  </si>
  <si>
    <t>ワーク.情報28</t>
    <rPh sb="4" eb="6">
      <t>ジョウホウ</t>
    </rPh>
    <phoneticPr fontId="34"/>
  </si>
  <si>
    <t>MS_JYOHO_29</t>
    <phoneticPr fontId="34"/>
  </si>
  <si>
    <t>ワーク.情報29</t>
    <rPh sb="4" eb="6">
      <t>ジョウホウ</t>
    </rPh>
    <phoneticPr fontId="34"/>
  </si>
  <si>
    <t>MS_JYOHO_30</t>
    <phoneticPr fontId="34"/>
  </si>
  <si>
    <t>作成日時</t>
    <phoneticPr fontId="34"/>
  </si>
  <si>
    <t>作成者</t>
    <phoneticPr fontId="34"/>
  </si>
  <si>
    <t>作成プログラム</t>
    <phoneticPr fontId="34"/>
  </si>
  <si>
    <t>更新日時</t>
    <phoneticPr fontId="34"/>
  </si>
  <si>
    <t>更新者</t>
    <phoneticPr fontId="34"/>
  </si>
  <si>
    <t>更新プログラム</t>
    <phoneticPr fontId="34"/>
  </si>
  <si>
    <t>エラーメッセージ：情報登録失敗しました。処理をキャンセルします。</t>
    <phoneticPr fontId="34"/>
  </si>
  <si>
    <t>一覧行ダブルクリック時</t>
    <rPh sb="0" eb="2">
      <t>イチラン</t>
    </rPh>
    <rPh sb="2" eb="3">
      <t>ギョウ</t>
    </rPh>
    <rPh sb="10" eb="11">
      <t>ジ</t>
    </rPh>
    <phoneticPr fontId="34"/>
  </si>
  <si>
    <t>「更新」ボタン押下時</t>
    <rPh sb="7" eb="9">
      <t>オウカ</t>
    </rPh>
    <rPh sb="9" eb="10">
      <t>ジ</t>
    </rPh>
    <phoneticPr fontId="34"/>
  </si>
  <si>
    <t>「更新」ボタン押下時処理</t>
    <phoneticPr fontId="34"/>
  </si>
  <si>
    <t>画像解析グループコード=ワーク.画像解析グループコード</t>
    <phoneticPr fontId="34"/>
  </si>
  <si>
    <t>エラーメッセージ：情報更新失敗しました。処理をキャンセルします。</t>
    <phoneticPr fontId="34"/>
  </si>
  <si>
    <t>ワーク.設備コード</t>
    <phoneticPr fontId="34"/>
  </si>
  <si>
    <t>「画像解析構成」ボタン押下時処理</t>
    <rPh sb="1" eb="3">
      <t>ガゾウ</t>
    </rPh>
    <rPh sb="3" eb="5">
      <t>カイセキ</t>
    </rPh>
    <rPh sb="5" eb="7">
      <t>コウセイ</t>
    </rPh>
    <rPh sb="11" eb="13">
      <t>オウカ</t>
    </rPh>
    <rPh sb="13" eb="14">
      <t>ジ</t>
    </rPh>
    <rPh sb="14" eb="16">
      <t>ショリ</t>
    </rPh>
    <phoneticPr fontId="34"/>
  </si>
  <si>
    <t>「画像解析構成」ボタン押下時</t>
    <rPh sb="1" eb="3">
      <t>ガゾウ</t>
    </rPh>
    <rPh sb="3" eb="5">
      <t>カイセキ</t>
    </rPh>
    <rPh sb="5" eb="7">
      <t>コウセイ</t>
    </rPh>
    <rPh sb="11" eb="13">
      <t>オウカ</t>
    </rPh>
    <rPh sb="13" eb="14">
      <t>ジ</t>
    </rPh>
    <phoneticPr fontId="34"/>
  </si>
  <si>
    <t>画像解析項目構成一覧画面で表示</t>
    <rPh sb="0" eb="2">
      <t>ガゾウ</t>
    </rPh>
    <rPh sb="2" eb="4">
      <t>カイセキ</t>
    </rPh>
    <rPh sb="4" eb="6">
      <t>コウモク</t>
    </rPh>
    <rPh sb="6" eb="8">
      <t>コウセイ</t>
    </rPh>
    <rPh sb="8" eb="10">
      <t>イチラン</t>
    </rPh>
    <rPh sb="10" eb="12">
      <t>ガメン</t>
    </rPh>
    <rPh sb="13" eb="15">
      <t>ヒョウジ</t>
    </rPh>
    <phoneticPr fontId="34"/>
  </si>
  <si>
    <t>画像解析グループの設定処理</t>
    <phoneticPr fontId="34"/>
  </si>
  <si>
    <t>画像解析項目の設定処理</t>
    <phoneticPr fontId="34"/>
  </si>
  <si>
    <t>画像解析項目検索処理</t>
    <phoneticPr fontId="34"/>
  </si>
  <si>
    <t>画像解析項目の設定処理</t>
    <rPh sb="0" eb="2">
      <t>ガゾウ</t>
    </rPh>
    <rPh sb="2" eb="4">
      <t>カイセキ</t>
    </rPh>
    <rPh sb="4" eb="6">
      <t>コウモク</t>
    </rPh>
    <rPh sb="7" eb="9">
      <t>セッテイ</t>
    </rPh>
    <rPh sb="9" eb="11">
      <t>ショリ</t>
    </rPh>
    <phoneticPr fontId="34"/>
  </si>
  <si>
    <t>オペレーション</t>
  </si>
  <si>
    <t>□</t>
    <phoneticPr fontId="34"/>
  </si>
  <si>
    <t>☑</t>
    <phoneticPr fontId="34"/>
  </si>
  <si>
    <t>IAA.IMG_ANL_GROUP_CD   "GroupCode",</t>
    <phoneticPr fontId="34"/>
  </si>
  <si>
    <t>IAA.IMG_ANL_ITEM_CD   "ItemCode",</t>
    <phoneticPr fontId="34"/>
  </si>
  <si>
    <t>AI.IMG_ANL_ITEM_NM   "ItemName",</t>
    <phoneticPr fontId="34"/>
  </si>
  <si>
    <t>IAA.INDEX_NO   "IndexNo",</t>
    <phoneticPr fontId="34"/>
  </si>
  <si>
    <t>PI.FREE_ITEM_04   "IndexNoEnable",</t>
    <phoneticPr fontId="34"/>
  </si>
  <si>
    <t>IAA.COORDINATION_FLG   "CFlag",</t>
    <phoneticPr fontId="34"/>
  </si>
  <si>
    <t>PI.FREE_ITEM_05   "CFlagEnable"</t>
    <phoneticPr fontId="34"/>
  </si>
  <si>
    <t xml:space="preserve">  TM_SQ_IMG_ANL_ASY IAA</t>
    <phoneticPr fontId="34"/>
  </si>
  <si>
    <t xml:space="preserve">INNER JOIN TM_SQ_IMG_ANL_ITEM AI </t>
    <phoneticPr fontId="34"/>
  </si>
  <si>
    <t>ON IAA.IMG_ANL_ITEM_CD = AI.IMG_ANL_ITEM_CD</t>
    <phoneticPr fontId="34"/>
  </si>
  <si>
    <t>INNER JOIN TM_SQ_IMG_PULLDOWN_ITEM PI</t>
    <phoneticPr fontId="34"/>
  </si>
  <si>
    <t>ON PI.PULLDOWN_ITEM_CD = AI.USING_MODEL AND</t>
    <phoneticPr fontId="34"/>
  </si>
  <si>
    <t>AND PI.PULLDOWN_TYPE = #PULLDOWN_TYPE#</t>
    <phoneticPr fontId="34"/>
  </si>
  <si>
    <t>※ #PULLDOWN_TYPE#:設定ファイルに定義された利用ツールプルダウンid</t>
    <rPh sb="18" eb="20">
      <t>セッテイ</t>
    </rPh>
    <rPh sb="25" eb="27">
      <t>テイギ</t>
    </rPh>
    <rPh sb="30" eb="32">
      <t>リヨウ</t>
    </rPh>
    <phoneticPr fontId="78"/>
  </si>
  <si>
    <t>IAA.DELETE_FLG = '0' AND</t>
    <phoneticPr fontId="78"/>
  </si>
  <si>
    <t xml:space="preserve">  NOT EXISTS(</t>
    <phoneticPr fontId="78"/>
  </si>
  <si>
    <t>SELECT 1</t>
  </si>
  <si>
    <t xml:space="preserve">FROM </t>
  </si>
  <si>
    <t xml:space="preserve">    TM_SQ_IMG_ANL_ITEM SUB</t>
  </si>
  <si>
    <t xml:space="preserve">    AI.IMG_ANL_ITEM_CD = SUB.IMG_ANL_ITEM_CD</t>
    <phoneticPr fontId="34"/>
  </si>
  <si>
    <t xml:space="preserve">    AND AI.REVISION_NO &lt;![CDATA[&lt;]]&gt; SUB.REVISION_NO)  AND</t>
    <phoneticPr fontId="34"/>
  </si>
  <si>
    <t xml:space="preserve">ORDER BY </t>
    <phoneticPr fontId="78"/>
  </si>
  <si>
    <t>IAA.DISPLAY_ORDER</t>
    <phoneticPr fontId="78"/>
  </si>
  <si>
    <t>「上に移動」ボタン押下時</t>
    <rPh sb="1" eb="2">
      <t>ウエ</t>
    </rPh>
    <rPh sb="3" eb="5">
      <t>イドウ</t>
    </rPh>
    <rPh sb="9" eb="11">
      <t>オウカ</t>
    </rPh>
    <rPh sb="11" eb="12">
      <t>ジ</t>
    </rPh>
    <phoneticPr fontId="34"/>
  </si>
  <si>
    <t>チェックを入れた行を一行上に移動する。</t>
    <phoneticPr fontId="34"/>
  </si>
  <si>
    <t>「下に移動」ボタン押下時</t>
    <rPh sb="9" eb="11">
      <t>オウカ</t>
    </rPh>
    <rPh sb="11" eb="12">
      <t>ジ</t>
    </rPh>
    <phoneticPr fontId="34"/>
  </si>
  <si>
    <t>項目データテーブル分ループ</t>
    <rPh sb="9" eb="10">
      <t>ブン</t>
    </rPh>
    <phoneticPr fontId="34"/>
  </si>
  <si>
    <t>画像解析項目更新処理</t>
    <phoneticPr fontId="34"/>
  </si>
  <si>
    <t>画像解析項目コード</t>
  </si>
  <si>
    <t>データテーブルのrow index</t>
    <phoneticPr fontId="34"/>
  </si>
  <si>
    <t>設備連携要否フラグ</t>
  </si>
  <si>
    <t>インデックス番号</t>
  </si>
  <si>
    <t>ユーザID</t>
  </si>
  <si>
    <t>プログラムID</t>
  </si>
  <si>
    <t>画像解析構成管理マスタ</t>
    <rPh sb="0" eb="2">
      <t>ガゾウ</t>
    </rPh>
    <rPh sb="2" eb="4">
      <t>カイセキ</t>
    </rPh>
    <rPh sb="4" eb="6">
      <t>コウセイ</t>
    </rPh>
    <rPh sb="6" eb="8">
      <t>カンリ</t>
    </rPh>
    <phoneticPr fontId="34"/>
  </si>
  <si>
    <t>表示順</t>
    <rPh sb="0" eb="2">
      <t>ヒョウジ</t>
    </rPh>
    <rPh sb="2" eb="3">
      <t>ジュン</t>
    </rPh>
    <phoneticPr fontId="34"/>
  </si>
  <si>
    <t>設備連携要否フラグ</t>
    <phoneticPr fontId="34"/>
  </si>
  <si>
    <t>ワーク.設備連携要否フラグ</t>
    <phoneticPr fontId="34"/>
  </si>
  <si>
    <t>インデックス番号</t>
    <phoneticPr fontId="34"/>
  </si>
  <si>
    <t>ワーク.インデックス番号</t>
    <rPh sb="10" eb="12">
      <t>バンゴウ</t>
    </rPh>
    <phoneticPr fontId="34"/>
  </si>
  <si>
    <t>画像解析グループコード=ワーク.画像解析グループコード AND</t>
    <phoneticPr fontId="34"/>
  </si>
  <si>
    <t>画像解析項目コード=ワーク.画像解析項目コード</t>
    <phoneticPr fontId="34"/>
  </si>
  <si>
    <t>「削除」ボタン押下時</t>
    <rPh sb="7" eb="9">
      <t>オウカ</t>
    </rPh>
    <rPh sb="9" eb="10">
      <t>ジ</t>
    </rPh>
    <phoneticPr fontId="34"/>
  </si>
  <si>
    <t>画像解析項目削除処理</t>
    <phoneticPr fontId="34"/>
  </si>
  <si>
    <t>画像解析項目コード</t>
    <phoneticPr fontId="34"/>
  </si>
  <si>
    <t>「削除」ボタン押下時処理</t>
    <phoneticPr fontId="34"/>
  </si>
  <si>
    <t>削除フラグ</t>
    <rPh sb="0" eb="2">
      <t>サクジョ</t>
    </rPh>
    <phoneticPr fontId="34"/>
  </si>
  <si>
    <t>エラーメッセージ：情報削除失敗しました。処理をキャンセルします。</t>
    <phoneticPr fontId="34"/>
  </si>
  <si>
    <t>「追加」ボタン押下時処理処理</t>
    <rPh sb="12" eb="14">
      <t>ショリ</t>
    </rPh>
    <phoneticPr fontId="34"/>
  </si>
  <si>
    <t>「追加」ボタン押下時</t>
    <rPh sb="7" eb="9">
      <t>オウカ</t>
    </rPh>
    <rPh sb="9" eb="10">
      <t>ジ</t>
    </rPh>
    <phoneticPr fontId="34"/>
  </si>
  <si>
    <t>画像解析構成追加画面で表示</t>
    <rPh sb="11" eb="13">
      <t>ヒョウジ</t>
    </rPh>
    <phoneticPr fontId="34"/>
  </si>
  <si>
    <t>追加画面ページロード処理</t>
    <rPh sb="10" eb="12">
      <t>ショリ</t>
    </rPh>
    <phoneticPr fontId="34"/>
  </si>
  <si>
    <t>「追加」ボタン押下時</t>
    <rPh sb="1" eb="3">
      <t>ツイカ</t>
    </rPh>
    <rPh sb="7" eb="9">
      <t>オウカ</t>
    </rPh>
    <rPh sb="9" eb="10">
      <t>ジ</t>
    </rPh>
    <phoneticPr fontId="34"/>
  </si>
  <si>
    <t>検索条件利用ツールのリストの設定処理</t>
    <phoneticPr fontId="34"/>
  </si>
  <si>
    <t>追加画面ページロード処理</t>
    <rPh sb="0" eb="2">
      <t>ツイカ</t>
    </rPh>
    <rPh sb="2" eb="4">
      <t>ガメン</t>
    </rPh>
    <rPh sb="10" eb="12">
      <t>ショリ</t>
    </rPh>
    <phoneticPr fontId="34"/>
  </si>
  <si>
    <t>利用ツール検索処理</t>
    <phoneticPr fontId="34"/>
  </si>
  <si>
    <t>利用ツールのリストを項目に追加</t>
    <rPh sb="13" eb="15">
      <t>ツイカ</t>
    </rPh>
    <phoneticPr fontId="34"/>
  </si>
  <si>
    <t>検索条件利用ツールのリストの設定処理</t>
    <rPh sb="0" eb="2">
      <t>ケンサク</t>
    </rPh>
    <rPh sb="2" eb="4">
      <t>ジョウケン</t>
    </rPh>
    <rPh sb="4" eb="6">
      <t>リヨウ</t>
    </rPh>
    <rPh sb="14" eb="16">
      <t>セッテイ</t>
    </rPh>
    <rPh sb="16" eb="18">
      <t>ショリ</t>
    </rPh>
    <phoneticPr fontId="34"/>
  </si>
  <si>
    <t>SELECT PULLDOWN_ITEM_CD  "Value" ,</t>
    <phoneticPr fontId="34"/>
  </si>
  <si>
    <t xml:space="preserve">       PULLDOWN_ITEM_NM "Text"</t>
    <phoneticPr fontId="34"/>
  </si>
  <si>
    <t xml:space="preserve">  FROM TM_SQ_IMG_PULLDOWN_ITEM</t>
    <phoneticPr fontId="34"/>
  </si>
  <si>
    <t xml:space="preserve"> WHERE PI.PULLDOWN_TYPE = #PULLDOWN_TYPE#</t>
    <phoneticPr fontId="34"/>
  </si>
  <si>
    <t>※ #PULLDOWN_TYPE#:設定ファイルに定義された利用ツールプルダウンid</t>
    <phoneticPr fontId="34"/>
  </si>
  <si>
    <t xml:space="preserve"> ORDER BY PULLDOWN_ITEM_CD</t>
    <phoneticPr fontId="34"/>
  </si>
  <si>
    <t>処理結果 = 画像解析項目構成検索処理</t>
    <rPh sb="0" eb="2">
      <t>ショリ</t>
    </rPh>
    <rPh sb="2" eb="4">
      <t>ケッカ</t>
    </rPh>
    <phoneticPr fontId="34"/>
  </si>
  <si>
    <t>画像解析項目構成検索処理</t>
    <phoneticPr fontId="34"/>
  </si>
  <si>
    <t>AI.IMG_ANL_ITEM_CD   "ItemCode",</t>
  </si>
  <si>
    <t>AI.IMG_ANL_ITEM_NM   "ItemName",</t>
  </si>
  <si>
    <t>TM_SQ_IMG_ANL_ITEM AI</t>
    <phoneticPr fontId="34"/>
  </si>
  <si>
    <t xml:space="preserve">INNER JOIN TM_SQ_IMG_PULLDOWN_ITEM PI </t>
    <phoneticPr fontId="34"/>
  </si>
  <si>
    <t xml:space="preserve">     AND PI.PULLDOWN_TYPE = #PULLDOWN_TYPE#</t>
    <phoneticPr fontId="34"/>
  </si>
  <si>
    <t xml:space="preserve">  NOT EXISTS(</t>
  </si>
  <si>
    <t xml:space="preserve">    TM_SQ_IMG_ANL_ASY SUB2</t>
  </si>
  <si>
    <t xml:space="preserve">    AI.IMG_ANL_ITEM_CD = SUB2.IMG_ANL_ITEM_CD</t>
  </si>
  <si>
    <t xml:space="preserve">    AND SUB2.DELETE_FLG = '0')  AND</t>
  </si>
  <si>
    <t>ItemCode</t>
  </si>
  <si>
    <t>PI.FREE_ITEM_06   "SFlagEnable",</t>
    <phoneticPr fontId="34"/>
  </si>
  <si>
    <t xml:space="preserve">     ON PI.PULLDOWN_ITEM_CD = AI.USING_TOOL </t>
    <phoneticPr fontId="34"/>
  </si>
  <si>
    <t>「閉じる」ボタン押下時</t>
    <rPh sb="8" eb="10">
      <t>オウカ</t>
    </rPh>
    <rPh sb="10" eb="11">
      <t>ジ</t>
    </rPh>
    <phoneticPr fontId="34"/>
  </si>
  <si>
    <t>検索処理時</t>
    <rPh sb="0" eb="2">
      <t>ケンサク</t>
    </rPh>
    <rPh sb="2" eb="4">
      <t>ショリ</t>
    </rPh>
    <rPh sb="4" eb="5">
      <t>ジ</t>
    </rPh>
    <phoneticPr fontId="34"/>
  </si>
  <si>
    <t>GridViewに設定処理</t>
    <rPh sb="9" eb="11">
      <t>セッテイ</t>
    </rPh>
    <phoneticPr fontId="34"/>
  </si>
  <si>
    <t>GridViewに設定処理</t>
    <rPh sb="9" eb="11">
      <t>セッテイ</t>
    </rPh>
    <rPh sb="11" eb="13">
      <t>ショリ</t>
    </rPh>
    <phoneticPr fontId="34"/>
  </si>
  <si>
    <t>PI.FREE_ITEM_04   "IndexNoEnable",</t>
    <phoneticPr fontId="34"/>
  </si>
  <si>
    <t>IndexNoEnable＝1(入力不可)</t>
    <phoneticPr fontId="34"/>
  </si>
  <si>
    <t>○「インデックスNo」無効に設定</t>
    <phoneticPr fontId="34"/>
  </si>
  <si>
    <t>PI.FREE_ITEM_05   "CFlagEnable",</t>
    <phoneticPr fontId="34"/>
  </si>
  <si>
    <t>CFlagEnable＝1(入力不可)</t>
    <phoneticPr fontId="34"/>
  </si>
  <si>
    <t>○「設備連携要否フラグ」無効に設定</t>
    <phoneticPr fontId="34"/>
  </si>
  <si>
    <t>○「付帯情報有無」無効に設定</t>
    <phoneticPr fontId="34"/>
  </si>
  <si>
    <t>SFlagEnable＝1(入力不可)</t>
    <phoneticPr fontId="34"/>
  </si>
  <si>
    <t>○「インデックスNo」列制御処理</t>
    <rPh sb="12" eb="14">
      <t>セイギョ</t>
    </rPh>
    <rPh sb="14" eb="16">
      <t>ショリ</t>
    </rPh>
    <phoneticPr fontId="29"/>
  </si>
  <si>
    <t>○「付帯情報有無」列制御処理</t>
    <rPh sb="10" eb="12">
      <t>セイギョ</t>
    </rPh>
    <rPh sb="12" eb="14">
      <t>ショリ</t>
    </rPh>
    <phoneticPr fontId="29"/>
  </si>
  <si>
    <t>○「設備連携要否フラグ」列制御処理</t>
    <rPh sb="13" eb="15">
      <t>セイギョ</t>
    </rPh>
    <rPh sb="15" eb="17">
      <t>ショリ</t>
    </rPh>
    <phoneticPr fontId="29"/>
  </si>
  <si>
    <t>○「インデックスNo」有効に設定</t>
    <phoneticPr fontId="34"/>
  </si>
  <si>
    <t>○「付帯情報有無」有効に設定</t>
    <phoneticPr fontId="34"/>
  </si>
  <si>
    <t>○「設備連携要否フラグ」有効に設定</t>
    <phoneticPr fontId="34"/>
  </si>
  <si>
    <t>○「画像解析項目コード」に設定</t>
    <phoneticPr fontId="34"/>
  </si>
  <si>
    <t>○「画像解析項目名」に設定</t>
    <phoneticPr fontId="34"/>
  </si>
  <si>
    <t>○「利用ツール」に設定</t>
    <phoneticPr fontId="34"/>
  </si>
  <si>
    <t>追加画面「追加」ボタン押下時処理</t>
    <phoneticPr fontId="34"/>
  </si>
  <si>
    <t>チェックボックスで行を選択項目データテーブル分ループ</t>
  </si>
  <si>
    <t>追加画面項目追加処理</t>
    <phoneticPr fontId="34"/>
  </si>
  <si>
    <t>該当グループの構成情報の最大表示順+1</t>
    <rPh sb="0" eb="2">
      <t>ガイトウ</t>
    </rPh>
    <rPh sb="7" eb="9">
      <t>コウセイ</t>
    </rPh>
    <rPh sb="9" eb="11">
      <t>ジョウホウ</t>
    </rPh>
    <rPh sb="12" eb="14">
      <t>サイダイ</t>
    </rPh>
    <rPh sb="14" eb="17">
      <t>ヒョウジジュン</t>
    </rPh>
    <phoneticPr fontId="34"/>
  </si>
  <si>
    <t>削除フラグ</t>
    <phoneticPr fontId="34"/>
  </si>
  <si>
    <t>'0'</t>
    <phoneticPr fontId="34"/>
  </si>
  <si>
    <t>ワーク.画像解析項目コード</t>
    <phoneticPr fontId="34"/>
  </si>
  <si>
    <t>表示順</t>
    <phoneticPr fontId="34"/>
  </si>
  <si>
    <t>ワーク.設備連携要否フラグ</t>
    <rPh sb="4" eb="6">
      <t>セツビ</t>
    </rPh>
    <rPh sb="6" eb="8">
      <t>レンケイ</t>
    </rPh>
    <rPh sb="8" eb="10">
      <t>ヨウヒ</t>
    </rPh>
    <phoneticPr fontId="34"/>
  </si>
  <si>
    <t>ワーク.インデックス番号</t>
    <phoneticPr fontId="34"/>
  </si>
  <si>
    <t>エラーメッセージ：情報追加失敗しました。処理をキャンセルします。</t>
    <phoneticPr fontId="34"/>
  </si>
  <si>
    <t>s</t>
    <phoneticPr fontId="34"/>
  </si>
  <si>
    <t>処理結果 = 型式紐づけ画像解析グループ検索処理</t>
    <rPh sb="0" eb="2">
      <t>ショリ</t>
    </rPh>
    <rPh sb="2" eb="4">
      <t>ケッカ</t>
    </rPh>
    <phoneticPr fontId="34"/>
  </si>
  <si>
    <t>型式紐づけ画像解析グループ検索処理</t>
    <phoneticPr fontId="34"/>
  </si>
  <si>
    <t>型式紐づけ画像解析グループの設定処理</t>
    <phoneticPr fontId="34"/>
  </si>
  <si>
    <t>型式紐づけ削除処理</t>
    <phoneticPr fontId="34"/>
  </si>
  <si>
    <t>型式紐づく一覧追加画面で表示</t>
    <rPh sb="12" eb="14">
      <t>ヒョウジ</t>
    </rPh>
    <phoneticPr fontId="34"/>
  </si>
  <si>
    <t>処理結果 = 型式紐づけ検索処理</t>
    <rPh sb="0" eb="2">
      <t>ショリ</t>
    </rPh>
    <rPh sb="2" eb="4">
      <t>ケッカ</t>
    </rPh>
    <phoneticPr fontId="34"/>
  </si>
  <si>
    <t>型式紐づけ検索処理</t>
    <phoneticPr fontId="34"/>
  </si>
  <si>
    <t>型式紐づけ追加処理</t>
    <phoneticPr fontId="34"/>
  </si>
  <si>
    <t>ラインコード</t>
    <phoneticPr fontId="34"/>
  </si>
  <si>
    <t>ステーションコード</t>
    <phoneticPr fontId="34"/>
  </si>
  <si>
    <t>ワーク.グループ.設備</t>
    <rPh sb="9" eb="11">
      <t>セツビ</t>
    </rPh>
    <phoneticPr fontId="34"/>
  </si>
  <si>
    <t>ワーク.グループ.情報1</t>
    <rPh sb="9" eb="11">
      <t>ジョウホウ</t>
    </rPh>
    <phoneticPr fontId="34"/>
  </si>
  <si>
    <t>ワーク.グループ.情報2</t>
    <rPh sb="9" eb="11">
      <t>ジョウホウ</t>
    </rPh>
    <phoneticPr fontId="34"/>
  </si>
  <si>
    <t>ワーク.グループ.情報3</t>
    <rPh sb="9" eb="11">
      <t>ジョウホウ</t>
    </rPh>
    <phoneticPr fontId="34"/>
  </si>
  <si>
    <t>ワーク.グループ.情報4</t>
    <rPh sb="9" eb="11">
      <t>ジョウホウ</t>
    </rPh>
    <phoneticPr fontId="34"/>
  </si>
  <si>
    <t>ワーク.グループ.情報5</t>
    <rPh sb="9" eb="11">
      <t>ジョウホウ</t>
    </rPh>
    <phoneticPr fontId="34"/>
  </si>
  <si>
    <t>ワーク.グループ.情報6</t>
    <rPh sb="9" eb="11">
      <t>ジョウホウ</t>
    </rPh>
    <phoneticPr fontId="34"/>
  </si>
  <si>
    <t>ワーク.グループ.情報7</t>
    <rPh sb="9" eb="11">
      <t>ジョウホウ</t>
    </rPh>
    <phoneticPr fontId="34"/>
  </si>
  <si>
    <t>ワーク.グループ.情報8</t>
    <rPh sb="9" eb="11">
      <t>ジョウホウ</t>
    </rPh>
    <phoneticPr fontId="34"/>
  </si>
  <si>
    <t>ワーク.グループ.情報9</t>
    <rPh sb="9" eb="11">
      <t>ジョウホウ</t>
    </rPh>
    <phoneticPr fontId="34"/>
  </si>
  <si>
    <t>ワーク.グループ.情報10</t>
    <rPh sb="9" eb="11">
      <t>ジョウホウ</t>
    </rPh>
    <phoneticPr fontId="34"/>
  </si>
  <si>
    <t>ワーク.グループ.情報11</t>
    <rPh sb="9" eb="11">
      <t>ジョウホウ</t>
    </rPh>
    <phoneticPr fontId="34"/>
  </si>
  <si>
    <t>ワーク.グループ.情報12</t>
    <rPh sb="9" eb="11">
      <t>ジョウホウ</t>
    </rPh>
    <phoneticPr fontId="34"/>
  </si>
  <si>
    <t>ワーク.グループ.情報13</t>
    <rPh sb="9" eb="11">
      <t>ジョウホウ</t>
    </rPh>
    <phoneticPr fontId="34"/>
  </si>
  <si>
    <t>ワーク.グループ.情報14</t>
    <rPh sb="9" eb="11">
      <t>ジョウホウ</t>
    </rPh>
    <phoneticPr fontId="34"/>
  </si>
  <si>
    <t>ワーク.グループ.情報15</t>
    <rPh sb="9" eb="11">
      <t>ジョウホウ</t>
    </rPh>
    <phoneticPr fontId="34"/>
  </si>
  <si>
    <t>ワーク.グループ.情報16</t>
    <rPh sb="9" eb="11">
      <t>ジョウホウ</t>
    </rPh>
    <phoneticPr fontId="34"/>
  </si>
  <si>
    <t>ワーク.グループ.情報17</t>
    <rPh sb="9" eb="11">
      <t>ジョウホウ</t>
    </rPh>
    <phoneticPr fontId="34"/>
  </si>
  <si>
    <t>ワーク.グループ.情報18</t>
    <rPh sb="9" eb="11">
      <t>ジョウホウ</t>
    </rPh>
    <phoneticPr fontId="34"/>
  </si>
  <si>
    <t>ワーク.グループ.情報19</t>
    <rPh sb="9" eb="11">
      <t>ジョウホウ</t>
    </rPh>
    <phoneticPr fontId="34"/>
  </si>
  <si>
    <t>ワーク.グループ.情報20</t>
    <rPh sb="9" eb="11">
      <t>ジョウホウ</t>
    </rPh>
    <phoneticPr fontId="34"/>
  </si>
  <si>
    <t>ワーク.グループ.情報21</t>
    <rPh sb="9" eb="11">
      <t>ジョウホウ</t>
    </rPh>
    <phoneticPr fontId="34"/>
  </si>
  <si>
    <t>ワーク.グループ.情報22</t>
    <rPh sb="9" eb="11">
      <t>ジョウホウ</t>
    </rPh>
    <phoneticPr fontId="34"/>
  </si>
  <si>
    <t>ワーク.グループ.情報23</t>
    <rPh sb="9" eb="11">
      <t>ジョウホウ</t>
    </rPh>
    <phoneticPr fontId="34"/>
  </si>
  <si>
    <t>ワーク.グループ.情報24</t>
    <rPh sb="9" eb="11">
      <t>ジョウホウ</t>
    </rPh>
    <phoneticPr fontId="34"/>
  </si>
  <si>
    <t>ワーク.グループ.情報25</t>
    <rPh sb="9" eb="11">
      <t>ジョウホウ</t>
    </rPh>
    <phoneticPr fontId="34"/>
  </si>
  <si>
    <t>ワーク.グループ.情報26</t>
    <rPh sb="9" eb="11">
      <t>ジョウホウ</t>
    </rPh>
    <phoneticPr fontId="34"/>
  </si>
  <si>
    <t>ワーク.グループ.情報27</t>
    <rPh sb="9" eb="11">
      <t>ジョウホウ</t>
    </rPh>
    <phoneticPr fontId="34"/>
  </si>
  <si>
    <t>ワーク.グループ.情報28</t>
    <rPh sb="9" eb="11">
      <t>ジョウホウ</t>
    </rPh>
    <phoneticPr fontId="34"/>
  </si>
  <si>
    <t>ワーク.グループ.情報29</t>
    <rPh sb="9" eb="11">
      <t>ジョウホウ</t>
    </rPh>
    <phoneticPr fontId="34"/>
  </si>
  <si>
    <t>ワーク.グループ.画像解析グループコード</t>
    <rPh sb="9" eb="11">
      <t>ガゾウ</t>
    </rPh>
    <rPh sb="11" eb="13">
      <t>カイセキ</t>
    </rPh>
    <phoneticPr fontId="34"/>
  </si>
  <si>
    <t>MS_B_KATA_C = ワーク.型式コード AND</t>
    <rPh sb="18" eb="20">
      <t>カタシキ</t>
    </rPh>
    <phoneticPr fontId="78"/>
  </si>
  <si>
    <t>MS_B_KUNI_C = ワーク.国コード AND</t>
    <rPh sb="18" eb="19">
      <t>クニ</t>
    </rPh>
    <phoneticPr fontId="78"/>
  </si>
  <si>
    <t>MS_B_KATA_C</t>
    <phoneticPr fontId="34"/>
  </si>
  <si>
    <t>MS_B_KUNI_C</t>
    <phoneticPr fontId="34"/>
  </si>
  <si>
    <t>MS_LINE</t>
    <phoneticPr fontId="34"/>
  </si>
  <si>
    <t>MS_USER</t>
    <phoneticPr fontId="34"/>
  </si>
  <si>
    <t>MS_INS_YMD</t>
    <phoneticPr fontId="34"/>
  </si>
  <si>
    <t>MS_UPD_YMD</t>
    <phoneticPr fontId="34"/>
  </si>
  <si>
    <t>ステーションコード、ラインコード 、画像解析グループコード、画像解析グループ名、設備</t>
    <rPh sb="30" eb="32">
      <t>ガゾウ</t>
    </rPh>
    <rPh sb="32" eb="34">
      <t>カイセキ</t>
    </rPh>
    <rPh sb="38" eb="39">
      <t>メイ</t>
    </rPh>
    <phoneticPr fontId="34"/>
  </si>
  <si>
    <t>追加画面を閉じる。</t>
    <phoneticPr fontId="34"/>
  </si>
  <si>
    <t>追加画面「閉じる」ボタン押下時処理処理</t>
    <rPh sb="17" eb="19">
      <t>ショリ</t>
    </rPh>
    <phoneticPr fontId="34"/>
  </si>
  <si>
    <t>プログラムID</t>
    <phoneticPr fontId="34"/>
  </si>
  <si>
    <t>LineCd</t>
    <phoneticPr fontId="34"/>
  </si>
  <si>
    <t>Station</t>
    <phoneticPr fontId="34"/>
  </si>
  <si>
    <t>LineCd(ラインリスト.SelectedValue)</t>
    <phoneticPr fontId="34"/>
  </si>
  <si>
    <t>Station(ステーションリスト.SelectedValue)</t>
    <phoneticPr fontId="34"/>
  </si>
  <si>
    <t>Station</t>
    <phoneticPr fontId="34"/>
  </si>
  <si>
    <t>チェックボックスで選択された行データ分ループ</t>
    <phoneticPr fontId="34"/>
  </si>
  <si>
    <t>LineCd</t>
  </si>
  <si>
    <t>LineCd</t>
    <phoneticPr fontId="34"/>
  </si>
  <si>
    <t>Station</t>
  </si>
  <si>
    <t>ST.MS_LINE = #LineCd# AND</t>
    <phoneticPr fontId="34"/>
  </si>
  <si>
    <t>ST.MS_STATION = #Station#</t>
    <phoneticPr fontId="78"/>
  </si>
  <si>
    <t>引数.ステーション(#Station#)が空文字でない場合のみ有効</t>
    <rPh sb="0" eb="2">
      <t>ヒキスウ</t>
    </rPh>
    <rPh sb="27" eb="29">
      <t>バアイ</t>
    </rPh>
    <phoneticPr fontId="34"/>
  </si>
  <si>
    <t>引数.ラインコード (#LineCd#)が空文字でない場合のみ有効</t>
    <rPh sb="21" eb="22">
      <t>カラ</t>
    </rPh>
    <rPh sb="22" eb="24">
      <t>モジ</t>
    </rPh>
    <phoneticPr fontId="34"/>
  </si>
  <si>
    <t>引数.設備(#Setubi#)が空文字でない場合のみ有効</t>
    <rPh sb="0" eb="2">
      <t>ヒキスウ</t>
    </rPh>
    <rPh sb="22" eb="24">
      <t>バアイ</t>
    </rPh>
    <phoneticPr fontId="34"/>
  </si>
  <si>
    <t>引数.画像解析グループコード (#ImgAnlGroupCd#)が空文字でない場合のみ有効</t>
    <rPh sb="0" eb="2">
      <t>ヒキスウ</t>
    </rPh>
    <rPh sb="39" eb="41">
      <t>バアイ</t>
    </rPh>
    <phoneticPr fontId="34"/>
  </si>
  <si>
    <t>引数.画像解析グループ名(#ImgAnlGroupNm#)が空文字でない場合のみ有効</t>
    <rPh sb="0" eb="2">
      <t>ヒキスウ</t>
    </rPh>
    <rPh sb="36" eb="38">
      <t>バアイ</t>
    </rPh>
    <phoneticPr fontId="34"/>
  </si>
  <si>
    <t>LineCd(引数.ラインコード)</t>
    <phoneticPr fontId="34"/>
  </si>
  <si>
    <t>Station(引数.ステーションコード)</t>
    <phoneticPr fontId="34"/>
  </si>
  <si>
    <t>s</t>
    <phoneticPr fontId="34"/>
  </si>
  <si>
    <t>情報1~情報29</t>
  </si>
  <si>
    <t>情報1~情報29</t>
    <phoneticPr fontId="34"/>
  </si>
  <si>
    <t>情報1~情報29</t>
    <rPh sb="4" eb="6">
      <t>ジョウホウ</t>
    </rPh>
    <phoneticPr fontId="34"/>
  </si>
  <si>
    <t>検索条件のライン、ステーションに紐づいた設備の一覧をMS_SETUBI_TEIGIテーブルから取得し、プルダウンにセットする。
設備を選択したらMS_SETUBI_TEIGIテーブルからそれに紐づく情報1~情報29の項目名を取得し、画面の情報項目名ラベルに反映する。</t>
    <rPh sb="0" eb="2">
      <t>ケンサク</t>
    </rPh>
    <rPh sb="2" eb="4">
      <t>ジョウケン</t>
    </rPh>
    <rPh sb="16" eb="17">
      <t>ヒモ</t>
    </rPh>
    <rPh sb="20" eb="22">
      <t>セツビ</t>
    </rPh>
    <rPh sb="23" eb="25">
      <t>イチラン</t>
    </rPh>
    <rPh sb="47" eb="49">
      <t>シュトク</t>
    </rPh>
    <rPh sb="64" eb="66">
      <t>セツビ</t>
    </rPh>
    <rPh sb="67" eb="69">
      <t>センタク</t>
    </rPh>
    <rPh sb="96" eb="97">
      <t>ヒモ</t>
    </rPh>
    <rPh sb="99" eb="101">
      <t>ジョウホウ</t>
    </rPh>
    <rPh sb="103" eb="105">
      <t>ジョウホウ</t>
    </rPh>
    <rPh sb="108" eb="110">
      <t>コウモク</t>
    </rPh>
    <rPh sb="110" eb="111">
      <t>メイ</t>
    </rPh>
    <rPh sb="112" eb="114">
      <t>シュトク</t>
    </rPh>
    <rPh sb="116" eb="118">
      <t>ガメン</t>
    </rPh>
    <rPh sb="119" eb="121">
      <t>ジョウホウ</t>
    </rPh>
    <rPh sb="121" eb="124">
      <t>コウモクメイ</t>
    </rPh>
    <rPh sb="128" eb="130">
      <t>ハンエイ</t>
    </rPh>
    <phoneticPr fontId="34"/>
  </si>
  <si>
    <t>if ~ else</t>
  </si>
  <si>
    <t>if ~ else if ~ else</t>
  </si>
  <si>
    <t>switch ~ case</t>
  </si>
  <si>
    <t>try~catch~finally</t>
  </si>
  <si>
    <t>検索結果の列数分ループ</t>
    <rPh sb="7" eb="8">
      <t>ブン</t>
    </rPh>
    <phoneticPr fontId="34"/>
  </si>
  <si>
    <t>IMG_ANL_ITEM_CD,</t>
  </si>
  <si>
    <t>DISPLAY_ORDER,</t>
  </si>
  <si>
    <t>COORDINATION_FLG,</t>
  </si>
  <si>
    <t>INDEX_NO,</t>
  </si>
  <si>
    <t>SUPPLEMENTARY_INFO_FLG,</t>
  </si>
  <si>
    <t>DELETE_FLG</t>
  </si>
  <si>
    <t>新しい画像解析グループコード</t>
    <rPh sb="0" eb="1">
      <t>アタラ</t>
    </rPh>
    <phoneticPr fontId="34"/>
  </si>
  <si>
    <t>ワーク.新しい画像解析グループコード</t>
    <rPh sb="4" eb="5">
      <t>アタラ</t>
    </rPh>
    <rPh sb="7" eb="9">
      <t>ガゾウ</t>
    </rPh>
    <rPh sb="9" eb="11">
      <t>カイセキ</t>
    </rPh>
    <phoneticPr fontId="34"/>
  </si>
  <si>
    <t>SELECT ワーク.新しい画像解析グループコード　IMG_ANL_GROUP_CD,</t>
    <phoneticPr fontId="34"/>
  </si>
  <si>
    <t>SYSDATE CREATE_DT,</t>
    <phoneticPr fontId="34"/>
  </si>
  <si>
    <t>SYSDATE UPDATE_DT,</t>
    <phoneticPr fontId="34"/>
  </si>
  <si>
    <t>ワーク.ユーザID CREATE_BY,</t>
    <phoneticPr fontId="34"/>
  </si>
  <si>
    <t>ワーク.ユーザID UPDATE_BY,</t>
    <phoneticPr fontId="34"/>
  </si>
  <si>
    <t>ワーク.プログラムID CREATE_PG,</t>
    <phoneticPr fontId="34"/>
  </si>
  <si>
    <t>ワーク.プログラムID UPDATE_PG,</t>
    <phoneticPr fontId="34"/>
  </si>
  <si>
    <t>選択行の全部表示列</t>
    <phoneticPr fontId="34"/>
  </si>
  <si>
    <t>全部表示列の列数分ループ</t>
    <rPh sb="8" eb="9">
      <t>ブン</t>
    </rPh>
    <phoneticPr fontId="34"/>
  </si>
  <si>
    <t>選択行の画像解析グループコード</t>
    <rPh sb="0" eb="2">
      <t>センタク</t>
    </rPh>
    <rPh sb="2" eb="3">
      <t>ギョウ</t>
    </rPh>
    <rPh sb="4" eb="6">
      <t>ガゾウ</t>
    </rPh>
    <rPh sb="6" eb="8">
      <t>カイセキ</t>
    </rPh>
    <phoneticPr fontId="34"/>
  </si>
  <si>
    <t xml:space="preserve">IAA.IMG_ANL_GROUP_CD = #ImgAnlGroupCd# </t>
    <phoneticPr fontId="78"/>
  </si>
  <si>
    <t>選択行の全部表示列(ヘッダと値)</t>
    <phoneticPr fontId="34"/>
  </si>
  <si>
    <t>検索結果の件数 = 0 ?</t>
    <rPh sb="5" eb="7">
      <t>ケンスウ</t>
    </rPh>
    <phoneticPr fontId="34"/>
  </si>
  <si>
    <t>検索結果の件数分ループ</t>
    <rPh sb="7" eb="8">
      <t>ブン</t>
    </rPh>
    <phoneticPr fontId="34"/>
  </si>
  <si>
    <t>一覧初期化</t>
    <phoneticPr fontId="34"/>
  </si>
  <si>
    <t>画像解析項目の設定処理</t>
    <phoneticPr fontId="34"/>
  </si>
  <si>
    <t>処理結果のリスト分ループ</t>
    <rPh sb="8" eb="9">
      <t>ブン</t>
    </rPh>
    <phoneticPr fontId="34"/>
  </si>
  <si>
    <t>引数：処理結果</t>
    <rPh sb="0" eb="2">
      <t>ヒキスウ</t>
    </rPh>
    <rPh sb="3" eb="5">
      <t>ショリ</t>
    </rPh>
    <rPh sb="5" eb="7">
      <t>ケッカ</t>
    </rPh>
    <phoneticPr fontId="34"/>
  </si>
  <si>
    <t>処理結果</t>
    <phoneticPr fontId="34"/>
  </si>
  <si>
    <t>AI.LINE_CD = #LineCd#  　AND</t>
    <phoneticPr fontId="34"/>
  </si>
  <si>
    <t>該当グループの構成情報の最大表示順</t>
    <phoneticPr fontId="34"/>
  </si>
  <si>
    <t xml:space="preserve">    AND SUB2.IMG_ANL_GROUP_CD =  #ImgAnlGroupCd#</t>
    <phoneticPr fontId="34"/>
  </si>
  <si>
    <t>ステーションコード、ラインコード 、画像解析項目コード、画像解析項目名、利用ツール、画像解析グループコード</t>
    <rPh sb="18" eb="20">
      <t>ガゾウ</t>
    </rPh>
    <rPh sb="20" eb="22">
      <t>カイセキ</t>
    </rPh>
    <rPh sb="22" eb="24">
      <t>コウモク</t>
    </rPh>
    <rPh sb="34" eb="35">
      <t>メイ</t>
    </rPh>
    <phoneticPr fontId="34"/>
  </si>
  <si>
    <t>AI.STATION = #Station# 　　AND</t>
    <phoneticPr fontId="34"/>
  </si>
  <si>
    <t>引数.画像解析項目コード (#ImgAnlItemCd#)が空文字でない場合のみ有効</t>
    <rPh sb="30" eb="31">
      <t>カラ</t>
    </rPh>
    <rPh sb="31" eb="33">
      <t>モジ</t>
    </rPh>
    <phoneticPr fontId="34"/>
  </si>
  <si>
    <t>引数.画像解析項目名(#ImgAnlItemNm#)が空文字でない場合のみ有効</t>
    <rPh sb="0" eb="2">
      <t>ヒキスウ</t>
    </rPh>
    <rPh sb="33" eb="35">
      <t>バアイ</t>
    </rPh>
    <phoneticPr fontId="34"/>
  </si>
  <si>
    <t>AI.IMG_ANL_ITEM_CD = #ImgAnlItemCd#  　AND</t>
    <phoneticPr fontId="34"/>
  </si>
  <si>
    <t>付帯情報有無</t>
  </si>
  <si>
    <t>ワーク.付帯情報有無</t>
    <rPh sb="4" eb="6">
      <t>フタイ</t>
    </rPh>
    <rPh sb="6" eb="8">
      <t>ジョウホウ</t>
    </rPh>
    <rPh sb="8" eb="10">
      <t>ウム</t>
    </rPh>
    <phoneticPr fontId="34"/>
  </si>
  <si>
    <t>IAA.SUPPLEMENTARY_INFO_FLG   "SFlag",</t>
    <phoneticPr fontId="34"/>
  </si>
  <si>
    <t>利用ツールのリスト最新情報取得</t>
    <phoneticPr fontId="34"/>
  </si>
  <si>
    <t>LineCd(ラインリスト.SelectedValue)</t>
  </si>
  <si>
    <t>Station(ステーションリスト.SelectedValue)</t>
  </si>
  <si>
    <t>※ 引数.ステーション(#Station#)が空文字でない場合のみ有効</t>
    <rPh sb="2" eb="4">
      <t>ヒキスウ</t>
    </rPh>
    <rPh sb="29" eb="31">
      <t>バアイ</t>
    </rPh>
    <phoneticPr fontId="34"/>
  </si>
  <si>
    <t>引数.画像解析グループ名(#ImgAnlGroupNm#)が空文字でない場合のみ有効</t>
    <rPh sb="0" eb="2">
      <t>ヒキスウ</t>
    </rPh>
    <rPh sb="11" eb="12">
      <t>メイ</t>
    </rPh>
    <rPh sb="36" eb="38">
      <t>バアイ</t>
    </rPh>
    <phoneticPr fontId="34"/>
  </si>
  <si>
    <t>引数.型式コード (#ModelCd#)が空文字でない場合のみ有効</t>
    <rPh sb="0" eb="2">
      <t>ヒキスウ</t>
    </rPh>
    <rPh sb="27" eb="29">
      <t>バアイ</t>
    </rPh>
    <phoneticPr fontId="34"/>
  </si>
  <si>
    <t>引数.型式名(#ModelNm#)が空文字でない場合のみ有効</t>
    <rPh sb="0" eb="2">
      <t>ヒキスウ</t>
    </rPh>
    <rPh sb="5" eb="6">
      <t>メイ</t>
    </rPh>
    <rPh sb="24" eb="26">
      <t>バアイ</t>
    </rPh>
    <phoneticPr fontId="34"/>
  </si>
  <si>
    <t>グループ</t>
  </si>
  <si>
    <t>エラーメッセージ：システムエラーが発生しました。処理をキャンセルします。</t>
    <rPh sb="17" eb="19">
      <t>ハッセイ</t>
    </rPh>
    <phoneticPr fontId="34"/>
  </si>
  <si>
    <t>画像解析項目名</t>
    <rPh sb="6" eb="7">
      <t>メイ</t>
    </rPh>
    <phoneticPr fontId="34"/>
  </si>
  <si>
    <t>ddlUsingTool</t>
    <phoneticPr fontId="34"/>
  </si>
  <si>
    <t>画像解析項目名</t>
    <phoneticPr fontId="34"/>
  </si>
  <si>
    <t>改訂番号</t>
    <phoneticPr fontId="34"/>
  </si>
  <si>
    <t>REVISION_NO</t>
    <phoneticPr fontId="34"/>
  </si>
  <si>
    <t>USING_TOOL</t>
    <phoneticPr fontId="34"/>
  </si>
  <si>
    <t>STREAM</t>
    <phoneticPr fontId="34"/>
  </si>
  <si>
    <t>利用モデル</t>
    <phoneticPr fontId="34"/>
  </si>
  <si>
    <t>USING_MODEL</t>
    <phoneticPr fontId="34"/>
  </si>
  <si>
    <t>期待結果</t>
    <phoneticPr fontId="34"/>
  </si>
  <si>
    <t>EXPECT_RESULT</t>
    <phoneticPr fontId="34"/>
  </si>
  <si>
    <t>LINE_CD</t>
    <phoneticPr fontId="34"/>
  </si>
  <si>
    <t>非表示</t>
    <rPh sb="0" eb="1">
      <t>ヒ</t>
    </rPh>
    <rPh sb="1" eb="3">
      <t>ヒョウジ</t>
    </rPh>
    <phoneticPr fontId="34"/>
  </si>
  <si>
    <t>STATION_CD</t>
    <phoneticPr fontId="34"/>
  </si>
  <si>
    <t>戻り値：なし</t>
    <phoneticPr fontId="34"/>
  </si>
  <si>
    <t>検索条件利用ツールリストの設定処理</t>
    <rPh sb="0" eb="2">
      <t>ケンサク</t>
    </rPh>
    <rPh sb="2" eb="4">
      <t>ジョウケン</t>
    </rPh>
    <rPh sb="4" eb="6">
      <t>リヨウ</t>
    </rPh>
    <rPh sb="13" eb="15">
      <t>セッテイ</t>
    </rPh>
    <rPh sb="15" eb="17">
      <t>ショリ</t>
    </rPh>
    <phoneticPr fontId="34"/>
  </si>
  <si>
    <t>メッセージ表示</t>
    <rPh sb="5" eb="7">
      <t>ヒョウジ</t>
    </rPh>
    <phoneticPr fontId="34"/>
  </si>
  <si>
    <t>パラメータ：</t>
    <phoneticPr fontId="34"/>
  </si>
  <si>
    <t>MESSAGE_ERR_80010</t>
    <phoneticPr fontId="34"/>
  </si>
  <si>
    <t>検索条件利用ツールリストの設定処理</t>
    <phoneticPr fontId="34"/>
  </si>
  <si>
    <t>利用ツール検索処理</t>
    <rPh sb="0" eb="2">
      <t>リヨウ</t>
    </rPh>
    <phoneticPr fontId="34"/>
  </si>
  <si>
    <t>利用ツールリストを項目に追加</t>
    <rPh sb="0" eb="2">
      <t>リヨウ</t>
    </rPh>
    <rPh sb="12" eb="14">
      <t>ツイカ</t>
    </rPh>
    <phoneticPr fontId="34"/>
  </si>
  <si>
    <t>戻り値：検索結果</t>
    <rPh sb="4" eb="6">
      <t>ケンサク</t>
    </rPh>
    <rPh sb="6" eb="8">
      <t>ケッカ</t>
    </rPh>
    <phoneticPr fontId="34"/>
  </si>
  <si>
    <t>利用ツールプルダウン最新情報取得</t>
    <rPh sb="0" eb="2">
      <t>リヨウ</t>
    </rPh>
    <phoneticPr fontId="34"/>
  </si>
  <si>
    <t>TM_SQ_IMG_PULLDOWN_ITEM PI</t>
    <phoneticPr fontId="34"/>
  </si>
  <si>
    <t>PI.PULLDOWN_TYPE = '3'</t>
    <phoneticPr fontId="78"/>
  </si>
  <si>
    <t>ラインコード 、ステーション、画像解析項目名、画像解析項目コード、利用ツール</t>
    <rPh sb="15" eb="17">
      <t>ガゾウ</t>
    </rPh>
    <rPh sb="17" eb="19">
      <t>カイセキ</t>
    </rPh>
    <rPh sb="19" eb="21">
      <t>コウモク</t>
    </rPh>
    <rPh sb="23" eb="25">
      <t>ガゾウ</t>
    </rPh>
    <rPh sb="25" eb="27">
      <t>カイセキ</t>
    </rPh>
    <rPh sb="27" eb="29">
      <t>コウモク</t>
    </rPh>
    <rPh sb="33" eb="35">
      <t>リヨウ</t>
    </rPh>
    <phoneticPr fontId="34"/>
  </si>
  <si>
    <t>処理結果 = 画像解析項目マスタ検索処理</t>
    <rPh sb="0" eb="2">
      <t>ショリ</t>
    </rPh>
    <rPh sb="2" eb="4">
      <t>ケッカ</t>
    </rPh>
    <rPh sb="7" eb="9">
      <t>ガゾウ</t>
    </rPh>
    <rPh sb="9" eb="11">
      <t>カイセキ</t>
    </rPh>
    <rPh sb="11" eb="13">
      <t>コウモク</t>
    </rPh>
    <phoneticPr fontId="34"/>
  </si>
  <si>
    <t>MESSAGE_WRN_61910</t>
  </si>
  <si>
    <t>MESSAGE_ERR_84010(新設)</t>
    <rPh sb="18" eb="20">
      <t>シンセツ</t>
    </rPh>
    <phoneticPr fontId="34"/>
  </si>
  <si>
    <t>処理結果が取得できた時のみ件数・ページャーの設定を実施</t>
    <rPh sb="2" eb="4">
      <t>ケッカ</t>
    </rPh>
    <rPh sb="5" eb="7">
      <t>シュトク</t>
    </rPh>
    <rPh sb="10" eb="11">
      <t>トキ</t>
    </rPh>
    <rPh sb="13" eb="15">
      <t>ケンスウ</t>
    </rPh>
    <rPh sb="22" eb="24">
      <t>セッテイ</t>
    </rPh>
    <rPh sb="25" eb="27">
      <t>ジッシ</t>
    </rPh>
    <phoneticPr fontId="34"/>
  </si>
  <si>
    <t>取得できなかった時は一覧を初期化</t>
    <rPh sb="0" eb="2">
      <t>シュトク</t>
    </rPh>
    <rPh sb="8" eb="9">
      <t>トキ</t>
    </rPh>
    <rPh sb="10" eb="12">
      <t>イチラン</t>
    </rPh>
    <rPh sb="13" eb="16">
      <t>ショキカ</t>
    </rPh>
    <phoneticPr fontId="34"/>
  </si>
  <si>
    <t>検索条件/結果インスタンスを保持する</t>
  </si>
  <si>
    <t>処理結果が取得できた時のみ一覧の設定を実施</t>
    <rPh sb="2" eb="4">
      <t>ケッカ</t>
    </rPh>
    <rPh sb="5" eb="7">
      <t>シュトク</t>
    </rPh>
    <rPh sb="10" eb="11">
      <t>トキ</t>
    </rPh>
    <rPh sb="13" eb="15">
      <t>イチラン</t>
    </rPh>
    <rPh sb="16" eb="18">
      <t>セッテイ</t>
    </rPh>
    <rPh sb="19" eb="21">
      <t>ジッシ</t>
    </rPh>
    <phoneticPr fontId="34"/>
  </si>
  <si>
    <t>画像解析項目マスタ検索処理</t>
    <phoneticPr fontId="34"/>
  </si>
  <si>
    <t>画像解析項目データ検索</t>
    <rPh sb="0" eb="2">
      <t>ガゾウ</t>
    </rPh>
    <rPh sb="2" eb="4">
      <t>カイセキ</t>
    </rPh>
    <rPh sb="4" eb="6">
      <t>コウモク</t>
    </rPh>
    <rPh sb="9" eb="11">
      <t>ケンサク</t>
    </rPh>
    <phoneticPr fontId="34"/>
  </si>
  <si>
    <t>PI.FREE_ITEM_02   "UsingModelEnable",</t>
    <phoneticPr fontId="34"/>
  </si>
  <si>
    <t>PI.FREE_ITEM_01   "StreamEnable",</t>
    <phoneticPr fontId="34"/>
  </si>
  <si>
    <t>表示上限件数({0}件)を超過しています。絞り込み条件を入力してください。</t>
  </si>
  <si>
    <t>検索対象が見つかりませんでした。条件を見直してください。</t>
  </si>
  <si>
    <t>return 画像解析項目マスタ検索結果</t>
    <rPh sb="7" eb="9">
      <t>ガゾウ</t>
    </rPh>
    <rPh sb="9" eb="11">
      <t>カイセキ</t>
    </rPh>
    <rPh sb="11" eb="13">
      <t>コウモク</t>
    </rPh>
    <rPh sb="16" eb="18">
      <t>ケンサク</t>
    </rPh>
    <rPh sb="18" eb="20">
      <t>ケッカ</t>
    </rPh>
    <phoneticPr fontId="34"/>
  </si>
  <si>
    <t>一覧行ダブルクリックイベント</t>
    <rPh sb="0" eb="2">
      <t>イチラン</t>
    </rPh>
    <rPh sb="2" eb="3">
      <t>ギョウ</t>
    </rPh>
    <phoneticPr fontId="34"/>
  </si>
  <si>
    <t>画像解析項目入力画面（更新モード）を開く</t>
    <rPh sb="0" eb="2">
      <t>ガゾウ</t>
    </rPh>
    <rPh sb="2" eb="4">
      <t>カイセキ</t>
    </rPh>
    <rPh sb="4" eb="6">
      <t>コウモク</t>
    </rPh>
    <rPh sb="6" eb="8">
      <t>ニュウリョク</t>
    </rPh>
    <rPh sb="8" eb="10">
      <t>ガメン</t>
    </rPh>
    <rPh sb="11" eb="13">
      <t>コウシン</t>
    </rPh>
    <rPh sb="18" eb="19">
      <t>ヒラ</t>
    </rPh>
    <phoneticPr fontId="34"/>
  </si>
  <si>
    <t>引数：①選択された行の情報</t>
    <rPh sb="0" eb="2">
      <t>ヒキスウ</t>
    </rPh>
    <rPh sb="4" eb="6">
      <t>センタク</t>
    </rPh>
    <rPh sb="9" eb="10">
      <t>ギョウ</t>
    </rPh>
    <rPh sb="11" eb="13">
      <t>ジョウホウ</t>
    </rPh>
    <phoneticPr fontId="34"/>
  </si>
  <si>
    <t>ライン名,ステーション名,画像解析項目コード,画像解析項目名,改訂番号,</t>
    <phoneticPr fontId="34"/>
  </si>
  <si>
    <t>➁画面モード（更新モード）</t>
    <rPh sb="1" eb="3">
      <t>ガメン</t>
    </rPh>
    <rPh sb="7" eb="9">
      <t>コウシン</t>
    </rPh>
    <phoneticPr fontId="34"/>
  </si>
  <si>
    <t>利用ツール,ストリーム,利用モデル,期待結果,ラインコード,ステーション</t>
  </si>
  <si>
    <t>画像解析項目入力画面（追加モード）を開く</t>
    <rPh sb="0" eb="2">
      <t>ガゾウ</t>
    </rPh>
    <rPh sb="2" eb="4">
      <t>カイセキ</t>
    </rPh>
    <rPh sb="4" eb="6">
      <t>コウモク</t>
    </rPh>
    <rPh sb="6" eb="8">
      <t>ニュウリョク</t>
    </rPh>
    <rPh sb="8" eb="10">
      <t>ガメン</t>
    </rPh>
    <rPh sb="11" eb="13">
      <t>ツイカ</t>
    </rPh>
    <rPh sb="18" eb="19">
      <t>ヒラ</t>
    </rPh>
    <phoneticPr fontId="34"/>
  </si>
  <si>
    <t>引数：①行の情報</t>
    <rPh sb="0" eb="2">
      <t>ヒキスウ</t>
    </rPh>
    <rPh sb="4" eb="5">
      <t>ギョウ</t>
    </rPh>
    <rPh sb="6" eb="8">
      <t>ジョウホウ</t>
    </rPh>
    <phoneticPr fontId="34"/>
  </si>
  <si>
    <t>➁画面モード（追加モード）</t>
    <rPh sb="1" eb="3">
      <t>ガメン</t>
    </rPh>
    <rPh sb="7" eb="9">
      <t>ツイカ</t>
    </rPh>
    <phoneticPr fontId="34"/>
  </si>
  <si>
    <t>画像解析項目入力画面ロード時処理</t>
    <rPh sb="14" eb="16">
      <t>ショリ</t>
    </rPh>
    <phoneticPr fontId="34"/>
  </si>
  <si>
    <t>画像解析項目入力画面ページロード処理</t>
    <rPh sb="16" eb="18">
      <t>ショリ</t>
    </rPh>
    <phoneticPr fontId="34"/>
  </si>
  <si>
    <t>画像解析項目入力画面ロード時処理</t>
    <rPh sb="0" eb="2">
      <t>ガゾウ</t>
    </rPh>
    <rPh sb="2" eb="4">
      <t>カイセキ</t>
    </rPh>
    <rPh sb="4" eb="6">
      <t>コウモク</t>
    </rPh>
    <rPh sb="6" eb="8">
      <t>ニュウリョク</t>
    </rPh>
    <rPh sb="8" eb="10">
      <t>ガメン</t>
    </rPh>
    <rPh sb="13" eb="14">
      <t>ジ</t>
    </rPh>
    <rPh sb="14" eb="16">
      <t>ショリ</t>
    </rPh>
    <phoneticPr fontId="34"/>
  </si>
  <si>
    <t>画像解析項目入力画面初期化処理</t>
    <rPh sb="10" eb="12">
      <t>ショキ</t>
    </rPh>
    <rPh sb="12" eb="13">
      <t>カ</t>
    </rPh>
    <rPh sb="13" eb="15">
      <t>ショリ</t>
    </rPh>
    <phoneticPr fontId="34"/>
  </si>
  <si>
    <t>画像解析項目入力画面初期化処理</t>
    <rPh sb="10" eb="13">
      <t>ショキカ</t>
    </rPh>
    <rPh sb="13" eb="15">
      <t>ショリ</t>
    </rPh>
    <phoneticPr fontId="34"/>
  </si>
  <si>
    <t>画像解析項目入力画面初期処理</t>
    <rPh sb="10" eb="12">
      <t>ショキ</t>
    </rPh>
    <rPh sb="12" eb="14">
      <t>ショリ</t>
    </rPh>
    <phoneticPr fontId="34"/>
  </si>
  <si>
    <t>画像解析項目入力画面初期処理</t>
    <phoneticPr fontId="34"/>
  </si>
  <si>
    <t>画像解析項目入力画面初期化処理時</t>
    <rPh sb="15" eb="16">
      <t>ジ</t>
    </rPh>
    <phoneticPr fontId="34"/>
  </si>
  <si>
    <t>画像解析項目入力画面利用ツールリストの初期設定処理</t>
    <rPh sb="10" eb="12">
      <t>リヨウ</t>
    </rPh>
    <rPh sb="19" eb="21">
      <t>ショキ</t>
    </rPh>
    <rPh sb="21" eb="23">
      <t>セッテイ</t>
    </rPh>
    <rPh sb="23" eb="25">
      <t>ショリ</t>
    </rPh>
    <phoneticPr fontId="34"/>
  </si>
  <si>
    <t>親ページから渡された引数を取得、画面項目に初期値を設定</t>
    <rPh sb="0" eb="1">
      <t>オヤ</t>
    </rPh>
    <rPh sb="6" eb="7">
      <t>ワタ</t>
    </rPh>
    <rPh sb="10" eb="12">
      <t>ヒキスウ</t>
    </rPh>
    <rPh sb="13" eb="15">
      <t>シュトク</t>
    </rPh>
    <rPh sb="16" eb="18">
      <t>ガメン</t>
    </rPh>
    <rPh sb="18" eb="20">
      <t>コウモク</t>
    </rPh>
    <rPh sb="21" eb="24">
      <t>ショキチ</t>
    </rPh>
    <rPh sb="25" eb="27">
      <t>セッテイ</t>
    </rPh>
    <phoneticPr fontId="34"/>
  </si>
  <si>
    <t>画面モードが更新モード?</t>
    <rPh sb="0" eb="2">
      <t>ガメン</t>
    </rPh>
    <rPh sb="6" eb="8">
      <t>コウシン</t>
    </rPh>
    <phoneticPr fontId="34"/>
  </si>
  <si>
    <t>更新ボタン文言設定</t>
    <rPh sb="0" eb="2">
      <t>コウシン</t>
    </rPh>
    <rPh sb="5" eb="7">
      <t>モンゴン</t>
    </rPh>
    <rPh sb="7" eb="9">
      <t>セッテイ</t>
    </rPh>
    <phoneticPr fontId="34"/>
  </si>
  <si>
    <t>「更新」。</t>
    <rPh sb="1" eb="3">
      <t>コウシン</t>
    </rPh>
    <phoneticPr fontId="34"/>
  </si>
  <si>
    <t>画面モードが追加モード?</t>
    <rPh sb="6" eb="8">
      <t>ツイカ</t>
    </rPh>
    <phoneticPr fontId="34"/>
  </si>
  <si>
    <t>「登録」。</t>
    <rPh sb="1" eb="3">
      <t>トウロク</t>
    </rPh>
    <phoneticPr fontId="34"/>
  </si>
  <si>
    <t>閉じるボタンonclickイベント設定</t>
    <rPh sb="0" eb="1">
      <t>ト</t>
    </rPh>
    <rPh sb="17" eb="19">
      <t>セッテイ</t>
    </rPh>
    <phoneticPr fontId="34"/>
  </si>
  <si>
    <t>画面を閉じる</t>
    <rPh sb="0" eb="2">
      <t>ガメン</t>
    </rPh>
    <rPh sb="3" eb="4">
      <t>ト</t>
    </rPh>
    <phoneticPr fontId="34"/>
  </si>
  <si>
    <t>画像解析項目入力画面利用ツールリストの初期設定処理</t>
    <rPh sb="19" eb="21">
      <t>ショキ</t>
    </rPh>
    <phoneticPr fontId="34"/>
  </si>
  <si>
    <t>画像解析項目入力画面初期処理</t>
    <rPh sb="0" eb="2">
      <t>ガゾウ</t>
    </rPh>
    <rPh sb="2" eb="4">
      <t>カイセキ</t>
    </rPh>
    <rPh sb="4" eb="6">
      <t>コウモク</t>
    </rPh>
    <rPh sb="6" eb="8">
      <t>ニュウリョク</t>
    </rPh>
    <rPh sb="8" eb="10">
      <t>ガメン</t>
    </rPh>
    <rPh sb="10" eb="12">
      <t>ショキ</t>
    </rPh>
    <rPh sb="12" eb="14">
      <t>ショリ</t>
    </rPh>
    <phoneticPr fontId="34"/>
  </si>
  <si>
    <t>画像解析項目入力画面利用ツール検索処理</t>
    <rPh sb="10" eb="12">
      <t>リヨウ</t>
    </rPh>
    <phoneticPr fontId="34"/>
  </si>
  <si>
    <t>画像解析項目入力画面利用ツール検索処理</t>
    <phoneticPr fontId="34"/>
  </si>
  <si>
    <t>画像解析項目入力画面利用ツールリストの設定処理</t>
    <rPh sb="0" eb="2">
      <t>ガゾウ</t>
    </rPh>
    <rPh sb="2" eb="4">
      <t>カイセキ</t>
    </rPh>
    <rPh sb="4" eb="6">
      <t>コウモク</t>
    </rPh>
    <rPh sb="6" eb="8">
      <t>ニュウリョク</t>
    </rPh>
    <rPh sb="8" eb="10">
      <t>ガメン</t>
    </rPh>
    <rPh sb="10" eb="12">
      <t>リヨウ</t>
    </rPh>
    <rPh sb="19" eb="21">
      <t>セッテイ</t>
    </rPh>
    <rPh sb="21" eb="23">
      <t>ショリ</t>
    </rPh>
    <phoneticPr fontId="34"/>
  </si>
  <si>
    <t>PI.FREE_ITEM_03   "ExceptResultEnable"</t>
    <phoneticPr fontId="34"/>
  </si>
  <si>
    <t>利用ツール選択変更処理</t>
    <rPh sb="0" eb="2">
      <t>リヨウ</t>
    </rPh>
    <phoneticPr fontId="34"/>
  </si>
  <si>
    <t>利用ツール選択トリガー</t>
    <rPh sb="0" eb="2">
      <t>リヨウ</t>
    </rPh>
    <rPh sb="5" eb="7">
      <t>センタク</t>
    </rPh>
    <phoneticPr fontId="34"/>
  </si>
  <si>
    <t>選択された利用ツールの</t>
    <rPh sb="0" eb="2">
      <t>センタク</t>
    </rPh>
    <rPh sb="5" eb="7">
      <t>リヨウ</t>
    </rPh>
    <phoneticPr fontId="34"/>
  </si>
  <si>
    <t>ストリーム入力項目非活性に設定</t>
    <rPh sb="5" eb="7">
      <t>ニュウリョク</t>
    </rPh>
    <rPh sb="7" eb="9">
      <t>コウモク</t>
    </rPh>
    <rPh sb="9" eb="12">
      <t>ヒカッセイ</t>
    </rPh>
    <rPh sb="13" eb="15">
      <t>セッテイ</t>
    </rPh>
    <phoneticPr fontId="34"/>
  </si>
  <si>
    <t>StreamEnableが1?</t>
    <phoneticPr fontId="34"/>
  </si>
  <si>
    <t>利用モデル入力項目非活性に設定</t>
    <rPh sb="0" eb="2">
      <t>リヨウ</t>
    </rPh>
    <rPh sb="5" eb="7">
      <t>ニュウリョク</t>
    </rPh>
    <rPh sb="7" eb="9">
      <t>コウモク</t>
    </rPh>
    <rPh sb="9" eb="12">
      <t>ヒカッセイ</t>
    </rPh>
    <rPh sb="13" eb="15">
      <t>セッテイ</t>
    </rPh>
    <phoneticPr fontId="34"/>
  </si>
  <si>
    <t>UsingModelEnableが1?</t>
    <phoneticPr fontId="34"/>
  </si>
  <si>
    <t>期待結果入力項目非活性に設定</t>
    <rPh sb="0" eb="2">
      <t>キタイ</t>
    </rPh>
    <rPh sb="2" eb="4">
      <t>ケッカ</t>
    </rPh>
    <rPh sb="4" eb="6">
      <t>ニュウリョク</t>
    </rPh>
    <rPh sb="6" eb="8">
      <t>コウモク</t>
    </rPh>
    <rPh sb="8" eb="11">
      <t>ヒカッセイ</t>
    </rPh>
    <rPh sb="12" eb="14">
      <t>セッテイ</t>
    </rPh>
    <phoneticPr fontId="34"/>
  </si>
  <si>
    <t>ExceptResultEnableが1?</t>
    <phoneticPr fontId="34"/>
  </si>
  <si>
    <t>画像解析項目入力画面更新イベント</t>
    <phoneticPr fontId="34"/>
  </si>
  <si>
    <t>「更新」、「登録」ボタン押下時</t>
    <rPh sb="1" eb="3">
      <t>コウシン</t>
    </rPh>
    <rPh sb="6" eb="8">
      <t>トウロク</t>
    </rPh>
    <phoneticPr fontId="34"/>
  </si>
  <si>
    <t>戻り値がfalse?</t>
  </si>
  <si>
    <t>画面モードが追加モード?</t>
    <rPh sb="0" eb="2">
      <t>ガメン</t>
    </rPh>
    <rPh sb="6" eb="8">
      <t>ツイカ</t>
    </rPh>
    <phoneticPr fontId="34"/>
  </si>
  <si>
    <t>新規追加処理</t>
    <rPh sb="0" eb="2">
      <t>シンキ</t>
    </rPh>
    <rPh sb="2" eb="4">
      <t>ツイカ</t>
    </rPh>
    <rPh sb="4" eb="6">
      <t>ショリ</t>
    </rPh>
    <phoneticPr fontId="34"/>
  </si>
  <si>
    <t>新規追加処理が正常終了?</t>
    <rPh sb="0" eb="2">
      <t>シンキ</t>
    </rPh>
    <rPh sb="2" eb="4">
      <t>ツイカ</t>
    </rPh>
    <rPh sb="4" eb="6">
      <t>ショリ</t>
    </rPh>
    <rPh sb="7" eb="9">
      <t>セイジョウ</t>
    </rPh>
    <rPh sb="9" eb="11">
      <t>シュウリョウ</t>
    </rPh>
    <phoneticPr fontId="34"/>
  </si>
  <si>
    <t>登録しました。</t>
    <rPh sb="0" eb="2">
      <t>トウロク</t>
    </rPh>
    <phoneticPr fontId="34"/>
  </si>
  <si>
    <t>新規追加処理が異常終了?</t>
    <rPh sb="7" eb="9">
      <t>イジョウ</t>
    </rPh>
    <rPh sb="9" eb="11">
      <t>シュウリョウ</t>
    </rPh>
    <phoneticPr fontId="34"/>
  </si>
  <si>
    <t>システムエラーが発生しました。</t>
    <rPh sb="8" eb="10">
      <t>ハッセイ</t>
    </rPh>
    <phoneticPr fontId="34"/>
  </si>
  <si>
    <t>変更処理</t>
    <rPh sb="0" eb="2">
      <t>ヘンコウ</t>
    </rPh>
    <rPh sb="2" eb="4">
      <t>ショリ</t>
    </rPh>
    <phoneticPr fontId="34"/>
  </si>
  <si>
    <t>変更処理が正常終了?</t>
    <rPh sb="0" eb="2">
      <t>ヘンコウ</t>
    </rPh>
    <rPh sb="2" eb="4">
      <t>ショリ</t>
    </rPh>
    <rPh sb="5" eb="7">
      <t>セイジョウ</t>
    </rPh>
    <rPh sb="7" eb="9">
      <t>シュウリョウ</t>
    </rPh>
    <phoneticPr fontId="34"/>
  </si>
  <si>
    <t>更新しました。</t>
    <phoneticPr fontId="34"/>
  </si>
  <si>
    <t>変更処理が異常終了?</t>
    <rPh sb="0" eb="2">
      <t>ヘンコウ</t>
    </rPh>
    <phoneticPr fontId="34"/>
  </si>
  <si>
    <t>「更新」、「登録」ボタンを非活性に設定。</t>
    <rPh sb="1" eb="3">
      <t>コウシン</t>
    </rPh>
    <rPh sb="6" eb="8">
      <t>トウロク</t>
    </rPh>
    <rPh sb="13" eb="14">
      <t>ヒ</t>
    </rPh>
    <rPh sb="14" eb="16">
      <t>カッセイ</t>
    </rPh>
    <rPh sb="17" eb="19">
      <t>セッテイ</t>
    </rPh>
    <phoneticPr fontId="34"/>
  </si>
  <si>
    <t>実行前入力チェック</t>
    <rPh sb="0" eb="2">
      <t>ジッコウ</t>
    </rPh>
    <rPh sb="2" eb="3">
      <t>マエ</t>
    </rPh>
    <rPh sb="3" eb="5">
      <t>ニュウリョク</t>
    </rPh>
    <phoneticPr fontId="34"/>
  </si>
  <si>
    <t>画像解析項目入力画面更新イベント</t>
    <rPh sb="0" eb="2">
      <t>ガゾウ</t>
    </rPh>
    <rPh sb="2" eb="4">
      <t>カイセキ</t>
    </rPh>
    <rPh sb="4" eb="6">
      <t>コウモク</t>
    </rPh>
    <rPh sb="6" eb="8">
      <t>ニュウリョク</t>
    </rPh>
    <rPh sb="8" eb="10">
      <t>ガメン</t>
    </rPh>
    <rPh sb="10" eb="12">
      <t>コウシン</t>
    </rPh>
    <phoneticPr fontId="34"/>
  </si>
  <si>
    <t>戻り値：bool</t>
    <phoneticPr fontId="34"/>
  </si>
  <si>
    <t>画像解析項目名が未入力?</t>
    <rPh sb="0" eb="2">
      <t>ガゾウ</t>
    </rPh>
    <rPh sb="2" eb="4">
      <t>カイセキ</t>
    </rPh>
    <rPh sb="4" eb="6">
      <t>コウモク</t>
    </rPh>
    <rPh sb="6" eb="7">
      <t>メイ</t>
    </rPh>
    <rPh sb="8" eb="11">
      <t>ミニュウリョク</t>
    </rPh>
    <phoneticPr fontId="34"/>
  </si>
  <si>
    <t>エラーメッセージを表示</t>
    <rPh sb="9" eb="11">
      <t>ヒョウジ</t>
    </rPh>
    <phoneticPr fontId="34"/>
  </si>
  <si>
    <t>[{0}]が入力されていません。</t>
  </si>
  <si>
    <t>return false</t>
    <phoneticPr fontId="34"/>
  </si>
  <si>
    <t>利用ツールが未選択?</t>
    <rPh sb="0" eb="2">
      <t>リヨウ</t>
    </rPh>
    <rPh sb="6" eb="7">
      <t>ミ</t>
    </rPh>
    <rPh sb="7" eb="9">
      <t>センタク</t>
    </rPh>
    <phoneticPr fontId="34"/>
  </si>
  <si>
    <t>[{0}]が選択されていません。</t>
    <rPh sb="6" eb="8">
      <t>センタク</t>
    </rPh>
    <phoneticPr fontId="34"/>
  </si>
  <si>
    <t>StreamEnableが3　かつ</t>
    <phoneticPr fontId="34"/>
  </si>
  <si>
    <t>ストリームが未入力?</t>
    <rPh sb="6" eb="9">
      <t>ミニュウリョク</t>
    </rPh>
    <phoneticPr fontId="34"/>
  </si>
  <si>
    <t>UsingModelEnableが3　かつ</t>
    <phoneticPr fontId="34"/>
  </si>
  <si>
    <t>利用モデルが未入力?</t>
    <rPh sb="0" eb="2">
      <t>リヨウ</t>
    </rPh>
    <phoneticPr fontId="34"/>
  </si>
  <si>
    <t>ExceptResultEnableが3　かつ</t>
    <phoneticPr fontId="34"/>
  </si>
  <si>
    <t>期待結果が未入力?</t>
    <rPh sb="0" eb="2">
      <t>キタイ</t>
    </rPh>
    <rPh sb="2" eb="4">
      <t>ケッカ</t>
    </rPh>
    <phoneticPr fontId="34"/>
  </si>
  <si>
    <t>新規追加処理</t>
    <phoneticPr fontId="34"/>
  </si>
  <si>
    <t>トランザクション開始</t>
    <rPh sb="8" eb="10">
      <t>カイシ</t>
    </rPh>
    <phoneticPr fontId="34"/>
  </si>
  <si>
    <t>処理結果=画像解析項目新規登録</t>
    <rPh sb="0" eb="2">
      <t>ショリ</t>
    </rPh>
    <rPh sb="2" eb="4">
      <t>ケッカ</t>
    </rPh>
    <rPh sb="5" eb="7">
      <t>ガゾウ</t>
    </rPh>
    <rPh sb="7" eb="9">
      <t>カイセキ</t>
    </rPh>
    <rPh sb="9" eb="11">
      <t>コウモク</t>
    </rPh>
    <rPh sb="11" eb="13">
      <t>シンキ</t>
    </rPh>
    <rPh sb="13" eb="15">
      <t>トウロク</t>
    </rPh>
    <phoneticPr fontId="34"/>
  </si>
  <si>
    <t>画像解析項目管理マスタ</t>
    <rPh sb="0" eb="2">
      <t>ガゾウ</t>
    </rPh>
    <rPh sb="2" eb="4">
      <t>カイセキ</t>
    </rPh>
    <rPh sb="4" eb="6">
      <t>コウモク</t>
    </rPh>
    <rPh sb="6" eb="8">
      <t>カンリ</t>
    </rPh>
    <phoneticPr fontId="34"/>
  </si>
  <si>
    <t>ワーク.画像解析項目コード</t>
    <rPh sb="4" eb="6">
      <t>ガゾウ</t>
    </rPh>
    <rPh sb="6" eb="8">
      <t>カイセキ</t>
    </rPh>
    <rPh sb="8" eb="10">
      <t>コウモク</t>
    </rPh>
    <phoneticPr fontId="34"/>
  </si>
  <si>
    <t>ワーク.画像解析項目名</t>
    <phoneticPr fontId="34"/>
  </si>
  <si>
    <t>ワーク.利用ツール</t>
    <rPh sb="4" eb="6">
      <t>リヨウ</t>
    </rPh>
    <phoneticPr fontId="34"/>
  </si>
  <si>
    <t>ワーク.利用モデル</t>
    <phoneticPr fontId="34"/>
  </si>
  <si>
    <t>ワーク.ストリーム</t>
    <phoneticPr fontId="34"/>
  </si>
  <si>
    <t>ワーク.期待結果</t>
    <rPh sb="4" eb="6">
      <t>キタイ</t>
    </rPh>
    <rPh sb="6" eb="8">
      <t>ケッカ</t>
    </rPh>
    <phoneticPr fontId="34"/>
  </si>
  <si>
    <t>トランザクションコミット</t>
    <phoneticPr fontId="34"/>
  </si>
  <si>
    <t>catch</t>
    <phoneticPr fontId="34"/>
  </si>
  <si>
    <t>エラーログ出力</t>
    <rPh sb="5" eb="7">
      <t>シュツリョク</t>
    </rPh>
    <phoneticPr fontId="34"/>
  </si>
  <si>
    <t>処理結果=-1</t>
    <rPh sb="0" eb="2">
      <t>ショリ</t>
    </rPh>
    <rPh sb="2" eb="4">
      <t>ケッカ</t>
    </rPh>
    <phoneticPr fontId="34"/>
  </si>
  <si>
    <t>finaly</t>
    <phoneticPr fontId="34"/>
  </si>
  <si>
    <t>トランザクションが</t>
    <phoneticPr fontId="34"/>
  </si>
  <si>
    <t>解放されていない</t>
  </si>
  <si>
    <t>トランザクションロールバック</t>
    <phoneticPr fontId="34"/>
  </si>
  <si>
    <t>return　処理結果</t>
    <phoneticPr fontId="34"/>
  </si>
  <si>
    <t>変更処理</t>
    <phoneticPr fontId="34"/>
  </si>
  <si>
    <t>処理結果=画像解析項目変更処理</t>
    <rPh sb="0" eb="2">
      <t>ショリ</t>
    </rPh>
    <rPh sb="2" eb="4">
      <t>ケッカ</t>
    </rPh>
    <rPh sb="5" eb="7">
      <t>ガゾウ</t>
    </rPh>
    <rPh sb="7" eb="9">
      <t>カイセキ</t>
    </rPh>
    <rPh sb="9" eb="11">
      <t>コウモク</t>
    </rPh>
    <phoneticPr fontId="34"/>
  </si>
  <si>
    <t>更新前改訂番号+1</t>
    <rPh sb="0" eb="2">
      <t>コウシン</t>
    </rPh>
    <rPh sb="2" eb="3">
      <t>マエ</t>
    </rPh>
    <rPh sb="3" eb="5">
      <t>カイテイ</t>
    </rPh>
    <rPh sb="5" eb="7">
      <t>バンゴウ</t>
    </rPh>
    <phoneticPr fontId="78"/>
  </si>
  <si>
    <t>システムエラーが発生しました。</t>
  </si>
  <si>
    <t>※ 処理結果の[Enable1~Enable29]に応じて動的に列の表示や非表示を設定する</t>
    <rPh sb="34" eb="36">
      <t>ヒョウジ</t>
    </rPh>
    <rPh sb="37" eb="40">
      <t>ヒヒョウジ</t>
    </rPh>
    <rPh sb="41" eb="43">
      <t>セッテイ</t>
    </rPh>
    <phoneticPr fontId="34"/>
  </si>
  <si>
    <t>※ 処理結果の[Title1~Title29]を列ヘッダーに反映する</t>
    <rPh sb="30" eb="32">
      <t>ハンエイ</t>
    </rPh>
    <phoneticPr fontId="34"/>
  </si>
  <si>
    <t>画像解析グループコード(テキスト)は値を自動採番した値に設定</t>
    <rPh sb="26" eb="27">
      <t>アタイ</t>
    </rPh>
    <phoneticPr fontId="34"/>
  </si>
  <si>
    <t>画像解析グループ名(テキストボックス)の値を空白に設定</t>
    <rPh sb="22" eb="24">
      <t>クウハク</t>
    </rPh>
    <phoneticPr fontId="34"/>
  </si>
  <si>
    <t>情報1~29のテキストボックスの入力制約を検索結果に応じて動的に増加する</t>
    <rPh sb="16" eb="18">
      <t>ニュウリョク</t>
    </rPh>
    <rPh sb="18" eb="20">
      <t>セイヤク</t>
    </rPh>
    <phoneticPr fontId="34"/>
  </si>
  <si>
    <t>画像解析グループコード(テキスト)の値を[引数.画像解析グループコード]に設定</t>
    <phoneticPr fontId="34"/>
  </si>
  <si>
    <t>画像解析グループ名(テキストボックス)の値を「引数.画像解析グループ名」に設定</t>
    <phoneticPr fontId="34"/>
  </si>
  <si>
    <t>設備(テキスト)の値を「引数.設備名」に設定</t>
    <phoneticPr fontId="34"/>
  </si>
  <si>
    <t>ライン(テキスト)の値を「引数.ライン名」に設定</t>
    <phoneticPr fontId="34"/>
  </si>
  <si>
    <t>ステーション(テキスト)の値を「引数.ステーション名」に設定</t>
    <phoneticPr fontId="34"/>
  </si>
  <si>
    <t>情報1~29のラベルとテキストボックスを検索結果の「YUKO」列に応じて動的に増加する</t>
    <rPh sb="0" eb="2">
      <t>ジョウホウ</t>
    </rPh>
    <rPh sb="33" eb="34">
      <t>オウ</t>
    </rPh>
    <rPh sb="36" eb="37">
      <t>ドウ</t>
    </rPh>
    <rPh sb="37" eb="38">
      <t>テキ</t>
    </rPh>
    <rPh sb="39" eb="41">
      <t>ゾウカ</t>
    </rPh>
    <phoneticPr fontId="34"/>
  </si>
  <si>
    <t>情報1~29のラベルの値を検索結果の「KOMOKU」列に応じて動的に増加する</t>
    <rPh sb="0" eb="2">
      <t>ジョウホウ</t>
    </rPh>
    <rPh sb="28" eb="29">
      <t>オウ</t>
    </rPh>
    <rPh sb="31" eb="32">
      <t>ドウ</t>
    </rPh>
    <rPh sb="32" eb="33">
      <t>テキ</t>
    </rPh>
    <rPh sb="34" eb="36">
      <t>ゾウカ</t>
    </rPh>
    <phoneticPr fontId="34"/>
  </si>
  <si>
    <t>情報1~29(テキストボックス)の値を「引数.「情報1~情報29」中表示列」に設定</t>
    <phoneticPr fontId="34"/>
  </si>
  <si>
    <t>GridView(グループ)の列ヘッダは引数の列によって設定する</t>
    <rPh sb="20" eb="22">
      <t>ヒキスウ</t>
    </rPh>
    <rPh sb="23" eb="24">
      <t>レツ</t>
    </rPh>
    <rPh sb="28" eb="30">
      <t>セッテイ</t>
    </rPh>
    <phoneticPr fontId="34"/>
  </si>
  <si>
    <t>GridView(グループ)の値を引数の値に設定する</t>
    <rPh sb="17" eb="19">
      <t>ヒキスウ</t>
    </rPh>
    <rPh sb="20" eb="21">
      <t>アタイ</t>
    </rPh>
    <rPh sb="22" eb="24">
      <t>セッテイ</t>
    </rPh>
    <phoneticPr fontId="34"/>
  </si>
  <si>
    <t>○「インデックスNo」入力無効に設定</t>
    <rPh sb="11" eb="13">
      <t>ニュウリョク</t>
    </rPh>
    <phoneticPr fontId="34"/>
  </si>
  <si>
    <t>○「インデックスNo」入力有効に設定</t>
    <phoneticPr fontId="34"/>
  </si>
  <si>
    <t>○「付帯情報有無」入力無効に設定</t>
    <phoneticPr fontId="34"/>
  </si>
  <si>
    <t>○「付帯情報有無」入力有効に設定</t>
    <phoneticPr fontId="34"/>
  </si>
  <si>
    <t>○「設備連携要否フラグ」入力無効に設定</t>
    <phoneticPr fontId="34"/>
  </si>
  <si>
    <t>○「設備連携要否フラグ」入力有効に設定</t>
    <phoneticPr fontId="34"/>
  </si>
  <si>
    <t>「上に移動」ボタン押下時処理</t>
    <phoneticPr fontId="34"/>
  </si>
  <si>
    <t>「下に移動」ボタン押下時処理</t>
    <phoneticPr fontId="34"/>
  </si>
  <si>
    <t>チェックを入れた行を一行下に移動する。</t>
    <phoneticPr fontId="34"/>
  </si>
  <si>
    <t>付帯情報有無</t>
    <phoneticPr fontId="34"/>
  </si>
  <si>
    <t>検索条件画像解析項目コード(テキスト)の値を空白に設定</t>
    <rPh sb="22" eb="24">
      <t>クウハク</t>
    </rPh>
    <phoneticPr fontId="34"/>
  </si>
  <si>
    <t>検索条件画像解析項目名(テキスト)の値を空白に設定</t>
    <rPh sb="20" eb="22">
      <t>クウハク</t>
    </rPh>
    <phoneticPr fontId="34"/>
  </si>
  <si>
    <t>チェックされた行のデータ分ループ</t>
    <rPh sb="7" eb="8">
      <t>ギョウ</t>
    </rPh>
    <phoneticPr fontId="34"/>
  </si>
  <si>
    <t>検索結果データごとループ</t>
    <phoneticPr fontId="34"/>
  </si>
  <si>
    <t>PI.PULLDOWN_ITEM_CD   "Value",</t>
    <phoneticPr fontId="34"/>
  </si>
  <si>
    <t>PI.PULLDOWN_ITEM_NM   "Text",</t>
    <phoneticPr fontId="34"/>
  </si>
  <si>
    <t>◎実行前入力チェックの</t>
    <rPh sb="1" eb="3">
      <t>ジッコウ</t>
    </rPh>
    <rPh sb="3" eb="4">
      <t>マエ</t>
    </rPh>
    <rPh sb="4" eb="6">
      <t>ニュウリョク</t>
    </rPh>
    <phoneticPr fontId="34"/>
  </si>
  <si>
    <t>型式紐づけ一覧の設定処理</t>
  </si>
  <si>
    <t>型式紐づけ一覧の設定処理</t>
    <phoneticPr fontId="34"/>
  </si>
  <si>
    <t>型式紐づけ一覧検索処理</t>
  </si>
  <si>
    <t>型式紐づけ一覧検索処理</t>
    <phoneticPr fontId="34"/>
  </si>
  <si>
    <t>型式紐づけ　一覧画面</t>
    <rPh sb="1" eb="2">
      <t>シキ</t>
    </rPh>
    <rPh sb="2" eb="3">
      <t>ヒモ</t>
    </rPh>
    <rPh sb="6" eb="8">
      <t>イチラン</t>
    </rPh>
    <phoneticPr fontId="34"/>
  </si>
  <si>
    <t>GridView(型式紐づけ一覧)を項目に追加</t>
    <rPh sb="21" eb="23">
      <t>ツイカ</t>
    </rPh>
    <phoneticPr fontId="34"/>
  </si>
  <si>
    <t>型式紐づけ一覧の設定処理</t>
    <rPh sb="5" eb="7">
      <t>イチラン</t>
    </rPh>
    <rPh sb="8" eb="10">
      <t>セッテイ</t>
    </rPh>
    <rPh sb="10" eb="12">
      <t>ショリ</t>
    </rPh>
    <phoneticPr fontId="34"/>
  </si>
  <si>
    <t>全部表示列数分ループ</t>
    <rPh sb="6" eb="7">
      <t>ブン</t>
    </rPh>
    <phoneticPr fontId="34"/>
  </si>
  <si>
    <t>GridView(グループ)の列ヘッダ文言を引数の列ヘッダ文言で設定する</t>
    <rPh sb="19" eb="21">
      <t>モンゴン</t>
    </rPh>
    <rPh sb="22" eb="24">
      <t>ヒキスウ</t>
    </rPh>
    <rPh sb="25" eb="26">
      <t>レツ</t>
    </rPh>
    <rPh sb="29" eb="31">
      <t>モンゴン</t>
    </rPh>
    <rPh sb="32" eb="34">
      <t>セッテイ</t>
    </rPh>
    <phoneticPr fontId="34"/>
  </si>
  <si>
    <t>画像解析グループコード、ラインコード、ステーションコード</t>
    <phoneticPr fontId="34"/>
  </si>
  <si>
    <t>チェックされた行分ループ</t>
    <phoneticPr fontId="34"/>
  </si>
  <si>
    <t>「追加」ボタン押下時処理</t>
    <phoneticPr fontId="34"/>
  </si>
  <si>
    <t>検索条件型式コード(テキスト)の値を空白に設定</t>
    <rPh sb="18" eb="20">
      <t>クウハク</t>
    </rPh>
    <phoneticPr fontId="34"/>
  </si>
  <si>
    <t>検索条件型式名(テキスト)の値を空白に設定</t>
    <rPh sb="16" eb="18">
      <t>クウハク</t>
    </rPh>
    <phoneticPr fontId="34"/>
  </si>
  <si>
    <t>検索条件画像解析項目名(テキスト)の値を空白に設定</t>
    <rPh sb="18" eb="19">
      <t>アタイ</t>
    </rPh>
    <rPh sb="20" eb="22">
      <t>クウハク</t>
    </rPh>
    <phoneticPr fontId="34"/>
  </si>
  <si>
    <t>※</t>
    <phoneticPr fontId="78"/>
  </si>
  <si>
    <t>「閉じる」ボタン押下時処理</t>
    <phoneticPr fontId="34"/>
  </si>
  <si>
    <t>グループコード</t>
    <phoneticPr fontId="34"/>
  </si>
  <si>
    <t>型式コード、型式名、画像解析グループコード、画像解析グループ名、ラインコード、ステーションコード、未割当</t>
    <rPh sb="8" eb="9">
      <t>メイ</t>
    </rPh>
    <rPh sb="10" eb="12">
      <t>ガゾウ</t>
    </rPh>
    <rPh sb="12" eb="14">
      <t>カイセキ</t>
    </rPh>
    <rPh sb="49" eb="52">
      <t>ミワリアテ</t>
    </rPh>
    <phoneticPr fontId="34"/>
  </si>
  <si>
    <t>トランザクション開始</t>
  </si>
  <si>
    <t>トランザクションコミット</t>
  </si>
  <si>
    <t>解放されていない?</t>
  </si>
  <si>
    <t>トランザクションロールバック</t>
  </si>
  <si>
    <t>トランザクションロールバック</t>
    <phoneticPr fontId="34"/>
  </si>
  <si>
    <t>表示順</t>
  </si>
  <si>
    <t>表示順 - 1</t>
    <phoneticPr fontId="34"/>
  </si>
  <si>
    <t>画像解析グループコード=ワーク.画像解析グループコード  AND</t>
    <phoneticPr fontId="34"/>
  </si>
  <si>
    <t>画像解析グループ入力画面（更新モード）を開く</t>
    <rPh sb="0" eb="2">
      <t>ガゾウ</t>
    </rPh>
    <rPh sb="2" eb="4">
      <t>カイセキ</t>
    </rPh>
    <rPh sb="8" eb="10">
      <t>ニュウリョク</t>
    </rPh>
    <rPh sb="10" eb="12">
      <t>ガメン</t>
    </rPh>
    <rPh sb="13" eb="15">
      <t>コウシン</t>
    </rPh>
    <rPh sb="20" eb="21">
      <t>ヒラ</t>
    </rPh>
    <phoneticPr fontId="34"/>
  </si>
  <si>
    <t>画像解析グループ入力画面（新規追加モード）を開く</t>
    <rPh sb="0" eb="2">
      <t>ガゾウ</t>
    </rPh>
    <rPh sb="2" eb="4">
      <t>カイセキ</t>
    </rPh>
    <rPh sb="8" eb="10">
      <t>ニュウリョク</t>
    </rPh>
    <rPh sb="10" eb="12">
      <t>ガメン</t>
    </rPh>
    <rPh sb="13" eb="15">
      <t>シンキ</t>
    </rPh>
    <rPh sb="15" eb="17">
      <t>ツイカ</t>
    </rPh>
    <rPh sb="22" eb="23">
      <t>ヒラ</t>
    </rPh>
    <phoneticPr fontId="34"/>
  </si>
  <si>
    <t>①画面モード（新規追加モード）</t>
    <phoneticPr fontId="34"/>
  </si>
  <si>
    <t>画像解析グループ入力画面（コピーして追加モード）を開く</t>
    <rPh sb="0" eb="2">
      <t>ガゾウ</t>
    </rPh>
    <rPh sb="2" eb="4">
      <t>カイセキ</t>
    </rPh>
    <rPh sb="8" eb="10">
      <t>ニュウリョク</t>
    </rPh>
    <rPh sb="10" eb="12">
      <t>ガメン</t>
    </rPh>
    <rPh sb="18" eb="20">
      <t>ツイカ</t>
    </rPh>
    <rPh sb="25" eb="26">
      <t>ヒラ</t>
    </rPh>
    <phoneticPr fontId="34"/>
  </si>
  <si>
    <t>①画面モード（コピーして追加モード）</t>
    <phoneticPr fontId="34"/>
  </si>
  <si>
    <t>①画面モード（更新モード）</t>
    <phoneticPr fontId="34"/>
  </si>
  <si>
    <t>画像解析グループ入力画面ページロード処理</t>
    <rPh sb="18" eb="20">
      <t>ショリ</t>
    </rPh>
    <phoneticPr fontId="34"/>
  </si>
  <si>
    <t>①画面モード</t>
    <phoneticPr fontId="34"/>
  </si>
  <si>
    <t>画面モードが新規追加モード?</t>
    <rPh sb="0" eb="2">
      <t>ガメン</t>
    </rPh>
    <rPh sb="6" eb="8">
      <t>シンキ</t>
    </rPh>
    <rPh sb="8" eb="10">
      <t>ツイカ</t>
    </rPh>
    <phoneticPr fontId="34"/>
  </si>
  <si>
    <t>画面モードがコピーして追加モード?</t>
    <rPh sb="11" eb="13">
      <t>ツイカ</t>
    </rPh>
    <phoneticPr fontId="34"/>
  </si>
  <si>
    <t>画面モードが更新モード?</t>
    <phoneticPr fontId="34"/>
  </si>
  <si>
    <t>「更新」</t>
  </si>
  <si>
    <t>「登録」</t>
  </si>
  <si>
    <t>②行の情報</t>
    <phoneticPr fontId="34"/>
  </si>
  <si>
    <t>②選択された行の情報</t>
    <phoneticPr fontId="34"/>
  </si>
  <si>
    <t>行の情報.ステーションコード = ステーションのリスト.Value</t>
    <phoneticPr fontId="34"/>
  </si>
  <si>
    <t>行の情報.ラインコード = ラインのリスト.Value</t>
    <phoneticPr fontId="34"/>
  </si>
  <si>
    <t>DISTINCT ST.MS_SETUBI   "Value",</t>
    <phoneticPr fontId="34"/>
  </si>
  <si>
    <t>行の情報.設備 = 設備のリスト.Value</t>
    <phoneticPr fontId="34"/>
  </si>
  <si>
    <t>行の情報.設備名 = 設備のリスト.Text</t>
    <phoneticPr fontId="34"/>
  </si>
  <si>
    <t>設備のリスト.Value = 引数.設備</t>
    <rPh sb="18" eb="20">
      <t>セツビ</t>
    </rPh>
    <phoneticPr fontId="34"/>
  </si>
  <si>
    <t>設備のリスト.Text = 引数.設備名</t>
    <rPh sb="17" eb="19">
      <t>セツビ</t>
    </rPh>
    <phoneticPr fontId="34"/>
  </si>
  <si>
    <t>Setubi(引数.設備)</t>
    <phoneticPr fontId="34"/>
  </si>
  <si>
    <t>画像解析グループ入力画面更新イベント</t>
    <phoneticPr fontId="34"/>
  </si>
  <si>
    <t>更新処理</t>
    <rPh sb="2" eb="4">
      <t>ショリ</t>
    </rPh>
    <phoneticPr fontId="34"/>
  </si>
  <si>
    <t>更新処理が正常終了?</t>
    <rPh sb="2" eb="4">
      <t>ショリ</t>
    </rPh>
    <rPh sb="5" eb="7">
      <t>セイジョウ</t>
    </rPh>
    <rPh sb="7" eb="9">
      <t>シュウリョウ</t>
    </rPh>
    <phoneticPr fontId="34"/>
  </si>
  <si>
    <t>更新処理が異常終了?</t>
    <phoneticPr fontId="34"/>
  </si>
  <si>
    <t>更新処理</t>
    <rPh sb="0" eb="2">
      <t>コウシン</t>
    </rPh>
    <rPh sb="2" eb="4">
      <t>ショリ</t>
    </rPh>
    <phoneticPr fontId="34"/>
  </si>
  <si>
    <t>画面モードがコピーして追加モード?</t>
    <rPh sb="0" eb="2">
      <t>ガメン</t>
    </rPh>
    <rPh sb="11" eb="13">
      <t>ツイカ</t>
    </rPh>
    <phoneticPr fontId="34"/>
  </si>
  <si>
    <t>コピーして追加処理</t>
    <rPh sb="5" eb="7">
      <t>ツイカ</t>
    </rPh>
    <rPh sb="7" eb="9">
      <t>ショリ</t>
    </rPh>
    <phoneticPr fontId="34"/>
  </si>
  <si>
    <t>コピーして追加処理が正常終了?</t>
    <rPh sb="5" eb="7">
      <t>ツイカ</t>
    </rPh>
    <rPh sb="7" eb="9">
      <t>ショリ</t>
    </rPh>
    <rPh sb="10" eb="12">
      <t>セイジョウ</t>
    </rPh>
    <rPh sb="12" eb="14">
      <t>シュウリョウ</t>
    </rPh>
    <phoneticPr fontId="34"/>
  </si>
  <si>
    <t>コピーして追加処理が異常終了?</t>
    <rPh sb="10" eb="12">
      <t>イジョウ</t>
    </rPh>
    <rPh sb="12" eb="14">
      <t>シュウリョウ</t>
    </rPh>
    <phoneticPr fontId="34"/>
  </si>
  <si>
    <t>引数：なし</t>
    <rPh sb="0" eb="2">
      <t>ヒキスウ</t>
    </rPh>
    <phoneticPr fontId="34"/>
  </si>
  <si>
    <t>更新、コピーして追加の場合</t>
    <rPh sb="8" eb="10">
      <t>ツイカ</t>
    </rPh>
    <rPh sb="11" eb="13">
      <t>バアイ</t>
    </rPh>
    <phoneticPr fontId="34"/>
  </si>
  <si>
    <t>更新件数が0?</t>
    <rPh sb="0" eb="2">
      <t>コウシン</t>
    </rPh>
    <rPh sb="2" eb="4">
      <t>ケンスウ</t>
    </rPh>
    <phoneticPr fontId="34"/>
  </si>
  <si>
    <t>検索条件のラインまたはステーションが</t>
    <rPh sb="0" eb="2">
      <t>ケンサク</t>
    </rPh>
    <rPh sb="2" eb="4">
      <t>ジョウケン</t>
    </rPh>
    <phoneticPr fontId="34"/>
  </si>
  <si>
    <t>警告メッセージ：{0}は選択されていません。</t>
    <rPh sb="0" eb="2">
      <t>ケイコク</t>
    </rPh>
    <rPh sb="12" eb="14">
      <t>センタク</t>
    </rPh>
    <phoneticPr fontId="34"/>
  </si>
  <si>
    <t>選択されない</t>
  </si>
  <si>
    <t>return　</t>
    <phoneticPr fontId="34"/>
  </si>
  <si>
    <t>グリッド行選択されていない?</t>
    <rPh sb="4" eb="5">
      <t>ギョウ</t>
    </rPh>
    <rPh sb="5" eb="7">
      <t>センタク</t>
    </rPh>
    <phoneticPr fontId="34"/>
  </si>
  <si>
    <t>警告メッセージを表示する</t>
    <rPh sb="0" eb="2">
      <t>ケイコク</t>
    </rPh>
    <rPh sb="8" eb="10">
      <t>ヒョウジ</t>
    </rPh>
    <phoneticPr fontId="34"/>
  </si>
  <si>
    <t>※</t>
    <phoneticPr fontId="34"/>
  </si>
  <si>
    <t>MESSAGE_WRN_61080（対象行を選択してください。）</t>
    <phoneticPr fontId="34"/>
  </si>
  <si>
    <t xml:space="preserve">return </t>
    <phoneticPr fontId="34"/>
  </si>
  <si>
    <t>画像解析項目構成一覧画面新しいタブで表示</t>
    <rPh sb="0" eb="2">
      <t>ガゾウ</t>
    </rPh>
    <rPh sb="2" eb="4">
      <t>カイセキ</t>
    </rPh>
    <rPh sb="4" eb="6">
      <t>コウモク</t>
    </rPh>
    <rPh sb="6" eb="8">
      <t>コウセイ</t>
    </rPh>
    <rPh sb="8" eb="10">
      <t>イチラン</t>
    </rPh>
    <rPh sb="10" eb="12">
      <t>ガメン</t>
    </rPh>
    <rPh sb="12" eb="13">
      <t>アタラ</t>
    </rPh>
    <rPh sb="18" eb="20">
      <t>ヒョウジ</t>
    </rPh>
    <phoneticPr fontId="34"/>
  </si>
  <si>
    <t>txtItemCd</t>
    <phoneticPr fontId="34"/>
  </si>
  <si>
    <t>txtItemNm</t>
    <phoneticPr fontId="34"/>
  </si>
  <si>
    <t>ITEM_CD</t>
    <phoneticPr fontId="34"/>
  </si>
  <si>
    <t>ITEM_NM</t>
    <phoneticPr fontId="34"/>
  </si>
  <si>
    <t>IAA.DISPLAY_ORDER "DisplayOrder",</t>
    <phoneticPr fontId="34"/>
  </si>
  <si>
    <t>''                   "IndexNo",</t>
    <phoneticPr fontId="34"/>
  </si>
  <si>
    <t>'0'                  "SFlag",</t>
    <phoneticPr fontId="34"/>
  </si>
  <si>
    <t>'0'                  "CFlag",</t>
    <phoneticPr fontId="34"/>
  </si>
  <si>
    <t>PI.PULLDOWN_ITEM_NM   "UsingTool",</t>
    <phoneticPr fontId="34"/>
  </si>
  <si>
    <t>'false' "check"</t>
    <phoneticPr fontId="34"/>
  </si>
  <si>
    <t>INNER JOIN (</t>
  </si>
  <si>
    <t>SELECT IMG_ANL_ITEM_CD ,</t>
  </si>
  <si>
    <t>MAX(REVISION_NO)  REVISION_NO</t>
  </si>
  <si>
    <t>FROM TM_SQ_IMG_ANL_ITEM</t>
  </si>
  <si>
    <t>GROUP BY IMG_ANL_ITEM_CD  )  AAI</t>
  </si>
  <si>
    <t>ON AI.IMG_ANL_ITEM_CD = AAI.IMG_ANL_ITEM_CD</t>
  </si>
  <si>
    <t>AND AI.REVISION_NO = AAI.REVISION_NO</t>
  </si>
  <si>
    <t>SETUBI</t>
    <phoneticPr fontId="34"/>
  </si>
  <si>
    <t>GROUP_CD</t>
    <phoneticPr fontId="34"/>
  </si>
  <si>
    <t>GROUP_NM</t>
    <phoneticPr fontId="34"/>
  </si>
  <si>
    <t>JYOHO1</t>
    <phoneticPr fontId="34"/>
  </si>
  <si>
    <t>JYOHO2</t>
  </si>
  <si>
    <t>JYOHO3</t>
  </si>
  <si>
    <t>JYOHO4</t>
  </si>
  <si>
    <t>JYOHO5</t>
  </si>
  <si>
    <t>JYOHO6</t>
  </si>
  <si>
    <t>JYOHO7</t>
  </si>
  <si>
    <t>JYOHO8</t>
  </si>
  <si>
    <t>JYOHO9</t>
  </si>
  <si>
    <t>JYOHO10</t>
  </si>
  <si>
    <t>JYOHO11</t>
  </si>
  <si>
    <t>JYOHO12</t>
  </si>
  <si>
    <t>JYOHO13</t>
  </si>
  <si>
    <t>JYOHO14</t>
  </si>
  <si>
    <t>JYOHO15</t>
  </si>
  <si>
    <t>JYOHO16</t>
  </si>
  <si>
    <t>JYOHO17</t>
  </si>
  <si>
    <t>JYOHO18</t>
  </si>
  <si>
    <t>JYOHO19</t>
  </si>
  <si>
    <t>JYOHO20</t>
  </si>
  <si>
    <t>JYOHO21</t>
  </si>
  <si>
    <t>JYOHO22</t>
  </si>
  <si>
    <t>JYOHO23</t>
  </si>
  <si>
    <t>JYOHO24</t>
  </si>
  <si>
    <t>JYOHO25</t>
  </si>
  <si>
    <t>JYOHO26</t>
  </si>
  <si>
    <t>JYOHO27</t>
  </si>
  <si>
    <t>JYOHO28</t>
  </si>
  <si>
    <t>JYOHO29</t>
  </si>
  <si>
    <t>SELECT DISTINCT</t>
  </si>
  <si>
    <t xml:space="preserve">      A.STATION AS VALUE</t>
  </si>
  <si>
    <t xml:space="preserve">    , A.STATION || ':' || B.MS_ST_NAME AS TEXT </t>
  </si>
  <si>
    <t xml:space="preserve">FROM TM_PC_IMAGE_ARCHIVE_MANAGE A </t>
  </si>
  <si>
    <t xml:space="preserve">    INNER JOIN MS_STATION B </t>
  </si>
  <si>
    <t xml:space="preserve">        ON A.STATION = B.MS_STATION </t>
  </si>
  <si>
    <t xml:space="preserve">    WHERE</t>
  </si>
  <si>
    <t>ORDER BY A.STATION</t>
  </si>
  <si>
    <t xml:space="preserve">    A.MS_LINE AS VALUE</t>
  </si>
  <si>
    <t xml:space="preserve">    , A.MS_LINE || ':' || B.LINE_NM AS TEXT </t>
  </si>
  <si>
    <t xml:space="preserve">    MS_STATION A </t>
  </si>
  <si>
    <t xml:space="preserve">    LEFT JOIN ( </t>
  </si>
  <si>
    <t xml:space="preserve">        SELECT DISTINCT</t>
  </si>
  <si>
    <t xml:space="preserve">            LINE_CD</t>
  </si>
  <si>
    <t xml:space="preserve">            , LINE_NM </t>
  </si>
  <si>
    <t xml:space="preserve">        FROM</t>
  </si>
  <si>
    <t xml:space="preserve">            TM_CC_LINE</t>
  </si>
  <si>
    <t xml:space="preserve">    ) B </t>
  </si>
  <si>
    <t xml:space="preserve">        ON A.MS_LINE = B.LINE_CD </t>
  </si>
  <si>
    <t xml:space="preserve">    INNER JOIN TM_PC_IMAGE_ARCHIVE_MANAGE C </t>
  </si>
  <si>
    <t xml:space="preserve">        ON A.MS_STATION = C.STATION </t>
  </si>
  <si>
    <t>ORDER BY</t>
  </si>
  <si>
    <t xml:space="preserve">    A.MS_LINE</t>
  </si>
  <si>
    <t xml:space="preserve">        B.MS_LINE = #LineCd#</t>
    <phoneticPr fontId="34"/>
  </si>
  <si>
    <t xml:space="preserve">    A.MS_STATION = #Station# </t>
    <phoneticPr fontId="34"/>
  </si>
  <si>
    <t>ST.MS_SETUBI   "Text"</t>
    <phoneticPr fontId="34"/>
  </si>
  <si>
    <t>ORDER BY ST.MS_SETUBI</t>
    <phoneticPr fontId="78"/>
  </si>
  <si>
    <t xml:space="preserve">    CL.LINE_CD || ':' || CL.LINE_NM "LineNm"</t>
  </si>
  <si>
    <t xml:space="preserve">    , AM.STATION || ':' || AA.MS_ST_NAME "StationNm"</t>
  </si>
  <si>
    <t xml:space="preserve">    , ST.MS_SETUBI "Setubi"</t>
  </si>
  <si>
    <t xml:space="preserve">    , AG.IMG_ANL_GROUP_CD "GroupCd"</t>
  </si>
  <si>
    <t xml:space="preserve">    , AG.IMG_ANL_GROUP_NM "GroupNm"</t>
  </si>
  <si>
    <t xml:space="preserve">    , AG.LINE_CD "LineCd"</t>
  </si>
  <si>
    <t xml:space="preserve">    , AG.MS_STATION "StationCd"</t>
  </si>
  <si>
    <t xml:space="preserve">    , ST.MS_SETUBI_MEI "SetubiNm"</t>
  </si>
  <si>
    <t xml:space="preserve">    , ST.MS_KOMOKU_1 "Title1"</t>
  </si>
  <si>
    <t xml:space="preserve">    , ST.MS_YUKO_1 "Enable1"</t>
  </si>
  <si>
    <t xml:space="preserve">    , ST.MS_KOMOKU_2 "Title2"</t>
  </si>
  <si>
    <t xml:space="preserve">    , ST.MS_YUKO_2 "Enable2"</t>
  </si>
  <si>
    <t xml:space="preserve">    , ST.MS_KOMOKU_3 "Title3"</t>
  </si>
  <si>
    <t xml:space="preserve">    , ST.MS_YUKO_3 "Enable3"</t>
  </si>
  <si>
    <t xml:space="preserve">    , ST.MS_KOMOKU_4 "Title4"</t>
  </si>
  <si>
    <t xml:space="preserve">    , ST.MS_YUKO_4 "Enable4"</t>
  </si>
  <si>
    <t xml:space="preserve">    , ST.MS_KOMOKU_5 "Title5"</t>
  </si>
  <si>
    <t xml:space="preserve">    , ST.MS_YUKO_5 "Enable5"</t>
  </si>
  <si>
    <t xml:space="preserve">    , ST.MS_KOMOKU_6 "Title6"</t>
  </si>
  <si>
    <t xml:space="preserve">    , ST.MS_YUKO_6 "Enable6"</t>
  </si>
  <si>
    <t xml:space="preserve">    , ST.MS_KOMOKU_7 "Title7"</t>
  </si>
  <si>
    <t xml:space="preserve">    , ST.MS_YUKO_7 "Enable7"</t>
  </si>
  <si>
    <t xml:space="preserve">    , ST.MS_KOMOKU_8 "Title8"</t>
  </si>
  <si>
    <t xml:space="preserve">    , ST.MS_YUKO_8 "Enable8"</t>
  </si>
  <si>
    <t xml:space="preserve">    , ST.MS_KOMOKU_9 "Title9"</t>
  </si>
  <si>
    <t xml:space="preserve">    , ST.MS_YUKO_9 "Enable9"</t>
  </si>
  <si>
    <t xml:space="preserve">    , ST.MS_KOMOKU_10 "Title10"</t>
  </si>
  <si>
    <t xml:space="preserve">    , ST.MS_YUKO_10 "Enable10"</t>
  </si>
  <si>
    <t xml:space="preserve">    , ST.MS_KOMOKU_11 "Title11"</t>
  </si>
  <si>
    <t xml:space="preserve">    , ST.MS_YUKO_11 "Enable11"</t>
  </si>
  <si>
    <t xml:space="preserve">    , ST.MS_KOMOKU_12 "Title12"</t>
  </si>
  <si>
    <t xml:space="preserve">    , ST.MS_YUKO_12 "Enable12"</t>
  </si>
  <si>
    <t xml:space="preserve">    , ST.MS_KOMOKU_13 "Title13"</t>
  </si>
  <si>
    <t xml:space="preserve">    , ST.MS_YUKO_13 "Enable13"</t>
  </si>
  <si>
    <t xml:space="preserve">    , ST.MS_KOMOKU_14 "Title14"</t>
  </si>
  <si>
    <t xml:space="preserve">    , ST.MS_YUKO_14 "Enable14"</t>
  </si>
  <si>
    <t xml:space="preserve">    , ST.MS_KOMOKU_15 "Title15"</t>
  </si>
  <si>
    <t xml:space="preserve">    , ST.MS_YUKO_15 "Enable15"</t>
  </si>
  <si>
    <t xml:space="preserve">    , ST.MS_KOMOKU_16 "Title16"</t>
  </si>
  <si>
    <t xml:space="preserve">    , ST.MS_YUKO_16 "Enable16"</t>
  </si>
  <si>
    <t xml:space="preserve">    , ST.MS_KOMOKU_17 "Title17"</t>
  </si>
  <si>
    <t xml:space="preserve">    , ST.MS_YUKO_17 "Enable17"</t>
  </si>
  <si>
    <t xml:space="preserve">    , ST.MS_KOMOKU_18 "Title18"</t>
  </si>
  <si>
    <t xml:space="preserve">    , ST.MS_YUKO_18 "Enable18"</t>
  </si>
  <si>
    <t xml:space="preserve">    , ST.MS_KOMOKU_19 "Title19"</t>
  </si>
  <si>
    <t xml:space="preserve">    , ST.MS_YUKO_19 "Enable19"</t>
  </si>
  <si>
    <t xml:space="preserve">    , ST.MS_KOMOKU_20 "Title20"</t>
  </si>
  <si>
    <t xml:space="preserve">    , ST.MS_YUKO_20 "Enable20"</t>
  </si>
  <si>
    <t xml:space="preserve">    , ST.MS_KOMOKU_21 "Title21"</t>
  </si>
  <si>
    <t xml:space="preserve">    , ST.MS_YUKO_21 "Enable21"</t>
  </si>
  <si>
    <t xml:space="preserve">    , ST.MS_KOMOKU_22 "Title22"</t>
  </si>
  <si>
    <t xml:space="preserve">    , ST.MS_YUKO_22 "Enable22"</t>
  </si>
  <si>
    <t xml:space="preserve">    , ST.MS_KOMOKU_23 "Title23"</t>
  </si>
  <si>
    <t xml:space="preserve">    , ST.MS_YUKO_23 "Enable23"</t>
  </si>
  <si>
    <t xml:space="preserve">    , ST.MS_KOMOKU_24 "Title24"</t>
  </si>
  <si>
    <t xml:space="preserve">    , ST.MS_YUKO_24 "Enable24"</t>
  </si>
  <si>
    <t xml:space="preserve">    , ST.MS_KOMOKU_25 "Title25"</t>
  </si>
  <si>
    <t xml:space="preserve">    , ST.MS_YUKO_25 "Enable25"</t>
  </si>
  <si>
    <t xml:space="preserve">    , ST.MS_KOMOKU_26 "Title26"</t>
  </si>
  <si>
    <t xml:space="preserve">    , ST.MS_YUKO_26 "Enable26"</t>
  </si>
  <si>
    <t xml:space="preserve">    , ST.MS_KOMOKU_27 "Title27"</t>
  </si>
  <si>
    <t xml:space="preserve">    , ST.MS_YUKO_27 "Enable27"</t>
  </si>
  <si>
    <t xml:space="preserve">    , ST.MS_KOMOKU_28 "Title28"</t>
  </si>
  <si>
    <t xml:space="preserve">    , ST.MS_YUKO_28 "Enable28"</t>
  </si>
  <si>
    <t xml:space="preserve">    , ST.MS_KOMOKU_29 "Title29"</t>
  </si>
  <si>
    <t xml:space="preserve">    , ST.MS_YUKO_29 "Enable29"</t>
  </si>
  <si>
    <t xml:space="preserve">    , AG.MS_JYOHO_1 "Jyoho1"</t>
  </si>
  <si>
    <t xml:space="preserve">    , AG.MS_JYOHO_2 "Jyoho2"</t>
  </si>
  <si>
    <t xml:space="preserve">    , AG.MS_JYOHO_3 "Jyoho3"</t>
  </si>
  <si>
    <t xml:space="preserve">    , AG.MS_JYOHO_4 "Jyoho4"</t>
  </si>
  <si>
    <t xml:space="preserve">    , AG.MS_JYOHO_5 "Jyoho5"</t>
  </si>
  <si>
    <t xml:space="preserve">    , AG.MS_JYOHO_6 "Jyoho6"</t>
  </si>
  <si>
    <t xml:space="preserve">    , AG.MS_JYOHO_7 "Jyoho7"</t>
  </si>
  <si>
    <t xml:space="preserve">    , AG.MS_JYOHO_8 "Jyoho8"</t>
  </si>
  <si>
    <t xml:space="preserve">    , AG.MS_JYOHO_9 "Jyoho9"</t>
  </si>
  <si>
    <t xml:space="preserve">    , AG.MS_JYOHO_10 "Jyoho10"</t>
  </si>
  <si>
    <t xml:space="preserve">    , AG.MS_JYOHO_11 "Jyoho11"</t>
  </si>
  <si>
    <t xml:space="preserve">    , AG.MS_JYOHO_12 "Jyoho12"</t>
  </si>
  <si>
    <t xml:space="preserve">    , AG.MS_JYOHO_13 "Jyoho13"</t>
  </si>
  <si>
    <t xml:space="preserve">    , AG.MS_JYOHO_14 "Jyoho14"</t>
  </si>
  <si>
    <t xml:space="preserve">    , AG.MS_JYOHO_15 "Jyoho15"</t>
  </si>
  <si>
    <t xml:space="preserve">    , AG.MS_JYOHO_16 "Jyoho16"</t>
  </si>
  <si>
    <t xml:space="preserve">    , AG.MS_JYOHO_17 "Jyoho17"</t>
  </si>
  <si>
    <t xml:space="preserve">    , AG.MS_JYOHO_18 "Jyoho18"</t>
  </si>
  <si>
    <t xml:space="preserve">    , AG.MS_JYOHO_19 "Jyoho19"</t>
  </si>
  <si>
    <t xml:space="preserve">    , AG.MS_JYOHO_20 "Jyoho20"</t>
  </si>
  <si>
    <t xml:space="preserve">    , AG.MS_JYOHO_21 "Jyoho21"</t>
  </si>
  <si>
    <t xml:space="preserve">    , AG.MS_JYOHO_22 "Jyoho22"</t>
  </si>
  <si>
    <t xml:space="preserve">    , AG.MS_JYOHO_23 "Jyoho23"</t>
  </si>
  <si>
    <t xml:space="preserve">    , AG.MS_JYOHO_24 "Jyoho24"</t>
  </si>
  <si>
    <t xml:space="preserve">    , AG.MS_JYOHO_25 "Jyoho25"</t>
  </si>
  <si>
    <t xml:space="preserve">    , AG.MS_JYOHO_26 "Jyoho26"</t>
  </si>
  <si>
    <t xml:space="preserve">    , AG.MS_JYOHO_27 "Jyoho27"</t>
  </si>
  <si>
    <t xml:space="preserve">    , AG.MS_JYOHO_28 "Jyoho28"</t>
  </si>
  <si>
    <t xml:space="preserve">    , AG.MS_JYOHO_29 "Jyoho29" </t>
  </si>
  <si>
    <t xml:space="preserve">    INNER JOIN MS_SETUBI_TEIGI ST </t>
  </si>
  <si>
    <t xml:space="preserve">        ON AG.MS_SETUBI = ST.MS_SETUBI </t>
  </si>
  <si>
    <t xml:space="preserve">    INNER JOIN ( </t>
  </si>
  <si>
    <t xml:space="preserve">    ) CL </t>
  </si>
  <si>
    <t xml:space="preserve">        ON AG.LINE_CD = CL.LINE_CD </t>
  </si>
  <si>
    <t xml:space="preserve">    INNER JOIN TM_PC_IMAGE_ARCHIVE_MANAGE AM </t>
  </si>
  <si>
    <t xml:space="preserve">        ON AM.STATION = AG.MS_STATION </t>
  </si>
  <si>
    <t xml:space="preserve">    INNER JOIN MS_STATION AA </t>
  </si>
  <si>
    <t xml:space="preserve">    AG.IMG_ANL_GROUP_CD</t>
  </si>
  <si>
    <t xml:space="preserve">    MS_SETUBI_TEIGI TEI </t>
  </si>
  <si>
    <t xml:space="preserve">    TEI.MS_KOMOKU_1 KOMOKU_1</t>
  </si>
  <si>
    <t xml:space="preserve">    , DECODE(TEI.MS_YUKO_1, 1, '有効', 2, '無効') YUKO_1</t>
  </si>
  <si>
    <t xml:space="preserve">    , DECODE(TEI.MS_SYUBETU_1, 1, '英数字', 2, '数値', 3, '漢字') SHUBETU_1</t>
  </si>
  <si>
    <t xml:space="preserve">    , TEI.MS_MEASURE_1 MEASURE_1</t>
  </si>
  <si>
    <t xml:space="preserve">    , TEI.MS_ZENKETA_1 ZENKETA_1</t>
  </si>
  <si>
    <t xml:space="preserve">    , TEI.MS_SYOSU_1 SYOSU_1</t>
  </si>
  <si>
    <t xml:space="preserve">    , DECODE(TEI.MS_HISSU_1, 1, '必須') HISSU_1</t>
  </si>
  <si>
    <t xml:space="preserve">    , TEI.MS_KAGEN_1 KAGEN_1</t>
  </si>
  <si>
    <t xml:space="preserve">    , TEI.MS_JYOGEN_1 JYOGEN_1</t>
  </si>
  <si>
    <t xml:space="preserve">    , AG.MS_JYOHO_1</t>
  </si>
  <si>
    <t xml:space="preserve">    , TEI.MS_KOMOKU_2 KOMOKU_2</t>
  </si>
  <si>
    <t xml:space="preserve">    , DECODE(TEI.MS_YUKO_2, 1, '有効', 2, '無効') YUKO_2</t>
  </si>
  <si>
    <t xml:space="preserve">    , DECODE(TEI.MS_SYUBETU_2, 1, '英数字', 2, '数値', 3, '漢字') SHUBETU_2</t>
  </si>
  <si>
    <t xml:space="preserve">    , TEI.MS_MEASURE_2 MEASURE_2</t>
  </si>
  <si>
    <t xml:space="preserve">    , TEI.MS_ZENKETA_2 ZENKETA_2</t>
  </si>
  <si>
    <t xml:space="preserve">    , TEI.MS_SYOSU_2 SYOSU_2</t>
  </si>
  <si>
    <t xml:space="preserve">    , DECODE(TEI.MS_HISSU_2, 1, '必須') HISSU_2</t>
  </si>
  <si>
    <t xml:space="preserve">    , TEI.MS_KAGEN_2 KAGEN_2</t>
  </si>
  <si>
    <t xml:space="preserve">    , TEI.MS_JYOGEN_2 JYOGEN_2</t>
  </si>
  <si>
    <t xml:space="preserve">    , AG.MS_JYOHO_2</t>
  </si>
  <si>
    <t xml:space="preserve">    , TEI.MS_KOMOKU_3 KOMOKU_3</t>
  </si>
  <si>
    <t xml:space="preserve">    , DECODE(TEI.MS_YUKO_3, 1, '有効', 2, '無効') YUKO_3</t>
  </si>
  <si>
    <t xml:space="preserve">    , DECODE(TEI.MS_SYUBETU_3, 1, '英数字', 2, '数値', 3, '漢字') SHUBETU_3</t>
  </si>
  <si>
    <t xml:space="preserve">    , TEI.MS_MEASURE_3 MEASURE_3</t>
  </si>
  <si>
    <t xml:space="preserve">    , TEI.MS_ZENKETA_3 ZENKETA_3</t>
  </si>
  <si>
    <t xml:space="preserve">    , TEI.MS_SYOSU_3 SYOSU_3</t>
  </si>
  <si>
    <t xml:space="preserve">    , DECODE(TEI.MS_HISSU_3, 1, '必須') HISSU_3</t>
  </si>
  <si>
    <t xml:space="preserve">    , TEI.MS_KAGEN_3 KAGEN_3</t>
  </si>
  <si>
    <t xml:space="preserve">    , TEI.MS_JYOGEN_3 JYOGEN_3</t>
  </si>
  <si>
    <t xml:space="preserve">    , AG.MS_JYOHO_3</t>
  </si>
  <si>
    <t xml:space="preserve">    , TEI.MS_KOMOKU_4 KOMOKU_4</t>
  </si>
  <si>
    <t xml:space="preserve">    , DECODE(TEI.MS_YUKO_4, 1, '有効', 2, '無効') YUKO_4</t>
  </si>
  <si>
    <t xml:space="preserve">    , DECODE(TEI.MS_SYUBETU_4, 1, '英数字', 2, '数値', 3, '漢字') SHUBETU_4</t>
  </si>
  <si>
    <t xml:space="preserve">    , TEI.MS_MEASURE_4 MEASURE_4</t>
  </si>
  <si>
    <t xml:space="preserve">    , TEI.MS_ZENKETA_4 ZENKETA_4</t>
  </si>
  <si>
    <t xml:space="preserve">    , TEI.MS_SYOSU_4 SYOSU_4</t>
  </si>
  <si>
    <t xml:space="preserve">    , DECODE(TEI.MS_HISSU_4, 1, '必須') HISSU_4</t>
  </si>
  <si>
    <t xml:space="preserve">    , TEI.MS_KAGEN_4 KAGEN_4</t>
  </si>
  <si>
    <t xml:space="preserve">    , TEI.MS_JYOGEN_4 JYOGEN_4</t>
  </si>
  <si>
    <t xml:space="preserve">    , AG.MS_JYOHO_4</t>
  </si>
  <si>
    <t xml:space="preserve">    , TEI.MS_KOMOKU_5 KOMOKU_5</t>
  </si>
  <si>
    <t xml:space="preserve">    , DECODE(TEI.MS_YUKO_5, 1, '有効', 2, '無効') YUKO_5</t>
  </si>
  <si>
    <t xml:space="preserve">    , DECODE(TEI.MS_SYUBETU_5, 1, '英数字', 2, '数値', 3, '漢字') SHUBETU_5</t>
  </si>
  <si>
    <t xml:space="preserve">    , TEI.MS_MEASURE_5 MEASURE_5</t>
  </si>
  <si>
    <t xml:space="preserve">    , TEI.MS_ZENKETA_5 ZENKETA_5</t>
  </si>
  <si>
    <t xml:space="preserve">    , TEI.MS_SYOSU_5 SYOSU_5</t>
  </si>
  <si>
    <t xml:space="preserve">    , DECODE(TEI.MS_HISSU_5, 1, '必須') HISSU_5</t>
  </si>
  <si>
    <t xml:space="preserve">    , TEI.MS_KAGEN_5 KAGEN_5</t>
  </si>
  <si>
    <t xml:space="preserve">    , TEI.MS_JYOGEN_5 JYOGEN_5</t>
  </si>
  <si>
    <t xml:space="preserve">    , AG.MS_JYOHO_5</t>
  </si>
  <si>
    <t xml:space="preserve">    , TEI.MS_KOMOKU_6 KOMOKU_6</t>
  </si>
  <si>
    <t xml:space="preserve">    , DECODE(TEI.MS_YUKO_6, 1, '有効', 2, '無効') YUKO_6</t>
  </si>
  <si>
    <t xml:space="preserve">    , DECODE(TEI.MS_SYUBETU_6, 1, '英数字', 2, '数値', 3, '漢字') SHUBETU_6</t>
  </si>
  <si>
    <t xml:space="preserve">    , TEI.MS_MEASURE_6 MEASURE_6</t>
  </si>
  <si>
    <t xml:space="preserve">    , TEI.MS_ZENKETA_6 ZENKETA_6</t>
  </si>
  <si>
    <t xml:space="preserve">    , TEI.MS_SYOSU_6 SYOSU_6</t>
  </si>
  <si>
    <t xml:space="preserve">    , DECODE(TEI.MS_HISSU_6, 1, '必須') HISSU_6</t>
  </si>
  <si>
    <t xml:space="preserve">    , TEI.MS_KAGEN_6 KAGEN_6</t>
  </si>
  <si>
    <t xml:space="preserve">    , TEI.MS_JYOGEN_6 JYOGEN_6</t>
  </si>
  <si>
    <t xml:space="preserve">    , AG.MS_JYOHO_6</t>
  </si>
  <si>
    <t xml:space="preserve">    , TEI.MS_KOMOKU_7 KOMOKU_7</t>
  </si>
  <si>
    <t xml:space="preserve">    , DECODE(TEI.MS_YUKO_7, 1, '有効', 2, '無効') YUKO_7</t>
  </si>
  <si>
    <t xml:space="preserve">    , DECODE(TEI.MS_SYUBETU_7, 1, '英数字', 2, '数値', 3, '漢字') SHUBETU_7</t>
  </si>
  <si>
    <t xml:space="preserve">    , TEI.MS_MEASURE_7 MEASURE_7</t>
  </si>
  <si>
    <t xml:space="preserve">    , TEI.MS_ZENKETA_7 ZENKETA_7</t>
  </si>
  <si>
    <t xml:space="preserve">    , TEI.MS_SYOSU_7 SYOSU_7</t>
  </si>
  <si>
    <t xml:space="preserve">    , DECODE(TEI.MS_HISSU_7, 1, '必須') HISSU_7</t>
  </si>
  <si>
    <t xml:space="preserve">    , TEI.MS_KAGEN_7 KAGEN_7</t>
  </si>
  <si>
    <t xml:space="preserve">    , TEI.MS_JYOGEN_7 JYOGEN_7</t>
  </si>
  <si>
    <t xml:space="preserve">    , AG.MS_JYOHO_7</t>
  </si>
  <si>
    <t xml:space="preserve">    , TEI.MS_KOMOKU_8 KOMOKU_8</t>
  </si>
  <si>
    <t xml:space="preserve">    , DECODE(TEI.MS_YUKO_8, 1, '有効', 2, '無効') YUKO_8</t>
  </si>
  <si>
    <t xml:space="preserve">    , DECODE(TEI.MS_SYUBETU_8, 1, '英数字', 2, '数値', 3, '漢字') SHUBETU_8</t>
  </si>
  <si>
    <t xml:space="preserve">    , TEI.MS_MEASURE_8 MEASURE_8</t>
  </si>
  <si>
    <t xml:space="preserve">    , TEI.MS_ZENKETA_8 ZENKETA_8</t>
  </si>
  <si>
    <t xml:space="preserve">    , TEI.MS_SYOSU_8 SYOSU_8</t>
  </si>
  <si>
    <t xml:space="preserve">    , DECODE(TEI.MS_HISSU_8, 1, '必須') HISSU_8</t>
  </si>
  <si>
    <t xml:space="preserve">    , TEI.MS_KAGEN_8 KAGEN_8</t>
  </si>
  <si>
    <t xml:space="preserve">    , TEI.MS_JYOGEN_8 JYOGEN_8</t>
  </si>
  <si>
    <t xml:space="preserve">    , AG.MS_JYOHO_8</t>
  </si>
  <si>
    <t xml:space="preserve">    , TEI.MS_KOMOKU_9 KOMOKU_9</t>
  </si>
  <si>
    <t xml:space="preserve">    , DECODE(TEI.MS_YUKO_9, 1, '有効', 2, '無効') YUKO_9</t>
  </si>
  <si>
    <t xml:space="preserve">    , DECODE(TEI.MS_SYUBETU_9, 1, '英数字', 2, '数値', 3, '漢字') SHUBETU_9</t>
  </si>
  <si>
    <t xml:space="preserve">    , TEI.MS_MEASURE_9 MEASURE_9</t>
  </si>
  <si>
    <t xml:space="preserve">    , TEI.MS_ZENKETA_9 ZENKETA_9</t>
  </si>
  <si>
    <t xml:space="preserve">    , TEI.MS_SYOSU_9 SYOSU_9</t>
  </si>
  <si>
    <t xml:space="preserve">    , DECODE(TEI.MS_HISSU_9, 1, '必須') HISSU_9</t>
  </si>
  <si>
    <t xml:space="preserve">    , TEI.MS_KAGEN_9 KAGEN_9</t>
  </si>
  <si>
    <t xml:space="preserve">    , TEI.MS_JYOGEN_9 JYOGEN_9</t>
  </si>
  <si>
    <t xml:space="preserve">    , AG.MS_JYOHO_9</t>
  </si>
  <si>
    <t xml:space="preserve">    , TEI.MS_KOMOKU_10 KOMOKU_10</t>
  </si>
  <si>
    <t xml:space="preserve">    , DECODE(TEI.MS_YUKO_10, 1, '有効', 2, '無効') YUKO_10</t>
  </si>
  <si>
    <t xml:space="preserve">    , DECODE(TEI.MS_SYUBETU_10, 1, '英数字', 2, '数値', 3, '漢字') SHUBETU_10</t>
  </si>
  <si>
    <t xml:space="preserve">    , TEI.MS_MEASURE_10 MEASURE_10</t>
  </si>
  <si>
    <t xml:space="preserve">    , TEI.MS_ZENKETA_10 ZENKETA_10</t>
  </si>
  <si>
    <t xml:space="preserve">    , TEI.MS_SYOSU_10 SYOSU_10</t>
  </si>
  <si>
    <t xml:space="preserve">    , DECODE(TEI.MS_HISSU_10, 1, '必須') HISSU_10</t>
  </si>
  <si>
    <t xml:space="preserve">    , TEI.MS_KAGEN_10 KAGEN_10</t>
  </si>
  <si>
    <t xml:space="preserve">    , TEI.MS_JYOGEN_10 JYOGEN_10</t>
  </si>
  <si>
    <t xml:space="preserve">    , AG.MS_JYOHO_10</t>
  </si>
  <si>
    <t xml:space="preserve">    , TEI.MS_KOMOKU_11 KOMOKU_11</t>
  </si>
  <si>
    <t xml:space="preserve">    , DECODE(TEI.MS_YUKO_11, 1, '有効', 2, '無効') YUKO_11</t>
  </si>
  <si>
    <t xml:space="preserve">    , DECODE(TEI.MS_SYUBETU_11, 1, '英数字', 2, '数値', 3, '漢字') SHUBETU_11</t>
  </si>
  <si>
    <t xml:space="preserve">    , TEI.MS_MEASURE_11 MEASURE_11</t>
  </si>
  <si>
    <t xml:space="preserve">    , TEI.MS_ZENKETA_11 ZENKETA_11</t>
  </si>
  <si>
    <t xml:space="preserve">    , TEI.MS_SYOSU_11 SYOSU_11</t>
  </si>
  <si>
    <t xml:space="preserve">    , DECODE(TEI.MS_HISSU_11, 1, '必須') HISSU_11</t>
  </si>
  <si>
    <t xml:space="preserve">    , TEI.MS_KAGEN_11 KAGEN_11</t>
  </si>
  <si>
    <t xml:space="preserve">    , TEI.MS_JYOGEN_11 JYOGEN_11</t>
  </si>
  <si>
    <t xml:space="preserve">    , AG.MS_JYOHO_11</t>
  </si>
  <si>
    <t xml:space="preserve">    , TEI.MS_KOMOKU_12 KOMOKU_12</t>
  </si>
  <si>
    <t xml:space="preserve">    , DECODE(TEI.MS_YUKO_12, 1, '有効', 2, '無効') YUKO_12</t>
  </si>
  <si>
    <t xml:space="preserve">    , DECODE(TEI.MS_SYUBETU_12, 1, '英数字', 2, '数値', 3, '漢字') SHUBETU_12</t>
  </si>
  <si>
    <t xml:space="preserve">    , TEI.MS_MEASURE_12 MEASURE_12</t>
  </si>
  <si>
    <t xml:space="preserve">    , TEI.MS_ZENKETA_12 ZENKETA_12</t>
  </si>
  <si>
    <t xml:space="preserve">    , TEI.MS_SYOSU_12 SYOSU_12</t>
  </si>
  <si>
    <t xml:space="preserve">    , DECODE(TEI.MS_HISSU_12, 1, '必須') HISSU_12</t>
  </si>
  <si>
    <t xml:space="preserve">    , TEI.MS_KAGEN_12 KAGEN_12</t>
  </si>
  <si>
    <t xml:space="preserve">    , TEI.MS_JYOGEN_12 JYOGEN_12</t>
  </si>
  <si>
    <t xml:space="preserve">    , AG.MS_JYOHO_12</t>
  </si>
  <si>
    <t xml:space="preserve">    , TEI.MS_KOMOKU_13 KOMOKU_13</t>
  </si>
  <si>
    <t xml:space="preserve">    , DECODE(TEI.MS_YUKO_13, 1, '有効', 2, '無効') YUKO_13</t>
  </si>
  <si>
    <t xml:space="preserve">    , DECODE(TEI.MS_SYUBETU_13, 1, '英数字', 2, '数値', 3, '漢字') SHUBETU_13</t>
  </si>
  <si>
    <t xml:space="preserve">    , TEI.MS_MEASURE_13 MEASURE_13</t>
  </si>
  <si>
    <t xml:space="preserve">    , TEI.MS_ZENKETA_13 ZENKETA_13</t>
  </si>
  <si>
    <t xml:space="preserve">    , TEI.MS_SYOSU_13 SYOSU_13</t>
  </si>
  <si>
    <t xml:space="preserve">    , DECODE(TEI.MS_HISSU_13, 1, '必須') HISSU_13</t>
  </si>
  <si>
    <t xml:space="preserve">    , TEI.MS_KAGEN_13 KAGEN_13</t>
  </si>
  <si>
    <t xml:space="preserve">    , TEI.MS_JYOGEN_13 JYOGEN_13</t>
  </si>
  <si>
    <t xml:space="preserve">    , AG.MS_JYOHO_13</t>
  </si>
  <si>
    <t xml:space="preserve">    , TEI.MS_KOMOKU_14 KOMOKU_14</t>
  </si>
  <si>
    <t xml:space="preserve">    , DECODE(TEI.MS_YUKO_14, 1, '有効', 2, '無効') YUKO_14</t>
  </si>
  <si>
    <t xml:space="preserve">    , DECODE(TEI.MS_SYUBETU_14, 1, '英数字', 2, '数値', 3, '漢字') SHUBETU_14</t>
  </si>
  <si>
    <t xml:space="preserve">    , TEI.MS_MEASURE_14 MEASURE_14</t>
  </si>
  <si>
    <t xml:space="preserve">    , TEI.MS_ZENKETA_14 ZENKETA_14</t>
  </si>
  <si>
    <t xml:space="preserve">    , TEI.MS_SYOSU_14 SYOSU_14</t>
  </si>
  <si>
    <t xml:space="preserve">    , DECODE(TEI.MS_HISSU_14, 1, '必須') HISSU_14</t>
  </si>
  <si>
    <t xml:space="preserve">    , TEI.MS_KAGEN_14 KAGEN_14</t>
  </si>
  <si>
    <t xml:space="preserve">    , TEI.MS_JYOGEN_14 JYOGEN_14</t>
  </si>
  <si>
    <t xml:space="preserve">    , AG.MS_JYOHO_14</t>
  </si>
  <si>
    <t xml:space="preserve">    , TEI.MS_KOMOKU_15 KOMOKU_15</t>
  </si>
  <si>
    <t xml:space="preserve">    , DECODE(TEI.MS_YUKO_15, 1, '有効', 2, '無効') YUKO_15</t>
  </si>
  <si>
    <t xml:space="preserve">    , DECODE(TEI.MS_SYUBETU_15, 1, '英数字', 2, '数値', 3, '漢字') SHUBETU_15</t>
  </si>
  <si>
    <t xml:space="preserve">    , TEI.MS_MEASURE_15 MEASURE_15</t>
  </si>
  <si>
    <t xml:space="preserve">    , TEI.MS_ZENKETA_15 ZENKETA_15</t>
  </si>
  <si>
    <t xml:space="preserve">    , TEI.MS_SYOSU_15 SYOSU_15</t>
  </si>
  <si>
    <t xml:space="preserve">    , DECODE(TEI.MS_HISSU_15, 1, '必須') HISSU_15</t>
  </si>
  <si>
    <t xml:space="preserve">    , TEI.MS_KAGEN_15 KAGEN_15</t>
  </si>
  <si>
    <t xml:space="preserve">    , TEI.MS_JYOGEN_15 JYOGEN_15</t>
  </si>
  <si>
    <t xml:space="preserve">    , AG.MS_JYOHO_15</t>
  </si>
  <si>
    <t xml:space="preserve">    , TEI.MS_KOMOKU_16 KOMOKU_16</t>
  </si>
  <si>
    <t xml:space="preserve">    , DECODE(TEI.MS_YUKO_16, 1, '有効', 2, '無効') YUKO_16</t>
  </si>
  <si>
    <t xml:space="preserve">    , DECODE(TEI.MS_SYUBETU_16, 1, '英数字', 2, '数値', 3, '漢字') SHUBETU_16</t>
  </si>
  <si>
    <t xml:space="preserve">    , TEI.MS_MEASURE_16 MEASURE_16</t>
  </si>
  <si>
    <t xml:space="preserve">    , TEI.MS_ZENKETA_16 ZENKETA_16</t>
  </si>
  <si>
    <t xml:space="preserve">    , TEI.MS_SYOSU_16 SYOSU_16</t>
  </si>
  <si>
    <t xml:space="preserve">    , DECODE(TEI.MS_HISSU_16, 1, '必須') HISSU_16</t>
  </si>
  <si>
    <t xml:space="preserve">    , TEI.MS_KAGEN_16 KAGEN_16</t>
  </si>
  <si>
    <t xml:space="preserve">    , TEI.MS_JYOGEN_16 JYOGEN_16</t>
  </si>
  <si>
    <t xml:space="preserve">    , AG.MS_JYOHO_16</t>
  </si>
  <si>
    <t xml:space="preserve">    , TEI.MS_KOMOKU_17 KOMOKU_17</t>
  </si>
  <si>
    <t xml:space="preserve">    , DECODE(TEI.MS_YUKO_17, 1, '有効', 2, '無効') YUKO_17</t>
  </si>
  <si>
    <t xml:space="preserve">    , DECODE(TEI.MS_SYUBETU_17, 1, '英数字', 2, '数値', 3, '漢字') SHUBETU_17</t>
  </si>
  <si>
    <t xml:space="preserve">    , TEI.MS_MEASURE_17 MEASURE_17</t>
  </si>
  <si>
    <t xml:space="preserve">    , TEI.MS_ZENKETA_17 ZENKETA_17</t>
  </si>
  <si>
    <t xml:space="preserve">    , TEI.MS_SYOSU_17 SYOSU_17</t>
  </si>
  <si>
    <t xml:space="preserve">    , DECODE(TEI.MS_HISSU_17, 1, '必須') HISSU_17</t>
  </si>
  <si>
    <t xml:space="preserve">    , TEI.MS_KAGEN_17 KAGEN_17</t>
  </si>
  <si>
    <t xml:space="preserve">    , TEI.MS_JYOGEN_17 JYOGEN_17</t>
  </si>
  <si>
    <t xml:space="preserve">    , AG.MS_JYOHO_17</t>
  </si>
  <si>
    <t xml:space="preserve">    , TEI.MS_KOMOKU_18 KOMOKU_18</t>
  </si>
  <si>
    <t xml:space="preserve">    , DECODE(TEI.MS_YUKO_18, 1, '有効', 2, '無効') YUKO_18</t>
  </si>
  <si>
    <t xml:space="preserve">    , DECODE(TEI.MS_SYUBETU_18, 1, '英数字', 2, '数値', 3, '漢字') SHUBETU_18</t>
  </si>
  <si>
    <t xml:space="preserve">    , TEI.MS_MEASURE_18 MEASURE_18</t>
  </si>
  <si>
    <t xml:space="preserve">    , TEI.MS_ZENKETA_18 ZENKETA_18</t>
  </si>
  <si>
    <t xml:space="preserve">    , TEI.MS_SYOSU_18 SYOSU_18</t>
  </si>
  <si>
    <t xml:space="preserve">    , DECODE(TEI.MS_HISSU_18, 1, '必須') HISSU_18</t>
  </si>
  <si>
    <t xml:space="preserve">    , TEI.MS_KAGEN_18 KAGEN_18</t>
  </si>
  <si>
    <t xml:space="preserve">    , TEI.MS_JYOGEN_18 JYOGEN_18</t>
  </si>
  <si>
    <t xml:space="preserve">    , AG.MS_JYOHO_18</t>
  </si>
  <si>
    <t xml:space="preserve">    , TEI.MS_KOMOKU_19 KOMOKU_19</t>
  </si>
  <si>
    <t xml:space="preserve">    , DECODE(TEI.MS_YUKO_19, 1, '有効', 2, '無効') YUKO_19</t>
  </si>
  <si>
    <t xml:space="preserve">    , DECODE(TEI.MS_SYUBETU_19, 1, '英数字', 2, '数値', 3, '漢字') SHUBETU_19</t>
  </si>
  <si>
    <t xml:space="preserve">    , TEI.MS_MEASURE_19 MEASURE_19</t>
  </si>
  <si>
    <t xml:space="preserve">    , TEI.MS_ZENKETA_19 ZENKETA_19</t>
  </si>
  <si>
    <t xml:space="preserve">    , TEI.MS_SYOSU_19 SYOSU_19</t>
  </si>
  <si>
    <t xml:space="preserve">    , DECODE(TEI.MS_HISSU_19, 1, '必須') HISSU_19</t>
  </si>
  <si>
    <t xml:space="preserve">    , TEI.MS_KAGEN_19 KAGEN_19</t>
  </si>
  <si>
    <t xml:space="preserve">    , TEI.MS_JYOGEN_19 JYOGEN_19</t>
  </si>
  <si>
    <t xml:space="preserve">    , AG.MS_JYOHO_19</t>
  </si>
  <si>
    <t xml:space="preserve">    , TEI.MS_KOMOKU_20 KOMOKU_20</t>
  </si>
  <si>
    <t xml:space="preserve">    , DECODE(TEI.MS_YUKO_20, 1, '有効', 2, '無効') YUKO_20</t>
  </si>
  <si>
    <t xml:space="preserve">    , DECODE(TEI.MS_SYUBETU_20, 1, '英数字', 2, '数値', 3, '漢字') SHUBETU_20</t>
  </si>
  <si>
    <t xml:space="preserve">    , TEI.MS_MEASURE_20 MEASURE_20</t>
  </si>
  <si>
    <t xml:space="preserve">    , TEI.MS_ZENKETA_20 ZENKETA_20</t>
  </si>
  <si>
    <t xml:space="preserve">    , TEI.MS_SYOSU_20 SYOSU_20</t>
  </si>
  <si>
    <t xml:space="preserve">    , DECODE(TEI.MS_HISSU_20, 1, '必須') HISSU_20</t>
  </si>
  <si>
    <t xml:space="preserve">    , TEI.MS_KAGEN_20 KAGEN_20</t>
  </si>
  <si>
    <t xml:space="preserve">    , TEI.MS_JYOGEN_20 JYOGEN_20</t>
  </si>
  <si>
    <t xml:space="preserve">    , AG.MS_JYOHO_20</t>
  </si>
  <si>
    <t xml:space="preserve">    , TEI.MS_KOMOKU_21 KOMOKU_21</t>
  </si>
  <si>
    <t xml:space="preserve">    , DECODE(TEI.MS_YUKO_21, 1, '有効', 2, '無効') YUKO_21</t>
  </si>
  <si>
    <t xml:space="preserve">    , DECODE(TEI.MS_SYUBETU_21, 1, '英数字', 2, '数値', 3, '漢字') SHUBETU_21</t>
  </si>
  <si>
    <t xml:space="preserve">    , TEI.MS_MEASURE_21 MEASURE_21</t>
  </si>
  <si>
    <t xml:space="preserve">    , TEI.MS_ZENKETA_21 ZENKETA_21</t>
  </si>
  <si>
    <t xml:space="preserve">    , TEI.MS_SYOSU_21 SYOSU_21</t>
  </si>
  <si>
    <t xml:space="preserve">    , DECODE(TEI.MS_HISSU_21, 1, '必須') HISSU_21</t>
  </si>
  <si>
    <t xml:space="preserve">    , TEI.MS_KAGEN_21 KAGEN_21</t>
  </si>
  <si>
    <t xml:space="preserve">    , TEI.MS_JYOGEN_21 JYOGEN_21</t>
  </si>
  <si>
    <t xml:space="preserve">    , AG.MS_JYOHO_21</t>
  </si>
  <si>
    <t xml:space="preserve">    , TEI.MS_KOMOKU_22 KOMOKU_22</t>
  </si>
  <si>
    <t xml:space="preserve">    , DECODE(TEI.MS_YUKO_22, 1, '有効', 2, '無効') YUKO_22</t>
  </si>
  <si>
    <t xml:space="preserve">    , DECODE(TEI.MS_SYUBETU_22, 1, '英数字', 2, '数値', 3, '漢字') SHUBETU_22</t>
  </si>
  <si>
    <t xml:space="preserve">    , TEI.MS_MEASURE_22 MEASURE_22</t>
  </si>
  <si>
    <t xml:space="preserve">    , TEI.MS_ZENKETA_22 ZENKETA_22</t>
  </si>
  <si>
    <t xml:space="preserve">    , TEI.MS_SYOSU_22 SYOSU_22</t>
  </si>
  <si>
    <t xml:space="preserve">    , DECODE(TEI.MS_HISSU_22, 1, '必須') HISSU_22</t>
  </si>
  <si>
    <t xml:space="preserve">    , TEI.MS_KAGEN_22 KAGEN_22</t>
  </si>
  <si>
    <t xml:space="preserve">    , TEI.MS_JYOGEN_22 JYOGEN_22</t>
  </si>
  <si>
    <t xml:space="preserve">    , AG.MS_JYOHO_22</t>
  </si>
  <si>
    <t xml:space="preserve">    , TEI.MS_KOMOKU_23 KOMOKU_23</t>
  </si>
  <si>
    <t xml:space="preserve">    , DECODE(TEI.MS_YUKO_23, 1, '有効', 2, '無効') YUKO_23</t>
  </si>
  <si>
    <t xml:space="preserve">    , DECODE(TEI.MS_SYUBETU_23, 1, '英数字', 2, '数値', 3, '漢字') SHUBETU_23</t>
  </si>
  <si>
    <t xml:space="preserve">    , TEI.MS_MEASURE_23 MEASURE_23</t>
  </si>
  <si>
    <t xml:space="preserve">    , TEI.MS_ZENKETA_23 ZENKETA_23</t>
  </si>
  <si>
    <t xml:space="preserve">    , TEI.MS_SYOSU_23 SYOSU_23</t>
  </si>
  <si>
    <t xml:space="preserve">    , DECODE(TEI.MS_HISSU_23, 1, '必須') HISSU_23</t>
  </si>
  <si>
    <t xml:space="preserve">    , TEI.MS_KAGEN_23 KAGEN_23</t>
  </si>
  <si>
    <t xml:space="preserve">    , TEI.MS_JYOGEN_23 JYOGEN_23</t>
  </si>
  <si>
    <t xml:space="preserve">    , AG.MS_JYOHO_23</t>
  </si>
  <si>
    <t xml:space="preserve">    , TEI.MS_KOMOKU_24 KOMOKU_24</t>
  </si>
  <si>
    <t xml:space="preserve">    , DECODE(TEI.MS_YUKO_24, 1, '有効', 2, '無効') YUKO_24</t>
  </si>
  <si>
    <t xml:space="preserve">    , DECODE(TEI.MS_SYUBETU_24, 1, '英数字', 2, '数値', 3, '漢字') SHUBETU_24</t>
  </si>
  <si>
    <t xml:space="preserve">    , TEI.MS_MEASURE_24 MEASURE_24</t>
  </si>
  <si>
    <t xml:space="preserve">    , TEI.MS_ZENKETA_24 ZENKETA_24</t>
  </si>
  <si>
    <t xml:space="preserve">    , TEI.MS_SYOSU_24 SYOSU_24</t>
  </si>
  <si>
    <t xml:space="preserve">    , DECODE(TEI.MS_HISSU_24, 1, '必須') HISSU_24</t>
  </si>
  <si>
    <t xml:space="preserve">    , TEI.MS_KAGEN_24 KAGEN_24</t>
  </si>
  <si>
    <t xml:space="preserve">    , TEI.MS_JYOGEN_24 JYOGEN_24</t>
  </si>
  <si>
    <t xml:space="preserve">    , AG.MS_JYOHO_24</t>
  </si>
  <si>
    <t xml:space="preserve">    , TEI.MS_KOMOKU_25 KOMOKU_25</t>
  </si>
  <si>
    <t xml:space="preserve">    , DECODE(TEI.MS_YUKO_25, 1, '有効', 2, '無効') YUKO_25</t>
  </si>
  <si>
    <t xml:space="preserve">    , DECODE(TEI.MS_SYUBETU_25, 1, '英数字', 2, '数値', 3, '漢字') SHUBETU_25</t>
  </si>
  <si>
    <t xml:space="preserve">    , TEI.MS_MEASURE_25 MEASURE_25</t>
  </si>
  <si>
    <t xml:space="preserve">    , TEI.MS_ZENKETA_25 ZENKETA_25</t>
  </si>
  <si>
    <t xml:space="preserve">    , TEI.MS_SYOSU_25 SYOSU_25</t>
  </si>
  <si>
    <t xml:space="preserve">    , DECODE(TEI.MS_HISSU_25, 1, '必須') HISSU_25</t>
  </si>
  <si>
    <t xml:space="preserve">    , TEI.MS_KAGEN_25 KAGEN_25</t>
  </si>
  <si>
    <t xml:space="preserve">    , TEI.MS_JYOGEN_25 JYOGEN_25</t>
  </si>
  <si>
    <t xml:space="preserve">    , AG.MS_JYOHO_25</t>
  </si>
  <si>
    <t xml:space="preserve">    , TEI.MS_KOMOKU_26 KOMOKU_26</t>
  </si>
  <si>
    <t xml:space="preserve">    , DECODE(TEI.MS_YUKO_26, 1, '有効', 2, '無効') YUKO_26</t>
  </si>
  <si>
    <t xml:space="preserve">    , DECODE(TEI.MS_SYUBETU_26, 1, '英数字', 2, '数値', 3, '漢字') SHUBETU_26</t>
  </si>
  <si>
    <t xml:space="preserve">    , TEI.MS_MEASURE_26 MEASURE_26</t>
  </si>
  <si>
    <t xml:space="preserve">    , TEI.MS_ZENKETA_26 ZENKETA_26</t>
  </si>
  <si>
    <t xml:space="preserve">    , TEI.MS_SYOSU_26 SYOSU_26</t>
  </si>
  <si>
    <t xml:space="preserve">    , DECODE(TEI.MS_HISSU_26, 1, '必須') HISSU_26</t>
  </si>
  <si>
    <t xml:space="preserve">    , TEI.MS_KAGEN_26 KAGEN_26</t>
  </si>
  <si>
    <t xml:space="preserve">    , TEI.MS_JYOGEN_26 JYOGEN_26</t>
  </si>
  <si>
    <t xml:space="preserve">    , AG.MS_JYOHO_26</t>
  </si>
  <si>
    <t xml:space="preserve">    , TEI.MS_KOMOKU_27 KOMOKU_27</t>
  </si>
  <si>
    <t xml:space="preserve">    , DECODE(TEI.MS_YUKO_27, 1, '有効', 2, '無効') YUKO_27</t>
  </si>
  <si>
    <t xml:space="preserve">    , DECODE(TEI.MS_SYUBETU_27, 1, '英数字', 2, '数値', 3, '漢字') SHUBETU_27</t>
  </si>
  <si>
    <t xml:space="preserve">    , TEI.MS_MEASURE_27 MEASURE_27</t>
  </si>
  <si>
    <t xml:space="preserve">    , TEI.MS_ZENKETA_27 ZENKETA_27</t>
  </si>
  <si>
    <t xml:space="preserve">    , TEI.MS_SYOSU_27 SYOSU_27</t>
  </si>
  <si>
    <t xml:space="preserve">    , DECODE(TEI.MS_HISSU_27, 1, '必須') HISSU_27</t>
  </si>
  <si>
    <t xml:space="preserve">    , TEI.MS_KAGEN_27 KAGEN_27</t>
  </si>
  <si>
    <t xml:space="preserve">    , TEI.MS_JYOGEN_27 JYOGEN_27</t>
  </si>
  <si>
    <t xml:space="preserve">    , AG.MS_JYOHO_27</t>
  </si>
  <si>
    <t xml:space="preserve">    , TEI.MS_KOMOKU_28 KOMOKU_28</t>
  </si>
  <si>
    <t xml:space="preserve">    , DECODE(TEI.MS_YUKO_28, 1, '有効', 2, '無効') YUKO_28</t>
  </si>
  <si>
    <t xml:space="preserve">    , DECODE(TEI.MS_SYUBETU_28, 1, '英数字', 2, '数値', 3, '漢字') SHUBETU_28</t>
  </si>
  <si>
    <t xml:space="preserve">    , TEI.MS_MEASURE_28 MEASURE_28</t>
  </si>
  <si>
    <t xml:space="preserve">    , TEI.MS_ZENKETA_28 ZENKETA_28</t>
  </si>
  <si>
    <t xml:space="preserve">    , TEI.MS_SYOSU_28 SYOSU_28</t>
  </si>
  <si>
    <t xml:space="preserve">    , DECODE(TEI.MS_HISSU_28, 1, '必須') HISSU_28</t>
  </si>
  <si>
    <t xml:space="preserve">    , TEI.MS_KAGEN_28 KAGEN_28</t>
  </si>
  <si>
    <t xml:space="preserve">    , TEI.MS_JYOGEN_28 JYOGEN_28</t>
  </si>
  <si>
    <t xml:space="preserve">    , AG.MS_JYOHO_28</t>
  </si>
  <si>
    <t xml:space="preserve">    , TEI.MS_KOMOKU_29 KOMOKU_29</t>
  </si>
  <si>
    <t xml:space="preserve">    , DECODE(TEI.MS_YUKO_29, 1, '有効', 2, '無効') YUKO_29</t>
  </si>
  <si>
    <t xml:space="preserve">    , DECODE(TEI.MS_SYUBETU_29, 1, '英数字', 2, '数値', 3, '漢字') SHUBETU_29</t>
  </si>
  <si>
    <t xml:space="preserve">    , TEI.MS_MEASURE_29 MEASURE_29</t>
  </si>
  <si>
    <t xml:space="preserve">    , TEI.MS_ZENKETA_29 ZENKETA_29</t>
  </si>
  <si>
    <t xml:space="preserve">    , TEI.MS_SYOSU_29 SYOSU_29</t>
  </si>
  <si>
    <t xml:space="preserve">    , DECODE(TEI.MS_HISSU_29, 1, '必須') HISSU_29</t>
  </si>
  <si>
    <t xml:space="preserve">    , TEI.MS_KAGEN_29 KAGEN_29</t>
  </si>
  <si>
    <t xml:space="preserve">    , TEI.MS_JYOGEN_29 JYOGEN_29</t>
  </si>
  <si>
    <t xml:space="preserve">    , AG.MS_JYOHO_29 </t>
  </si>
  <si>
    <t xml:space="preserve">    LEFT JOIN TM_SQ_IMG_ANL_GROUP AG </t>
  </si>
  <si>
    <t xml:space="preserve">        ON TEI.MS_LINE = AG.LINE_CD </t>
  </si>
  <si>
    <t xml:space="preserve">        AND TEI.MS_STATION = AG.MS_STATION </t>
  </si>
  <si>
    <t xml:space="preserve">        AND TEI.MS_SETUBI = AG.MS_SETUBI </t>
  </si>
  <si>
    <t xml:space="preserve">        AND AG.IMG_ANL_GROUP_CD = #imgAnlGroupCd# </t>
  </si>
  <si>
    <t xml:space="preserve">    AND TEI.MS_STATION = #Station# </t>
    <phoneticPr fontId="34"/>
  </si>
  <si>
    <t xml:space="preserve">    AND TEI.MS_SETUBI = #Setubi#</t>
    <phoneticPr fontId="34"/>
  </si>
  <si>
    <t xml:space="preserve">    TEI.MS_LINE = #LineCd# </t>
    <phoneticPr fontId="34"/>
  </si>
  <si>
    <t>ラインコード、ステーションコード 、設備コード、画像解析グループコード</t>
    <phoneticPr fontId="34"/>
  </si>
  <si>
    <t xml:space="preserve">    TM_SQ_IMG_ANL_ASY IAA </t>
  </si>
  <si>
    <t xml:space="preserve">    COUNT(1) "Count" </t>
  </si>
  <si>
    <t xml:space="preserve">    IMG_ANL_GROUP_CD</t>
  </si>
  <si>
    <t xml:space="preserve">    TM_SQ_IMG_ANL_ASY </t>
  </si>
  <si>
    <t xml:space="preserve">INSERT </t>
  </si>
  <si>
    <t xml:space="preserve">INTO TM_SQ_IMG_ANL_ASY( </t>
  </si>
  <si>
    <t xml:space="preserve">    , IMG_ANL_ITEM_CD</t>
  </si>
  <si>
    <t xml:space="preserve">    , DISPLAY_ORDER</t>
  </si>
  <si>
    <t xml:space="preserve">    , CREATE_DT</t>
  </si>
  <si>
    <t xml:space="preserve">    , CREATE_BY</t>
  </si>
  <si>
    <t xml:space="preserve">    , CREATE_PG</t>
  </si>
  <si>
    <t xml:space="preserve">    , UPDATE_DT</t>
  </si>
  <si>
    <t xml:space="preserve">    , UPDATE_BY</t>
  </si>
  <si>
    <t xml:space="preserve">    , UPDATE_PG</t>
  </si>
  <si>
    <t xml:space="preserve">    , COORDINATION_FLG</t>
  </si>
  <si>
    <t xml:space="preserve">    , INDEX_NO</t>
  </si>
  <si>
    <t xml:space="preserve">    , SUPPLEMENTARY_INFO_FLG</t>
  </si>
  <si>
    <t xml:space="preserve">    , DELETE_FLG</t>
  </si>
  <si>
    <t xml:space="preserve">) </t>
  </si>
  <si>
    <t xml:space="preserve">    #txtGroupCd#</t>
  </si>
  <si>
    <t xml:space="preserve">    , SYSDATE</t>
  </si>
  <si>
    <t xml:space="preserve">    , #updateBy#</t>
  </si>
  <si>
    <t xml:space="preserve">    , #updatePg#</t>
  </si>
  <si>
    <t xml:space="preserve">    , DELETE_FLG </t>
  </si>
  <si>
    <t xml:space="preserve">    IMG_ANL_GROUP_CD = #oldTxtGroupCd#</t>
  </si>
  <si>
    <t>古い画像解析グループコード</t>
    <rPh sb="0" eb="1">
      <t>フル</t>
    </rPh>
    <phoneticPr fontId="34"/>
  </si>
  <si>
    <t>削除フラグ = 0　</t>
    <phoneticPr fontId="34"/>
  </si>
  <si>
    <t>AI.IMG_ANL_ITEM_NM like %#ImgAnlItemNm#% AND</t>
    <phoneticPr fontId="34"/>
  </si>
  <si>
    <t xml:space="preserve">表示順 &lt;![CDATA[&gt;]]&gt;  ワーク.表示順 </t>
    <phoneticPr fontId="34"/>
  </si>
  <si>
    <t>SELECT PULLDOWN_ITEM_CD  AS VALUE ,</t>
  </si>
  <si>
    <t xml:space="preserve">  FROM TM_SQ_IMG_PULLDOWN_ITEM</t>
  </si>
  <si>
    <t xml:space="preserve"> ORDER BY PULLDOWN_ITEM_CD</t>
  </si>
  <si>
    <t xml:space="preserve">    TM_SQ_IMG_ANL_ITEM　AI </t>
  </si>
  <si>
    <t xml:space="preserve">            TM_SQ_IMG_ANL_ITEM SUB </t>
  </si>
  <si>
    <t xml:space="preserve">    "ItemCd"</t>
  </si>
  <si>
    <t xml:space="preserve">    AI.IMG_ANL_ITEM_CD "ItemCd"</t>
  </si>
  <si>
    <t xml:space="preserve">    , AI.IMG_ANL_ITEM_NM "ItemNm"</t>
  </si>
  <si>
    <t xml:space="preserve">    , AI.LINE_CD "LineCode"</t>
  </si>
  <si>
    <t xml:space="preserve">    , CL.LINE_CD || ':' || CL.LINE_NM "LineNm"</t>
  </si>
  <si>
    <t xml:space="preserve">    , AI.STATION "StationCode"</t>
  </si>
  <si>
    <t xml:space="preserve">    , AI.REVISION_NO "RevisionNo"</t>
  </si>
  <si>
    <t xml:space="preserve">    , AI.USING_TOOL "UsingToolCd"</t>
  </si>
  <si>
    <t xml:space="preserve">    , PI.PULLDOWN_ITEM_NM "UsingTool"</t>
  </si>
  <si>
    <t xml:space="preserve">    , AI.USING_MODEL "UsingModel"</t>
  </si>
  <si>
    <t xml:space="preserve">    , AI.STREAM "Stream"</t>
  </si>
  <si>
    <t xml:space="preserve">    , AI.EXPECT_RESULT "ExpectResult" </t>
  </si>
  <si>
    <t xml:space="preserve">    INNER JOIN TM_SQ_IMG_PULLDOWN_ITEM PI </t>
  </si>
  <si>
    <t xml:space="preserve">        ON ( </t>
  </si>
  <si>
    <t xml:space="preserve">            PI.PULLDOWN_ITEM_CD = AI.USING_TOOL </t>
  </si>
  <si>
    <t xml:space="preserve">        ) </t>
  </si>
  <si>
    <t xml:space="preserve">        ON (AI.LINE_CD = CL.LINE_CD) </t>
  </si>
  <si>
    <t xml:space="preserve">        ON (AM.STATION = AI.STATION) </t>
  </si>
  <si>
    <t xml:space="preserve">        ON (AM.STATION = AA.MS_STATION) </t>
  </si>
  <si>
    <t xml:space="preserve">    AND NOT EXISTS ( </t>
  </si>
  <si>
    <t xml:space="preserve">        SELECT</t>
  </si>
  <si>
    <t xml:space="preserve">        WHERE</t>
  </si>
  <si>
    <t xml:space="preserve">            AI.IMG_ANL_ITEM_CD = SUB.IMG_ANL_ITEM_CD </t>
  </si>
  <si>
    <t xml:space="preserve">            AND AI.REVISION_NO &lt;! [CDATA[&lt;] ] &gt; SUB.REVISION_NO</t>
  </si>
  <si>
    <t xml:space="preserve">    ) </t>
  </si>
  <si>
    <t>f</t>
    <phoneticPr fontId="34"/>
  </si>
  <si>
    <t xml:space="preserve">    MS_SETUBI_JYOHO SJ </t>
  </si>
  <si>
    <t xml:space="preserve">    SJ.MS_B_KATA_C "ModelCd"</t>
  </si>
  <si>
    <t xml:space="preserve">    , PM.PRODUCT_MODEL_NM "ModelNm"</t>
  </si>
  <si>
    <t xml:space="preserve">    , SJ.MS_B_KUNI_C "CountryCd"</t>
  </si>
  <si>
    <t xml:space="preserve">    , SJ.MS_LINE "LineCd"</t>
  </si>
  <si>
    <t xml:space="preserve">    , SJ.MS_STATION "StationCd"</t>
  </si>
  <si>
    <t xml:space="preserve">    , 'false' "check" </t>
  </si>
  <si>
    <t xml:space="preserve">    INNER JOIN VM_CC_PRODUCT_MODEL PM </t>
  </si>
  <si>
    <t xml:space="preserve">        ON (SJ.MS_B_KATA_C = PM.PRODUCT_MODEL_CD) </t>
  </si>
  <si>
    <t xml:space="preserve">    SJ.MS_B_KATA_C</t>
  </si>
  <si>
    <t xml:space="preserve">    AND SJ.MS_STATION = #Station# </t>
    <phoneticPr fontId="34"/>
  </si>
  <si>
    <t xml:space="preserve">    AND SJ.MS_SETUBI = #Setubi# </t>
    <phoneticPr fontId="34"/>
  </si>
  <si>
    <t xml:space="preserve">    MS_SETUBI_JYOHO </t>
  </si>
  <si>
    <t xml:space="preserve">DELETE </t>
  </si>
  <si>
    <t>x</t>
    <phoneticPr fontId="34"/>
  </si>
  <si>
    <t>※</t>
  </si>
  <si>
    <t>引数.型式コード (#ModelCd#)が空文字でない場合のみ有効</t>
    <phoneticPr fontId="34"/>
  </si>
  <si>
    <t>型式コード</t>
    <phoneticPr fontId="34"/>
  </si>
  <si>
    <t>引数.設備 (#Setubi#)が空文字でない場合のみ</t>
    <phoneticPr fontId="34"/>
  </si>
  <si>
    <t>引数.国コード (#CountryCd#)が空文字でない場合のみ</t>
    <phoneticPr fontId="34"/>
  </si>
  <si>
    <t xml:space="preserve">    MS_B_KATA_C = #ModelCd# </t>
    <phoneticPr fontId="34"/>
  </si>
  <si>
    <t xml:space="preserve">AND MS_B_KUNI_C = #CountryCd# </t>
    <phoneticPr fontId="34"/>
  </si>
  <si>
    <t>AND MS_SETUBI = #Setubi#</t>
    <phoneticPr fontId="34"/>
  </si>
  <si>
    <t xml:space="preserve">    MS_GENKOU GEN </t>
  </si>
  <si>
    <t xml:space="preserve">                MS_TAISYO TEMP </t>
  </si>
  <si>
    <t xml:space="preserve">    "ModelCode"</t>
  </si>
  <si>
    <t xml:space="preserve">    GEN.MS_KATASIKI "ModelCode"</t>
  </si>
  <si>
    <t xml:space="preserve">    , GEN.MS_KATASIKIMEI "ModelName"</t>
  </si>
  <si>
    <t xml:space="preserve">    , GEN.MS_KUNI "CountryCode"</t>
  </si>
  <si>
    <t xml:space="preserve">    , AG.IMG_ANL_GROUP_CD "GroupCode"</t>
  </si>
  <si>
    <t xml:space="preserve">    , AG.IMG_ANL_GROUP_NM "GroupName" </t>
  </si>
  <si>
    <t xml:space="preserve">    INNER JOIN MS_STATION ST </t>
  </si>
  <si>
    <t xml:space="preserve">            GEN.MS_PATURN = ST.MS_PATURN </t>
  </si>
  <si>
    <t xml:space="preserve">    LEFT JOIN MS_SETUBI_JYOHO SJ </t>
  </si>
  <si>
    <t xml:space="preserve">            SJ.MS_B_KATA_C = GEN.MS_KATASIKI </t>
  </si>
  <si>
    <t xml:space="preserve">            AND SJ.MS_B_KUNI_C = GEN.MS_KUNI </t>
  </si>
  <si>
    <t xml:space="preserve">            AND SJ.MS_STATION = ST.MS_STATION</t>
  </si>
  <si>
    <t xml:space="preserve">        ON (AG.IMG_ANL_GROUP_CD = SJ.MS_JYOHO_30) </t>
  </si>
  <si>
    <t xml:space="preserve">    LEFT JOIN TM_PC_IMAGE_ARCHIVE_MANAGE IAM </t>
  </si>
  <si>
    <t xml:space="preserve">        ON (IAM.STATION = ST.MS_STATION) </t>
  </si>
  <si>
    <t xml:space="preserve">    LEFT JOIN MS_TAISYO TAI </t>
  </si>
  <si>
    <t xml:space="preserve">            TAI.MS_STATION = IAM.TARGET_STATION </t>
  </si>
  <si>
    <t xml:space="preserve">            AND TAI.MS_B_KATA_C = GEN.MS_KATASIKI </t>
  </si>
  <si>
    <t xml:space="preserve">            AND TAI.MS_B_KUNI_C = GEN.MS_KUNI</t>
  </si>
  <si>
    <t xml:space="preserve">    AND SJ.MS_B_KATA_C IS NULL </t>
  </si>
  <si>
    <t xml:space="preserve">    AND ( </t>
  </si>
  <si>
    <t xml:space="preserve">        OR AG.IMG_ANL_GROUP_CD IS NULL</t>
  </si>
  <si>
    <t xml:space="preserve">        NOT EXISTS ( </t>
  </si>
  <si>
    <t xml:space="preserve">            SELECT</t>
  </si>
  <si>
    <t xml:space="preserve">                'x' </t>
  </si>
  <si>
    <t xml:space="preserve">            FROM</t>
  </si>
  <si>
    <t xml:space="preserve">            WHERE</t>
  </si>
  <si>
    <t xml:space="preserve">                TEMP.MS_STATION = IAM.TARGET_STATION</t>
  </si>
  <si>
    <t xml:space="preserve">        OR TAI.MS_B_KATA_C IS NOT NULL</t>
  </si>
  <si>
    <t xml:space="preserve">    AG.IMG_ANL_GROUP_CD LIKE '%' || #ImgAnlGroupCd# </t>
    <phoneticPr fontId="34"/>
  </si>
  <si>
    <t xml:space="preserve">    AND AG.IMG_ANL_GROUP_NM LIKE '%' || #ImgAnlGroupNm# || '%' </t>
    <phoneticPr fontId="34"/>
  </si>
  <si>
    <t xml:space="preserve">    AND PM.PRODUCT_MODEL_CD LIKE #ModelCd# || '%' </t>
    <phoneticPr fontId="34"/>
  </si>
  <si>
    <t xml:space="preserve">    AND PM.PRODUCT_MODEL_NM LIKE '%' || #ModelNm# || '%' </t>
    <phoneticPr fontId="34"/>
  </si>
  <si>
    <t>引数.未割当がチェックされた場合</t>
    <phoneticPr fontId="34"/>
  </si>
  <si>
    <t xml:space="preserve">            AND ST.MS_STATION = #Station#</t>
    <phoneticPr fontId="34"/>
  </si>
  <si>
    <t xml:space="preserve">        AG.IMG_ANL_GROUP_CD &lt;! [CDATA[&lt;&gt;] ] &gt; #GroupCdNotExists# </t>
    <phoneticPr fontId="34"/>
  </si>
  <si>
    <t>引数.除外グループコード(#GroupCdNotExists#)が空文字でない場合のみ有効</t>
    <phoneticPr fontId="34"/>
  </si>
  <si>
    <t>MS_SETUBI = ワーク.グループ.設備</t>
    <phoneticPr fontId="78"/>
  </si>
  <si>
    <t xml:space="preserve">    SJ.MS_JYOHO_30 = #ImgAnlGroupCd# </t>
    <phoneticPr fontId="34"/>
  </si>
  <si>
    <t xml:space="preserve">    AND SJ.MS_LINE = #LineCd# </t>
    <phoneticPr fontId="34"/>
  </si>
  <si>
    <t>引数.ラインコード(#LineCd#)が空文字でない場合のみ有効</t>
  </si>
  <si>
    <t>引数.ラインコード(#LineCd#)が空文字でない場合のみ有効</t>
    <rPh sb="0" eb="2">
      <t>ヒキスウ</t>
    </rPh>
    <rPh sb="26" eb="28">
      <t>バアイ</t>
    </rPh>
    <phoneticPr fontId="34"/>
  </si>
  <si>
    <t>引数.ステーション(#Station#)が空文字でない場合のみ有効</t>
  </si>
  <si>
    <t>引数.ステーション(#Station#)が空文字でない場合のみ有効</t>
    <rPh sb="0" eb="2">
      <t>ヒキスウ</t>
    </rPh>
    <rPh sb="21" eb="24">
      <t>クウモジ</t>
    </rPh>
    <rPh sb="27" eb="29">
      <t>バアイ</t>
    </rPh>
    <rPh sb="31" eb="33">
      <t>ユウコウ</t>
    </rPh>
    <phoneticPr fontId="34"/>
  </si>
  <si>
    <t xml:space="preserve">TM_SQ_IMG_ANL_GROUP　AG </t>
  </si>
  <si>
    <t xml:space="preserve">        ON AM.STATION = AA.MS_STATION</t>
  </si>
  <si>
    <t xml:space="preserve">    AG.MS_STATION = #Station# </t>
    <phoneticPr fontId="34"/>
  </si>
  <si>
    <t xml:space="preserve">    AND AG.LINE_CD = #LineCd# </t>
    <phoneticPr fontId="34"/>
  </si>
  <si>
    <t xml:space="preserve">    AND AG.MS_SETUBI = #Setubi# </t>
    <phoneticPr fontId="34"/>
  </si>
  <si>
    <t xml:space="preserve">    AND AG.IMG_ANL_GROUP_CD like '%' 　 || #ImgAnlGroupCd# </t>
    <phoneticPr fontId="34"/>
  </si>
  <si>
    <t xml:space="preserve">    AND AG.IMG_ANL_GROUP_NM like '%' 　 || #ImgAnlGroupNm# || '%' </t>
    <phoneticPr fontId="34"/>
  </si>
  <si>
    <t xml:space="preserve">       PULLDOWN_ITEM_NM || '|' || FREE_ITEM_01 || '|' || FREE_ITEM_02 || '|' | |FREE_ITEM_03  AS TEXT</t>
    <phoneticPr fontId="34"/>
  </si>
  <si>
    <t xml:space="preserve"> WHERE PULLDOWN_TYPE  = 3</t>
    <phoneticPr fontId="34"/>
  </si>
  <si>
    <t>Linecd</t>
    <phoneticPr fontId="34"/>
  </si>
  <si>
    <t>WHERE A.MS_STATION = #Station#</t>
    <phoneticPr fontId="34"/>
  </si>
  <si>
    <t>Linecd(ラインリスト.SelectedValue)</t>
    <phoneticPr fontId="34"/>
  </si>
  <si>
    <t xml:space="preserve">    TM_PC_IMAGE_ARCHIVE_MANAGE A </t>
  </si>
  <si>
    <t xml:space="preserve">    A.STATION AS VALUE</t>
  </si>
  <si>
    <t xml:space="preserve">    B.MS_LINE = #Linecd# </t>
    <phoneticPr fontId="34"/>
  </si>
  <si>
    <t xml:space="preserve">    A.STATION</t>
  </si>
  <si>
    <t xml:space="preserve">    AI.LINE_CD = #LineCd# </t>
    <phoneticPr fontId="34"/>
  </si>
  <si>
    <t xml:space="preserve">    AND AI.STATION = #Station# </t>
    <phoneticPr fontId="34"/>
  </si>
  <si>
    <t xml:space="preserve">    AND AI.IMG_ANL_ITEM_CD LIKE '%' || #ItemCd# </t>
    <phoneticPr fontId="34"/>
  </si>
  <si>
    <t xml:space="preserve">    AND AI.IMG_ANL_ITEM_NM LIKE '%' || #ItemNm# || '%' </t>
    <phoneticPr fontId="34"/>
  </si>
  <si>
    <t xml:space="preserve">    AND AI.USING_TOOL = #UsingTool# </t>
    <phoneticPr fontId="34"/>
  </si>
  <si>
    <t>引数：画像解析項目コード</t>
  </si>
  <si>
    <t xml:space="preserve">      画像解析項目名</t>
    <phoneticPr fontId="34"/>
  </si>
  <si>
    <t xml:space="preserve">   </t>
    <phoneticPr fontId="34"/>
  </si>
  <si>
    <t xml:space="preserve">   改訂番号</t>
    <phoneticPr fontId="34"/>
  </si>
  <si>
    <t xml:space="preserve">      利用ツール</t>
    <phoneticPr fontId="34"/>
  </si>
  <si>
    <t xml:space="preserve">   ストリーム</t>
    <phoneticPr fontId="34"/>
  </si>
  <si>
    <t xml:space="preserve">   利用モデル</t>
    <phoneticPr fontId="34"/>
  </si>
  <si>
    <t xml:space="preserve">   期待結果</t>
    <phoneticPr fontId="34"/>
  </si>
  <si>
    <t xml:space="preserve">   ラインコード</t>
    <phoneticPr fontId="34"/>
  </si>
  <si>
    <t xml:space="preserve">   ステーション</t>
    <phoneticPr fontId="34"/>
  </si>
  <si>
    <t>戻り値：</t>
  </si>
  <si>
    <t>処理結果</t>
  </si>
  <si>
    <t>ライン名,ステーション名,新規発番した画像解析項目コード,画像解析項目名（NULL）,</t>
    <rPh sb="13" eb="15">
      <t>シンキ</t>
    </rPh>
    <rPh sb="15" eb="17">
      <t>ハツバン</t>
    </rPh>
    <rPh sb="19" eb="21">
      <t>ガゾウ</t>
    </rPh>
    <rPh sb="21" eb="23">
      <t>カイセキ</t>
    </rPh>
    <rPh sb="23" eb="25">
      <t>コウモク</t>
    </rPh>
    <rPh sb="29" eb="31">
      <t>ガゾウ</t>
    </rPh>
    <rPh sb="31" eb="33">
      <t>カイセキ</t>
    </rPh>
    <rPh sb="33" eb="35">
      <t>コウモク</t>
    </rPh>
    <rPh sb="35" eb="36">
      <t>メイ</t>
    </rPh>
    <phoneticPr fontId="34"/>
  </si>
  <si>
    <t>改訂番号（0）,利用ツール（NULL）,ストリーム（NULL）,利用モデル（NULL）,期待結果（NULL）,</t>
    <phoneticPr fontId="34"/>
  </si>
  <si>
    <t>ラインコード,ステーション</t>
    <phoneticPr fontId="34"/>
  </si>
  <si>
    <t xml:space="preserve">            AND PI.PULLDOWN_TYPE = 3</t>
    <phoneticPr fontId="34"/>
  </si>
  <si>
    <t>引数.利用ツール(#UsingTool#)が空文字でない場合のみ有効</t>
    <phoneticPr fontId="34"/>
  </si>
  <si>
    <t>引数.画像解析項目コード(#ItemCd#)が空文字でない場合のみ有効</t>
    <phoneticPr fontId="34"/>
  </si>
  <si>
    <t>引数.画像解析項目名(#ItemNm#)が空文字でない場合のみ有効</t>
    <phoneticPr fontId="34"/>
  </si>
  <si>
    <t>xxxxxxxxxxxxxxxxxxxxxxxxxxxxxxxxx</t>
    <phoneticPr fontId="34"/>
  </si>
  <si>
    <t>PI.PULLDOWN_ITEM_CD = #UsingTool#</t>
    <phoneticPr fontId="34"/>
  </si>
  <si>
    <t>引数.利用ツール(#UsingTool#)が空文字でない場合のみ有効</t>
    <rPh sb="0" eb="2">
      <t>ヒキスウ</t>
    </rPh>
    <rPh sb="28" eb="30">
      <t>バアイ</t>
    </rPh>
    <phoneticPr fontId="34"/>
  </si>
  <si>
    <t xml:space="preserve">    AG.MS_STATION = #Station# </t>
    <phoneticPr fontId="34"/>
  </si>
  <si>
    <t xml:space="preserve">    AND AG.LINE_CD = #LineCd# </t>
    <phoneticPr fontId="34"/>
  </si>
  <si>
    <t xml:space="preserve">    AND AG.MS_SETUBI = #Setubi# </t>
    <phoneticPr fontId="34"/>
  </si>
  <si>
    <t xml:space="preserve">    AND AG.IMG_ANL_GROUP_CD like '%' 　 || #ImgAnlGroupCd# </t>
    <phoneticPr fontId="34"/>
  </si>
  <si>
    <t xml:space="preserve">    AND AG.IMG_ANL_GROUP_NM like '%' 　 || #ImgAnlGroupNm# || '%' </t>
    <phoneticPr fontId="34"/>
  </si>
  <si>
    <t xml:space="preserve">    IAA.IMG_ANL_GROUP_CD = #oldTxtGroupCd#</t>
    <phoneticPr fontId="34"/>
  </si>
  <si>
    <t>引数.古い画像解析グループコード(#oldTxtGroupCd#)が空文字でない場合のみ有効</t>
    <phoneticPr fontId="34"/>
  </si>
  <si>
    <t>引数.新しい画像解析グループコード(#txtGroupCd#)が空文字でない場合のみ有効</t>
    <phoneticPr fontId="34"/>
  </si>
  <si>
    <t xml:space="preserve">    , #updateBy#</t>
    <phoneticPr fontId="34"/>
  </si>
  <si>
    <t>引数.ユーザID(#updateBy#)が空文字でない場合のみ有効</t>
    <phoneticPr fontId="34"/>
  </si>
  <si>
    <t xml:space="preserve">    , #updatePg#</t>
    <phoneticPr fontId="34"/>
  </si>
  <si>
    <t>引数.プログラムID(#updatePg#)が空文字でない場合のみ有効</t>
    <phoneticPr fontId="3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</si>
</sst>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6" formatCode="&quot;¥&quot;#,##0;[Red]&quot;¥&quot;\-#,##0"/>
    <numFmt numFmtId="43" formatCode="_ * #,##0.00_ ;_ * \-#,##0.00_ ;_ * &quot;-&quot;??_ ;_ @_ "/>
    <numFmt numFmtId="176" formatCode="_(* #,##0_);_(* \(#,##0\);_(* &quot;-&quot;_);_(@_)"/>
    <numFmt numFmtId="177" formatCode="_(&quot;$&quot;* #,##0_);_(&quot;$&quot;* \(#,##0\);_(&quot;$&quot;* &quot;-&quot;_);_(@_)"/>
    <numFmt numFmtId="178" formatCode="#,##0;\-#,##0;&quot;-&quot;"/>
    <numFmt numFmtId="179" formatCode="&quot;¥&quot;#,##0.00;[Red]\-&quot;¥&quot;#,##0.00"/>
    <numFmt numFmtId="180" formatCode="&quot;¥&quot;#,##0;[Red]\-&quot;¥&quot;#,##0"/>
    <numFmt numFmtId="181" formatCode="&quot;¥&quot;#,##0;\-&quot;¥&quot;#,##0"/>
    <numFmt numFmtId="182" formatCode="_-&quot;｣&quot;* #,##0.00_-;\-&quot;｣&quot;* #,##0.00_-;_-&quot;｣&quot;* &quot;-&quot;??_-;_-@_-"/>
    <numFmt numFmtId="183" formatCode="0.0_);[Red]\(0.0\)"/>
    <numFmt numFmtId="184" formatCode="yyyy/mm/dd"/>
    <numFmt numFmtId="185" formatCode="yyyy/mm/dd;@"/>
    <numFmt numFmtId="186" formatCode="mm/dd"/>
  </numFmts>
  <fonts count="85">
    <font>
      <sz val="11"/>
      <color theme="1"/>
      <name val="ＭＳ Ｐゴシック"/>
      <family val="3"/>
      <charset val="128"/>
      <scheme val="minor"/>
    </font>
    <font>
      <sz val="11"/>
      <color theme="1"/>
      <name val="ＭＳ Ｐゴシック"/>
      <family val="2"/>
      <charset val="128"/>
      <scheme val="minor"/>
    </font>
    <font>
      <sz val="11"/>
      <color theme="1"/>
      <name val="ＭＳ Ｐゴシック"/>
      <family val="2"/>
      <charset val="128"/>
      <scheme val="minor"/>
    </font>
    <font>
      <sz val="11"/>
      <name val="ＭＳ Ｐゴシック"/>
      <family val="3"/>
      <charset val="128"/>
    </font>
    <font>
      <sz val="11"/>
      <color indexed="8"/>
      <name val="ＭＳ Ｐゴシック"/>
      <family val="3"/>
      <charset val="128"/>
    </font>
    <font>
      <sz val="11"/>
      <color indexed="9"/>
      <name val="ＭＳ Ｐゴシック"/>
      <family val="3"/>
      <charset val="128"/>
    </font>
    <font>
      <sz val="10"/>
      <color indexed="8"/>
      <name val="Arial"/>
      <family val="2"/>
    </font>
    <font>
      <sz val="12"/>
      <name val="Arial"/>
      <family val="2"/>
    </font>
    <font>
      <b/>
      <sz val="12"/>
      <name val="Arial"/>
      <family val="2"/>
    </font>
    <font>
      <sz val="10"/>
      <name val="Arial"/>
      <family val="2"/>
    </font>
    <font>
      <b/>
      <sz val="11"/>
      <name val="Helv"/>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0"/>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name val="・団"/>
      <family val="1"/>
      <charset val="128"/>
    </font>
    <font>
      <sz val="11"/>
      <color indexed="62"/>
      <name val="ＭＳ Ｐゴシック"/>
      <family val="3"/>
      <charset val="128"/>
    </font>
    <font>
      <sz val="12"/>
      <name val="ＭＳ Ｐゴシック"/>
      <family val="3"/>
      <charset val="128"/>
    </font>
    <font>
      <sz val="11"/>
      <color indexed="17"/>
      <name val="ＭＳ Ｐゴシック"/>
      <family val="3"/>
      <charset val="128"/>
    </font>
    <font>
      <sz val="6"/>
      <name val="ＭＳ Ｐゴシック"/>
      <family val="3"/>
      <charset val="128"/>
    </font>
    <font>
      <sz val="11"/>
      <name val="ＭＳ ゴシック"/>
      <family val="3"/>
      <charset val="128"/>
    </font>
    <font>
      <sz val="10"/>
      <name val="ＭＳ ゴシック"/>
      <family val="3"/>
      <charset val="128"/>
    </font>
    <font>
      <sz val="11"/>
      <name val="ＭＳ Ｐ明朝"/>
      <family val="1"/>
      <charset val="128"/>
    </font>
    <font>
      <sz val="6"/>
      <name val="ＭＳ Ｐゴシック"/>
      <family val="3"/>
      <charset val="128"/>
    </font>
    <font>
      <sz val="6"/>
      <name val="ＭＳ Ｐゴシック"/>
      <family val="3"/>
      <charset val="128"/>
      <scheme val="minor"/>
    </font>
    <font>
      <sz val="11"/>
      <color theme="1"/>
      <name val="ＭＳ Ｐゴシック"/>
      <family val="3"/>
      <charset val="128"/>
      <scheme val="minor"/>
    </font>
    <font>
      <sz val="10"/>
      <color theme="1"/>
      <name val="ＭＳ ゴシック"/>
      <family val="3"/>
      <charset val="128"/>
    </font>
    <font>
      <sz val="6"/>
      <name val="ＭＳ 明朝"/>
      <family val="2"/>
      <charset val="128"/>
    </font>
    <font>
      <b/>
      <sz val="10"/>
      <name val="ＭＳ ゴシック"/>
      <family val="3"/>
      <charset val="128"/>
    </font>
    <font>
      <sz val="11"/>
      <color theme="1"/>
      <name val="ＭＳ ゴシック"/>
      <family val="3"/>
      <charset val="128"/>
    </font>
    <font>
      <b/>
      <sz val="10"/>
      <color theme="1"/>
      <name val="ＭＳ ゴシック"/>
      <family val="3"/>
      <charset val="128"/>
    </font>
    <font>
      <sz val="10"/>
      <color rgb="FFFF0000"/>
      <name val="ＭＳ ゴシック"/>
      <family val="3"/>
      <charset val="128"/>
    </font>
    <font>
      <b/>
      <sz val="12"/>
      <color theme="0"/>
      <name val="ＭＳ ゴシック"/>
      <family val="3"/>
      <charset val="128"/>
    </font>
    <font>
      <sz val="12"/>
      <name val="ＭＳ ゴシック"/>
      <family val="3"/>
      <charset val="128"/>
    </font>
    <font>
      <b/>
      <sz val="12"/>
      <color indexed="9"/>
      <name val="ＭＳ ゴシック"/>
      <family val="3"/>
      <charset val="128"/>
    </font>
    <font>
      <sz val="12"/>
      <color theme="1"/>
      <name val="ＭＳ ゴシック"/>
      <family val="3"/>
      <charset val="128"/>
    </font>
    <font>
      <b/>
      <sz val="12"/>
      <name val="ＭＳ ゴシック"/>
      <family val="3"/>
      <charset val="128"/>
    </font>
    <font>
      <b/>
      <sz val="20"/>
      <name val="ＭＳ ゴシック"/>
      <family val="3"/>
      <charset val="128"/>
    </font>
    <font>
      <b/>
      <sz val="10"/>
      <color indexed="9"/>
      <name val="ＭＳ ゴシック"/>
      <family val="3"/>
      <charset val="128"/>
    </font>
    <font>
      <u/>
      <sz val="10"/>
      <color rgb="FF0070C0"/>
      <name val="ＭＳ ゴシック"/>
      <family val="3"/>
      <charset val="128"/>
    </font>
    <font>
      <b/>
      <sz val="10"/>
      <color theme="0"/>
      <name val="ＭＳ ゴシック"/>
      <family val="3"/>
      <charset val="128"/>
    </font>
    <font>
      <b/>
      <sz val="10"/>
      <color rgb="FFFF0000"/>
      <name val="ＭＳ ゴシック"/>
      <family val="3"/>
      <charset val="128"/>
    </font>
    <font>
      <sz val="10"/>
      <color theme="0"/>
      <name val="ＭＳ ゴシック"/>
      <family val="3"/>
      <charset val="128"/>
    </font>
    <font>
      <sz val="8"/>
      <name val="ＭＳ ゴシック"/>
      <family val="3"/>
      <charset val="128"/>
    </font>
    <font>
      <u/>
      <sz val="10"/>
      <name val="ＭＳ ゴシック"/>
      <family val="3"/>
      <charset val="128"/>
    </font>
    <font>
      <u/>
      <sz val="10"/>
      <color rgb="FFFF0000"/>
      <name val="ＭＳ ゴシック"/>
      <family val="3"/>
      <charset val="128"/>
    </font>
    <font>
      <sz val="10"/>
      <color theme="0" tint="-0.249977111117893"/>
      <name val="ＭＳ ゴシック"/>
      <family val="3"/>
      <charset val="128"/>
    </font>
    <font>
      <sz val="10"/>
      <color theme="1"/>
      <name val="Meiryo UI"/>
      <family val="3"/>
      <charset val="128"/>
    </font>
    <font>
      <b/>
      <sz val="10"/>
      <color indexed="9"/>
      <name val="Meiryo UI"/>
      <family val="3"/>
      <charset val="128"/>
    </font>
    <font>
      <b/>
      <sz val="12"/>
      <color indexed="9"/>
      <name val="Meiryo UI"/>
      <family val="3"/>
      <charset val="128"/>
    </font>
    <font>
      <sz val="14"/>
      <color theme="0"/>
      <name val="ＭＳ ゴシック"/>
      <family val="3"/>
      <charset val="128"/>
    </font>
    <font>
      <sz val="24"/>
      <name val="ＭＳ ゴシック"/>
      <family val="3"/>
      <charset val="128"/>
    </font>
    <font>
      <sz val="24"/>
      <color theme="1"/>
      <name val="ＭＳ ゴシック"/>
      <family val="3"/>
      <charset val="128"/>
    </font>
    <font>
      <sz val="14"/>
      <name val="ＭＳ ゴシック"/>
      <family val="3"/>
      <charset val="128"/>
    </font>
    <font>
      <sz val="20"/>
      <name val="ＭＳ ゴシック"/>
      <family val="3"/>
      <charset val="128"/>
    </font>
    <font>
      <sz val="18"/>
      <name val="ＭＳ ゴシック"/>
      <family val="3"/>
      <charset val="128"/>
    </font>
    <font>
      <sz val="6"/>
      <name val="ＭＳ ゴシック"/>
      <family val="3"/>
      <charset val="128"/>
    </font>
    <font>
      <b/>
      <sz val="9"/>
      <color theme="0"/>
      <name val="ＭＳ ゴシック"/>
      <family val="3"/>
      <charset val="128"/>
    </font>
    <font>
      <b/>
      <sz val="11"/>
      <color theme="0"/>
      <name val="ＭＳ ゴシック"/>
      <family val="3"/>
      <charset val="128"/>
    </font>
    <font>
      <sz val="24"/>
      <color rgb="FFFF0000"/>
      <name val="ＭＳ ゴシック"/>
      <family val="3"/>
      <charset val="128"/>
    </font>
    <font>
      <sz val="10"/>
      <name val="メイリオ"/>
      <family val="3"/>
      <charset val="128"/>
    </font>
    <font>
      <b/>
      <sz val="10"/>
      <name val="メイリオ"/>
      <family val="3"/>
      <charset val="128"/>
    </font>
    <font>
      <sz val="10"/>
      <color theme="1"/>
      <name val="メイリオ"/>
      <family val="3"/>
      <charset val="128"/>
    </font>
    <font>
      <u/>
      <sz val="10"/>
      <color rgb="FF00B0F0"/>
      <name val="メイリオ"/>
      <family val="3"/>
      <charset val="128"/>
    </font>
    <font>
      <b/>
      <sz val="11"/>
      <color theme="0"/>
      <name val="メイリオ"/>
      <family val="3"/>
      <charset val="128"/>
    </font>
    <font>
      <b/>
      <sz val="10"/>
      <color theme="0"/>
      <name val="メイリオ"/>
      <family val="3"/>
      <charset val="128"/>
    </font>
    <font>
      <sz val="11"/>
      <color theme="1"/>
      <name val="メイリオ"/>
      <family val="3"/>
      <charset val="128"/>
    </font>
    <font>
      <sz val="8"/>
      <color theme="1"/>
      <name val="メイリオ"/>
      <family val="3"/>
      <charset val="128"/>
    </font>
    <font>
      <sz val="6"/>
      <name val="ＭＳ Ｐゴシック"/>
      <family val="2"/>
      <charset val="128"/>
      <scheme val="minor"/>
    </font>
    <font>
      <sz val="10"/>
      <color theme="0"/>
      <name val="メイリオ"/>
      <family val="3"/>
      <charset val="128"/>
    </font>
    <font>
      <sz val="8"/>
      <color theme="1"/>
      <name val="ＭＳ ゴシック"/>
      <family val="3"/>
      <charset val="128"/>
    </font>
    <font>
      <b/>
      <sz val="10"/>
      <color rgb="FFFF0000"/>
      <name val="メイリオ"/>
      <family val="3"/>
      <charset val="128"/>
    </font>
    <font>
      <sz val="10"/>
      <name val="Meiryo UI"/>
      <family val="3"/>
      <charset val="128"/>
    </font>
    <font>
      <sz val="10"/>
      <color theme="9" tint="-0.249977111117893"/>
      <name val="ＭＳ ゴシック"/>
      <family val="3"/>
      <charset val="128"/>
    </font>
    <font>
      <sz val="10"/>
      <color rgb="FF000000"/>
      <name val="ＭＳ ゴシック"/>
      <family val="3"/>
      <charset val="128"/>
    </font>
  </fonts>
  <fills count="37">
    <fill>
      <patternFill patternType="none"/>
    </fill>
    <fill>
      <patternFill patternType="gray125"/>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27"/>
      </patternFill>
    </fill>
    <fill>
      <patternFill patternType="solid">
        <fgColor indexed="44"/>
      </patternFill>
    </fill>
    <fill>
      <patternFill patternType="solid">
        <fgColor indexed="22"/>
      </patternFill>
    </fill>
    <fill>
      <patternFill patternType="solid">
        <fgColor indexed="43"/>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45"/>
        <bgColor indexed="64"/>
      </patternFill>
    </fill>
    <fill>
      <patternFill patternType="solid">
        <fgColor indexed="9"/>
      </patternFill>
    </fill>
    <fill>
      <patternFill patternType="solid">
        <fgColor indexed="9"/>
        <bgColor indexed="64"/>
      </patternFill>
    </fill>
    <fill>
      <patternFill patternType="solid">
        <fgColor theme="0"/>
        <bgColor indexed="64"/>
      </patternFill>
    </fill>
    <fill>
      <patternFill patternType="solid">
        <fgColor theme="8" tint="-0.49998474074526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5" tint="0.79998168889431442"/>
        <bgColor indexed="64"/>
      </patternFill>
    </fill>
    <fill>
      <patternFill patternType="solid">
        <fgColor theme="8" tint="-0.249977111117893"/>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3"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6" tint="0.79998168889431442"/>
        <bgColor indexed="64"/>
      </patternFill>
    </fill>
    <fill>
      <patternFill patternType="solid">
        <fgColor rgb="FFFFFF00"/>
        <bgColor indexed="64"/>
      </patternFill>
    </fill>
  </fills>
  <borders count="79">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hair">
        <color indexed="64"/>
      </left>
      <right/>
      <top/>
      <bottom style="hair">
        <color indexed="64"/>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style="hair">
        <color indexed="64"/>
      </right>
      <top style="thin">
        <color indexed="64"/>
      </top>
      <bottom/>
      <diagonal/>
    </border>
    <border>
      <left style="hair">
        <color indexed="64"/>
      </left>
      <right/>
      <top style="thin">
        <color indexed="64"/>
      </top>
      <bottom/>
      <diagonal/>
    </border>
    <border>
      <left/>
      <right style="hair">
        <color indexed="64"/>
      </right>
      <top/>
      <bottom/>
      <diagonal/>
    </border>
    <border>
      <left style="hair">
        <color indexed="64"/>
      </left>
      <right/>
      <top/>
      <bottom/>
      <diagonal/>
    </border>
    <border>
      <left/>
      <right style="hair">
        <color indexed="64"/>
      </right>
      <top/>
      <bottom style="thin">
        <color indexed="64"/>
      </bottom>
      <diagonal/>
    </border>
    <border>
      <left style="hair">
        <color indexed="64"/>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indexed="64"/>
      </left>
      <right style="thin">
        <color indexed="64"/>
      </right>
      <top/>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auto="1"/>
      </left>
      <right/>
      <top style="hair">
        <color auto="1"/>
      </top>
      <bottom style="hair">
        <color auto="1"/>
      </bottom>
      <diagonal/>
    </border>
    <border>
      <left style="thin">
        <color indexed="64"/>
      </left>
      <right/>
      <top style="hair">
        <color auto="1"/>
      </top>
      <bottom style="thin">
        <color indexed="64"/>
      </bottom>
      <diagonal/>
    </border>
    <border>
      <left/>
      <right/>
      <top style="hair">
        <color auto="1"/>
      </top>
      <bottom style="thin">
        <color auto="1"/>
      </bottom>
      <diagonal/>
    </border>
    <border>
      <left/>
      <right style="thin">
        <color indexed="64"/>
      </right>
      <top style="hair">
        <color auto="1"/>
      </top>
      <bottom style="thin">
        <color indexed="64"/>
      </bottom>
      <diagonal/>
    </border>
    <border>
      <left style="thin">
        <color theme="5"/>
      </left>
      <right/>
      <top style="thin">
        <color theme="5"/>
      </top>
      <bottom style="thin">
        <color theme="5"/>
      </bottom>
      <diagonal/>
    </border>
    <border>
      <left/>
      <right/>
      <top style="thin">
        <color theme="5"/>
      </top>
      <bottom style="thin">
        <color theme="5"/>
      </bottom>
      <diagonal/>
    </border>
    <border>
      <left/>
      <right style="thin">
        <color theme="5"/>
      </right>
      <top style="thin">
        <color theme="5"/>
      </top>
      <bottom style="thin">
        <color theme="5"/>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bottom/>
      <diagonal/>
    </border>
    <border>
      <left/>
      <right style="thin">
        <color theme="5"/>
      </right>
      <top/>
      <bottom/>
      <diagonal/>
    </border>
    <border diagonalUp="1">
      <left style="thin">
        <color indexed="64"/>
      </left>
      <right/>
      <top style="thin">
        <color indexed="64"/>
      </top>
      <bottom/>
      <diagonal style="thin">
        <color indexed="64"/>
      </diagonal>
    </border>
    <border diagonalDown="1">
      <left style="thin">
        <color indexed="64"/>
      </left>
      <right/>
      <top/>
      <bottom/>
      <diagonal style="thin">
        <color indexed="64"/>
      </diagonal>
    </border>
    <border diagonalUp="1">
      <left style="thin">
        <color indexed="64"/>
      </left>
      <right/>
      <top/>
      <bottom/>
      <diagonal style="thin">
        <color indexed="64"/>
      </diagonal>
    </border>
    <border>
      <left style="thin">
        <color auto="1"/>
      </left>
      <right/>
      <top/>
      <bottom style="hair">
        <color auto="1"/>
      </bottom>
      <diagonal/>
    </border>
    <border>
      <left/>
      <right/>
      <top/>
      <bottom style="hair">
        <color auto="1"/>
      </bottom>
      <diagonal/>
    </border>
    <border>
      <left/>
      <right style="thin">
        <color indexed="64"/>
      </right>
      <top/>
      <bottom style="hair">
        <color auto="1"/>
      </bottom>
      <diagonal/>
    </border>
    <border>
      <left style="thin">
        <color theme="5"/>
      </left>
      <right/>
      <top/>
      <bottom style="thin">
        <color theme="5"/>
      </bottom>
      <diagonal/>
    </border>
    <border>
      <left/>
      <right/>
      <top/>
      <bottom style="thin">
        <color theme="5"/>
      </bottom>
      <diagonal/>
    </border>
    <border>
      <left/>
      <right style="thin">
        <color theme="5"/>
      </right>
      <top/>
      <bottom style="thin">
        <color theme="5"/>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auto="1"/>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hair">
        <color auto="1"/>
      </bottom>
      <diagonal/>
    </border>
    <border>
      <left/>
      <right/>
      <top style="thin">
        <color indexed="64"/>
      </top>
      <bottom style="hair">
        <color auto="1"/>
      </bottom>
      <diagonal/>
    </border>
    <border>
      <left/>
      <right style="thin">
        <color indexed="64"/>
      </right>
      <top style="thin">
        <color indexed="64"/>
      </top>
      <bottom style="hair">
        <color indexed="64"/>
      </bottom>
      <diagonal/>
    </border>
    <border diagonalUp="1">
      <left/>
      <right/>
      <top style="thin">
        <color indexed="64"/>
      </top>
      <bottom/>
      <diagonal style="thin">
        <color indexed="64"/>
      </diagonal>
    </border>
    <border diagonalDown="1">
      <left/>
      <right/>
      <top/>
      <bottom/>
      <diagonal style="thin">
        <color indexed="64"/>
      </diagonal>
    </border>
    <border>
      <left style="thin">
        <color indexed="64"/>
      </left>
      <right/>
      <top/>
      <bottom style="thin">
        <color theme="9" tint="-0.24994659260841701"/>
      </bottom>
      <diagonal/>
    </border>
    <border>
      <left/>
      <right/>
      <top/>
      <bottom style="thin">
        <color theme="9" tint="-0.24994659260841701"/>
      </bottom>
      <diagonal/>
    </border>
  </borders>
  <cellStyleXfs count="224">
    <xf numFmtId="0" fontId="0" fillId="0" borderId="0">
      <alignment vertical="center"/>
    </xf>
    <xf numFmtId="9" fontId="3" fillId="0" borderId="0" applyFont="0" applyFill="0" applyBorder="0" applyAlignment="0" applyProtection="0"/>
    <xf numFmtId="6" fontId="3" fillId="0" borderId="0" applyFont="0" applyFill="0" applyBorder="0" applyAlignment="0" applyProtection="0"/>
    <xf numFmtId="38" fontId="3" fillId="0" borderId="0" applyFont="0" applyFill="0" applyBorder="0" applyAlignment="0" applyProtection="0"/>
    <xf numFmtId="40" fontId="3" fillId="0" borderId="0" applyFont="0" applyFill="0" applyBorder="0" applyAlignment="0" applyProtection="0"/>
    <xf numFmtId="0" fontId="4" fillId="2" borderId="0" applyNumberFormat="0" applyBorder="0" applyAlignment="0" applyProtection="0">
      <alignment vertical="center"/>
    </xf>
    <xf numFmtId="0" fontId="4" fillId="2" borderId="0" applyNumberFormat="0" applyBorder="0" applyAlignment="0" applyProtection="0">
      <alignment vertical="center"/>
    </xf>
    <xf numFmtId="0" fontId="4" fillId="4" borderId="0" applyNumberFormat="0" applyBorder="0" applyAlignment="0" applyProtection="0">
      <alignment vertical="center"/>
    </xf>
    <xf numFmtId="0" fontId="4" fillId="4" borderId="0" applyNumberFormat="0" applyBorder="0" applyAlignment="0" applyProtection="0">
      <alignment vertical="center"/>
    </xf>
    <xf numFmtId="0" fontId="4" fillId="6" borderId="0" applyNumberFormat="0" applyBorder="0" applyAlignment="0" applyProtection="0">
      <alignment vertical="center"/>
    </xf>
    <xf numFmtId="0" fontId="4" fillId="6" borderId="0" applyNumberFormat="0" applyBorder="0" applyAlignment="0" applyProtection="0">
      <alignment vertical="center"/>
    </xf>
    <xf numFmtId="0" fontId="4" fillId="2" borderId="0" applyNumberFormat="0" applyBorder="0" applyAlignment="0" applyProtection="0">
      <alignment vertical="center"/>
    </xf>
    <xf numFmtId="0" fontId="4" fillId="2" borderId="0" applyNumberFormat="0" applyBorder="0" applyAlignment="0" applyProtection="0">
      <alignment vertical="center"/>
    </xf>
    <xf numFmtId="0" fontId="4" fillId="7" borderId="0" applyNumberFormat="0" applyBorder="0" applyAlignment="0" applyProtection="0">
      <alignment vertical="center"/>
    </xf>
    <xf numFmtId="0" fontId="4" fillId="7" borderId="0" applyNumberFormat="0" applyBorder="0" applyAlignment="0" applyProtection="0">
      <alignment vertical="center"/>
    </xf>
    <xf numFmtId="0" fontId="4" fillId="6" borderId="0" applyNumberFormat="0" applyBorder="0" applyAlignment="0" applyProtection="0">
      <alignment vertical="center"/>
    </xf>
    <xf numFmtId="0" fontId="4" fillId="6" borderId="0" applyNumberFormat="0" applyBorder="0" applyAlignment="0" applyProtection="0">
      <alignment vertical="center"/>
    </xf>
    <xf numFmtId="0" fontId="4" fillId="9" borderId="0" applyNumberFormat="0" applyBorder="0" applyAlignment="0" applyProtection="0">
      <alignment vertical="center"/>
    </xf>
    <xf numFmtId="0" fontId="4" fillId="9" borderId="0" applyNumberFormat="0" applyBorder="0" applyAlignment="0" applyProtection="0">
      <alignment vertical="center"/>
    </xf>
    <xf numFmtId="0" fontId="4" fillId="4" borderId="0" applyNumberFormat="0" applyBorder="0" applyAlignment="0" applyProtection="0">
      <alignment vertical="center"/>
    </xf>
    <xf numFmtId="0" fontId="4" fillId="4" borderId="0" applyNumberFormat="0" applyBorder="0" applyAlignment="0" applyProtection="0">
      <alignment vertical="center"/>
    </xf>
    <xf numFmtId="0" fontId="4" fillId="10" borderId="0" applyNumberFormat="0" applyBorder="0" applyAlignment="0" applyProtection="0">
      <alignment vertical="center"/>
    </xf>
    <xf numFmtId="0" fontId="4" fillId="10" borderId="0" applyNumberFormat="0" applyBorder="0" applyAlignment="0" applyProtection="0">
      <alignment vertical="center"/>
    </xf>
    <xf numFmtId="0" fontId="4" fillId="9" borderId="0" applyNumberFormat="0" applyBorder="0" applyAlignment="0" applyProtection="0">
      <alignment vertical="center"/>
    </xf>
    <xf numFmtId="0" fontId="4" fillId="9" borderId="0" applyNumberFormat="0" applyBorder="0" applyAlignment="0" applyProtection="0">
      <alignment vertical="center"/>
    </xf>
    <xf numFmtId="0" fontId="4" fillId="8" borderId="0" applyNumberFormat="0" applyBorder="0" applyAlignment="0" applyProtection="0">
      <alignment vertical="center"/>
    </xf>
    <xf numFmtId="0" fontId="4" fillId="8" borderId="0" applyNumberFormat="0" applyBorder="0" applyAlignment="0" applyProtection="0">
      <alignment vertical="center"/>
    </xf>
    <xf numFmtId="0" fontId="4" fillId="10" borderId="0" applyNumberFormat="0" applyBorder="0" applyAlignment="0" applyProtection="0">
      <alignment vertical="center"/>
    </xf>
    <xf numFmtId="0" fontId="4" fillId="10"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4" borderId="0" applyNumberFormat="0" applyBorder="0" applyAlignment="0" applyProtection="0">
      <alignment vertical="center"/>
    </xf>
    <xf numFmtId="0" fontId="5" fillId="4"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9" borderId="0" applyNumberFormat="0" applyBorder="0" applyAlignment="0" applyProtection="0">
      <alignment vertical="center"/>
    </xf>
    <xf numFmtId="0" fontId="5" fillId="9"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4" borderId="0" applyNumberFormat="0" applyBorder="0" applyAlignment="0" applyProtection="0">
      <alignment vertical="center"/>
    </xf>
    <xf numFmtId="0" fontId="5" fillId="4" borderId="0" applyNumberFormat="0" applyBorder="0" applyAlignment="0" applyProtection="0">
      <alignment vertical="center"/>
    </xf>
    <xf numFmtId="178" fontId="6" fillId="0" borderId="0" applyFill="0" applyBorder="0" applyAlignment="0"/>
    <xf numFmtId="176" fontId="7" fillId="0" borderId="0" applyFont="0" applyFill="0" applyBorder="0" applyAlignment="0" applyProtection="0"/>
    <xf numFmtId="43" fontId="9" fillId="0" borderId="0" applyFont="0" applyFill="0" applyBorder="0" applyAlignment="0" applyProtection="0"/>
    <xf numFmtId="177" fontId="7" fillId="0" borderId="0" applyFont="0" applyFill="0" applyBorder="0" applyAlignment="0" applyProtection="0"/>
    <xf numFmtId="182" fontId="9" fillId="0" borderId="0" applyFont="0" applyFill="0" applyBorder="0" applyAlignment="0" applyProtection="0"/>
    <xf numFmtId="0" fontId="8" fillId="0" borderId="1" applyNumberFormat="0" applyAlignment="0" applyProtection="0">
      <alignment horizontal="left" vertical="center"/>
    </xf>
    <xf numFmtId="0" fontId="8" fillId="0" borderId="2">
      <alignment horizontal="left" vertical="center"/>
    </xf>
    <xf numFmtId="0" fontId="31" fillId="0" borderId="0" applyBorder="0"/>
    <xf numFmtId="0" fontId="31" fillId="0" borderId="0"/>
    <xf numFmtId="0" fontId="9" fillId="0" borderId="0"/>
    <xf numFmtId="0" fontId="10" fillId="0" borderId="0"/>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5" fillId="12" borderId="0" applyNumberFormat="0" applyBorder="0" applyAlignment="0" applyProtection="0">
      <alignment vertical="center"/>
    </xf>
    <xf numFmtId="0" fontId="5" fillId="13" borderId="0" applyNumberFormat="0" applyBorder="0" applyAlignment="0" applyProtection="0">
      <alignment vertical="center"/>
    </xf>
    <xf numFmtId="0" fontId="5" fillId="13"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16" borderId="3" applyNumberFormat="0" applyAlignment="0" applyProtection="0">
      <alignment vertical="center"/>
    </xf>
    <xf numFmtId="0" fontId="12" fillId="16" borderId="3" applyNumberFormat="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3" fillId="6" borderId="4" applyNumberFormat="0" applyFont="0" applyAlignment="0" applyProtection="0">
      <alignment vertical="center"/>
    </xf>
    <xf numFmtId="0" fontId="3" fillId="6" borderId="4" applyNumberFormat="0" applyFont="0" applyAlignment="0" applyProtection="0">
      <alignment vertical="center"/>
    </xf>
    <xf numFmtId="0" fontId="14" fillId="0" borderId="5" applyNumberFormat="0" applyFill="0" applyAlignment="0" applyProtection="0">
      <alignment vertical="center"/>
    </xf>
    <xf numFmtId="0" fontId="14" fillId="0" borderId="5" applyNumberFormat="0" applyFill="0" applyAlignment="0" applyProtection="0">
      <alignment vertical="center"/>
    </xf>
    <xf numFmtId="0" fontId="15" fillId="17" borderId="0" applyFill="0" applyBorder="0" applyAlignment="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7" fillId="18" borderId="6" applyNumberFormat="0" applyAlignment="0" applyProtection="0">
      <alignment vertical="center"/>
    </xf>
    <xf numFmtId="0" fontId="17" fillId="18" borderId="6" applyNumberFormat="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9" fillId="0" borderId="0"/>
    <xf numFmtId="0" fontId="19" fillId="0" borderId="7" applyNumberFormat="0" applyFill="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1" fillId="0" borderId="9" applyNumberFormat="0" applyFill="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180" fontId="15" fillId="0" borderId="10">
      <protection locked="0"/>
    </xf>
    <xf numFmtId="180" fontId="15" fillId="0" borderId="10">
      <protection locked="0"/>
    </xf>
    <xf numFmtId="180" fontId="3" fillId="0" borderId="10">
      <protection locked="0"/>
    </xf>
    <xf numFmtId="180" fontId="3" fillId="0" borderId="10">
      <protection locked="0"/>
    </xf>
    <xf numFmtId="180" fontId="3" fillId="0" borderId="10">
      <protection locked="0"/>
    </xf>
    <xf numFmtId="180" fontId="3" fillId="0" borderId="10">
      <protection locked="0"/>
    </xf>
    <xf numFmtId="180" fontId="3" fillId="0" borderId="10">
      <protection locked="0"/>
    </xf>
    <xf numFmtId="180" fontId="3" fillId="0" borderId="10">
      <protection locked="0"/>
    </xf>
    <xf numFmtId="180" fontId="3" fillId="0" borderId="10">
      <protection locked="0"/>
    </xf>
    <xf numFmtId="180" fontId="3" fillId="0" borderId="10">
      <protection locked="0"/>
    </xf>
    <xf numFmtId="180" fontId="15" fillId="0" borderId="10">
      <protection locked="0"/>
    </xf>
    <xf numFmtId="180" fontId="15" fillId="0" borderId="10">
      <protection locked="0"/>
    </xf>
    <xf numFmtId="181" fontId="15" fillId="0" borderId="10">
      <protection locked="0"/>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3" fillId="18" borderId="12" applyNumberFormat="0" applyAlignment="0" applyProtection="0">
      <alignment vertical="center"/>
    </xf>
    <xf numFmtId="0" fontId="23" fillId="18" borderId="12" applyNumberFormat="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179" fontId="25" fillId="0" borderId="0" applyFont="0" applyFill="0" applyBorder="0" applyAlignment="0" applyProtection="0"/>
    <xf numFmtId="180" fontId="25" fillId="0" borderId="0" applyFont="0" applyFill="0" applyBorder="0" applyAlignment="0" applyProtection="0"/>
    <xf numFmtId="6" fontId="4" fillId="0" borderId="0" applyFont="0" applyFill="0" applyBorder="0" applyAlignment="0" applyProtection="0">
      <alignment vertical="center"/>
    </xf>
    <xf numFmtId="6" fontId="4" fillId="0" borderId="0" applyFont="0" applyFill="0" applyBorder="0" applyAlignment="0" applyProtection="0">
      <alignment vertical="center"/>
    </xf>
    <xf numFmtId="6" fontId="3" fillId="0" borderId="0" applyFont="0" applyFill="0" applyBorder="0" applyAlignment="0" applyProtection="0">
      <alignment vertical="center"/>
    </xf>
    <xf numFmtId="6" fontId="3" fillId="0" borderId="0" applyFont="0" applyFill="0" applyBorder="0" applyAlignment="0" applyProtection="0">
      <alignment vertical="center"/>
    </xf>
    <xf numFmtId="0" fontId="26" fillId="10" borderId="6" applyNumberFormat="0" applyAlignment="0" applyProtection="0">
      <alignment vertical="center"/>
    </xf>
    <xf numFmtId="0" fontId="26" fillId="10" borderId="6" applyNumberFormat="0" applyAlignment="0" applyProtection="0">
      <alignment vertical="center"/>
    </xf>
    <xf numFmtId="0" fontId="30" fillId="0" borderId="0"/>
    <xf numFmtId="0" fontId="30" fillId="0" borderId="0"/>
    <xf numFmtId="0" fontId="3" fillId="0" borderId="0">
      <alignment vertical="center"/>
    </xf>
    <xf numFmtId="0" fontId="3" fillId="0" borderId="0"/>
    <xf numFmtId="0" fontId="32" fillId="0" borderId="0"/>
    <xf numFmtId="0" fontId="27" fillId="0" borderId="0"/>
    <xf numFmtId="0" fontId="28" fillId="5" borderId="0" applyNumberFormat="0" applyBorder="0" applyAlignment="0" applyProtection="0">
      <alignment vertical="center"/>
    </xf>
    <xf numFmtId="0" fontId="28" fillId="5" borderId="0" applyNumberFormat="0" applyBorder="0" applyAlignment="0" applyProtection="0">
      <alignment vertical="center"/>
    </xf>
    <xf numFmtId="0" fontId="3" fillId="0" borderId="0"/>
    <xf numFmtId="0" fontId="3" fillId="0" borderId="0">
      <alignment vertical="center"/>
    </xf>
    <xf numFmtId="0" fontId="4" fillId="0" borderId="0">
      <alignment vertical="center"/>
    </xf>
    <xf numFmtId="0" fontId="8" fillId="0" borderId="2">
      <alignment horizontal="left" vertical="center"/>
    </xf>
    <xf numFmtId="0" fontId="3" fillId="6" borderId="4" applyNumberFormat="0" applyFont="0" applyAlignment="0" applyProtection="0">
      <alignment vertical="center"/>
    </xf>
    <xf numFmtId="0" fontId="3" fillId="6" borderId="4" applyNumberFormat="0" applyFont="0" applyAlignment="0" applyProtection="0">
      <alignment vertical="center"/>
    </xf>
    <xf numFmtId="0" fontId="17" fillId="18" borderId="6" applyNumberFormat="0" applyAlignment="0" applyProtection="0">
      <alignment vertical="center"/>
    </xf>
    <xf numFmtId="0" fontId="17" fillId="18" borderId="6" applyNumberFormat="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3" fillId="18" borderId="12" applyNumberFormat="0" applyAlignment="0" applyProtection="0">
      <alignment vertical="center"/>
    </xf>
    <xf numFmtId="0" fontId="23" fillId="18" borderId="12" applyNumberFormat="0" applyAlignment="0" applyProtection="0">
      <alignment vertical="center"/>
    </xf>
    <xf numFmtId="0" fontId="26" fillId="10" borderId="6" applyNumberFormat="0" applyAlignment="0" applyProtection="0">
      <alignment vertical="center"/>
    </xf>
    <xf numFmtId="0" fontId="26" fillId="10" borderId="6" applyNumberFormat="0" applyAlignment="0" applyProtection="0">
      <alignment vertical="center"/>
    </xf>
    <xf numFmtId="0" fontId="3" fillId="0" borderId="0"/>
    <xf numFmtId="0" fontId="35" fillId="0" borderId="0">
      <alignment vertical="center"/>
    </xf>
    <xf numFmtId="0" fontId="2" fillId="0" borderId="0">
      <alignment vertical="center"/>
    </xf>
    <xf numFmtId="0" fontId="35" fillId="0" borderId="0">
      <alignment vertical="center"/>
    </xf>
    <xf numFmtId="0" fontId="35" fillId="0" borderId="0">
      <alignment vertical="center"/>
    </xf>
  </cellStyleXfs>
  <cellXfs count="986">
    <xf numFmtId="0" fontId="0" fillId="0" borderId="0" xfId="0">
      <alignment vertical="center"/>
    </xf>
    <xf numFmtId="0" fontId="31" fillId="0" borderId="0" xfId="200" applyFont="1" applyFill="1" applyAlignment="1">
      <alignment vertical="center"/>
    </xf>
    <xf numFmtId="0" fontId="36" fillId="0" borderId="0" xfId="0" applyFont="1" applyFill="1" applyAlignment="1">
      <alignment vertical="center"/>
    </xf>
    <xf numFmtId="0" fontId="36" fillId="0" borderId="0" xfId="0" applyFont="1" applyAlignment="1">
      <alignment vertical="center"/>
    </xf>
    <xf numFmtId="0" fontId="36" fillId="0" borderId="0" xfId="0" applyFont="1" applyBorder="1" applyAlignment="1">
      <alignment vertical="center"/>
    </xf>
    <xf numFmtId="0" fontId="36" fillId="0" borderId="0" xfId="223" applyFont="1">
      <alignment vertical="center"/>
    </xf>
    <xf numFmtId="0" fontId="36" fillId="0" borderId="0" xfId="223" applyFont="1" applyBorder="1">
      <alignment vertical="center"/>
    </xf>
    <xf numFmtId="49" fontId="36" fillId="0" borderId="0" xfId="200" applyNumberFormat="1" applyFont="1" applyFill="1" applyBorder="1" applyAlignment="1">
      <alignment vertical="center"/>
    </xf>
    <xf numFmtId="0" fontId="36" fillId="0" borderId="0" xfId="0" applyFont="1" applyFill="1" applyBorder="1" applyAlignment="1">
      <alignment vertical="center"/>
    </xf>
    <xf numFmtId="0" fontId="36" fillId="0" borderId="14" xfId="0" applyFont="1" applyFill="1" applyBorder="1" applyAlignment="1">
      <alignment vertical="center"/>
    </xf>
    <xf numFmtId="49" fontId="36" fillId="0" borderId="14" xfId="200" applyNumberFormat="1" applyFont="1" applyFill="1" applyBorder="1" applyAlignment="1">
      <alignment vertical="center"/>
    </xf>
    <xf numFmtId="49" fontId="31" fillId="0" borderId="16" xfId="200" applyNumberFormat="1" applyFont="1" applyFill="1" applyBorder="1" applyAlignment="1">
      <alignment vertical="center"/>
    </xf>
    <xf numFmtId="49" fontId="31" fillId="0" borderId="0" xfId="200" applyNumberFormat="1" applyFont="1" applyFill="1" applyBorder="1" applyAlignment="1">
      <alignment vertical="center"/>
    </xf>
    <xf numFmtId="49" fontId="31" fillId="0" borderId="17" xfId="200" applyNumberFormat="1" applyFont="1" applyFill="1" applyBorder="1" applyAlignment="1">
      <alignment vertical="center"/>
    </xf>
    <xf numFmtId="0" fontId="36" fillId="0" borderId="16" xfId="0" applyFont="1" applyBorder="1" applyAlignment="1">
      <alignment vertical="center"/>
    </xf>
    <xf numFmtId="0" fontId="36" fillId="0" borderId="16" xfId="0" applyFont="1" applyFill="1" applyBorder="1" applyAlignment="1">
      <alignment vertical="center"/>
    </xf>
    <xf numFmtId="0" fontId="31" fillId="0" borderId="17" xfId="200" applyFont="1" applyFill="1" applyBorder="1" applyAlignment="1">
      <alignment vertical="center"/>
    </xf>
    <xf numFmtId="0" fontId="30" fillId="0" borderId="0" xfId="200" applyFont="1" applyAlignment="1">
      <alignment vertical="center"/>
    </xf>
    <xf numFmtId="0" fontId="39" fillId="0" borderId="0" xfId="223" applyFont="1">
      <alignment vertical="center"/>
    </xf>
    <xf numFmtId="0" fontId="39" fillId="0" borderId="0" xfId="223" applyFont="1" applyAlignment="1">
      <alignment vertical="center"/>
    </xf>
    <xf numFmtId="0" fontId="39" fillId="23" borderId="21" xfId="223" applyFont="1" applyFill="1" applyBorder="1" applyAlignment="1">
      <alignment horizontal="center" vertical="center"/>
    </xf>
    <xf numFmtId="0" fontId="39" fillId="23" borderId="22" xfId="223" applyFont="1" applyFill="1" applyBorder="1" applyAlignment="1">
      <alignment horizontal="center" vertical="center"/>
    </xf>
    <xf numFmtId="0" fontId="39" fillId="0" borderId="21" xfId="223" applyFont="1" applyBorder="1">
      <alignment vertical="center"/>
    </xf>
    <xf numFmtId="0" fontId="39" fillId="22" borderId="21" xfId="223" applyFont="1" applyFill="1" applyBorder="1">
      <alignment vertical="center"/>
    </xf>
    <xf numFmtId="0" fontId="39" fillId="0" borderId="21" xfId="223" applyFont="1" applyBorder="1" applyAlignment="1">
      <alignment horizontal="center" vertical="center"/>
    </xf>
    <xf numFmtId="0" fontId="39" fillId="23" borderId="21" xfId="223" applyFont="1" applyFill="1" applyBorder="1">
      <alignment vertical="center"/>
    </xf>
    <xf numFmtId="0" fontId="39" fillId="0" borderId="0" xfId="223" applyFont="1" applyBorder="1">
      <alignment vertical="center"/>
    </xf>
    <xf numFmtId="0" fontId="40" fillId="0" borderId="0" xfId="223" applyFont="1">
      <alignment vertical="center"/>
    </xf>
    <xf numFmtId="0" fontId="36" fillId="26" borderId="46" xfId="223" applyFont="1" applyFill="1" applyBorder="1">
      <alignment vertical="center"/>
    </xf>
    <xf numFmtId="0" fontId="36" fillId="26" borderId="47" xfId="223" applyFont="1" applyFill="1" applyBorder="1">
      <alignment vertical="center"/>
    </xf>
    <xf numFmtId="0" fontId="36" fillId="26" borderId="48" xfId="223" applyFont="1" applyFill="1" applyBorder="1">
      <alignment vertical="center"/>
    </xf>
    <xf numFmtId="0" fontId="36" fillId="0" borderId="49" xfId="223" applyFont="1" applyBorder="1">
      <alignment vertical="center"/>
    </xf>
    <xf numFmtId="0" fontId="36" fillId="0" borderId="50" xfId="223" applyFont="1" applyBorder="1">
      <alignment vertical="center"/>
    </xf>
    <xf numFmtId="0" fontId="36" fillId="0" borderId="51" xfId="223" applyFont="1" applyBorder="1">
      <alignment vertical="center"/>
    </xf>
    <xf numFmtId="0" fontId="36" fillId="0" borderId="52" xfId="223" applyFont="1" applyBorder="1">
      <alignment vertical="center"/>
    </xf>
    <xf numFmtId="0" fontId="36" fillId="0" borderId="53" xfId="223" applyFont="1" applyBorder="1">
      <alignment vertical="center"/>
    </xf>
    <xf numFmtId="0" fontId="36" fillId="0" borderId="22" xfId="223" applyFont="1" applyBorder="1">
      <alignment vertical="center"/>
    </xf>
    <xf numFmtId="0" fontId="36" fillId="0" borderId="23" xfId="223" applyFont="1" applyBorder="1">
      <alignment vertical="center"/>
    </xf>
    <xf numFmtId="0" fontId="36" fillId="0" borderId="20" xfId="223" applyFont="1" applyBorder="1">
      <alignment vertical="center"/>
    </xf>
    <xf numFmtId="0" fontId="36" fillId="0" borderId="16" xfId="223" applyFont="1" applyBorder="1">
      <alignment vertical="center"/>
    </xf>
    <xf numFmtId="0" fontId="41" fillId="0" borderId="0" xfId="223" applyFont="1" applyBorder="1">
      <alignment vertical="center"/>
    </xf>
    <xf numFmtId="0" fontId="36" fillId="0" borderId="54" xfId="223" applyFont="1" applyBorder="1">
      <alignment vertical="center"/>
    </xf>
    <xf numFmtId="0" fontId="36" fillId="0" borderId="19" xfId="223" applyFont="1" applyBorder="1">
      <alignment vertical="center"/>
    </xf>
    <xf numFmtId="0" fontId="36" fillId="0" borderId="55" xfId="223" applyFont="1" applyBorder="1">
      <alignment vertical="center"/>
    </xf>
    <xf numFmtId="0" fontId="36" fillId="0" borderId="56" xfId="223" applyFont="1" applyBorder="1">
      <alignment vertical="center"/>
    </xf>
    <xf numFmtId="0" fontId="36" fillId="0" borderId="21" xfId="223" applyFont="1" applyBorder="1">
      <alignment vertical="center"/>
    </xf>
    <xf numFmtId="0" fontId="36" fillId="23" borderId="22" xfId="0" applyFont="1" applyFill="1" applyBorder="1">
      <alignment vertical="center"/>
    </xf>
    <xf numFmtId="0" fontId="36" fillId="23" borderId="2" xfId="0" applyFont="1" applyFill="1" applyBorder="1">
      <alignment vertical="center"/>
    </xf>
    <xf numFmtId="0" fontId="36" fillId="23" borderId="23" xfId="0" applyFont="1" applyFill="1" applyBorder="1">
      <alignment vertical="center"/>
    </xf>
    <xf numFmtId="0" fontId="36" fillId="0" borderId="22" xfId="0" applyFont="1" applyBorder="1">
      <alignment vertical="center"/>
    </xf>
    <xf numFmtId="0" fontId="36" fillId="0" borderId="2" xfId="0" applyFont="1" applyBorder="1">
      <alignment vertical="center"/>
    </xf>
    <xf numFmtId="0" fontId="36" fillId="0" borderId="23" xfId="0" applyFont="1" applyBorder="1">
      <alignment vertical="center"/>
    </xf>
    <xf numFmtId="0" fontId="36" fillId="0" borderId="57" xfId="0" applyFont="1" applyBorder="1">
      <alignment vertical="center"/>
    </xf>
    <xf numFmtId="0" fontId="36" fillId="0" borderId="58" xfId="0" applyFont="1" applyBorder="1">
      <alignment vertical="center"/>
    </xf>
    <xf numFmtId="0" fontId="36" fillId="0" borderId="59" xfId="0" applyFont="1" applyBorder="1">
      <alignment vertical="center"/>
    </xf>
    <xf numFmtId="0" fontId="36" fillId="0" borderId="42" xfId="0" applyFont="1" applyBorder="1">
      <alignment vertical="center"/>
    </xf>
    <xf numFmtId="0" fontId="36" fillId="0" borderId="40" xfId="0" applyFont="1" applyBorder="1">
      <alignment vertical="center"/>
    </xf>
    <xf numFmtId="0" fontId="36" fillId="0" borderId="41" xfId="0" applyFont="1" applyBorder="1">
      <alignment vertical="center"/>
    </xf>
    <xf numFmtId="0" fontId="36" fillId="0" borderId="43" xfId="0" applyFont="1" applyBorder="1">
      <alignment vertical="center"/>
    </xf>
    <xf numFmtId="0" fontId="36" fillId="0" borderId="44" xfId="0" applyFont="1" applyBorder="1">
      <alignment vertical="center"/>
    </xf>
    <xf numFmtId="0" fontId="36" fillId="0" borderId="45" xfId="0" applyFont="1" applyBorder="1">
      <alignment vertical="center"/>
    </xf>
    <xf numFmtId="0" fontId="36" fillId="0" borderId="0" xfId="0" applyFont="1" applyBorder="1">
      <alignment vertical="center"/>
    </xf>
    <xf numFmtId="49" fontId="36" fillId="0" borderId="57" xfId="0" applyNumberFormat="1" applyFont="1" applyBorder="1">
      <alignment vertical="center"/>
    </xf>
    <xf numFmtId="49" fontId="36" fillId="0" borderId="58" xfId="0" applyNumberFormat="1" applyFont="1" applyBorder="1">
      <alignment vertical="center"/>
    </xf>
    <xf numFmtId="49" fontId="36" fillId="0" borderId="59" xfId="0" applyNumberFormat="1" applyFont="1" applyBorder="1">
      <alignment vertical="center"/>
    </xf>
    <xf numFmtId="49" fontId="36" fillId="0" borderId="42" xfId="0" applyNumberFormat="1" applyFont="1" applyBorder="1">
      <alignment vertical="center"/>
    </xf>
    <xf numFmtId="49" fontId="36" fillId="0" borderId="40" xfId="0" applyNumberFormat="1" applyFont="1" applyBorder="1">
      <alignment vertical="center"/>
    </xf>
    <xf numFmtId="49" fontId="36" fillId="0" borderId="41" xfId="0" applyNumberFormat="1" applyFont="1" applyBorder="1">
      <alignment vertical="center"/>
    </xf>
    <xf numFmtId="49" fontId="36" fillId="0" borderId="43" xfId="0" applyNumberFormat="1" applyFont="1" applyBorder="1">
      <alignment vertical="center"/>
    </xf>
    <xf numFmtId="49" fontId="36" fillId="0" borderId="44" xfId="0" applyNumberFormat="1" applyFont="1" applyBorder="1">
      <alignment vertical="center"/>
    </xf>
    <xf numFmtId="49" fontId="36" fillId="0" borderId="45" xfId="0" applyNumberFormat="1" applyFont="1" applyBorder="1">
      <alignment vertical="center"/>
    </xf>
    <xf numFmtId="0" fontId="36" fillId="23" borderId="20" xfId="0" applyFont="1" applyFill="1" applyBorder="1">
      <alignment vertical="center"/>
    </xf>
    <xf numFmtId="0" fontId="36" fillId="23" borderId="19" xfId="0" applyFont="1" applyFill="1" applyBorder="1">
      <alignment vertical="center"/>
    </xf>
    <xf numFmtId="0" fontId="36" fillId="23" borderId="18" xfId="0" applyFont="1" applyFill="1" applyBorder="1">
      <alignment vertical="center"/>
    </xf>
    <xf numFmtId="0" fontId="36" fillId="0" borderId="16" xfId="0" applyFont="1" applyBorder="1">
      <alignment vertical="center"/>
    </xf>
    <xf numFmtId="0" fontId="36" fillId="0" borderId="17" xfId="0" applyFont="1" applyBorder="1">
      <alignment vertical="center"/>
    </xf>
    <xf numFmtId="0" fontId="36" fillId="0" borderId="15" xfId="0" applyFont="1" applyBorder="1">
      <alignment vertical="center"/>
    </xf>
    <xf numFmtId="0" fontId="36" fillId="0" borderId="14" xfId="0" applyFont="1" applyBorder="1">
      <alignment vertical="center"/>
    </xf>
    <xf numFmtId="0" fontId="36" fillId="0" borderId="13" xfId="0" applyFont="1" applyBorder="1">
      <alignment vertical="center"/>
    </xf>
    <xf numFmtId="0" fontId="36" fillId="0" borderId="20" xfId="0" applyFont="1" applyBorder="1">
      <alignment vertical="center"/>
    </xf>
    <xf numFmtId="0" fontId="36" fillId="0" borderId="19" xfId="0" applyFont="1" applyBorder="1">
      <alignment vertical="center"/>
    </xf>
    <xf numFmtId="0" fontId="36" fillId="0" borderId="18" xfId="0" applyFont="1" applyBorder="1">
      <alignment vertical="center"/>
    </xf>
    <xf numFmtId="0" fontId="41" fillId="0" borderId="0" xfId="0" applyFont="1" applyBorder="1">
      <alignment vertical="center"/>
    </xf>
    <xf numFmtId="0" fontId="36" fillId="0" borderId="60" xfId="223" applyFont="1" applyBorder="1">
      <alignment vertical="center"/>
    </xf>
    <xf numFmtId="0" fontId="36" fillId="0" borderId="61" xfId="223" applyFont="1" applyBorder="1">
      <alignment vertical="center"/>
    </xf>
    <xf numFmtId="0" fontId="36" fillId="0" borderId="62" xfId="223" applyFont="1" applyBorder="1">
      <alignment vertical="center"/>
    </xf>
    <xf numFmtId="0" fontId="45" fillId="0" borderId="0" xfId="0" applyFont="1" applyAlignment="1">
      <alignment vertical="center"/>
    </xf>
    <xf numFmtId="49" fontId="38" fillId="0" borderId="22" xfId="200" applyNumberFormat="1" applyFont="1" applyFill="1" applyBorder="1" applyAlignment="1">
      <alignment horizontal="center" vertical="center"/>
    </xf>
    <xf numFmtId="49" fontId="38" fillId="0" borderId="22" xfId="200" applyNumberFormat="1" applyFont="1" applyFill="1" applyBorder="1" applyAlignment="1">
      <alignment vertical="center"/>
    </xf>
    <xf numFmtId="49" fontId="38" fillId="0" borderId="2" xfId="200" applyNumberFormat="1" applyFont="1" applyFill="1" applyBorder="1" applyAlignment="1">
      <alignment vertical="center"/>
    </xf>
    <xf numFmtId="49" fontId="48" fillId="0" borderId="2" xfId="200" applyNumberFormat="1" applyFont="1" applyFill="1" applyBorder="1" applyAlignment="1">
      <alignment vertical="center"/>
    </xf>
    <xf numFmtId="49" fontId="48" fillId="0" borderId="23" xfId="0" applyNumberFormat="1" applyFont="1" applyFill="1" applyBorder="1" applyAlignment="1">
      <alignment vertical="center"/>
    </xf>
    <xf numFmtId="49" fontId="38" fillId="0" borderId="21" xfId="200" applyNumberFormat="1" applyFont="1" applyFill="1" applyBorder="1" applyAlignment="1">
      <alignment horizontal="center" vertical="center"/>
    </xf>
    <xf numFmtId="49" fontId="31" fillId="23" borderId="22" xfId="200" applyNumberFormat="1" applyFont="1" applyFill="1" applyBorder="1" applyAlignment="1">
      <alignment horizontal="centerContinuous" vertical="center"/>
    </xf>
    <xf numFmtId="49" fontId="31" fillId="23" borderId="2" xfId="200" applyNumberFormat="1" applyFont="1" applyFill="1" applyBorder="1" applyAlignment="1">
      <alignment horizontal="centerContinuous" vertical="center"/>
    </xf>
    <xf numFmtId="49" fontId="30" fillId="23" borderId="2" xfId="200" applyNumberFormat="1" applyFont="1" applyFill="1" applyBorder="1" applyAlignment="1">
      <alignment horizontal="centerContinuous" vertical="center"/>
    </xf>
    <xf numFmtId="0" fontId="36" fillId="23" borderId="2" xfId="0" applyFont="1" applyFill="1" applyBorder="1" applyAlignment="1">
      <alignment horizontal="centerContinuous" vertical="center"/>
    </xf>
    <xf numFmtId="49" fontId="43" fillId="23" borderId="2" xfId="200" applyNumberFormat="1" applyFont="1" applyFill="1" applyBorder="1" applyAlignment="1">
      <alignment horizontal="centerContinuous" vertical="center" wrapText="1"/>
    </xf>
    <xf numFmtId="49" fontId="31" fillId="23" borderId="37" xfId="200" applyNumberFormat="1" applyFont="1" applyFill="1" applyBorder="1" applyAlignment="1">
      <alignment horizontal="centerContinuous" vertical="center"/>
    </xf>
    <xf numFmtId="49" fontId="31" fillId="23" borderId="38" xfId="200" applyNumberFormat="1" applyFont="1" applyFill="1" applyBorder="1" applyAlignment="1">
      <alignment horizontal="centerContinuous" vertical="center"/>
    </xf>
    <xf numFmtId="49" fontId="49" fillId="23" borderId="2" xfId="200" applyNumberFormat="1" applyFont="1" applyFill="1" applyBorder="1" applyAlignment="1">
      <alignment horizontal="centerContinuous" vertical="center"/>
    </xf>
    <xf numFmtId="49" fontId="31" fillId="23" borderId="23" xfId="200" applyNumberFormat="1" applyFont="1" applyFill="1" applyBorder="1" applyAlignment="1">
      <alignment horizontal="centerContinuous" vertical="center"/>
    </xf>
    <xf numFmtId="49" fontId="31" fillId="0" borderId="28" xfId="200" applyNumberFormat="1" applyFont="1" applyFill="1" applyBorder="1" applyAlignment="1">
      <alignment vertical="center"/>
    </xf>
    <xf numFmtId="49" fontId="31" fillId="0" borderId="29" xfId="200" applyNumberFormat="1" applyFont="1" applyFill="1" applyBorder="1" applyAlignment="1">
      <alignment vertical="center"/>
    </xf>
    <xf numFmtId="49" fontId="31" fillId="0" borderId="22" xfId="200" applyNumberFormat="1" applyFont="1" applyFill="1" applyBorder="1" applyAlignment="1">
      <alignment vertical="center"/>
    </xf>
    <xf numFmtId="49" fontId="31" fillId="0" borderId="23" xfId="200" applyNumberFormat="1" applyFont="1" applyFill="1" applyBorder="1" applyAlignment="1">
      <alignment vertical="center"/>
    </xf>
    <xf numFmtId="49" fontId="31" fillId="0" borderId="20" xfId="200" applyNumberFormat="1" applyFont="1" applyFill="1" applyBorder="1" applyAlignment="1">
      <alignment vertical="center"/>
    </xf>
    <xf numFmtId="49" fontId="30" fillId="0" borderId="0" xfId="200" applyNumberFormat="1" applyFont="1" applyFill="1" applyBorder="1" applyAlignment="1">
      <alignment vertical="center"/>
    </xf>
    <xf numFmtId="49" fontId="43" fillId="0" borderId="0" xfId="200" applyNumberFormat="1" applyFont="1" applyFill="1" applyBorder="1" applyAlignment="1">
      <alignment vertical="center" wrapText="1"/>
    </xf>
    <xf numFmtId="49" fontId="49" fillId="0" borderId="0" xfId="200" applyNumberFormat="1" applyFont="1" applyFill="1" applyBorder="1" applyAlignment="1">
      <alignment vertical="center"/>
    </xf>
    <xf numFmtId="0" fontId="36" fillId="0" borderId="28" xfId="0" applyFont="1" applyBorder="1" applyAlignment="1">
      <alignment vertical="center"/>
    </xf>
    <xf numFmtId="0" fontId="36" fillId="0" borderId="29" xfId="0" applyFont="1" applyBorder="1" applyAlignment="1">
      <alignment vertical="center"/>
    </xf>
    <xf numFmtId="49" fontId="31" fillId="0" borderId="0" xfId="200" applyNumberFormat="1" applyFont="1" applyFill="1" applyBorder="1" applyAlignment="1">
      <alignment horizontal="right" vertical="center"/>
    </xf>
    <xf numFmtId="49" fontId="31" fillId="0" borderId="15" xfId="200" applyNumberFormat="1" applyFont="1" applyFill="1" applyBorder="1" applyAlignment="1">
      <alignment vertical="center"/>
    </xf>
    <xf numFmtId="49" fontId="31" fillId="0" borderId="14" xfId="200" applyNumberFormat="1" applyFont="1" applyFill="1" applyBorder="1" applyAlignment="1">
      <alignment vertical="center"/>
    </xf>
    <xf numFmtId="49" fontId="31" fillId="0" borderId="30" xfId="200" applyNumberFormat="1" applyFont="1" applyFill="1" applyBorder="1" applyAlignment="1">
      <alignment vertical="center"/>
    </xf>
    <xf numFmtId="49" fontId="31" fillId="0" borderId="31" xfId="200" applyNumberFormat="1" applyFont="1" applyFill="1" applyBorder="1" applyAlignment="1">
      <alignment vertical="center"/>
    </xf>
    <xf numFmtId="49" fontId="31" fillId="0" borderId="13" xfId="200" applyNumberFormat="1" applyFont="1" applyFill="1" applyBorder="1" applyAlignment="1">
      <alignment vertical="center"/>
    </xf>
    <xf numFmtId="49" fontId="50" fillId="21" borderId="22" xfId="200" applyNumberFormat="1" applyFont="1" applyFill="1" applyBorder="1" applyAlignment="1">
      <alignment vertical="center"/>
    </xf>
    <xf numFmtId="49" fontId="50" fillId="21" borderId="2" xfId="200" applyNumberFormat="1" applyFont="1" applyFill="1" applyBorder="1" applyAlignment="1">
      <alignment vertical="center"/>
    </xf>
    <xf numFmtId="49" fontId="50" fillId="21" borderId="23" xfId="200" applyNumberFormat="1" applyFont="1" applyFill="1" applyBorder="1" applyAlignment="1">
      <alignment vertical="center"/>
    </xf>
    <xf numFmtId="49" fontId="31" fillId="20" borderId="20" xfId="200" applyNumberFormat="1" applyFont="1" applyFill="1" applyBorder="1" applyAlignment="1">
      <alignment vertical="center"/>
    </xf>
    <xf numFmtId="49" fontId="31" fillId="20" borderId="19" xfId="200" applyNumberFormat="1" applyFont="1" applyFill="1" applyBorder="1" applyAlignment="1">
      <alignment vertical="center"/>
    </xf>
    <xf numFmtId="49" fontId="31" fillId="20" borderId="18" xfId="200" applyNumberFormat="1" applyFont="1" applyFill="1" applyBorder="1" applyAlignment="1">
      <alignment vertical="center"/>
    </xf>
    <xf numFmtId="49" fontId="31" fillId="20" borderId="16" xfId="200" applyNumberFormat="1" applyFont="1" applyFill="1" applyBorder="1" applyAlignment="1">
      <alignment vertical="center"/>
    </xf>
    <xf numFmtId="49" fontId="31" fillId="20" borderId="0" xfId="200" applyNumberFormat="1" applyFont="1" applyFill="1" applyBorder="1" applyAlignment="1">
      <alignment vertical="center"/>
    </xf>
    <xf numFmtId="49" fontId="31" fillId="20" borderId="17" xfId="200" applyNumberFormat="1" applyFont="1" applyFill="1" applyBorder="1" applyAlignment="1">
      <alignment vertical="center"/>
    </xf>
    <xf numFmtId="49" fontId="31" fillId="20" borderId="16" xfId="200" applyNumberFormat="1" applyFont="1" applyFill="1" applyBorder="1" applyAlignment="1">
      <alignment horizontal="left" vertical="center"/>
    </xf>
    <xf numFmtId="49" fontId="31" fillId="20" borderId="17" xfId="200" applyNumberFormat="1" applyFont="1" applyFill="1" applyBorder="1" applyAlignment="1">
      <alignment horizontal="left" vertical="center"/>
    </xf>
    <xf numFmtId="49" fontId="31" fillId="0" borderId="0" xfId="200" applyNumberFormat="1" applyFont="1" applyFill="1" applyBorder="1" applyAlignment="1">
      <alignment horizontal="left" vertical="center"/>
    </xf>
    <xf numFmtId="0" fontId="36" fillId="0" borderId="0" xfId="0" applyFont="1" applyFill="1" applyBorder="1" applyAlignment="1">
      <alignment horizontal="left" vertical="center"/>
    </xf>
    <xf numFmtId="0" fontId="36" fillId="0" borderId="0" xfId="0" applyFont="1" applyBorder="1" applyAlignment="1">
      <alignment horizontal="left" vertical="center"/>
    </xf>
    <xf numFmtId="0" fontId="36" fillId="20" borderId="16" xfId="0" applyFont="1" applyFill="1" applyBorder="1" applyAlignment="1">
      <alignment horizontal="left" vertical="center"/>
    </xf>
    <xf numFmtId="0" fontId="31" fillId="20" borderId="17" xfId="200" applyFont="1" applyFill="1" applyBorder="1" applyAlignment="1">
      <alignment horizontal="left" vertical="center"/>
    </xf>
    <xf numFmtId="0" fontId="31" fillId="0" borderId="0" xfId="200" applyFont="1" applyFill="1" applyBorder="1" applyAlignment="1">
      <alignment horizontal="left" vertical="center"/>
    </xf>
    <xf numFmtId="0" fontId="31" fillId="0" borderId="0" xfId="200" applyFont="1" applyBorder="1" applyAlignment="1">
      <alignment vertical="center"/>
    </xf>
    <xf numFmtId="0" fontId="31" fillId="0" borderId="17" xfId="200" applyFont="1" applyBorder="1" applyAlignment="1">
      <alignment vertical="center"/>
    </xf>
    <xf numFmtId="0" fontId="31" fillId="0" borderId="0" xfId="200" applyFont="1" applyAlignment="1">
      <alignment vertical="center"/>
    </xf>
    <xf numFmtId="0" fontId="31" fillId="20" borderId="17" xfId="200" applyFont="1" applyFill="1" applyBorder="1" applyAlignment="1">
      <alignment vertical="center"/>
    </xf>
    <xf numFmtId="0" fontId="31" fillId="20" borderId="16" xfId="200" applyFont="1" applyFill="1" applyBorder="1" applyAlignment="1">
      <alignment vertical="center"/>
    </xf>
    <xf numFmtId="0" fontId="36" fillId="20" borderId="15" xfId="0" applyFont="1" applyFill="1" applyBorder="1" applyAlignment="1">
      <alignment vertical="center"/>
    </xf>
    <xf numFmtId="0" fontId="31" fillId="20" borderId="14" xfId="200" applyFont="1" applyFill="1" applyBorder="1" applyAlignment="1">
      <alignment vertical="center"/>
    </xf>
    <xf numFmtId="0" fontId="31" fillId="20" borderId="13" xfId="200" applyFont="1" applyFill="1" applyBorder="1" applyAlignment="1">
      <alignment vertical="center"/>
    </xf>
    <xf numFmtId="0" fontId="31" fillId="23" borderId="0" xfId="0" applyFont="1" applyFill="1" applyAlignment="1">
      <alignment vertical="center"/>
    </xf>
    <xf numFmtId="0" fontId="38" fillId="23" borderId="25" xfId="0" applyFont="1" applyFill="1" applyBorder="1" applyAlignment="1">
      <alignment horizontal="center" vertical="center"/>
    </xf>
    <xf numFmtId="49" fontId="38" fillId="23" borderId="25" xfId="200" applyNumberFormat="1" applyFont="1" applyFill="1" applyBorder="1" applyAlignment="1">
      <alignment horizontal="center" vertical="center"/>
    </xf>
    <xf numFmtId="0" fontId="43" fillId="0" borderId="0" xfId="200" applyFont="1" applyAlignment="1">
      <alignment vertical="center"/>
    </xf>
    <xf numFmtId="0" fontId="43" fillId="0" borderId="0" xfId="200" applyFont="1" applyFill="1" applyAlignment="1">
      <alignment vertical="center"/>
    </xf>
    <xf numFmtId="0" fontId="45" fillId="0" borderId="0" xfId="0" applyFont="1" applyFill="1" applyAlignment="1">
      <alignment vertical="center"/>
    </xf>
    <xf numFmtId="49" fontId="51" fillId="0" borderId="16" xfId="200" applyNumberFormat="1" applyFont="1" applyFill="1" applyBorder="1" applyAlignment="1">
      <alignment vertical="center"/>
    </xf>
    <xf numFmtId="0" fontId="31" fillId="0" borderId="0" xfId="200" applyFont="1" applyFill="1" applyBorder="1" applyAlignment="1">
      <alignment vertical="center"/>
    </xf>
    <xf numFmtId="0" fontId="31" fillId="0" borderId="16" xfId="200" applyFont="1" applyFill="1" applyBorder="1" applyAlignment="1">
      <alignment vertical="center"/>
    </xf>
    <xf numFmtId="0" fontId="31" fillId="0" borderId="0" xfId="200" applyFont="1" applyFill="1"/>
    <xf numFmtId="0" fontId="36" fillId="0" borderId="0" xfId="0" applyFont="1">
      <alignment vertical="center"/>
    </xf>
    <xf numFmtId="0" fontId="31" fillId="0" borderId="14" xfId="0" applyFont="1" applyFill="1" applyBorder="1" applyAlignment="1">
      <alignment vertical="center"/>
    </xf>
    <xf numFmtId="0" fontId="31" fillId="0" borderId="14" xfId="0" applyFont="1" applyFill="1" applyBorder="1" applyAlignment="1">
      <alignment vertical="center" wrapText="1"/>
    </xf>
    <xf numFmtId="0" fontId="31" fillId="0" borderId="19" xfId="200" applyFont="1" applyFill="1" applyBorder="1" applyAlignment="1">
      <alignment vertical="center"/>
    </xf>
    <xf numFmtId="0" fontId="53" fillId="0" borderId="0" xfId="0" applyFont="1" applyFill="1" applyBorder="1" applyAlignment="1">
      <alignment horizontal="center" vertical="center" wrapText="1"/>
    </xf>
    <xf numFmtId="0" fontId="53" fillId="0" borderId="0" xfId="0" applyFont="1" applyFill="1" applyBorder="1" applyAlignment="1">
      <alignment horizontal="left" vertical="center" wrapText="1"/>
    </xf>
    <xf numFmtId="0" fontId="53" fillId="0" borderId="0" xfId="0" applyFont="1" applyFill="1" applyBorder="1" applyAlignment="1">
      <alignment horizontal="left" vertical="center"/>
    </xf>
    <xf numFmtId="0" fontId="53" fillId="0" borderId="0" xfId="0" applyFont="1" applyFill="1" applyBorder="1" applyAlignment="1">
      <alignment horizontal="right" vertical="center" wrapText="1"/>
    </xf>
    <xf numFmtId="0" fontId="53" fillId="0" borderId="0" xfId="0" applyFont="1" applyFill="1" applyBorder="1" applyAlignment="1">
      <alignment horizontal="left" vertical="top" wrapText="1"/>
    </xf>
    <xf numFmtId="0" fontId="53" fillId="0" borderId="19" xfId="0" applyFont="1" applyFill="1" applyBorder="1" applyAlignment="1">
      <alignment horizontal="left" vertical="top" wrapText="1"/>
    </xf>
    <xf numFmtId="49" fontId="50" fillId="21" borderId="20" xfId="200" applyNumberFormat="1" applyFont="1" applyFill="1" applyBorder="1" applyAlignment="1">
      <alignment vertical="center"/>
    </xf>
    <xf numFmtId="49" fontId="31" fillId="0" borderId="19" xfId="200" applyNumberFormat="1" applyFont="1" applyFill="1" applyBorder="1" applyAlignment="1">
      <alignment vertical="center"/>
    </xf>
    <xf numFmtId="49" fontId="31" fillId="0" borderId="18" xfId="200" applyNumberFormat="1" applyFont="1" applyFill="1" applyBorder="1" applyAlignment="1">
      <alignment vertical="center"/>
    </xf>
    <xf numFmtId="0" fontId="54" fillId="0" borderId="0" xfId="200" quotePrefix="1" applyFont="1" applyFill="1" applyBorder="1" applyAlignment="1">
      <alignment vertical="center"/>
    </xf>
    <xf numFmtId="0" fontId="55" fillId="0" borderId="0" xfId="200" applyFont="1" applyFill="1" applyBorder="1" applyAlignment="1">
      <alignment vertical="center"/>
    </xf>
    <xf numFmtId="0" fontId="50" fillId="25" borderId="21" xfId="0" applyFont="1" applyFill="1" applyBorder="1" applyAlignment="1">
      <alignment vertical="center"/>
    </xf>
    <xf numFmtId="0" fontId="31" fillId="0" borderId="36" xfId="0" applyNumberFormat="1" applyFont="1" applyFill="1" applyBorder="1" applyAlignment="1">
      <alignment vertical="center"/>
    </xf>
    <xf numFmtId="0" fontId="31" fillId="0" borderId="19" xfId="200" applyNumberFormat="1" applyFont="1" applyFill="1" applyBorder="1" applyAlignment="1">
      <alignment vertical="center"/>
    </xf>
    <xf numFmtId="0" fontId="31" fillId="0" borderId="18" xfId="200" applyNumberFormat="1" applyFont="1" applyFill="1" applyBorder="1" applyAlignment="1">
      <alignment vertical="center"/>
    </xf>
    <xf numFmtId="0" fontId="31" fillId="0" borderId="39" xfId="0" applyNumberFormat="1" applyFont="1" applyFill="1" applyBorder="1" applyAlignment="1">
      <alignment vertical="center"/>
    </xf>
    <xf numFmtId="0" fontId="31" fillId="0" borderId="0" xfId="200" applyNumberFormat="1" applyFont="1" applyFill="1" applyBorder="1" applyAlignment="1">
      <alignment vertical="center"/>
    </xf>
    <xf numFmtId="0" fontId="31" fillId="0" borderId="17" xfId="200" applyNumberFormat="1" applyFont="1" applyFill="1" applyBorder="1" applyAlignment="1">
      <alignment vertical="center"/>
    </xf>
    <xf numFmtId="0" fontId="36" fillId="0" borderId="35" xfId="0" applyFont="1" applyFill="1" applyBorder="1" applyAlignment="1">
      <alignment vertical="center"/>
    </xf>
    <xf numFmtId="0" fontId="31" fillId="0" borderId="14" xfId="200" applyFont="1" applyFill="1" applyBorder="1" applyAlignment="1">
      <alignment vertical="center"/>
    </xf>
    <xf numFmtId="0" fontId="54" fillId="0" borderId="14" xfId="200" quotePrefix="1" applyFont="1" applyFill="1" applyBorder="1" applyAlignment="1">
      <alignment vertical="center"/>
    </xf>
    <xf numFmtId="0" fontId="55" fillId="0" borderId="14" xfId="200" applyFont="1" applyFill="1" applyBorder="1" applyAlignment="1">
      <alignment vertical="center"/>
    </xf>
    <xf numFmtId="0" fontId="31" fillId="0" borderId="13" xfId="200" applyFont="1" applyFill="1" applyBorder="1" applyAlignment="1">
      <alignment vertical="center"/>
    </xf>
    <xf numFmtId="183" fontId="31" fillId="0" borderId="20" xfId="200" applyNumberFormat="1" applyFont="1" applyFill="1" applyBorder="1" applyAlignment="1">
      <alignment horizontal="center" vertical="center"/>
    </xf>
    <xf numFmtId="183" fontId="31" fillId="0" borderId="19" xfId="200" applyNumberFormat="1" applyFont="1" applyFill="1" applyBorder="1" applyAlignment="1">
      <alignment horizontal="center" vertical="center"/>
    </xf>
    <xf numFmtId="183" fontId="31" fillId="0" borderId="18" xfId="200" applyNumberFormat="1" applyFont="1" applyFill="1" applyBorder="1" applyAlignment="1">
      <alignment horizontal="center" vertical="center"/>
    </xf>
    <xf numFmtId="184" fontId="31" fillId="0" borderId="20" xfId="200" applyNumberFormat="1" applyFont="1" applyFill="1" applyBorder="1" applyAlignment="1">
      <alignment horizontal="center" vertical="center"/>
    </xf>
    <xf numFmtId="184" fontId="31" fillId="0" borderId="19" xfId="200" applyNumberFormat="1" applyFont="1" applyFill="1" applyBorder="1" applyAlignment="1">
      <alignment horizontal="center" vertical="center"/>
    </xf>
    <xf numFmtId="184" fontId="31" fillId="0" borderId="18" xfId="200" applyNumberFormat="1" applyFont="1" applyFill="1" applyBorder="1" applyAlignment="1">
      <alignment horizontal="center" vertical="center"/>
    </xf>
    <xf numFmtId="49" fontId="31" fillId="0" borderId="20" xfId="200" applyNumberFormat="1" applyFont="1" applyFill="1" applyBorder="1" applyAlignment="1">
      <alignment horizontal="center" vertical="center"/>
    </xf>
    <xf numFmtId="49" fontId="31" fillId="0" borderId="19" xfId="200" applyNumberFormat="1" applyFont="1" applyFill="1" applyBorder="1" applyAlignment="1">
      <alignment horizontal="center" vertical="center"/>
    </xf>
    <xf numFmtId="49" fontId="31" fillId="0" borderId="18" xfId="200" applyNumberFormat="1" applyFont="1" applyFill="1" applyBorder="1" applyAlignment="1">
      <alignment horizontal="center" vertical="center"/>
    </xf>
    <xf numFmtId="183" fontId="31" fillId="0" borderId="15" xfId="200" applyNumberFormat="1" applyFont="1" applyFill="1" applyBorder="1" applyAlignment="1">
      <alignment horizontal="center" vertical="center"/>
    </xf>
    <xf numFmtId="183" fontId="31" fillId="0" borderId="14" xfId="200" applyNumberFormat="1" applyFont="1" applyFill="1" applyBorder="1" applyAlignment="1">
      <alignment horizontal="center" vertical="center"/>
    </xf>
    <xf numFmtId="183" fontId="31" fillId="0" borderId="13" xfId="200" applyNumberFormat="1" applyFont="1" applyFill="1" applyBorder="1" applyAlignment="1">
      <alignment horizontal="center" vertical="center"/>
    </xf>
    <xf numFmtId="184" fontId="31" fillId="0" borderId="15" xfId="200" applyNumberFormat="1" applyFont="1" applyFill="1" applyBorder="1" applyAlignment="1">
      <alignment horizontal="center" vertical="center"/>
    </xf>
    <xf numFmtId="184" fontId="31" fillId="0" borderId="14" xfId="200" applyNumberFormat="1" applyFont="1" applyFill="1" applyBorder="1" applyAlignment="1">
      <alignment horizontal="center" vertical="center"/>
    </xf>
    <xf numFmtId="184" fontId="31" fillId="0" borderId="13" xfId="200" applyNumberFormat="1" applyFont="1" applyFill="1" applyBorder="1" applyAlignment="1">
      <alignment horizontal="center" vertical="center"/>
    </xf>
    <xf numFmtId="49" fontId="31" fillId="0" borderId="15" xfId="200" applyNumberFormat="1" applyFont="1" applyFill="1" applyBorder="1" applyAlignment="1">
      <alignment horizontal="center" vertical="center"/>
    </xf>
    <xf numFmtId="49" fontId="31" fillId="0" borderId="14" xfId="200" applyNumberFormat="1" applyFont="1" applyFill="1" applyBorder="1" applyAlignment="1">
      <alignment horizontal="center" vertical="center"/>
    </xf>
    <xf numFmtId="49" fontId="31" fillId="0" borderId="13" xfId="200" applyNumberFormat="1" applyFont="1" applyFill="1" applyBorder="1" applyAlignment="1">
      <alignment horizontal="center" vertical="center"/>
    </xf>
    <xf numFmtId="183" fontId="31" fillId="0" borderId="16" xfId="200" applyNumberFormat="1" applyFont="1" applyFill="1" applyBorder="1" applyAlignment="1">
      <alignment horizontal="center" vertical="center"/>
    </xf>
    <xf numFmtId="183" fontId="31" fillId="0" borderId="0" xfId="200" applyNumberFormat="1" applyFont="1" applyFill="1" applyBorder="1" applyAlignment="1">
      <alignment horizontal="center" vertical="center"/>
    </xf>
    <xf numFmtId="183" fontId="31" fillId="0" borderId="17" xfId="200" applyNumberFormat="1" applyFont="1" applyFill="1" applyBorder="1" applyAlignment="1">
      <alignment horizontal="center" vertical="center"/>
    </xf>
    <xf numFmtId="184" fontId="31" fillId="0" borderId="16" xfId="200" applyNumberFormat="1" applyFont="1" applyFill="1" applyBorder="1" applyAlignment="1">
      <alignment horizontal="center" vertical="center"/>
    </xf>
    <xf numFmtId="184" fontId="31" fillId="0" borderId="0" xfId="200" applyNumberFormat="1" applyFont="1" applyFill="1" applyBorder="1" applyAlignment="1">
      <alignment horizontal="center" vertical="center"/>
    </xf>
    <xf numFmtId="184" fontId="31" fillId="0" borderId="17" xfId="200" applyNumberFormat="1" applyFont="1" applyFill="1" applyBorder="1" applyAlignment="1">
      <alignment horizontal="center" vertical="center"/>
    </xf>
    <xf numFmtId="49" fontId="31" fillId="0" borderId="16" xfId="200" applyNumberFormat="1" applyFont="1" applyFill="1" applyBorder="1" applyAlignment="1">
      <alignment horizontal="center" vertical="center"/>
    </xf>
    <xf numFmtId="49" fontId="31" fillId="0" borderId="0" xfId="200" applyNumberFormat="1" applyFont="1" applyFill="1" applyBorder="1" applyAlignment="1">
      <alignment horizontal="center" vertical="center"/>
    </xf>
    <xf numFmtId="49" fontId="31" fillId="0" borderId="17" xfId="200" applyNumberFormat="1" applyFont="1" applyFill="1" applyBorder="1" applyAlignment="1">
      <alignment horizontal="center" vertical="center"/>
    </xf>
    <xf numFmtId="0" fontId="57" fillId="0" borderId="0" xfId="0" applyFont="1" applyAlignment="1">
      <alignment vertical="center"/>
    </xf>
    <xf numFmtId="0" fontId="36" fillId="0" borderId="17" xfId="0" applyFont="1" applyBorder="1" applyAlignment="1">
      <alignment vertical="center"/>
    </xf>
    <xf numFmtId="0" fontId="36" fillId="0" borderId="0" xfId="0" applyNumberFormat="1" applyFont="1" applyBorder="1" applyAlignment="1">
      <alignment vertical="center"/>
    </xf>
    <xf numFmtId="49" fontId="31" fillId="20" borderId="14" xfId="200" applyNumberFormat="1" applyFont="1" applyFill="1" applyBorder="1" applyAlignment="1">
      <alignment vertical="center"/>
    </xf>
    <xf numFmtId="49" fontId="38" fillId="0" borderId="0" xfId="200" applyNumberFormat="1" applyFont="1" applyFill="1" applyBorder="1" applyAlignment="1">
      <alignment vertical="center"/>
    </xf>
    <xf numFmtId="49" fontId="31" fillId="0" borderId="20" xfId="200" applyNumberFormat="1" applyFont="1" applyFill="1" applyBorder="1" applyAlignment="1">
      <alignment vertical="center"/>
    </xf>
    <xf numFmtId="49" fontId="31" fillId="0" borderId="19" xfId="200" applyNumberFormat="1" applyFont="1" applyFill="1" applyBorder="1" applyAlignment="1">
      <alignment vertical="center"/>
    </xf>
    <xf numFmtId="49" fontId="31" fillId="0" borderId="18" xfId="200" applyNumberFormat="1" applyFont="1" applyFill="1" applyBorder="1" applyAlignment="1">
      <alignment vertical="center"/>
    </xf>
    <xf numFmtId="49" fontId="31" fillId="0" borderId="14" xfId="200" applyNumberFormat="1" applyFont="1" applyFill="1" applyBorder="1" applyAlignment="1">
      <alignment vertical="center"/>
    </xf>
    <xf numFmtId="49" fontId="31" fillId="0" borderId="13" xfId="200" applyNumberFormat="1" applyFont="1" applyFill="1" applyBorder="1" applyAlignment="1">
      <alignment vertical="center"/>
    </xf>
    <xf numFmtId="0" fontId="31" fillId="0" borderId="0" xfId="0" applyFont="1" applyBorder="1" applyAlignment="1">
      <alignment vertical="center"/>
    </xf>
    <xf numFmtId="0" fontId="36" fillId="0" borderId="15" xfId="0" applyFont="1" applyBorder="1" applyAlignment="1">
      <alignment vertical="center"/>
    </xf>
    <xf numFmtId="0" fontId="36" fillId="0" borderId="14" xfId="0" applyFont="1" applyBorder="1" applyAlignment="1">
      <alignment vertical="center"/>
    </xf>
    <xf numFmtId="0" fontId="36" fillId="0" borderId="13" xfId="0" applyFont="1" applyBorder="1" applyAlignment="1">
      <alignment vertical="center"/>
    </xf>
    <xf numFmtId="0" fontId="36" fillId="0" borderId="17" xfId="0" applyFont="1" applyFill="1" applyBorder="1" applyAlignment="1">
      <alignment vertical="center"/>
    </xf>
    <xf numFmtId="49" fontId="31" fillId="0" borderId="14" xfId="200" applyNumberFormat="1" applyFont="1" applyFill="1" applyBorder="1" applyAlignment="1">
      <alignment vertical="center"/>
    </xf>
    <xf numFmtId="49" fontId="31" fillId="0" borderId="13" xfId="200" applyNumberFormat="1" applyFont="1" applyFill="1" applyBorder="1" applyAlignment="1">
      <alignment vertical="center"/>
    </xf>
    <xf numFmtId="49" fontId="31" fillId="0" borderId="0" xfId="200" applyNumberFormat="1" applyFont="1" applyAlignment="1">
      <alignment vertical="center"/>
    </xf>
    <xf numFmtId="0" fontId="31" fillId="0" borderId="0" xfId="0" applyFont="1">
      <alignment vertical="center"/>
    </xf>
    <xf numFmtId="0" fontId="31" fillId="0" borderId="20" xfId="200" applyFont="1" applyBorder="1" applyAlignment="1">
      <alignment vertical="center"/>
    </xf>
    <xf numFmtId="0" fontId="31" fillId="0" borderId="16" xfId="200" applyFont="1" applyBorder="1" applyAlignment="1">
      <alignment vertical="center"/>
    </xf>
    <xf numFmtId="0" fontId="31" fillId="0" borderId="15" xfId="200" applyFont="1" applyBorder="1" applyAlignment="1">
      <alignment vertical="center"/>
    </xf>
    <xf numFmtId="49" fontId="31" fillId="0" borderId="14" xfId="200" applyNumberFormat="1" applyFont="1" applyFill="1" applyBorder="1" applyAlignment="1">
      <alignment vertical="center"/>
    </xf>
    <xf numFmtId="49" fontId="31" fillId="0" borderId="13" xfId="200" applyNumberFormat="1" applyFont="1" applyFill="1" applyBorder="1" applyAlignment="1">
      <alignment vertical="center"/>
    </xf>
    <xf numFmtId="49" fontId="31" fillId="0" borderId="14" xfId="200" applyNumberFormat="1" applyFont="1" applyFill="1" applyBorder="1" applyAlignment="1">
      <alignment vertical="center"/>
    </xf>
    <xf numFmtId="0" fontId="53" fillId="0" borderId="14" xfId="0" applyFont="1" applyFill="1" applyBorder="1" applyAlignment="1">
      <alignment horizontal="center" vertical="center" wrapText="1"/>
    </xf>
    <xf numFmtId="49" fontId="70" fillId="0" borderId="16" xfId="200" applyNumberFormat="1" applyFont="1" applyBorder="1" applyAlignment="1">
      <alignment vertical="center"/>
    </xf>
    <xf numFmtId="49" fontId="70" fillId="0" borderId="69" xfId="200" applyNumberFormat="1" applyFont="1" applyBorder="1" applyAlignment="1">
      <alignment vertical="center"/>
    </xf>
    <xf numFmtId="49" fontId="70" fillId="0" borderId="70" xfId="200" applyNumberFormat="1" applyFont="1" applyBorder="1" applyAlignment="1">
      <alignment vertical="center"/>
    </xf>
    <xf numFmtId="49" fontId="71" fillId="0" borderId="70" xfId="200" applyNumberFormat="1" applyFont="1" applyBorder="1" applyAlignment="1">
      <alignment vertical="center"/>
    </xf>
    <xf numFmtId="0" fontId="72" fillId="0" borderId="70" xfId="223" applyFont="1" applyBorder="1">
      <alignment vertical="center"/>
    </xf>
    <xf numFmtId="0" fontId="73" fillId="0" borderId="71" xfId="223" applyFont="1" applyBorder="1" applyAlignment="1">
      <alignment horizontal="right" vertical="center"/>
    </xf>
    <xf numFmtId="49" fontId="70" fillId="0" borderId="17" xfId="200" applyNumberFormat="1" applyFont="1" applyBorder="1" applyAlignment="1">
      <alignment vertical="center"/>
    </xf>
    <xf numFmtId="49" fontId="70" fillId="0" borderId="0" xfId="200" applyNumberFormat="1" applyFont="1" applyAlignment="1">
      <alignment vertical="center"/>
    </xf>
    <xf numFmtId="0" fontId="72" fillId="0" borderId="0" xfId="223" applyFont="1">
      <alignment vertical="center"/>
    </xf>
    <xf numFmtId="49" fontId="70" fillId="0" borderId="15" xfId="200" applyNumberFormat="1" applyFont="1" applyBorder="1" applyAlignment="1">
      <alignment vertical="center"/>
    </xf>
    <xf numFmtId="49" fontId="70" fillId="0" borderId="14" xfId="200" applyNumberFormat="1" applyFont="1" applyBorder="1" applyAlignment="1">
      <alignment vertical="center"/>
    </xf>
    <xf numFmtId="0" fontId="72" fillId="0" borderId="14" xfId="223" applyFont="1" applyBorder="1">
      <alignment vertical="center"/>
    </xf>
    <xf numFmtId="49" fontId="72" fillId="0" borderId="13" xfId="223" applyNumberFormat="1" applyFont="1" applyBorder="1" applyAlignment="1">
      <alignment horizontal="right" vertical="center"/>
    </xf>
    <xf numFmtId="0" fontId="70" fillId="0" borderId="17" xfId="200" applyFont="1" applyBorder="1" applyAlignment="1">
      <alignment vertical="center"/>
    </xf>
    <xf numFmtId="0" fontId="70" fillId="0" borderId="0" xfId="200" applyFont="1" applyAlignment="1">
      <alignment vertical="center"/>
    </xf>
    <xf numFmtId="0" fontId="72" fillId="29" borderId="21" xfId="223" applyFont="1" applyFill="1" applyBorder="1" applyAlignment="1">
      <alignment horizontal="center" vertical="center"/>
    </xf>
    <xf numFmtId="49" fontId="75" fillId="21" borderId="19" xfId="200" applyNumberFormat="1" applyFont="1" applyFill="1" applyBorder="1" applyAlignment="1">
      <alignment vertical="center"/>
    </xf>
    <xf numFmtId="0" fontId="76" fillId="0" borderId="19" xfId="223" applyFont="1" applyBorder="1">
      <alignment vertical="center"/>
    </xf>
    <xf numFmtId="0" fontId="76" fillId="0" borderId="18" xfId="223" applyFont="1" applyBorder="1">
      <alignment vertical="center"/>
    </xf>
    <xf numFmtId="0" fontId="76" fillId="0" borderId="20" xfId="223" applyFont="1" applyBorder="1">
      <alignment vertical="center"/>
    </xf>
    <xf numFmtId="0" fontId="76" fillId="0" borderId="0" xfId="223" applyFont="1">
      <alignment vertical="center"/>
    </xf>
    <xf numFmtId="0" fontId="76" fillId="0" borderId="17" xfId="223" applyFont="1" applyBorder="1">
      <alignment vertical="center"/>
    </xf>
    <xf numFmtId="0" fontId="76" fillId="0" borderId="16" xfId="223" applyFont="1" applyBorder="1">
      <alignment vertical="center"/>
    </xf>
    <xf numFmtId="0" fontId="72" fillId="0" borderId="0" xfId="223" applyFont="1" applyAlignment="1">
      <alignment horizontal="right" vertical="center"/>
    </xf>
    <xf numFmtId="0" fontId="72" fillId="0" borderId="22" xfId="223" applyFont="1" applyBorder="1">
      <alignment vertical="center"/>
    </xf>
    <xf numFmtId="0" fontId="72" fillId="0" borderId="2" xfId="223" applyFont="1" applyBorder="1">
      <alignment vertical="center"/>
    </xf>
    <xf numFmtId="0" fontId="72" fillId="0" borderId="23" xfId="223" applyFont="1" applyBorder="1">
      <alignment vertical="center"/>
    </xf>
    <xf numFmtId="0" fontId="76" fillId="0" borderId="14" xfId="223" applyFont="1" applyBorder="1">
      <alignment vertical="center"/>
    </xf>
    <xf numFmtId="0" fontId="76" fillId="0" borderId="15" xfId="223" applyFont="1" applyBorder="1">
      <alignment vertical="center"/>
    </xf>
    <xf numFmtId="0" fontId="72" fillId="0" borderId="13" xfId="223" applyFont="1" applyBorder="1">
      <alignment vertical="center"/>
    </xf>
    <xf numFmtId="0" fontId="76" fillId="0" borderId="13" xfId="223" applyFont="1" applyBorder="1">
      <alignment vertical="center"/>
    </xf>
    <xf numFmtId="0" fontId="72" fillId="0" borderId="17" xfId="223" applyFont="1" applyBorder="1">
      <alignment vertical="center"/>
    </xf>
    <xf numFmtId="0" fontId="72" fillId="0" borderId="19" xfId="223" applyFont="1" applyBorder="1">
      <alignment vertical="center"/>
    </xf>
    <xf numFmtId="0" fontId="70" fillId="31" borderId="21" xfId="223" applyFont="1" applyFill="1" applyBorder="1" applyAlignment="1">
      <alignment horizontal="center" vertical="center"/>
    </xf>
    <xf numFmtId="0" fontId="72" fillId="0" borderId="16" xfId="223" applyFont="1" applyBorder="1">
      <alignment vertical="center"/>
    </xf>
    <xf numFmtId="0" fontId="70" fillId="0" borderId="0" xfId="223" applyFont="1">
      <alignment vertical="center"/>
    </xf>
    <xf numFmtId="0" fontId="70" fillId="32" borderId="39" xfId="223" applyFont="1" applyFill="1" applyBorder="1">
      <alignment vertical="center"/>
    </xf>
    <xf numFmtId="49" fontId="70" fillId="32" borderId="39" xfId="200" applyNumberFormat="1" applyFont="1" applyFill="1" applyBorder="1" applyAlignment="1">
      <alignment vertical="center"/>
    </xf>
    <xf numFmtId="0" fontId="72" fillId="0" borderId="15" xfId="223" applyFont="1" applyBorder="1">
      <alignment vertical="center"/>
    </xf>
    <xf numFmtId="0" fontId="70" fillId="31" borderId="22" xfId="223" applyFont="1" applyFill="1" applyBorder="1" applyAlignment="1">
      <alignment horizontal="center" vertical="center" textRotation="90"/>
    </xf>
    <xf numFmtId="0" fontId="70" fillId="32" borderId="22" xfId="223" applyFont="1" applyFill="1" applyBorder="1">
      <alignment vertical="center"/>
    </xf>
    <xf numFmtId="0" fontId="70" fillId="32" borderId="2" xfId="223" applyFont="1" applyFill="1" applyBorder="1">
      <alignment vertical="center"/>
    </xf>
    <xf numFmtId="49" fontId="70" fillId="32" borderId="2" xfId="200" applyNumberFormat="1" applyFont="1" applyFill="1" applyBorder="1" applyAlignment="1">
      <alignment vertical="center"/>
    </xf>
    <xf numFmtId="0" fontId="72" fillId="32" borderId="2" xfId="223" applyFont="1" applyFill="1" applyBorder="1">
      <alignment vertical="center"/>
    </xf>
    <xf numFmtId="49" fontId="70" fillId="32" borderId="23" xfId="200" applyNumberFormat="1" applyFont="1" applyFill="1" applyBorder="1" applyAlignment="1">
      <alignment vertical="center"/>
    </xf>
    <xf numFmtId="49" fontId="70" fillId="31" borderId="23" xfId="200" applyNumberFormat="1" applyFont="1" applyFill="1" applyBorder="1" applyAlignment="1">
      <alignment horizontal="center" vertical="center" textRotation="90"/>
    </xf>
    <xf numFmtId="49" fontId="70" fillId="32" borderId="21" xfId="200" applyNumberFormat="1" applyFont="1" applyFill="1" applyBorder="1" applyAlignment="1">
      <alignment vertical="center"/>
    </xf>
    <xf numFmtId="0" fontId="72" fillId="31" borderId="20" xfId="223" applyFont="1" applyFill="1" applyBorder="1">
      <alignment vertical="center"/>
    </xf>
    <xf numFmtId="0" fontId="72" fillId="31" borderId="19" xfId="223" applyFont="1" applyFill="1" applyBorder="1">
      <alignment vertical="center"/>
    </xf>
    <xf numFmtId="49" fontId="70" fillId="31" borderId="19" xfId="200" applyNumberFormat="1" applyFont="1" applyFill="1" applyBorder="1" applyAlignment="1">
      <alignment vertical="center"/>
    </xf>
    <xf numFmtId="49" fontId="70" fillId="31" borderId="18" xfId="200" applyNumberFormat="1" applyFont="1" applyFill="1" applyBorder="1" applyAlignment="1">
      <alignment vertical="center"/>
    </xf>
    <xf numFmtId="0" fontId="72" fillId="31" borderId="15" xfId="223" applyFont="1" applyFill="1" applyBorder="1">
      <alignment vertical="center"/>
    </xf>
    <xf numFmtId="0" fontId="72" fillId="31" borderId="14" xfId="223" applyFont="1" applyFill="1" applyBorder="1">
      <alignment vertical="center"/>
    </xf>
    <xf numFmtId="49" fontId="70" fillId="31" borderId="14" xfId="200" applyNumberFormat="1" applyFont="1" applyFill="1" applyBorder="1" applyAlignment="1">
      <alignment vertical="center"/>
    </xf>
    <xf numFmtId="49" fontId="70" fillId="31" borderId="13" xfId="200" applyNumberFormat="1" applyFont="1" applyFill="1" applyBorder="1" applyAlignment="1">
      <alignment vertical="center"/>
    </xf>
    <xf numFmtId="49" fontId="72" fillId="0" borderId="0" xfId="223" applyNumberFormat="1" applyFont="1">
      <alignment vertical="center"/>
    </xf>
    <xf numFmtId="0" fontId="35" fillId="0" borderId="0" xfId="223">
      <alignment vertical="center"/>
    </xf>
    <xf numFmtId="0" fontId="72" fillId="0" borderId="0" xfId="223" quotePrefix="1" applyFont="1">
      <alignment vertical="center"/>
    </xf>
    <xf numFmtId="0" fontId="72" fillId="0" borderId="22" xfId="223" quotePrefix="1" applyFont="1" applyBorder="1">
      <alignment vertical="center"/>
    </xf>
    <xf numFmtId="0" fontId="53" fillId="0" borderId="2" xfId="0" applyFont="1" applyFill="1" applyBorder="1" applyAlignment="1">
      <alignment horizontal="left" vertical="center" wrapText="1"/>
    </xf>
    <xf numFmtId="0" fontId="53" fillId="0" borderId="2" xfId="0" applyFont="1" applyFill="1" applyBorder="1" applyAlignment="1">
      <alignment horizontal="left" vertical="center"/>
    </xf>
    <xf numFmtId="0" fontId="53" fillId="0" borderId="2" xfId="0" applyFont="1" applyFill="1" applyBorder="1" applyAlignment="1">
      <alignment horizontal="center" vertical="center" wrapText="1"/>
    </xf>
    <xf numFmtId="0" fontId="53" fillId="0" borderId="2" xfId="0" applyFont="1" applyFill="1" applyBorder="1" applyAlignment="1">
      <alignment horizontal="right" vertical="center"/>
    </xf>
    <xf numFmtId="49" fontId="31" fillId="0" borderId="14" xfId="200" applyNumberFormat="1" applyFont="1" applyFill="1" applyBorder="1" applyAlignment="1">
      <alignment vertical="center"/>
    </xf>
    <xf numFmtId="49" fontId="31" fillId="0" borderId="14" xfId="200" applyNumberFormat="1" applyFont="1" applyFill="1" applyBorder="1" applyAlignment="1">
      <alignment vertical="center"/>
    </xf>
    <xf numFmtId="0" fontId="53" fillId="0" borderId="14" xfId="0" applyFont="1" applyFill="1" applyBorder="1" applyAlignment="1">
      <alignment horizontal="center" vertical="center" wrapText="1"/>
    </xf>
    <xf numFmtId="49" fontId="75" fillId="21" borderId="70" xfId="200" applyNumberFormat="1" applyFont="1" applyFill="1" applyBorder="1" applyAlignment="1">
      <alignment vertical="center"/>
    </xf>
    <xf numFmtId="0" fontId="76" fillId="0" borderId="69" xfId="223" applyFont="1" applyBorder="1">
      <alignment vertical="center"/>
    </xf>
    <xf numFmtId="0" fontId="76" fillId="0" borderId="70" xfId="223" applyFont="1" applyBorder="1">
      <alignment vertical="center"/>
    </xf>
    <xf numFmtId="0" fontId="76" fillId="0" borderId="71" xfId="223" applyFont="1" applyBorder="1">
      <alignment vertical="center"/>
    </xf>
    <xf numFmtId="0" fontId="76" fillId="0" borderId="0" xfId="223" quotePrefix="1" applyFont="1">
      <alignment vertical="center"/>
    </xf>
    <xf numFmtId="49" fontId="31" fillId="0" borderId="14" xfId="200" applyNumberFormat="1" applyFont="1" applyFill="1" applyBorder="1" applyAlignment="1">
      <alignment vertical="center"/>
    </xf>
    <xf numFmtId="0" fontId="53" fillId="0" borderId="14" xfId="0" applyFont="1" applyFill="1" applyBorder="1" applyAlignment="1">
      <alignment horizontal="center" vertical="center" wrapText="1"/>
    </xf>
    <xf numFmtId="49" fontId="70" fillId="0" borderId="22" xfId="200" applyNumberFormat="1" applyFont="1" applyBorder="1" applyAlignment="1">
      <alignment vertical="center"/>
    </xf>
    <xf numFmtId="0" fontId="72" fillId="33" borderId="22" xfId="223" quotePrefix="1" applyFont="1" applyFill="1" applyBorder="1">
      <alignment vertical="center"/>
    </xf>
    <xf numFmtId="0" fontId="72" fillId="33" borderId="23" xfId="223" applyFont="1" applyFill="1" applyBorder="1">
      <alignment vertical="center"/>
    </xf>
    <xf numFmtId="0" fontId="76" fillId="0" borderId="0" xfId="223" applyFont="1" applyBorder="1">
      <alignment vertical="center"/>
    </xf>
    <xf numFmtId="0" fontId="35" fillId="0" borderId="0" xfId="223" applyBorder="1">
      <alignment vertical="center"/>
    </xf>
    <xf numFmtId="49" fontId="72" fillId="0" borderId="0" xfId="223" applyNumberFormat="1" applyFont="1" applyBorder="1">
      <alignment vertical="center"/>
    </xf>
    <xf numFmtId="0" fontId="72" fillId="0" borderId="0" xfId="223" applyFont="1" applyBorder="1">
      <alignment vertical="center"/>
    </xf>
    <xf numFmtId="0" fontId="72" fillId="0" borderId="0" xfId="223" applyFont="1" applyBorder="1" applyAlignment="1">
      <alignment horizontal="right" vertical="center"/>
    </xf>
    <xf numFmtId="0" fontId="72" fillId="20" borderId="22" xfId="223" quotePrefix="1" applyFont="1" applyFill="1" applyBorder="1">
      <alignment vertical="center"/>
    </xf>
    <xf numFmtId="0" fontId="72" fillId="20" borderId="2" xfId="223" applyFont="1" applyFill="1" applyBorder="1">
      <alignment vertical="center"/>
    </xf>
    <xf numFmtId="0" fontId="72" fillId="20" borderId="23" xfId="223" applyFont="1" applyFill="1" applyBorder="1">
      <alignment vertical="center"/>
    </xf>
    <xf numFmtId="0" fontId="35" fillId="0" borderId="17" xfId="223" applyBorder="1">
      <alignment vertical="center"/>
    </xf>
    <xf numFmtId="49" fontId="72" fillId="0" borderId="0" xfId="223" applyNumberFormat="1" applyFont="1" applyAlignment="1">
      <alignment horizontal="center" vertical="center"/>
    </xf>
    <xf numFmtId="0" fontId="76" fillId="0" borderId="39" xfId="223" applyFont="1" applyBorder="1">
      <alignment vertical="center"/>
    </xf>
    <xf numFmtId="49" fontId="70" fillId="0" borderId="0" xfId="200" applyNumberFormat="1" applyFont="1" applyBorder="1" applyAlignment="1">
      <alignment vertical="center"/>
    </xf>
    <xf numFmtId="0" fontId="72" fillId="33" borderId="2" xfId="223" quotePrefix="1" applyFont="1" applyFill="1" applyBorder="1">
      <alignment vertical="center"/>
    </xf>
    <xf numFmtId="49" fontId="50" fillId="21" borderId="14" xfId="200" applyNumberFormat="1" applyFont="1" applyFill="1" applyBorder="1" applyAlignment="1">
      <alignment vertical="center"/>
    </xf>
    <xf numFmtId="0" fontId="53" fillId="0" borderId="0" xfId="0" applyFont="1" applyFill="1" applyBorder="1" applyAlignment="1">
      <alignment horizontal="right" vertical="center"/>
    </xf>
    <xf numFmtId="0" fontId="31" fillId="0" borderId="0" xfId="220" applyFont="1" applyBorder="1" applyAlignment="1">
      <alignment horizontal="center" vertical="center"/>
    </xf>
    <xf numFmtId="0" fontId="31" fillId="0" borderId="0" xfId="220" applyFont="1" applyBorder="1" applyAlignment="1">
      <alignment horizontal="left" vertical="center" wrapText="1"/>
    </xf>
    <xf numFmtId="0" fontId="31" fillId="0" borderId="0" xfId="220" applyFont="1" applyBorder="1" applyAlignment="1">
      <alignment horizontal="left" vertical="top" wrapText="1"/>
    </xf>
    <xf numFmtId="0" fontId="31" fillId="0" borderId="0" xfId="220" applyFont="1" applyBorder="1" applyAlignment="1">
      <alignment horizontal="left" vertical="top" wrapText="1" shrinkToFit="1"/>
    </xf>
    <xf numFmtId="49" fontId="70" fillId="0" borderId="0" xfId="200" applyNumberFormat="1" applyFont="1" applyFill="1" applyBorder="1" applyAlignment="1">
      <alignment vertical="center"/>
    </xf>
    <xf numFmtId="49" fontId="81" fillId="34" borderId="16" xfId="200" applyNumberFormat="1" applyFont="1" applyFill="1" applyBorder="1" applyAlignment="1">
      <alignment vertical="center"/>
    </xf>
    <xf numFmtId="49" fontId="71" fillId="34" borderId="0" xfId="200" applyNumberFormat="1" applyFont="1" applyFill="1" applyBorder="1" applyAlignment="1">
      <alignment vertical="center"/>
    </xf>
    <xf numFmtId="49" fontId="70" fillId="34" borderId="0" xfId="200" applyNumberFormat="1" applyFont="1" applyFill="1" applyBorder="1" applyAlignment="1">
      <alignment vertical="center"/>
    </xf>
    <xf numFmtId="49" fontId="70" fillId="34" borderId="17" xfId="200" applyNumberFormat="1" applyFont="1" applyFill="1" applyBorder="1" applyAlignment="1">
      <alignment vertical="center"/>
    </xf>
    <xf numFmtId="0" fontId="72" fillId="0" borderId="0" xfId="0" applyFont="1" applyAlignment="1">
      <alignment vertical="center"/>
    </xf>
    <xf numFmtId="0" fontId="53" fillId="0" borderId="14" xfId="0" applyFont="1" applyFill="1" applyBorder="1" applyAlignment="1">
      <alignment horizontal="center" vertical="center" wrapText="1"/>
    </xf>
    <xf numFmtId="49" fontId="31" fillId="0" borderId="14" xfId="200" applyNumberFormat="1" applyFont="1" applyFill="1" applyBorder="1" applyAlignment="1">
      <alignment vertical="center"/>
    </xf>
    <xf numFmtId="0" fontId="53" fillId="0" borderId="69" xfId="0" applyFont="1" applyFill="1" applyBorder="1" applyAlignment="1">
      <alignment horizontal="left" vertical="center" wrapText="1"/>
    </xf>
    <xf numFmtId="0" fontId="53" fillId="0" borderId="70" xfId="0" applyFont="1" applyFill="1" applyBorder="1" applyAlignment="1">
      <alignment horizontal="left" vertical="center" wrapText="1"/>
    </xf>
    <xf numFmtId="0" fontId="53" fillId="0" borderId="71" xfId="0" applyFont="1" applyFill="1" applyBorder="1" applyAlignment="1">
      <alignment horizontal="left" vertical="center" wrapText="1"/>
    </xf>
    <xf numFmtId="0" fontId="53" fillId="0" borderId="15" xfId="0" applyFont="1" applyFill="1" applyBorder="1" applyAlignment="1">
      <alignment horizontal="left" vertical="center" wrapText="1"/>
    </xf>
    <xf numFmtId="0" fontId="53" fillId="0" borderId="14" xfId="0" applyFont="1" applyFill="1" applyBorder="1" applyAlignment="1">
      <alignment horizontal="left" vertical="center" wrapText="1"/>
    </xf>
    <xf numFmtId="0" fontId="53" fillId="0" borderId="13" xfId="0" applyFont="1" applyFill="1" applyBorder="1" applyAlignment="1">
      <alignment horizontal="left" vertical="center" wrapText="1"/>
    </xf>
    <xf numFmtId="49" fontId="70" fillId="0" borderId="2" xfId="200" applyNumberFormat="1" applyFont="1" applyBorder="1" applyAlignment="1">
      <alignment vertical="center"/>
    </xf>
    <xf numFmtId="0" fontId="0" fillId="0" borderId="0" xfId="223" applyFont="1" applyBorder="1">
      <alignment vertical="center"/>
    </xf>
    <xf numFmtId="49" fontId="31" fillId="0" borderId="15" xfId="200" applyNumberFormat="1" applyFont="1" applyFill="1" applyBorder="1" applyAlignment="1">
      <alignment vertical="center"/>
    </xf>
    <xf numFmtId="49" fontId="31" fillId="0" borderId="14" xfId="200" applyNumberFormat="1" applyFont="1" applyFill="1" applyBorder="1" applyAlignment="1">
      <alignment vertical="center"/>
    </xf>
    <xf numFmtId="49" fontId="31" fillId="0" borderId="13" xfId="200" applyNumberFormat="1" applyFont="1" applyFill="1" applyBorder="1" applyAlignment="1">
      <alignment vertical="center"/>
    </xf>
    <xf numFmtId="49" fontId="31" fillId="0" borderId="15" xfId="200" applyNumberFormat="1" applyFont="1" applyFill="1" applyBorder="1" applyAlignment="1">
      <alignment vertical="center"/>
    </xf>
    <xf numFmtId="49" fontId="31" fillId="0" borderId="14" xfId="200" applyNumberFormat="1" applyFont="1" applyFill="1" applyBorder="1" applyAlignment="1">
      <alignment vertical="center"/>
    </xf>
    <xf numFmtId="49" fontId="31" fillId="0" borderId="13" xfId="200" applyNumberFormat="1" applyFont="1" applyFill="1" applyBorder="1" applyAlignment="1">
      <alignment vertical="center"/>
    </xf>
    <xf numFmtId="186" fontId="48" fillId="27" borderId="0" xfId="200" applyNumberFormat="1" applyFont="1" applyFill="1" applyBorder="1" applyAlignment="1">
      <alignment horizontal="center" vertical="center"/>
    </xf>
    <xf numFmtId="186" fontId="44" fillId="27" borderId="0" xfId="200" applyNumberFormat="1" applyFont="1" applyFill="1" applyBorder="1" applyAlignment="1">
      <alignment horizontal="center" vertical="center"/>
    </xf>
    <xf numFmtId="0" fontId="44" fillId="27" borderId="0" xfId="200" applyNumberFormat="1" applyFont="1" applyFill="1" applyBorder="1" applyAlignment="1">
      <alignment horizontal="center" vertical="center"/>
    </xf>
    <xf numFmtId="49" fontId="48" fillId="0" borderId="70" xfId="200" applyNumberFormat="1" applyFont="1" applyFill="1" applyBorder="1" applyAlignment="1">
      <alignment vertical="center"/>
    </xf>
    <xf numFmtId="49" fontId="48" fillId="0" borderId="70" xfId="0" applyNumberFormat="1" applyFont="1" applyFill="1" applyBorder="1" applyAlignment="1">
      <alignment vertical="center"/>
    </xf>
    <xf numFmtId="49" fontId="38" fillId="0" borderId="70" xfId="200" applyNumberFormat="1" applyFont="1" applyFill="1" applyBorder="1" applyAlignment="1">
      <alignment horizontal="left" vertical="center"/>
    </xf>
    <xf numFmtId="49" fontId="48" fillId="0" borderId="70" xfId="200" applyNumberFormat="1" applyFont="1" applyFill="1" applyBorder="1" applyAlignment="1">
      <alignment horizontal="center" vertical="center"/>
    </xf>
    <xf numFmtId="0" fontId="36" fillId="35" borderId="22" xfId="0" applyFont="1" applyFill="1" applyBorder="1">
      <alignment vertical="center"/>
    </xf>
    <xf numFmtId="49" fontId="31" fillId="35" borderId="2" xfId="200" applyNumberFormat="1" applyFont="1" applyFill="1" applyBorder="1" applyAlignment="1">
      <alignment vertical="center"/>
    </xf>
    <xf numFmtId="0" fontId="36" fillId="35" borderId="2" xfId="0" applyFont="1" applyFill="1" applyBorder="1">
      <alignment vertical="center"/>
    </xf>
    <xf numFmtId="0" fontId="36" fillId="35" borderId="23" xfId="0" applyFont="1" applyFill="1" applyBorder="1">
      <alignment vertical="center"/>
    </xf>
    <xf numFmtId="49" fontId="31" fillId="35" borderId="22" xfId="200" applyNumberFormat="1" applyFont="1" applyFill="1" applyBorder="1" applyAlignment="1">
      <alignment vertical="center"/>
    </xf>
    <xf numFmtId="49" fontId="31" fillId="35" borderId="23" xfId="200" applyNumberFormat="1" applyFont="1" applyFill="1" applyBorder="1" applyAlignment="1">
      <alignment vertical="center"/>
    </xf>
    <xf numFmtId="49" fontId="31" fillId="0" borderId="2" xfId="200" applyNumberFormat="1" applyFont="1" applyBorder="1" applyAlignment="1">
      <alignment vertical="center"/>
    </xf>
    <xf numFmtId="49" fontId="31" fillId="0" borderId="22" xfId="200" applyNumberFormat="1" applyFont="1" applyBorder="1" applyAlignment="1">
      <alignment vertical="center"/>
    </xf>
    <xf numFmtId="49" fontId="31" fillId="0" borderId="23" xfId="200" applyNumberFormat="1" applyFont="1" applyBorder="1" applyAlignment="1">
      <alignment vertical="center"/>
    </xf>
    <xf numFmtId="49" fontId="31" fillId="0" borderId="0" xfId="200" applyNumberFormat="1" applyFont="1" applyBorder="1" applyAlignment="1">
      <alignment vertical="center"/>
    </xf>
    <xf numFmtId="0" fontId="31" fillId="0" borderId="22" xfId="0" applyFont="1" applyBorder="1">
      <alignment vertical="center"/>
    </xf>
    <xf numFmtId="0" fontId="31" fillId="0" borderId="2" xfId="0" applyFont="1" applyBorder="1">
      <alignment vertical="center"/>
    </xf>
    <xf numFmtId="0" fontId="31" fillId="0" borderId="23" xfId="0" applyFont="1" applyBorder="1">
      <alignment vertical="center"/>
    </xf>
    <xf numFmtId="49" fontId="54" fillId="0" borderId="0" xfId="200" applyNumberFormat="1" applyFont="1" applyFill="1" applyBorder="1" applyAlignment="1">
      <alignment vertical="center"/>
    </xf>
    <xf numFmtId="0" fontId="31" fillId="0" borderId="28" xfId="0" applyFont="1" applyBorder="1" applyAlignment="1">
      <alignment vertical="center"/>
    </xf>
    <xf numFmtId="0" fontId="31" fillId="0" borderId="29" xfId="0" applyFont="1" applyBorder="1" applyAlignment="1">
      <alignment vertical="center"/>
    </xf>
    <xf numFmtId="186" fontId="38" fillId="27" borderId="0" xfId="200" applyNumberFormat="1" applyFont="1" applyFill="1" applyBorder="1" applyAlignment="1">
      <alignment horizontal="center" vertical="center"/>
    </xf>
    <xf numFmtId="186" fontId="46" fillId="27" borderId="0" xfId="200" applyNumberFormat="1" applyFont="1" applyFill="1" applyBorder="1" applyAlignment="1">
      <alignment horizontal="center" vertical="center"/>
    </xf>
    <xf numFmtId="0" fontId="46" fillId="27" borderId="0" xfId="200" applyNumberFormat="1" applyFont="1" applyFill="1" applyBorder="1" applyAlignment="1">
      <alignment horizontal="center" vertical="center"/>
    </xf>
    <xf numFmtId="0" fontId="31" fillId="0" borderId="0" xfId="0" applyFont="1" applyAlignment="1">
      <alignment vertical="center"/>
    </xf>
    <xf numFmtId="0" fontId="31" fillId="0" borderId="22" xfId="0" applyFont="1" applyFill="1" applyBorder="1">
      <alignment vertical="center"/>
    </xf>
    <xf numFmtId="49" fontId="31" fillId="0" borderId="2" xfId="200" applyNumberFormat="1" applyFont="1" applyFill="1" applyBorder="1" applyAlignment="1">
      <alignment vertical="center"/>
    </xf>
    <xf numFmtId="0" fontId="31" fillId="0" borderId="2" xfId="0" applyFont="1" applyFill="1" applyBorder="1">
      <alignment vertical="center"/>
    </xf>
    <xf numFmtId="0" fontId="31" fillId="0" borderId="23" xfId="0" applyFont="1" applyFill="1" applyBorder="1">
      <alignment vertical="center"/>
    </xf>
    <xf numFmtId="0" fontId="31" fillId="0" borderId="28" xfId="0" applyFont="1" applyFill="1" applyBorder="1" applyAlignment="1">
      <alignment vertical="center"/>
    </xf>
    <xf numFmtId="0" fontId="31" fillId="0" borderId="29" xfId="0" applyFont="1" applyFill="1" applyBorder="1" applyAlignment="1">
      <alignment vertical="center"/>
    </xf>
    <xf numFmtId="0" fontId="31" fillId="0" borderId="0" xfId="0" applyFont="1" applyFill="1" applyBorder="1" applyAlignment="1">
      <alignment vertical="center"/>
    </xf>
    <xf numFmtId="186" fontId="38" fillId="0" borderId="0" xfId="200" applyNumberFormat="1" applyFont="1" applyFill="1" applyBorder="1" applyAlignment="1">
      <alignment horizontal="center" vertical="center"/>
    </xf>
    <xf numFmtId="186" fontId="46" fillId="0" borderId="0" xfId="200" applyNumberFormat="1" applyFont="1" applyFill="1" applyBorder="1" applyAlignment="1">
      <alignment horizontal="center" vertical="center"/>
    </xf>
    <xf numFmtId="0" fontId="46" fillId="0" borderId="0" xfId="200" applyNumberFormat="1" applyFont="1" applyFill="1" applyBorder="1" applyAlignment="1">
      <alignment horizontal="center" vertical="center"/>
    </xf>
    <xf numFmtId="0" fontId="31" fillId="0" borderId="0" xfId="0" applyFont="1" applyFill="1" applyAlignment="1">
      <alignment vertical="center"/>
    </xf>
    <xf numFmtId="49" fontId="31" fillId="0" borderId="71" xfId="200" applyNumberFormat="1" applyFont="1" applyFill="1" applyBorder="1" applyAlignment="1">
      <alignment vertical="center"/>
    </xf>
    <xf numFmtId="49" fontId="31" fillId="0" borderId="69" xfId="200" applyNumberFormat="1" applyFont="1" applyFill="1" applyBorder="1" applyAlignment="1">
      <alignment vertical="center"/>
    </xf>
    <xf numFmtId="49" fontId="31" fillId="0" borderId="70" xfId="200" applyNumberFormat="1" applyFont="1" applyBorder="1" applyAlignment="1">
      <alignment vertical="center"/>
    </xf>
    <xf numFmtId="0" fontId="36" fillId="0" borderId="70" xfId="0" applyFont="1" applyBorder="1">
      <alignment vertical="center"/>
    </xf>
    <xf numFmtId="0" fontId="36" fillId="0" borderId="70" xfId="223" applyFont="1" applyBorder="1">
      <alignment vertical="center"/>
    </xf>
    <xf numFmtId="0" fontId="36" fillId="0" borderId="71" xfId="0" applyFont="1" applyBorder="1">
      <alignment vertical="center"/>
    </xf>
    <xf numFmtId="49" fontId="30" fillId="0" borderId="16" xfId="200" applyNumberFormat="1" applyFont="1" applyFill="1" applyBorder="1" applyAlignment="1">
      <alignment vertical="center"/>
    </xf>
    <xf numFmtId="0" fontId="31" fillId="0" borderId="16" xfId="223" applyFont="1" applyBorder="1">
      <alignment vertical="center"/>
    </xf>
    <xf numFmtId="0" fontId="31" fillId="0" borderId="0" xfId="223" applyFont="1" applyBorder="1">
      <alignment vertical="center"/>
    </xf>
    <xf numFmtId="0" fontId="31" fillId="0" borderId="69" xfId="223" applyFont="1" applyBorder="1">
      <alignment vertical="center"/>
    </xf>
    <xf numFmtId="0" fontId="31" fillId="0" borderId="70" xfId="223" applyFont="1" applyBorder="1">
      <alignment vertical="center"/>
    </xf>
    <xf numFmtId="14" fontId="36" fillId="0" borderId="0" xfId="0" applyNumberFormat="1" applyFont="1" applyAlignment="1">
      <alignment vertical="center"/>
    </xf>
    <xf numFmtId="0" fontId="36" fillId="0" borderId="69" xfId="223" applyFont="1" applyBorder="1">
      <alignment vertical="center"/>
    </xf>
    <xf numFmtId="0" fontId="36" fillId="0" borderId="16" xfId="223" applyFont="1" applyBorder="1" applyAlignment="1">
      <alignment vertical="center"/>
    </xf>
    <xf numFmtId="0" fontId="36" fillId="0" borderId="71" xfId="223" applyFont="1" applyBorder="1">
      <alignment vertical="center"/>
    </xf>
    <xf numFmtId="49" fontId="15" fillId="0" borderId="0" xfId="200" applyNumberFormat="1" applyFont="1" applyFill="1" applyBorder="1" applyAlignment="1">
      <alignment vertical="center"/>
    </xf>
    <xf numFmtId="0" fontId="36" fillId="0" borderId="17" xfId="223" applyFont="1" applyBorder="1">
      <alignment vertical="center"/>
    </xf>
    <xf numFmtId="0" fontId="36" fillId="0" borderId="0" xfId="223" applyFont="1" applyBorder="1" applyAlignment="1">
      <alignment vertical="center"/>
    </xf>
    <xf numFmtId="49" fontId="31" fillId="0" borderId="70" xfId="200" applyNumberFormat="1" applyFont="1" applyFill="1" applyBorder="1" applyAlignment="1">
      <alignment vertical="center"/>
    </xf>
    <xf numFmtId="49" fontId="31" fillId="0" borderId="39" xfId="200" applyNumberFormat="1" applyFont="1" applyFill="1" applyBorder="1" applyAlignment="1">
      <alignment vertical="center"/>
    </xf>
    <xf numFmtId="0" fontId="41" fillId="0" borderId="0" xfId="0" applyFont="1" applyBorder="1" applyAlignment="1">
      <alignment vertical="center"/>
    </xf>
    <xf numFmtId="49" fontId="41" fillId="0" borderId="0" xfId="200" applyNumberFormat="1" applyFont="1" applyFill="1" applyBorder="1" applyAlignment="1">
      <alignment vertical="center"/>
    </xf>
    <xf numFmtId="0" fontId="41" fillId="0" borderId="0" xfId="0" applyFont="1" applyAlignment="1">
      <alignment vertical="center"/>
    </xf>
    <xf numFmtId="0" fontId="36" fillId="0" borderId="39" xfId="0" applyFont="1" applyBorder="1" applyAlignment="1">
      <alignment vertical="center"/>
    </xf>
    <xf numFmtId="0" fontId="36" fillId="0" borderId="16" xfId="223" applyFont="1" applyBorder="1" applyAlignment="1">
      <alignment horizontal="left" vertical="center" indent="1"/>
    </xf>
    <xf numFmtId="0" fontId="41" fillId="0" borderId="0" xfId="223" applyFont="1" applyBorder="1" applyAlignment="1">
      <alignment vertical="center"/>
    </xf>
    <xf numFmtId="0" fontId="48" fillId="27" borderId="0" xfId="200" applyNumberFormat="1" applyFont="1" applyFill="1" applyBorder="1" applyAlignment="1">
      <alignment horizontal="center" vertical="center"/>
    </xf>
    <xf numFmtId="0" fontId="36" fillId="0" borderId="15" xfId="223" applyFont="1" applyBorder="1">
      <alignment vertical="center"/>
    </xf>
    <xf numFmtId="0" fontId="36" fillId="0" borderId="14" xfId="223" applyFont="1" applyBorder="1">
      <alignment vertical="center"/>
    </xf>
    <xf numFmtId="49" fontId="43" fillId="0" borderId="14" xfId="200" applyNumberFormat="1" applyFont="1" applyFill="1" applyBorder="1" applyAlignment="1">
      <alignment vertical="center" wrapText="1"/>
    </xf>
    <xf numFmtId="49" fontId="82" fillId="0" borderId="0" xfId="200" applyNumberFormat="1" applyFont="1" applyBorder="1" applyAlignment="1">
      <alignment vertical="center"/>
    </xf>
    <xf numFmtId="49" fontId="82" fillId="0" borderId="0" xfId="200" applyNumberFormat="1" applyFont="1" applyAlignment="1">
      <alignment vertical="center"/>
    </xf>
    <xf numFmtId="49" fontId="31" fillId="0" borderId="0" xfId="200" applyNumberFormat="1" applyFont="1" applyFill="1" applyBorder="1" applyAlignment="1">
      <alignment vertical="center" wrapText="1"/>
    </xf>
    <xf numFmtId="0" fontId="36" fillId="0" borderId="39" xfId="223" applyFont="1" applyBorder="1">
      <alignment vertical="center"/>
    </xf>
    <xf numFmtId="0" fontId="31" fillId="0" borderId="0" xfId="0" applyFont="1" applyBorder="1">
      <alignment vertical="center"/>
    </xf>
    <xf numFmtId="0" fontId="31" fillId="0" borderId="16" xfId="0" applyFont="1" applyBorder="1">
      <alignment vertical="center"/>
    </xf>
    <xf numFmtId="49" fontId="36" fillId="0" borderId="16" xfId="223" applyNumberFormat="1" applyFont="1" applyBorder="1">
      <alignment vertical="center"/>
    </xf>
    <xf numFmtId="49" fontId="36" fillId="0" borderId="0" xfId="0" applyNumberFormat="1" applyFont="1">
      <alignment vertical="center"/>
    </xf>
    <xf numFmtId="49" fontId="31" fillId="0" borderId="0" xfId="0" applyNumberFormat="1" applyFont="1">
      <alignment vertical="center"/>
    </xf>
    <xf numFmtId="49" fontId="31" fillId="0" borderId="69" xfId="200" applyNumberFormat="1" applyFont="1" applyBorder="1" applyAlignment="1">
      <alignment vertical="center"/>
    </xf>
    <xf numFmtId="49" fontId="31" fillId="0" borderId="16" xfId="200" applyNumberFormat="1" applyFont="1" applyBorder="1" applyAlignment="1">
      <alignment vertical="center"/>
    </xf>
    <xf numFmtId="49" fontId="31" fillId="0" borderId="17" xfId="200" applyNumberFormat="1" applyFont="1" applyBorder="1" applyAlignment="1">
      <alignment vertical="center"/>
    </xf>
    <xf numFmtId="0" fontId="36" fillId="0" borderId="70" xfId="0" applyFont="1" applyBorder="1" applyAlignment="1">
      <alignment vertical="center"/>
    </xf>
    <xf numFmtId="49" fontId="48" fillId="0" borderId="2" xfId="0" applyNumberFormat="1" applyFont="1" applyFill="1" applyBorder="1" applyAlignment="1">
      <alignment vertical="center"/>
    </xf>
    <xf numFmtId="0" fontId="36" fillId="0" borderId="2" xfId="0" applyFont="1" applyBorder="1" applyAlignment="1">
      <alignment vertical="center"/>
    </xf>
    <xf numFmtId="0" fontId="31" fillId="0" borderId="0" xfId="223" applyFont="1" applyBorder="1" applyAlignment="1">
      <alignment vertical="center"/>
    </xf>
    <xf numFmtId="0" fontId="31" fillId="0" borderId="70" xfId="223" applyFont="1" applyBorder="1" applyAlignment="1">
      <alignment vertical="center"/>
    </xf>
    <xf numFmtId="0" fontId="36" fillId="0" borderId="39" xfId="223" applyFont="1" applyBorder="1" applyAlignment="1">
      <alignment vertical="center"/>
    </xf>
    <xf numFmtId="0" fontId="36" fillId="23" borderId="69" xfId="0" applyFont="1" applyFill="1" applyBorder="1">
      <alignment vertical="center"/>
    </xf>
    <xf numFmtId="0" fontId="36" fillId="23" borderId="70" xfId="0" applyFont="1" applyFill="1" applyBorder="1">
      <alignment vertical="center"/>
    </xf>
    <xf numFmtId="0" fontId="36" fillId="23" borderId="71" xfId="0" applyFont="1" applyFill="1" applyBorder="1">
      <alignment vertical="center"/>
    </xf>
    <xf numFmtId="0" fontId="36" fillId="0" borderId="70" xfId="223" applyFont="1" applyBorder="1" applyAlignment="1">
      <alignment vertical="center"/>
    </xf>
    <xf numFmtId="0" fontId="36" fillId="0" borderId="69" xfId="0" applyFont="1" applyBorder="1" applyAlignment="1">
      <alignment vertical="center"/>
    </xf>
    <xf numFmtId="0" fontId="31" fillId="0" borderId="15" xfId="223" applyFont="1" applyBorder="1">
      <alignment vertical="center"/>
    </xf>
    <xf numFmtId="0" fontId="31" fillId="0" borderId="14" xfId="223" applyFont="1" applyBorder="1">
      <alignment vertical="center"/>
    </xf>
    <xf numFmtId="0" fontId="36" fillId="0" borderId="0" xfId="223" applyFont="1" applyAlignment="1">
      <alignment vertical="center"/>
    </xf>
    <xf numFmtId="0" fontId="36" fillId="23" borderId="22" xfId="223" applyFont="1" applyFill="1" applyBorder="1">
      <alignment vertical="center"/>
    </xf>
    <xf numFmtId="0" fontId="36" fillId="23" borderId="2" xfId="223" applyFont="1" applyFill="1" applyBorder="1">
      <alignment vertical="center"/>
    </xf>
    <xf numFmtId="0" fontId="36" fillId="23" borderId="23" xfId="223" applyFont="1" applyFill="1" applyBorder="1">
      <alignment vertical="center"/>
    </xf>
    <xf numFmtId="0" fontId="36" fillId="0" borderId="2" xfId="223" applyFont="1" applyBorder="1">
      <alignment vertical="center"/>
    </xf>
    <xf numFmtId="0" fontId="36" fillId="0" borderId="2" xfId="223" applyFont="1" applyBorder="1" applyAlignment="1">
      <alignment vertical="center"/>
    </xf>
    <xf numFmtId="0" fontId="36" fillId="0" borderId="23" xfId="223" applyFont="1" applyBorder="1" applyAlignment="1">
      <alignment vertical="center"/>
    </xf>
    <xf numFmtId="0" fontId="36" fillId="0" borderId="28" xfId="223" applyFont="1" applyBorder="1" applyAlignment="1">
      <alignment vertical="center"/>
    </xf>
    <xf numFmtId="0" fontId="36" fillId="0" borderId="16" xfId="0" applyFont="1" applyBorder="1" applyAlignment="1">
      <alignment horizontal="left" vertical="center" indent="1"/>
    </xf>
    <xf numFmtId="0" fontId="36" fillId="0" borderId="16" xfId="223" applyFont="1" applyBorder="1" applyAlignment="1">
      <alignment horizontal="left" vertical="center"/>
    </xf>
    <xf numFmtId="0" fontId="36" fillId="0" borderId="15" xfId="0" applyFont="1" applyBorder="1" applyAlignment="1">
      <alignment horizontal="left" vertical="center" indent="1"/>
    </xf>
    <xf numFmtId="0" fontId="31" fillId="0" borderId="14" xfId="223" applyFont="1" applyBorder="1" applyAlignment="1">
      <alignment vertical="center"/>
    </xf>
    <xf numFmtId="0" fontId="31" fillId="0" borderId="70" xfId="0" applyFont="1" applyBorder="1">
      <alignment vertical="center"/>
    </xf>
    <xf numFmtId="0" fontId="36" fillId="0" borderId="69" xfId="223" applyFont="1" applyBorder="1" applyAlignment="1">
      <alignment vertical="center"/>
    </xf>
    <xf numFmtId="49" fontId="31" fillId="0" borderId="15" xfId="200" applyNumberFormat="1" applyFont="1" applyFill="1" applyBorder="1" applyAlignment="1">
      <alignment vertical="center"/>
    </xf>
    <xf numFmtId="49" fontId="31" fillId="0" borderId="14" xfId="200" applyNumberFormat="1" applyFont="1" applyFill="1" applyBorder="1" applyAlignment="1">
      <alignment vertical="center"/>
    </xf>
    <xf numFmtId="49" fontId="31" fillId="0" borderId="13" xfId="200" applyNumberFormat="1" applyFont="1" applyFill="1" applyBorder="1" applyAlignment="1">
      <alignment vertical="center"/>
    </xf>
    <xf numFmtId="0" fontId="31" fillId="0" borderId="70" xfId="0" applyFont="1" applyFill="1" applyBorder="1">
      <alignment vertical="center"/>
    </xf>
    <xf numFmtId="0" fontId="31" fillId="0" borderId="71" xfId="0" applyFont="1" applyFill="1" applyBorder="1">
      <alignment vertical="center"/>
    </xf>
    <xf numFmtId="0" fontId="31" fillId="0" borderId="0" xfId="0" applyFont="1" applyFill="1">
      <alignment vertical="center"/>
    </xf>
    <xf numFmtId="0" fontId="41" fillId="0" borderId="29" xfId="0" applyFont="1" applyBorder="1" applyAlignment="1">
      <alignment vertical="center"/>
    </xf>
    <xf numFmtId="0" fontId="31" fillId="0" borderId="0" xfId="0" applyFont="1" applyFill="1" applyBorder="1">
      <alignment vertical="center"/>
    </xf>
    <xf numFmtId="49" fontId="31" fillId="0" borderId="71" xfId="200" applyNumberFormat="1" applyFont="1" applyBorder="1" applyAlignment="1">
      <alignment vertical="center"/>
    </xf>
    <xf numFmtId="0" fontId="36" fillId="0" borderId="71" xfId="0" applyFont="1" applyBorder="1" applyAlignment="1">
      <alignment vertical="center"/>
    </xf>
    <xf numFmtId="49" fontId="31" fillId="0" borderId="14" xfId="200" applyNumberFormat="1" applyFont="1" applyFill="1" applyBorder="1" applyAlignment="1">
      <alignment vertical="center"/>
    </xf>
    <xf numFmtId="49" fontId="31" fillId="0" borderId="13" xfId="200" applyNumberFormat="1" applyFont="1" applyFill="1" applyBorder="1" applyAlignment="1">
      <alignment vertical="center"/>
    </xf>
    <xf numFmtId="49" fontId="31" fillId="0" borderId="15" xfId="200" applyNumberFormat="1" applyFont="1" applyFill="1" applyBorder="1" applyAlignment="1">
      <alignment vertical="center"/>
    </xf>
    <xf numFmtId="49" fontId="31" fillId="0" borderId="14" xfId="200" applyNumberFormat="1" applyFont="1" applyFill="1" applyBorder="1" applyAlignment="1">
      <alignment vertical="center"/>
    </xf>
    <xf numFmtId="49" fontId="31" fillId="0" borderId="13" xfId="200" applyNumberFormat="1" applyFont="1" applyFill="1" applyBorder="1" applyAlignment="1">
      <alignment vertical="center"/>
    </xf>
    <xf numFmtId="0" fontId="31" fillId="0" borderId="2" xfId="200" applyFont="1" applyFill="1" applyBorder="1" applyAlignment="1">
      <alignment vertical="center"/>
    </xf>
    <xf numFmtId="0" fontId="31" fillId="0" borderId="75" xfId="0" applyFont="1" applyBorder="1">
      <alignment vertical="center"/>
    </xf>
    <xf numFmtId="0" fontId="36" fillId="0" borderId="76" xfId="223" applyFont="1" applyBorder="1">
      <alignment vertical="center"/>
    </xf>
    <xf numFmtId="49" fontId="31" fillId="0" borderId="15" xfId="200" applyNumberFormat="1" applyFont="1" applyFill="1" applyBorder="1" applyAlignment="1">
      <alignment vertical="center"/>
    </xf>
    <xf numFmtId="49" fontId="31" fillId="0" borderId="14" xfId="200" applyNumberFormat="1" applyFont="1" applyFill="1" applyBorder="1" applyAlignment="1">
      <alignment vertical="center"/>
    </xf>
    <xf numFmtId="49" fontId="31" fillId="0" borderId="13" xfId="200" applyNumberFormat="1" applyFont="1" applyFill="1" applyBorder="1" applyAlignment="1">
      <alignment vertical="center"/>
    </xf>
    <xf numFmtId="0" fontId="83" fillId="0" borderId="77" xfId="223" applyFont="1" applyBorder="1">
      <alignment vertical="center"/>
    </xf>
    <xf numFmtId="0" fontId="36" fillId="0" borderId="78" xfId="223" applyFont="1" applyBorder="1">
      <alignment vertical="center"/>
    </xf>
    <xf numFmtId="0" fontId="36" fillId="0" borderId="21" xfId="223" applyFont="1" applyBorder="1" applyAlignment="1">
      <alignment vertical="center"/>
    </xf>
    <xf numFmtId="49" fontId="83" fillId="0" borderId="77" xfId="200" applyNumberFormat="1" applyFont="1" applyBorder="1" applyAlignment="1">
      <alignment vertical="center"/>
    </xf>
    <xf numFmtId="49" fontId="31" fillId="0" borderId="78" xfId="200" applyNumberFormat="1" applyFont="1" applyBorder="1" applyAlignment="1">
      <alignment vertical="center"/>
    </xf>
    <xf numFmtId="49" fontId="31" fillId="0" borderId="28" xfId="200" applyNumberFormat="1" applyFont="1" applyBorder="1" applyAlignment="1">
      <alignment vertical="center"/>
    </xf>
    <xf numFmtId="49" fontId="31" fillId="0" borderId="29" xfId="200" applyNumberFormat="1" applyFont="1" applyBorder="1" applyAlignment="1">
      <alignment vertical="center"/>
    </xf>
    <xf numFmtId="0" fontId="57" fillId="0" borderId="0" xfId="0" applyFont="1">
      <alignment vertical="center"/>
    </xf>
    <xf numFmtId="186" fontId="57" fillId="0" borderId="0" xfId="0" applyNumberFormat="1" applyFont="1" applyAlignment="1">
      <alignment horizontal="center" vertical="center"/>
    </xf>
    <xf numFmtId="0" fontId="57" fillId="0" borderId="0" xfId="0" applyFont="1" applyAlignment="1">
      <alignment horizontal="center" vertical="center"/>
    </xf>
    <xf numFmtId="186" fontId="57" fillId="36" borderId="0" xfId="0" applyNumberFormat="1" applyFont="1" applyFill="1" applyAlignment="1">
      <alignment horizontal="center" vertical="center"/>
    </xf>
    <xf numFmtId="0" fontId="57" fillId="36" borderId="0" xfId="0" applyFont="1" applyFill="1" applyAlignment="1">
      <alignment horizontal="center" vertical="center"/>
    </xf>
    <xf numFmtId="49" fontId="31" fillId="0" borderId="0" xfId="200" applyNumberFormat="1" applyFont="1" applyAlignment="1">
      <alignment vertical="center" wrapText="1"/>
    </xf>
    <xf numFmtId="49" fontId="49" fillId="0" borderId="0" xfId="200" applyNumberFormat="1" applyFont="1" applyAlignment="1">
      <alignment vertical="center"/>
    </xf>
    <xf numFmtId="0" fontId="36" fillId="0" borderId="28" xfId="0" applyFont="1" applyBorder="1">
      <alignment vertical="center"/>
    </xf>
    <xf numFmtId="0" fontId="36" fillId="0" borderId="29" xfId="0" applyFont="1" applyBorder="1">
      <alignment vertical="center"/>
    </xf>
    <xf numFmtId="186" fontId="57" fillId="36" borderId="0" xfId="0" applyNumberFormat="1" applyFont="1" applyFill="1">
      <alignment vertical="center"/>
    </xf>
    <xf numFmtId="0" fontId="57" fillId="36" borderId="0" xfId="0" applyFont="1" applyFill="1" applyAlignment="1">
      <alignment horizontal="left" vertical="center"/>
    </xf>
    <xf numFmtId="49" fontId="31" fillId="0" borderId="14" xfId="200" applyNumberFormat="1" applyFont="1" applyBorder="1" applyAlignment="1">
      <alignment vertical="center"/>
    </xf>
    <xf numFmtId="49" fontId="31" fillId="0" borderId="54" xfId="200" applyNumberFormat="1" applyFont="1" applyBorder="1" applyAlignment="1">
      <alignment vertical="center"/>
    </xf>
    <xf numFmtId="0" fontId="39" fillId="0" borderId="0" xfId="0" applyFont="1">
      <alignment vertical="center"/>
    </xf>
    <xf numFmtId="186" fontId="48" fillId="20" borderId="70" xfId="200" applyNumberFormat="1" applyFont="1" applyFill="1" applyBorder="1" applyAlignment="1">
      <alignment horizontal="center" vertical="center"/>
    </xf>
    <xf numFmtId="186" fontId="48" fillId="20" borderId="14" xfId="200" applyNumberFormat="1" applyFont="1" applyFill="1" applyBorder="1" applyAlignment="1">
      <alignment horizontal="center" vertical="center"/>
    </xf>
    <xf numFmtId="0" fontId="36" fillId="0" borderId="69" xfId="0" applyFont="1" applyBorder="1" applyAlignment="1">
      <alignment horizontal="left" vertical="center"/>
    </xf>
    <xf numFmtId="0" fontId="36" fillId="0" borderId="70" xfId="0" applyFont="1" applyBorder="1" applyAlignment="1">
      <alignment horizontal="left" vertical="center"/>
    </xf>
    <xf numFmtId="0" fontId="36" fillId="0" borderId="71" xfId="0" applyFont="1" applyBorder="1" applyAlignment="1">
      <alignment horizontal="left" vertical="center"/>
    </xf>
    <xf numFmtId="0" fontId="36" fillId="0" borderId="69" xfId="0" quotePrefix="1" applyFont="1" applyBorder="1" applyAlignment="1">
      <alignment horizontal="left" vertical="center"/>
    </xf>
    <xf numFmtId="0" fontId="36" fillId="0" borderId="72" xfId="0" applyFont="1" applyBorder="1" applyAlignment="1">
      <alignment vertical="center"/>
    </xf>
    <xf numFmtId="0" fontId="36" fillId="0" borderId="73" xfId="0" applyFont="1" applyBorder="1" applyAlignment="1">
      <alignment vertical="center"/>
    </xf>
    <xf numFmtId="0" fontId="36" fillId="0" borderId="74" xfId="0" applyFont="1" applyBorder="1" applyAlignment="1">
      <alignment vertical="center"/>
    </xf>
    <xf numFmtId="0" fontId="36" fillId="0" borderId="22" xfId="0" applyFont="1" applyBorder="1" applyAlignment="1">
      <alignment vertical="center"/>
    </xf>
    <xf numFmtId="0" fontId="36" fillId="0" borderId="23" xfId="0" applyFont="1" applyBorder="1" applyAlignment="1">
      <alignment vertical="center"/>
    </xf>
    <xf numFmtId="49" fontId="31" fillId="0" borderId="15" xfId="200" applyNumberFormat="1" applyFont="1" applyFill="1" applyBorder="1" applyAlignment="1">
      <alignment vertical="center"/>
    </xf>
    <xf numFmtId="49" fontId="31" fillId="0" borderId="14" xfId="200" applyNumberFormat="1" applyFont="1" applyFill="1" applyBorder="1" applyAlignment="1">
      <alignment vertical="center"/>
    </xf>
    <xf numFmtId="49" fontId="31" fillId="0" borderId="13" xfId="200" applyNumberFormat="1" applyFont="1" applyFill="1" applyBorder="1" applyAlignment="1">
      <alignment vertical="center"/>
    </xf>
    <xf numFmtId="0" fontId="36" fillId="0" borderId="16" xfId="223" quotePrefix="1" applyFont="1" applyBorder="1" applyAlignment="1">
      <alignment horizontal="left" vertical="center" indent="1"/>
    </xf>
    <xf numFmtId="0" fontId="36" fillId="0" borderId="0" xfId="0" quotePrefix="1" applyFont="1" applyBorder="1">
      <alignment vertical="center"/>
    </xf>
    <xf numFmtId="0" fontId="36" fillId="0" borderId="15" xfId="223" applyFont="1" applyBorder="1" applyAlignment="1">
      <alignment horizontal="left" vertical="center" indent="1"/>
    </xf>
    <xf numFmtId="0" fontId="36" fillId="0" borderId="14" xfId="223" applyFont="1" applyBorder="1" applyAlignment="1">
      <alignment vertical="center"/>
    </xf>
    <xf numFmtId="0" fontId="41" fillId="0" borderId="14" xfId="0" applyFont="1" applyBorder="1" applyAlignment="1">
      <alignment vertical="center"/>
    </xf>
    <xf numFmtId="49" fontId="60" fillId="21" borderId="20" xfId="200" applyNumberFormat="1" applyFont="1" applyFill="1" applyBorder="1" applyAlignment="1">
      <alignment horizontal="center" vertical="center"/>
    </xf>
    <xf numFmtId="49" fontId="60" fillId="21" borderId="19" xfId="200" applyNumberFormat="1" applyFont="1" applyFill="1" applyBorder="1" applyAlignment="1">
      <alignment horizontal="center" vertical="center"/>
    </xf>
    <xf numFmtId="49" fontId="60" fillId="21" borderId="18" xfId="200" applyNumberFormat="1" applyFont="1" applyFill="1" applyBorder="1" applyAlignment="1">
      <alignment horizontal="center" vertical="center"/>
    </xf>
    <xf numFmtId="49" fontId="60" fillId="21" borderId="15" xfId="200" applyNumberFormat="1" applyFont="1" applyFill="1" applyBorder="1" applyAlignment="1">
      <alignment horizontal="center" vertical="center"/>
    </xf>
    <xf numFmtId="49" fontId="60" fillId="21" borderId="14" xfId="200" applyNumberFormat="1" applyFont="1" applyFill="1" applyBorder="1" applyAlignment="1">
      <alignment horizontal="center" vertical="center"/>
    </xf>
    <xf numFmtId="49" fontId="60" fillId="21" borderId="13" xfId="200" applyNumberFormat="1" applyFont="1" applyFill="1" applyBorder="1" applyAlignment="1">
      <alignment horizontal="center" vertical="center"/>
    </xf>
    <xf numFmtId="0" fontId="69" fillId="20" borderId="20" xfId="0" applyFont="1" applyFill="1" applyBorder="1" applyAlignment="1">
      <alignment horizontal="center" vertical="center"/>
    </xf>
    <xf numFmtId="0" fontId="69" fillId="20" borderId="19" xfId="0" applyFont="1" applyFill="1" applyBorder="1" applyAlignment="1">
      <alignment horizontal="center" vertical="center"/>
    </xf>
    <xf numFmtId="0" fontId="69" fillId="20" borderId="18" xfId="0" applyFont="1" applyFill="1" applyBorder="1" applyAlignment="1">
      <alignment horizontal="center" vertical="center"/>
    </xf>
    <xf numFmtId="0" fontId="69" fillId="20" borderId="16" xfId="0" applyFont="1" applyFill="1" applyBorder="1" applyAlignment="1">
      <alignment horizontal="center" vertical="center"/>
    </xf>
    <xf numFmtId="0" fontId="69" fillId="20" borderId="0" xfId="0" applyFont="1" applyFill="1" applyBorder="1" applyAlignment="1">
      <alignment horizontal="center" vertical="center"/>
    </xf>
    <xf numFmtId="0" fontId="69" fillId="20" borderId="17" xfId="0" applyFont="1" applyFill="1" applyBorder="1" applyAlignment="1">
      <alignment horizontal="center" vertical="center"/>
    </xf>
    <xf numFmtId="0" fontId="69" fillId="20" borderId="15" xfId="0" applyFont="1" applyFill="1" applyBorder="1" applyAlignment="1">
      <alignment horizontal="center" vertical="center"/>
    </xf>
    <xf numFmtId="0" fontId="69" fillId="20" borderId="14" xfId="0" applyFont="1" applyFill="1" applyBorder="1" applyAlignment="1">
      <alignment horizontal="center" vertical="center"/>
    </xf>
    <xf numFmtId="0" fontId="69" fillId="20" borderId="13" xfId="0" applyFont="1" applyFill="1" applyBorder="1" applyAlignment="1">
      <alignment horizontal="center" vertical="center"/>
    </xf>
    <xf numFmtId="0" fontId="61" fillId="20" borderId="20" xfId="0" applyFont="1" applyFill="1" applyBorder="1" applyAlignment="1">
      <alignment horizontal="center" vertical="center"/>
    </xf>
    <xf numFmtId="0" fontId="61" fillId="20" borderId="19" xfId="0" applyFont="1" applyFill="1" applyBorder="1" applyAlignment="1">
      <alignment horizontal="center" vertical="center"/>
    </xf>
    <xf numFmtId="0" fontId="61" fillId="20" borderId="18" xfId="0" applyFont="1" applyFill="1" applyBorder="1" applyAlignment="1">
      <alignment horizontal="center" vertical="center"/>
    </xf>
    <xf numFmtId="0" fontId="61" fillId="20" borderId="16" xfId="0" applyFont="1" applyFill="1" applyBorder="1" applyAlignment="1">
      <alignment horizontal="center" vertical="center"/>
    </xf>
    <xf numFmtId="0" fontId="61" fillId="20" borderId="0" xfId="0" applyFont="1" applyFill="1" applyBorder="1" applyAlignment="1">
      <alignment horizontal="center" vertical="center"/>
    </xf>
    <xf numFmtId="0" fontId="61" fillId="20" borderId="17" xfId="0" applyFont="1" applyFill="1" applyBorder="1" applyAlignment="1">
      <alignment horizontal="center" vertical="center"/>
    </xf>
    <xf numFmtId="0" fontId="61" fillId="20" borderId="15" xfId="0" applyFont="1" applyFill="1" applyBorder="1" applyAlignment="1">
      <alignment horizontal="center" vertical="center"/>
    </xf>
    <xf numFmtId="0" fontId="61" fillId="20" borderId="14" xfId="0" applyFont="1" applyFill="1" applyBorder="1" applyAlignment="1">
      <alignment horizontal="center" vertical="center"/>
    </xf>
    <xf numFmtId="0" fontId="61" fillId="20" borderId="13" xfId="0" applyFont="1" applyFill="1" applyBorder="1" applyAlignment="1">
      <alignment horizontal="center" vertical="center"/>
    </xf>
    <xf numFmtId="0" fontId="69" fillId="0" borderId="20" xfId="0" applyFont="1" applyBorder="1" applyAlignment="1">
      <alignment horizontal="center" vertical="center"/>
    </xf>
    <xf numFmtId="0" fontId="69" fillId="0" borderId="19" xfId="0" applyFont="1" applyBorder="1" applyAlignment="1">
      <alignment horizontal="center" vertical="center"/>
    </xf>
    <xf numFmtId="0" fontId="69" fillId="0" borderId="18" xfId="0" applyFont="1" applyBorder="1" applyAlignment="1">
      <alignment horizontal="center" vertical="center"/>
    </xf>
    <xf numFmtId="0" fontId="69" fillId="0" borderId="16" xfId="0" applyFont="1" applyBorder="1" applyAlignment="1">
      <alignment horizontal="center" vertical="center"/>
    </xf>
    <xf numFmtId="0" fontId="69" fillId="0" borderId="0" xfId="0" applyFont="1" applyBorder="1" applyAlignment="1">
      <alignment horizontal="center" vertical="center"/>
    </xf>
    <xf numFmtId="0" fontId="69" fillId="0" borderId="17" xfId="0" applyFont="1" applyBorder="1" applyAlignment="1">
      <alignment horizontal="center" vertical="center"/>
    </xf>
    <xf numFmtId="0" fontId="69" fillId="0" borderId="15" xfId="0" applyFont="1" applyBorder="1" applyAlignment="1">
      <alignment horizontal="center" vertical="center"/>
    </xf>
    <xf numFmtId="0" fontId="69" fillId="0" borderId="14" xfId="0" applyFont="1" applyBorder="1" applyAlignment="1">
      <alignment horizontal="center" vertical="center"/>
    </xf>
    <xf numFmtId="0" fontId="69" fillId="0" borderId="13" xfId="0" applyFont="1" applyBorder="1" applyAlignment="1">
      <alignment horizontal="center" vertical="center"/>
    </xf>
    <xf numFmtId="49" fontId="31" fillId="0" borderId="0" xfId="200" applyNumberFormat="1" applyFont="1" applyFill="1" applyBorder="1" applyAlignment="1">
      <alignment horizontal="center" vertical="center"/>
    </xf>
    <xf numFmtId="185" fontId="64" fillId="0" borderId="16" xfId="200" applyNumberFormat="1" applyFont="1" applyFill="1" applyBorder="1" applyAlignment="1">
      <alignment horizontal="right" vertical="center"/>
    </xf>
    <xf numFmtId="185" fontId="64" fillId="0" borderId="0" xfId="200" applyNumberFormat="1" applyFont="1" applyFill="1" applyBorder="1" applyAlignment="1">
      <alignment horizontal="right" vertical="center"/>
    </xf>
    <xf numFmtId="0" fontId="64" fillId="0" borderId="0" xfId="200" applyNumberFormat="1" applyFont="1" applyFill="1" applyBorder="1" applyAlignment="1">
      <alignment horizontal="left" vertical="center"/>
    </xf>
    <xf numFmtId="0" fontId="64" fillId="0" borderId="17" xfId="200" applyNumberFormat="1" applyFont="1" applyFill="1" applyBorder="1" applyAlignment="1">
      <alignment horizontal="left" vertical="center"/>
    </xf>
    <xf numFmtId="0" fontId="61" fillId="22" borderId="33" xfId="0" applyFont="1" applyFill="1" applyBorder="1" applyAlignment="1">
      <alignment horizontal="center" vertical="center"/>
    </xf>
    <xf numFmtId="0" fontId="61" fillId="22" borderId="34" xfId="0" applyFont="1" applyFill="1" applyBorder="1" applyAlignment="1">
      <alignment horizontal="center" vertical="center"/>
    </xf>
    <xf numFmtId="49" fontId="60" fillId="0" borderId="0" xfId="200" applyNumberFormat="1" applyFont="1" applyFill="1" applyBorder="1" applyAlignment="1">
      <alignment horizontal="center" vertical="center"/>
    </xf>
    <xf numFmtId="14" fontId="64" fillId="0" borderId="16" xfId="200" applyNumberFormat="1" applyFont="1" applyBorder="1" applyAlignment="1">
      <alignment horizontal="center" vertical="center"/>
    </xf>
    <xf numFmtId="14" fontId="64" fillId="0" borderId="0" xfId="200" applyNumberFormat="1" applyFont="1" applyAlignment="1">
      <alignment horizontal="center" vertical="center"/>
    </xf>
    <xf numFmtId="14" fontId="64" fillId="0" borderId="17" xfId="200" applyNumberFormat="1" applyFont="1" applyBorder="1" applyAlignment="1">
      <alignment horizontal="center" vertical="center"/>
    </xf>
    <xf numFmtId="49" fontId="63" fillId="0" borderId="16" xfId="200" applyNumberFormat="1" applyFont="1" applyFill="1" applyBorder="1" applyAlignment="1">
      <alignment horizontal="center" vertical="center"/>
    </xf>
    <xf numFmtId="49" fontId="63" fillId="0" borderId="0" xfId="200" applyNumberFormat="1" applyFont="1" applyFill="1" applyBorder="1" applyAlignment="1">
      <alignment horizontal="center" vertical="center"/>
    </xf>
    <xf numFmtId="49" fontId="63" fillId="0" borderId="17" xfId="200" applyNumberFormat="1" applyFont="1" applyFill="1" applyBorder="1" applyAlignment="1">
      <alignment horizontal="center" vertical="center"/>
    </xf>
    <xf numFmtId="49" fontId="65" fillId="0" borderId="16" xfId="200" applyNumberFormat="1" applyFont="1" applyFill="1" applyBorder="1" applyAlignment="1">
      <alignment horizontal="center" vertical="center" wrapText="1"/>
    </xf>
    <xf numFmtId="49" fontId="65" fillId="0" borderId="0" xfId="200" applyNumberFormat="1" applyFont="1" applyFill="1" applyBorder="1" applyAlignment="1">
      <alignment horizontal="center" vertical="center"/>
    </xf>
    <xf numFmtId="49" fontId="65" fillId="0" borderId="17" xfId="200" applyNumberFormat="1" applyFont="1" applyFill="1" applyBorder="1" applyAlignment="1">
      <alignment horizontal="center" vertical="center"/>
    </xf>
    <xf numFmtId="49" fontId="65" fillId="0" borderId="16" xfId="200" applyNumberFormat="1" applyFont="1" applyFill="1" applyBorder="1" applyAlignment="1">
      <alignment horizontal="center" vertical="center"/>
    </xf>
    <xf numFmtId="49" fontId="65" fillId="0" borderId="15" xfId="200" applyNumberFormat="1" applyFont="1" applyFill="1" applyBorder="1" applyAlignment="1">
      <alignment horizontal="center" vertical="center"/>
    </xf>
    <xf numFmtId="49" fontId="65" fillId="0" borderId="14" xfId="200" applyNumberFormat="1" applyFont="1" applyFill="1" applyBorder="1" applyAlignment="1">
      <alignment horizontal="center" vertical="center"/>
    </xf>
    <xf numFmtId="49" fontId="65" fillId="0" borderId="13" xfId="200" applyNumberFormat="1" applyFont="1" applyFill="1" applyBorder="1" applyAlignment="1">
      <alignment horizontal="center" vertical="center"/>
    </xf>
    <xf numFmtId="49" fontId="60" fillId="21" borderId="21" xfId="200" applyNumberFormat="1" applyFont="1" applyFill="1" applyBorder="1" applyAlignment="1">
      <alignment horizontal="center" vertical="center"/>
    </xf>
    <xf numFmtId="49" fontId="69" fillId="0" borderId="21" xfId="200" applyNumberFormat="1" applyFont="1" applyFill="1" applyBorder="1" applyAlignment="1">
      <alignment horizontal="center" vertical="center"/>
    </xf>
    <xf numFmtId="49" fontId="61" fillId="0" borderId="20" xfId="200" applyNumberFormat="1" applyFont="1" applyFill="1" applyBorder="1" applyAlignment="1">
      <alignment horizontal="center" vertical="center"/>
    </xf>
    <xf numFmtId="49" fontId="61" fillId="0" borderId="19" xfId="200" applyNumberFormat="1" applyFont="1" applyFill="1" applyBorder="1" applyAlignment="1">
      <alignment horizontal="center" vertical="center"/>
    </xf>
    <xf numFmtId="49" fontId="61" fillId="0" borderId="18" xfId="200" applyNumberFormat="1" applyFont="1" applyFill="1" applyBorder="1" applyAlignment="1">
      <alignment horizontal="center" vertical="center"/>
    </xf>
    <xf numFmtId="49" fontId="61" fillId="0" borderId="16" xfId="200" applyNumberFormat="1" applyFont="1" applyFill="1" applyBorder="1" applyAlignment="1">
      <alignment horizontal="center" vertical="center"/>
    </xf>
    <xf numFmtId="49" fontId="61" fillId="0" borderId="0" xfId="200" applyNumberFormat="1" applyFont="1" applyFill="1" applyBorder="1" applyAlignment="1">
      <alignment horizontal="center" vertical="center"/>
    </xf>
    <xf numFmtId="49" fontId="61" fillId="0" borderId="17" xfId="200" applyNumberFormat="1" applyFont="1" applyFill="1" applyBorder="1" applyAlignment="1">
      <alignment horizontal="center" vertical="center"/>
    </xf>
    <xf numFmtId="49" fontId="61" fillId="0" borderId="15" xfId="200" applyNumberFormat="1" applyFont="1" applyFill="1" applyBorder="1" applyAlignment="1">
      <alignment horizontal="center" vertical="center"/>
    </xf>
    <xf numFmtId="49" fontId="61" fillId="0" borderId="14" xfId="200" applyNumberFormat="1" applyFont="1" applyFill="1" applyBorder="1" applyAlignment="1">
      <alignment horizontal="center" vertical="center"/>
    </xf>
    <xf numFmtId="49" fontId="61" fillId="0" borderId="13" xfId="200" applyNumberFormat="1" applyFont="1" applyFill="1" applyBorder="1" applyAlignment="1">
      <alignment horizontal="center" vertical="center"/>
    </xf>
    <xf numFmtId="0" fontId="69" fillId="20" borderId="26" xfId="0" applyFont="1" applyFill="1" applyBorder="1" applyAlignment="1">
      <alignment horizontal="center" vertical="center"/>
    </xf>
    <xf numFmtId="0" fontId="69" fillId="20" borderId="28" xfId="0" applyFont="1" applyFill="1" applyBorder="1" applyAlignment="1">
      <alignment horizontal="center" vertical="center"/>
    </xf>
    <xf numFmtId="0" fontId="69" fillId="20" borderId="30" xfId="0" applyFont="1" applyFill="1" applyBorder="1" applyAlignment="1">
      <alignment horizontal="center" vertical="center"/>
    </xf>
    <xf numFmtId="0" fontId="61" fillId="22" borderId="27" xfId="0" applyFont="1" applyFill="1" applyBorder="1" applyAlignment="1">
      <alignment horizontal="center" vertical="center"/>
    </xf>
    <xf numFmtId="0" fontId="61" fillId="22" borderId="19" xfId="0" applyFont="1" applyFill="1" applyBorder="1" applyAlignment="1">
      <alignment horizontal="center" vertical="center"/>
    </xf>
    <xf numFmtId="0" fontId="61" fillId="22" borderId="18" xfId="0" applyFont="1" applyFill="1" applyBorder="1" applyAlignment="1">
      <alignment horizontal="center" vertical="center"/>
    </xf>
    <xf numFmtId="0" fontId="61" fillId="22" borderId="29" xfId="0" applyFont="1" applyFill="1" applyBorder="1" applyAlignment="1">
      <alignment horizontal="center" vertical="center"/>
    </xf>
    <xf numFmtId="0" fontId="61" fillId="22" borderId="0" xfId="0" applyFont="1" applyFill="1" applyBorder="1" applyAlignment="1">
      <alignment horizontal="center" vertical="center"/>
    </xf>
    <xf numFmtId="0" fontId="61" fillId="22" borderId="17" xfId="0" applyFont="1" applyFill="1" applyBorder="1" applyAlignment="1">
      <alignment horizontal="center" vertical="center"/>
    </xf>
    <xf numFmtId="0" fontId="61" fillId="22" borderId="31" xfId="0" applyFont="1" applyFill="1" applyBorder="1" applyAlignment="1">
      <alignment horizontal="center" vertical="center"/>
    </xf>
    <xf numFmtId="0" fontId="61" fillId="22" borderId="14" xfId="0" applyFont="1" applyFill="1" applyBorder="1" applyAlignment="1">
      <alignment horizontal="center" vertical="center"/>
    </xf>
    <xf numFmtId="0" fontId="61" fillId="22" borderId="13" xfId="0" applyFont="1" applyFill="1" applyBorder="1" applyAlignment="1">
      <alignment horizontal="center" vertical="center"/>
    </xf>
    <xf numFmtId="49" fontId="61" fillId="0" borderId="21" xfId="200" applyNumberFormat="1" applyFont="1" applyFill="1" applyBorder="1" applyAlignment="1">
      <alignment horizontal="center" vertical="center"/>
    </xf>
    <xf numFmtId="49" fontId="38" fillId="0" borderId="0" xfId="200" applyNumberFormat="1" applyFont="1" applyFill="1" applyBorder="1" applyAlignment="1">
      <alignment vertical="center"/>
    </xf>
    <xf numFmtId="49" fontId="38" fillId="0" borderId="17" xfId="200" applyNumberFormat="1" applyFont="1" applyFill="1" applyBorder="1" applyAlignment="1">
      <alignment vertical="center"/>
    </xf>
    <xf numFmtId="0" fontId="61" fillId="20" borderId="32" xfId="0" applyFont="1" applyFill="1" applyBorder="1" applyAlignment="1">
      <alignment horizontal="center" vertical="center"/>
    </xf>
    <xf numFmtId="0" fontId="61" fillId="20" borderId="33" xfId="0" applyFont="1" applyFill="1" applyBorder="1" applyAlignment="1">
      <alignment horizontal="center" vertical="center"/>
    </xf>
    <xf numFmtId="0" fontId="62" fillId="0" borderId="20" xfId="0" applyFont="1" applyBorder="1" applyAlignment="1">
      <alignment horizontal="center" vertical="center"/>
    </xf>
    <xf numFmtId="0" fontId="62" fillId="0" borderId="19" xfId="0" applyFont="1" applyBorder="1" applyAlignment="1">
      <alignment horizontal="center" vertical="center"/>
    </xf>
    <xf numFmtId="0" fontId="62" fillId="0" borderId="18" xfId="0" applyFont="1" applyBorder="1" applyAlignment="1">
      <alignment horizontal="center" vertical="center"/>
    </xf>
    <xf numFmtId="0" fontId="62" fillId="0" borderId="16" xfId="0" applyFont="1" applyBorder="1" applyAlignment="1">
      <alignment horizontal="center" vertical="center"/>
    </xf>
    <xf numFmtId="0" fontId="62" fillId="0" borderId="0" xfId="0" applyFont="1" applyBorder="1" applyAlignment="1">
      <alignment horizontal="center" vertical="center"/>
    </xf>
    <xf numFmtId="0" fontId="62" fillId="0" borderId="17" xfId="0" applyFont="1" applyBorder="1" applyAlignment="1">
      <alignment horizontal="center" vertical="center"/>
    </xf>
    <xf numFmtId="0" fontId="62" fillId="0" borderId="15" xfId="0" applyFont="1" applyBorder="1" applyAlignment="1">
      <alignment horizontal="center" vertical="center"/>
    </xf>
    <xf numFmtId="0" fontId="62" fillId="0" borderId="14" xfId="0" applyFont="1" applyBorder="1" applyAlignment="1">
      <alignment horizontal="center" vertical="center"/>
    </xf>
    <xf numFmtId="0" fontId="62" fillId="0" borderId="13" xfId="0" applyFont="1" applyBorder="1" applyAlignment="1">
      <alignment horizontal="center" vertical="center"/>
    </xf>
    <xf numFmtId="183" fontId="56" fillId="0" borderId="0" xfId="0" applyNumberFormat="1" applyFont="1" applyAlignment="1">
      <alignment vertical="center"/>
    </xf>
    <xf numFmtId="49" fontId="31" fillId="0" borderId="20" xfId="200" applyNumberFormat="1" applyFont="1" applyFill="1" applyBorder="1" applyAlignment="1">
      <alignment vertical="center"/>
    </xf>
    <xf numFmtId="49" fontId="31" fillId="0" borderId="19" xfId="200" applyNumberFormat="1" applyFont="1" applyFill="1" applyBorder="1" applyAlignment="1">
      <alignment vertical="center"/>
    </xf>
    <xf numFmtId="49" fontId="31" fillId="0" borderId="18" xfId="200" applyNumberFormat="1" applyFont="1" applyFill="1" applyBorder="1" applyAlignment="1">
      <alignment vertical="center"/>
    </xf>
    <xf numFmtId="49" fontId="31" fillId="0" borderId="15" xfId="200" applyNumberFormat="1" applyFont="1" applyFill="1" applyBorder="1" applyAlignment="1">
      <alignment vertical="center"/>
    </xf>
    <xf numFmtId="49" fontId="31" fillId="0" borderId="14" xfId="200" applyNumberFormat="1" applyFont="1" applyFill="1" applyBorder="1" applyAlignment="1">
      <alignment vertical="center"/>
    </xf>
    <xf numFmtId="49" fontId="31" fillId="0" borderId="13" xfId="200" applyNumberFormat="1" applyFont="1" applyFill="1" applyBorder="1" applyAlignment="1">
      <alignment vertical="center"/>
    </xf>
    <xf numFmtId="183" fontId="31" fillId="0" borderId="20" xfId="200" applyNumberFormat="1" applyFont="1" applyFill="1" applyBorder="1" applyAlignment="1">
      <alignment horizontal="center" vertical="center"/>
    </xf>
    <xf numFmtId="183" fontId="31" fillId="0" borderId="19" xfId="200" applyNumberFormat="1" applyFont="1" applyFill="1" applyBorder="1" applyAlignment="1">
      <alignment horizontal="center" vertical="center"/>
    </xf>
    <xf numFmtId="183" fontId="31" fillId="0" borderId="18" xfId="200" applyNumberFormat="1" applyFont="1" applyFill="1" applyBorder="1" applyAlignment="1">
      <alignment horizontal="center" vertical="center"/>
    </xf>
    <xf numFmtId="183" fontId="31" fillId="0" borderId="15" xfId="200" applyNumberFormat="1" applyFont="1" applyFill="1" applyBorder="1" applyAlignment="1">
      <alignment horizontal="center" vertical="center"/>
    </xf>
    <xf numFmtId="183" fontId="31" fillId="0" borderId="14" xfId="200" applyNumberFormat="1" applyFont="1" applyFill="1" applyBorder="1" applyAlignment="1">
      <alignment horizontal="center" vertical="center"/>
    </xf>
    <xf numFmtId="183" fontId="31" fillId="0" borderId="13" xfId="200" applyNumberFormat="1" applyFont="1" applyFill="1" applyBorder="1" applyAlignment="1">
      <alignment horizontal="center" vertical="center"/>
    </xf>
    <xf numFmtId="184" fontId="31" fillId="0" borderId="20" xfId="200" applyNumberFormat="1" applyFont="1" applyFill="1" applyBorder="1" applyAlignment="1">
      <alignment horizontal="center" vertical="center"/>
    </xf>
    <xf numFmtId="184" fontId="31" fillId="0" borderId="19" xfId="200" applyNumberFormat="1" applyFont="1" applyFill="1" applyBorder="1" applyAlignment="1">
      <alignment horizontal="center" vertical="center"/>
    </xf>
    <xf numFmtId="184" fontId="31" fillId="0" borderId="18" xfId="200" applyNumberFormat="1" applyFont="1" applyFill="1" applyBorder="1" applyAlignment="1">
      <alignment horizontal="center" vertical="center"/>
    </xf>
    <xf numFmtId="184" fontId="31" fillId="0" borderId="15" xfId="200" applyNumberFormat="1" applyFont="1" applyFill="1" applyBorder="1" applyAlignment="1">
      <alignment horizontal="center" vertical="center"/>
    </xf>
    <xf numFmtId="184" fontId="31" fillId="0" borderId="14" xfId="200" applyNumberFormat="1" applyFont="1" applyFill="1" applyBorder="1" applyAlignment="1">
      <alignment horizontal="center" vertical="center"/>
    </xf>
    <xf numFmtId="184" fontId="31" fillId="0" borderId="13" xfId="200" applyNumberFormat="1" applyFont="1" applyFill="1" applyBorder="1" applyAlignment="1">
      <alignment horizontal="center" vertical="center"/>
    </xf>
    <xf numFmtId="49" fontId="31" fillId="0" borderId="20" xfId="200" applyNumberFormat="1" applyFont="1" applyFill="1" applyBorder="1" applyAlignment="1">
      <alignment horizontal="center" vertical="center"/>
    </xf>
    <xf numFmtId="49" fontId="31" fillId="0" borderId="19" xfId="200" applyNumberFormat="1" applyFont="1" applyFill="1" applyBorder="1" applyAlignment="1">
      <alignment horizontal="center" vertical="center"/>
    </xf>
    <xf numFmtId="49" fontId="31" fillId="0" borderId="18" xfId="200" applyNumberFormat="1" applyFont="1" applyFill="1" applyBorder="1" applyAlignment="1">
      <alignment horizontal="center" vertical="center"/>
    </xf>
    <xf numFmtId="49" fontId="31" fillId="0" borderId="15" xfId="200" applyNumberFormat="1" applyFont="1" applyFill="1" applyBorder="1" applyAlignment="1">
      <alignment horizontal="center" vertical="center"/>
    </xf>
    <xf numFmtId="49" fontId="31" fillId="0" borderId="14" xfId="200" applyNumberFormat="1" applyFont="1" applyFill="1" applyBorder="1" applyAlignment="1">
      <alignment horizontal="center" vertical="center"/>
    </xf>
    <xf numFmtId="49" fontId="31" fillId="0" borderId="13" xfId="200" applyNumberFormat="1" applyFont="1" applyFill="1" applyBorder="1" applyAlignment="1">
      <alignment horizontal="center" vertical="center"/>
    </xf>
    <xf numFmtId="184" fontId="56" fillId="0" borderId="0" xfId="200" applyNumberFormat="1" applyFont="1" applyFill="1" applyBorder="1" applyAlignment="1">
      <alignment vertical="center"/>
    </xf>
    <xf numFmtId="183" fontId="31" fillId="0" borderId="21" xfId="200" applyNumberFormat="1" applyFont="1" applyFill="1" applyBorder="1" applyAlignment="1">
      <alignment horizontal="center" vertical="center"/>
    </xf>
    <xf numFmtId="184" fontId="31" fillId="0" borderId="21" xfId="200" applyNumberFormat="1" applyFont="1" applyFill="1" applyBorder="1" applyAlignment="1">
      <alignment horizontal="center" vertical="center"/>
    </xf>
    <xf numFmtId="49" fontId="31" fillId="0" borderId="21" xfId="200" applyNumberFormat="1" applyFont="1" applyFill="1" applyBorder="1" applyAlignment="1">
      <alignment horizontal="center" vertical="center"/>
    </xf>
    <xf numFmtId="0" fontId="44" fillId="21" borderId="20" xfId="200" applyNumberFormat="1" applyFont="1" applyFill="1" applyBorder="1" applyAlignment="1">
      <alignment horizontal="center" vertical="center"/>
    </xf>
    <xf numFmtId="0" fontId="44" fillId="21" borderId="19" xfId="200" applyNumberFormat="1" applyFont="1" applyFill="1" applyBorder="1" applyAlignment="1">
      <alignment horizontal="center" vertical="center"/>
    </xf>
    <xf numFmtId="0" fontId="44" fillId="21" borderId="18" xfId="200" applyNumberFormat="1" applyFont="1" applyFill="1" applyBorder="1" applyAlignment="1">
      <alignment horizontal="center" vertical="center"/>
    </xf>
    <xf numFmtId="0" fontId="44" fillId="21" borderId="15" xfId="200" applyNumberFormat="1" applyFont="1" applyFill="1" applyBorder="1" applyAlignment="1">
      <alignment horizontal="center" vertical="center"/>
    </xf>
    <xf numFmtId="0" fontId="44" fillId="21" borderId="14" xfId="200" applyNumberFormat="1" applyFont="1" applyFill="1" applyBorder="1" applyAlignment="1">
      <alignment horizontal="center" vertical="center"/>
    </xf>
    <xf numFmtId="0" fontId="44" fillId="21" borderId="13" xfId="200" applyNumberFormat="1" applyFont="1" applyFill="1" applyBorder="1" applyAlignment="1">
      <alignment horizontal="center" vertical="center"/>
    </xf>
    <xf numFmtId="14" fontId="43" fillId="19" borderId="20" xfId="200" applyNumberFormat="1" applyFont="1" applyFill="1" applyBorder="1" applyAlignment="1">
      <alignment horizontal="center" vertical="center"/>
    </xf>
    <xf numFmtId="14" fontId="43" fillId="19" borderId="19" xfId="200" applyNumberFormat="1" applyFont="1" applyFill="1" applyBorder="1" applyAlignment="1">
      <alignment horizontal="center" vertical="center"/>
    </xf>
    <xf numFmtId="14" fontId="43" fillId="19" borderId="18" xfId="200" applyNumberFormat="1" applyFont="1" applyFill="1" applyBorder="1" applyAlignment="1">
      <alignment horizontal="center" vertical="center"/>
    </xf>
    <xf numFmtId="14" fontId="43" fillId="19" borderId="15" xfId="200" applyNumberFormat="1" applyFont="1" applyFill="1" applyBorder="1" applyAlignment="1">
      <alignment horizontal="center" vertical="center"/>
    </xf>
    <xf numFmtId="14" fontId="43" fillId="19" borderId="14" xfId="200" applyNumberFormat="1" applyFont="1" applyFill="1" applyBorder="1" applyAlignment="1">
      <alignment horizontal="center" vertical="center"/>
    </xf>
    <xf numFmtId="14" fontId="43" fillId="19" borderId="13" xfId="200" applyNumberFormat="1" applyFont="1" applyFill="1" applyBorder="1" applyAlignment="1">
      <alignment horizontal="center" vertical="center"/>
    </xf>
    <xf numFmtId="0" fontId="42" fillId="21" borderId="20" xfId="200" applyNumberFormat="1" applyFont="1" applyFill="1" applyBorder="1" applyAlignment="1">
      <alignment horizontal="center" vertical="center"/>
    </xf>
    <xf numFmtId="0" fontId="42" fillId="21" borderId="19" xfId="200" applyNumberFormat="1" applyFont="1" applyFill="1" applyBorder="1" applyAlignment="1">
      <alignment horizontal="center" vertical="center"/>
    </xf>
    <xf numFmtId="0" fontId="42" fillId="21" borderId="18" xfId="200" applyNumberFormat="1" applyFont="1" applyFill="1" applyBorder="1" applyAlignment="1">
      <alignment horizontal="center" vertical="center"/>
    </xf>
    <xf numFmtId="0" fontId="42" fillId="21" borderId="15" xfId="200" applyNumberFormat="1" applyFont="1" applyFill="1" applyBorder="1" applyAlignment="1">
      <alignment horizontal="center" vertical="center"/>
    </xf>
    <xf numFmtId="0" fontId="42" fillId="21" borderId="14" xfId="200" applyNumberFormat="1" applyFont="1" applyFill="1" applyBorder="1" applyAlignment="1">
      <alignment horizontal="center" vertical="center"/>
    </xf>
    <xf numFmtId="0" fontId="42" fillId="21" borderId="13" xfId="200" applyNumberFormat="1" applyFont="1" applyFill="1" applyBorder="1" applyAlignment="1">
      <alignment horizontal="center" vertical="center"/>
    </xf>
    <xf numFmtId="0" fontId="42" fillId="21" borderId="20" xfId="200" applyNumberFormat="1" applyFont="1" applyFill="1" applyBorder="1" applyAlignment="1">
      <alignment horizontal="center" vertical="center" wrapText="1"/>
    </xf>
    <xf numFmtId="0" fontId="43" fillId="19" borderId="20" xfId="200" applyNumberFormat="1" applyFont="1" applyFill="1" applyBorder="1" applyAlignment="1">
      <alignment horizontal="center" vertical="center"/>
    </xf>
    <xf numFmtId="0" fontId="43" fillId="19" borderId="19" xfId="200" applyNumberFormat="1" applyFont="1" applyFill="1" applyBorder="1" applyAlignment="1">
      <alignment horizontal="center" vertical="center"/>
    </xf>
    <xf numFmtId="0" fontId="43" fillId="19" borderId="18" xfId="200" applyNumberFormat="1" applyFont="1" applyFill="1" applyBorder="1" applyAlignment="1">
      <alignment horizontal="center" vertical="center"/>
    </xf>
    <xf numFmtId="0" fontId="43" fillId="19" borderId="15" xfId="200" applyNumberFormat="1" applyFont="1" applyFill="1" applyBorder="1" applyAlignment="1">
      <alignment horizontal="center" vertical="center"/>
    </xf>
    <xf numFmtId="0" fontId="43" fillId="19" borderId="14" xfId="200" applyNumberFormat="1" applyFont="1" applyFill="1" applyBorder="1" applyAlignment="1">
      <alignment horizontal="center" vertical="center"/>
    </xf>
    <xf numFmtId="0" fontId="43" fillId="19" borderId="13" xfId="200" applyNumberFormat="1" applyFont="1" applyFill="1" applyBorder="1" applyAlignment="1">
      <alignment horizontal="center" vertical="center"/>
    </xf>
    <xf numFmtId="49" fontId="43" fillId="0" borderId="20" xfId="200" applyNumberFormat="1" applyFont="1" applyFill="1" applyBorder="1" applyAlignment="1">
      <alignment horizontal="center" vertical="center"/>
    </xf>
    <xf numFmtId="49" fontId="43" fillId="0" borderId="19" xfId="200" applyNumberFormat="1" applyFont="1" applyFill="1" applyBorder="1" applyAlignment="1">
      <alignment horizontal="center" vertical="center"/>
    </xf>
    <xf numFmtId="49" fontId="43" fillId="0" borderId="18" xfId="200" applyNumberFormat="1" applyFont="1" applyFill="1" applyBorder="1" applyAlignment="1">
      <alignment horizontal="center" vertical="center"/>
    </xf>
    <xf numFmtId="49" fontId="43" fillId="0" borderId="15" xfId="200" applyNumberFormat="1" applyFont="1" applyFill="1" applyBorder="1" applyAlignment="1">
      <alignment horizontal="center" vertical="center"/>
    </xf>
    <xf numFmtId="49" fontId="43" fillId="0" borderId="14" xfId="200" applyNumberFormat="1" applyFont="1" applyFill="1" applyBorder="1" applyAlignment="1">
      <alignment horizontal="center" vertical="center"/>
    </xf>
    <xf numFmtId="49" fontId="43" fillId="0" borderId="13" xfId="200" applyNumberFormat="1" applyFont="1" applyFill="1" applyBorder="1" applyAlignment="1">
      <alignment horizontal="center" vertical="center"/>
    </xf>
    <xf numFmtId="0" fontId="43" fillId="19" borderId="21" xfId="200" applyNumberFormat="1" applyFont="1" applyFill="1" applyBorder="1" applyAlignment="1">
      <alignment horizontal="center" vertical="center"/>
    </xf>
    <xf numFmtId="0" fontId="42" fillId="21" borderId="19" xfId="200" applyNumberFormat="1" applyFont="1" applyFill="1" applyBorder="1" applyAlignment="1">
      <alignment horizontal="center" vertical="center" wrapText="1"/>
    </xf>
    <xf numFmtId="0" fontId="42" fillId="21" borderId="18" xfId="200" applyNumberFormat="1" applyFont="1" applyFill="1" applyBorder="1" applyAlignment="1">
      <alignment horizontal="center" vertical="center" wrapText="1"/>
    </xf>
    <xf numFmtId="0" fontId="42" fillId="21" borderId="15" xfId="200" applyNumberFormat="1" applyFont="1" applyFill="1" applyBorder="1" applyAlignment="1">
      <alignment horizontal="center" vertical="center" wrapText="1"/>
    </xf>
    <xf numFmtId="0" fontId="42" fillId="21" borderId="14" xfId="200" applyNumberFormat="1" applyFont="1" applyFill="1" applyBorder="1" applyAlignment="1">
      <alignment horizontal="center" vertical="center" wrapText="1"/>
    </xf>
    <xf numFmtId="0" fontId="42" fillId="21" borderId="13" xfId="200" applyNumberFormat="1" applyFont="1" applyFill="1" applyBorder="1" applyAlignment="1">
      <alignment horizontal="center" vertical="center" wrapText="1"/>
    </xf>
    <xf numFmtId="49" fontId="38" fillId="24" borderId="20" xfId="200" applyNumberFormat="1" applyFont="1" applyFill="1" applyBorder="1" applyAlignment="1">
      <alignment horizontal="center" vertical="center"/>
    </xf>
    <xf numFmtId="49" fontId="38" fillId="24" borderId="19" xfId="200" applyNumberFormat="1" applyFont="1" applyFill="1" applyBorder="1" applyAlignment="1">
      <alignment horizontal="center" vertical="center"/>
    </xf>
    <xf numFmtId="49" fontId="38" fillId="24" borderId="18" xfId="200" applyNumberFormat="1" applyFont="1" applyFill="1" applyBorder="1" applyAlignment="1">
      <alignment horizontal="center" vertical="center"/>
    </xf>
    <xf numFmtId="49" fontId="38" fillId="24" borderId="15" xfId="200" applyNumberFormat="1" applyFont="1" applyFill="1" applyBorder="1" applyAlignment="1">
      <alignment horizontal="center" vertical="center"/>
    </xf>
    <xf numFmtId="49" fontId="38" fillId="24" borderId="14" xfId="200" applyNumberFormat="1" applyFont="1" applyFill="1" applyBorder="1" applyAlignment="1">
      <alignment horizontal="center" vertical="center"/>
    </xf>
    <xf numFmtId="49" fontId="38" fillId="24" borderId="13" xfId="200" applyNumberFormat="1" applyFont="1" applyFill="1" applyBorder="1" applyAlignment="1">
      <alignment horizontal="center" vertical="center"/>
    </xf>
    <xf numFmtId="49" fontId="31" fillId="0" borderId="20" xfId="200" applyNumberFormat="1" applyFont="1" applyFill="1" applyBorder="1" applyAlignment="1">
      <alignment vertical="center" wrapText="1"/>
    </xf>
    <xf numFmtId="49" fontId="70" fillId="0" borderId="69" xfId="200" applyNumberFormat="1" applyFont="1" applyFill="1" applyBorder="1" applyAlignment="1">
      <alignment horizontal="center" vertical="center"/>
    </xf>
    <xf numFmtId="49" fontId="70" fillId="0" borderId="70" xfId="200" applyNumberFormat="1" applyFont="1" applyFill="1" applyBorder="1" applyAlignment="1">
      <alignment horizontal="center" vertical="center"/>
    </xf>
    <xf numFmtId="49" fontId="70" fillId="0" borderId="71" xfId="200" applyNumberFormat="1" applyFont="1" applyFill="1" applyBorder="1" applyAlignment="1">
      <alignment horizontal="center" vertical="center"/>
    </xf>
    <xf numFmtId="49" fontId="70" fillId="0" borderId="16" xfId="200" applyNumberFormat="1" applyFont="1" applyFill="1" applyBorder="1" applyAlignment="1">
      <alignment horizontal="center" vertical="center"/>
    </xf>
    <xf numFmtId="49" fontId="70" fillId="0" borderId="0" xfId="200" applyNumberFormat="1" applyFont="1" applyFill="1" applyBorder="1" applyAlignment="1">
      <alignment horizontal="center" vertical="center"/>
    </xf>
    <xf numFmtId="49" fontId="70" fillId="0" borderId="17" xfId="200" applyNumberFormat="1" applyFont="1" applyFill="1" applyBorder="1" applyAlignment="1">
      <alignment horizontal="center" vertical="center"/>
    </xf>
    <xf numFmtId="49" fontId="70" fillId="0" borderId="15" xfId="200" applyNumberFormat="1" applyFont="1" applyFill="1" applyBorder="1" applyAlignment="1">
      <alignment horizontal="center" vertical="center"/>
    </xf>
    <xf numFmtId="49" fontId="70" fillId="0" borderId="14" xfId="200" applyNumberFormat="1" applyFont="1" applyFill="1" applyBorder="1" applyAlignment="1">
      <alignment horizontal="center" vertical="center"/>
    </xf>
    <xf numFmtId="49" fontId="70" fillId="0" borderId="13" xfId="200" applyNumberFormat="1" applyFont="1" applyFill="1" applyBorder="1" applyAlignment="1">
      <alignment horizontal="center" vertical="center"/>
    </xf>
    <xf numFmtId="49" fontId="70" fillId="0" borderId="69" xfId="200" applyNumberFormat="1" applyFont="1" applyFill="1" applyBorder="1" applyAlignment="1">
      <alignment horizontal="center" vertical="center" wrapText="1"/>
    </xf>
    <xf numFmtId="0" fontId="50" fillId="25" borderId="21" xfId="200" applyFont="1" applyFill="1" applyBorder="1" applyAlignment="1">
      <alignment horizontal="center" vertical="center"/>
    </xf>
    <xf numFmtId="49" fontId="50" fillId="25" borderId="21" xfId="200" applyNumberFormat="1" applyFont="1" applyFill="1" applyBorder="1" applyAlignment="1">
      <alignment horizontal="center" vertical="center"/>
    </xf>
    <xf numFmtId="49" fontId="70" fillId="0" borderId="70" xfId="200" applyNumberFormat="1" applyFont="1" applyFill="1" applyBorder="1" applyAlignment="1">
      <alignment horizontal="center" vertical="center" wrapText="1"/>
    </xf>
    <xf numFmtId="49" fontId="70" fillId="0" borderId="71" xfId="200" applyNumberFormat="1" applyFont="1" applyFill="1" applyBorder="1" applyAlignment="1">
      <alignment horizontal="center" vertical="center" wrapText="1"/>
    </xf>
    <xf numFmtId="49" fontId="70" fillId="0" borderId="16" xfId="200" applyNumberFormat="1" applyFont="1" applyFill="1" applyBorder="1" applyAlignment="1">
      <alignment horizontal="center" vertical="center" wrapText="1"/>
    </xf>
    <xf numFmtId="49" fontId="70" fillId="0" borderId="0" xfId="200" applyNumberFormat="1" applyFont="1" applyFill="1" applyBorder="1" applyAlignment="1">
      <alignment horizontal="center" vertical="center" wrapText="1"/>
    </xf>
    <xf numFmtId="49" fontId="70" fillId="0" borderId="17" xfId="200" applyNumberFormat="1" applyFont="1" applyFill="1" applyBorder="1" applyAlignment="1">
      <alignment horizontal="center" vertical="center" wrapText="1"/>
    </xf>
    <xf numFmtId="49" fontId="70" fillId="0" borderId="15" xfId="200" applyNumberFormat="1" applyFont="1" applyFill="1" applyBorder="1" applyAlignment="1">
      <alignment horizontal="center" vertical="center" wrapText="1"/>
    </xf>
    <xf numFmtId="49" fontId="70" fillId="0" borderId="14" xfId="200" applyNumberFormat="1" applyFont="1" applyFill="1" applyBorder="1" applyAlignment="1">
      <alignment horizontal="center" vertical="center" wrapText="1"/>
    </xf>
    <xf numFmtId="49" fontId="70" fillId="0" borderId="13" xfId="200" applyNumberFormat="1" applyFont="1" applyFill="1" applyBorder="1" applyAlignment="1">
      <alignment horizontal="center" vertical="center" wrapText="1"/>
    </xf>
    <xf numFmtId="0" fontId="53" fillId="0" borderId="20" xfId="0" applyFont="1" applyFill="1" applyBorder="1" applyAlignment="1">
      <alignment horizontal="left" vertical="center" wrapText="1"/>
    </xf>
    <xf numFmtId="0" fontId="53" fillId="0" borderId="19" xfId="0" applyFont="1" applyFill="1" applyBorder="1" applyAlignment="1">
      <alignment horizontal="left" vertical="center" wrapText="1"/>
    </xf>
    <xf numFmtId="0" fontId="53" fillId="0" borderId="18" xfId="0" applyFont="1" applyFill="1" applyBorder="1" applyAlignment="1">
      <alignment horizontal="left" vertical="center" wrapText="1"/>
    </xf>
    <xf numFmtId="0" fontId="53" fillId="0" borderId="15" xfId="0" applyFont="1" applyFill="1" applyBorder="1" applyAlignment="1">
      <alignment horizontal="left" vertical="center" wrapText="1"/>
    </xf>
    <xf numFmtId="0" fontId="53" fillId="0" borderId="14" xfId="0" applyFont="1" applyFill="1" applyBorder="1" applyAlignment="1">
      <alignment horizontal="left" vertical="center" wrapText="1"/>
    </xf>
    <xf numFmtId="0" fontId="53" fillId="0" borderId="13" xfId="0" applyFont="1" applyFill="1" applyBorder="1" applyAlignment="1">
      <alignment horizontal="left" vertical="center" wrapText="1"/>
    </xf>
    <xf numFmtId="0" fontId="53" fillId="0" borderId="20" xfId="0" applyFont="1" applyFill="1" applyBorder="1" applyAlignment="1">
      <alignment horizontal="center" vertical="center" wrapText="1"/>
    </xf>
    <xf numFmtId="0" fontId="53" fillId="0" borderId="18" xfId="0" applyFont="1" applyFill="1" applyBorder="1" applyAlignment="1">
      <alignment horizontal="center" vertical="center" wrapText="1"/>
    </xf>
    <xf numFmtId="0" fontId="53" fillId="0" borderId="15" xfId="0" applyFont="1" applyFill="1" applyBorder="1" applyAlignment="1">
      <alignment horizontal="center" vertical="center" wrapText="1"/>
    </xf>
    <xf numFmtId="0" fontId="53" fillId="0" borderId="13" xfId="0" applyFont="1" applyFill="1" applyBorder="1" applyAlignment="1">
      <alignment horizontal="center" vertical="center" wrapText="1"/>
    </xf>
    <xf numFmtId="0" fontId="53" fillId="0" borderId="21" xfId="0" applyFont="1" applyFill="1" applyBorder="1" applyAlignment="1">
      <alignment horizontal="left" vertical="center" wrapText="1"/>
    </xf>
    <xf numFmtId="0" fontId="53" fillId="0" borderId="21" xfId="0" applyFont="1" applyBorder="1" applyAlignment="1">
      <alignment horizontal="left" vertical="center"/>
    </xf>
    <xf numFmtId="0" fontId="53" fillId="0" borderId="21" xfId="0" applyFont="1" applyBorder="1" applyAlignment="1">
      <alignment horizontal="center" vertical="center" wrapText="1"/>
    </xf>
    <xf numFmtId="0" fontId="53" fillId="0" borderId="20" xfId="0" applyFont="1" applyBorder="1" applyAlignment="1">
      <alignment horizontal="center" vertical="center" wrapText="1"/>
    </xf>
    <xf numFmtId="0" fontId="53" fillId="0" borderId="19" xfId="0" applyFont="1" applyBorder="1" applyAlignment="1">
      <alignment horizontal="center" vertical="center" wrapText="1"/>
    </xf>
    <xf numFmtId="0" fontId="53" fillId="0" borderId="18" xfId="0" applyFont="1" applyBorder="1" applyAlignment="1">
      <alignment horizontal="center" vertical="center" wrapText="1"/>
    </xf>
    <xf numFmtId="0" fontId="53" fillId="0" borderId="15" xfId="0" applyFont="1" applyBorder="1" applyAlignment="1">
      <alignment horizontal="center" vertical="center" wrapText="1"/>
    </xf>
    <xf numFmtId="0" fontId="53" fillId="0" borderId="14" xfId="0" applyFont="1" applyBorder="1" applyAlignment="1">
      <alignment horizontal="center" vertical="center" wrapText="1"/>
    </xf>
    <xf numFmtId="0" fontId="53" fillId="0" borderId="13" xfId="0" applyFont="1" applyBorder="1" applyAlignment="1">
      <alignment horizontal="center" vertical="center" wrapText="1"/>
    </xf>
    <xf numFmtId="0" fontId="53" fillId="0" borderId="21" xfId="0" applyFont="1" applyFill="1" applyBorder="1" applyAlignment="1">
      <alignment horizontal="right" vertical="center" wrapText="1"/>
    </xf>
    <xf numFmtId="0" fontId="53" fillId="0" borderId="21" xfId="0" applyFont="1" applyFill="1" applyBorder="1" applyAlignment="1">
      <alignment horizontal="left" vertical="center"/>
    </xf>
    <xf numFmtId="0" fontId="79" fillId="21" borderId="69" xfId="223" applyFont="1" applyFill="1" applyBorder="1" applyAlignment="1">
      <alignment horizontal="center" vertical="center" wrapText="1"/>
    </xf>
    <xf numFmtId="0" fontId="79" fillId="21" borderId="70" xfId="223" applyFont="1" applyFill="1" applyBorder="1" applyAlignment="1">
      <alignment horizontal="center" vertical="center" wrapText="1"/>
    </xf>
    <xf numFmtId="0" fontId="79" fillId="21" borderId="71" xfId="223" applyFont="1" applyFill="1" applyBorder="1" applyAlignment="1">
      <alignment horizontal="center" vertical="center" wrapText="1"/>
    </xf>
    <xf numFmtId="0" fontId="79" fillId="21" borderId="15" xfId="223" applyFont="1" applyFill="1" applyBorder="1" applyAlignment="1">
      <alignment horizontal="center" vertical="center" wrapText="1"/>
    </xf>
    <xf numFmtId="0" fontId="79" fillId="21" borderId="14" xfId="223" applyFont="1" applyFill="1" applyBorder="1" applyAlignment="1">
      <alignment horizontal="center" vertical="center" wrapText="1"/>
    </xf>
    <xf numFmtId="0" fontId="79" fillId="21" borderId="13" xfId="223" applyFont="1" applyFill="1" applyBorder="1" applyAlignment="1">
      <alignment horizontal="center" vertical="center" wrapText="1"/>
    </xf>
    <xf numFmtId="49" fontId="70" fillId="0" borderId="22" xfId="200" applyNumberFormat="1" applyFont="1" applyBorder="1" applyAlignment="1">
      <alignment horizontal="center" vertical="center"/>
    </xf>
    <xf numFmtId="49" fontId="70" fillId="0" borderId="2" xfId="200" applyNumberFormat="1" applyFont="1" applyBorder="1" applyAlignment="1">
      <alignment horizontal="center" vertical="center"/>
    </xf>
    <xf numFmtId="49" fontId="70" fillId="0" borderId="23" xfId="200" applyNumberFormat="1" applyFont="1" applyBorder="1" applyAlignment="1">
      <alignment horizontal="center" vertical="center"/>
    </xf>
    <xf numFmtId="49" fontId="70" fillId="0" borderId="22" xfId="200" quotePrefix="1" applyNumberFormat="1" applyFont="1" applyBorder="1" applyAlignment="1">
      <alignment horizontal="left" vertical="center"/>
    </xf>
    <xf numFmtId="49" fontId="70" fillId="0" borderId="2" xfId="200" applyNumberFormat="1" applyFont="1" applyBorder="1" applyAlignment="1">
      <alignment horizontal="left" vertical="center"/>
    </xf>
    <xf numFmtId="49" fontId="70" fillId="0" borderId="23" xfId="200" applyNumberFormat="1" applyFont="1" applyBorder="1" applyAlignment="1">
      <alignment horizontal="left" vertical="center"/>
    </xf>
    <xf numFmtId="0" fontId="53" fillId="0" borderId="21" xfId="0" applyFont="1" applyFill="1" applyBorder="1" applyAlignment="1">
      <alignment horizontal="center" vertical="center" wrapText="1"/>
    </xf>
    <xf numFmtId="49" fontId="74" fillId="30" borderId="22" xfId="200" applyNumberFormat="1" applyFont="1" applyFill="1" applyBorder="1" applyAlignment="1">
      <alignment horizontal="center" vertical="top"/>
    </xf>
    <xf numFmtId="49" fontId="74" fillId="30" borderId="2" xfId="200" applyNumberFormat="1" applyFont="1" applyFill="1" applyBorder="1" applyAlignment="1">
      <alignment horizontal="center" vertical="top"/>
    </xf>
    <xf numFmtId="49" fontId="74" fillId="30" borderId="23" xfId="200" applyNumberFormat="1" applyFont="1" applyFill="1" applyBorder="1" applyAlignment="1">
      <alignment horizontal="center" vertical="top"/>
    </xf>
    <xf numFmtId="0" fontId="70" fillId="0" borderId="21" xfId="200" applyFont="1" applyBorder="1" applyAlignment="1">
      <alignment horizontal="center" vertical="center"/>
    </xf>
    <xf numFmtId="0" fontId="70" fillId="32" borderId="21" xfId="200" applyFont="1" applyFill="1" applyBorder="1" applyAlignment="1">
      <alignment horizontal="center" vertical="center"/>
    </xf>
    <xf numFmtId="49" fontId="70" fillId="0" borderId="22" xfId="200" applyNumberFormat="1" applyFont="1" applyBorder="1" applyAlignment="1">
      <alignment horizontal="left" vertical="center"/>
    </xf>
    <xf numFmtId="0" fontId="72" fillId="22" borderId="22" xfId="223" applyFont="1" applyFill="1" applyBorder="1" applyAlignment="1">
      <alignment horizontal="center" vertical="center"/>
    </xf>
    <xf numFmtId="0" fontId="72" fillId="22" borderId="2" xfId="223" applyFont="1" applyFill="1" applyBorder="1" applyAlignment="1">
      <alignment horizontal="center" vertical="center"/>
    </xf>
    <xf numFmtId="0" fontId="72" fillId="22" borderId="23" xfId="223" applyFont="1" applyFill="1" applyBorder="1" applyAlignment="1">
      <alignment horizontal="center" vertical="center"/>
    </xf>
    <xf numFmtId="49" fontId="70" fillId="28" borderId="22" xfId="200" applyNumberFormat="1" applyFont="1" applyFill="1" applyBorder="1" applyAlignment="1">
      <alignment horizontal="center" vertical="center"/>
    </xf>
    <xf numFmtId="49" fontId="70" fillId="28" borderId="23" xfId="200" applyNumberFormat="1" applyFont="1" applyFill="1" applyBorder="1" applyAlignment="1">
      <alignment horizontal="center" vertical="center"/>
    </xf>
    <xf numFmtId="49" fontId="74" fillId="30" borderId="2" xfId="200" applyNumberFormat="1" applyFont="1" applyFill="1" applyBorder="1" applyAlignment="1">
      <alignment horizontal="left" vertical="top"/>
    </xf>
    <xf numFmtId="49" fontId="74" fillId="30" borderId="23" xfId="200" applyNumberFormat="1" applyFont="1" applyFill="1" applyBorder="1" applyAlignment="1">
      <alignment horizontal="left" vertical="top"/>
    </xf>
    <xf numFmtId="49" fontId="75" fillId="21" borderId="69" xfId="200" applyNumberFormat="1" applyFont="1" applyFill="1" applyBorder="1" applyAlignment="1">
      <alignment horizontal="center" vertical="center" wrapText="1"/>
    </xf>
    <xf numFmtId="49" fontId="75" fillId="21" borderId="70" xfId="200" applyNumberFormat="1" applyFont="1" applyFill="1" applyBorder="1" applyAlignment="1">
      <alignment horizontal="center" vertical="center" wrapText="1"/>
    </xf>
    <xf numFmtId="49" fontId="75" fillId="21" borderId="71" xfId="200" applyNumberFormat="1" applyFont="1" applyFill="1" applyBorder="1" applyAlignment="1">
      <alignment horizontal="center" vertical="center" wrapText="1"/>
    </xf>
    <xf numFmtId="49" fontId="75" fillId="21" borderId="15" xfId="200" applyNumberFormat="1" applyFont="1" applyFill="1" applyBorder="1" applyAlignment="1">
      <alignment horizontal="center" vertical="center" wrapText="1"/>
    </xf>
    <xf numFmtId="49" fontId="75" fillId="21" borderId="14" xfId="200" applyNumberFormat="1" applyFont="1" applyFill="1" applyBorder="1" applyAlignment="1">
      <alignment horizontal="center" vertical="center" wrapText="1"/>
    </xf>
    <xf numFmtId="49" fontId="75" fillId="21" borderId="13" xfId="200" applyNumberFormat="1" applyFont="1" applyFill="1" applyBorder="1" applyAlignment="1">
      <alignment horizontal="center" vertical="center" wrapText="1"/>
    </xf>
    <xf numFmtId="49" fontId="75" fillId="21" borderId="69" xfId="200" applyNumberFormat="1" applyFont="1" applyFill="1" applyBorder="1" applyAlignment="1">
      <alignment horizontal="center" vertical="center"/>
    </xf>
    <xf numFmtId="49" fontId="75" fillId="21" borderId="70" xfId="200" applyNumberFormat="1" applyFont="1" applyFill="1" applyBorder="1" applyAlignment="1">
      <alignment horizontal="center" vertical="center"/>
    </xf>
    <xf numFmtId="49" fontId="75" fillId="21" borderId="71" xfId="200" applyNumberFormat="1" applyFont="1" applyFill="1" applyBorder="1" applyAlignment="1">
      <alignment horizontal="center" vertical="center"/>
    </xf>
    <xf numFmtId="49" fontId="75" fillId="21" borderId="15" xfId="200" applyNumberFormat="1" applyFont="1" applyFill="1" applyBorder="1" applyAlignment="1">
      <alignment horizontal="center" vertical="center"/>
    </xf>
    <xf numFmtId="49" fontId="75" fillId="21" borderId="14" xfId="200" applyNumberFormat="1" applyFont="1" applyFill="1" applyBorder="1" applyAlignment="1">
      <alignment horizontal="center" vertical="center"/>
    </xf>
    <xf numFmtId="49" fontId="75" fillId="21" borderId="13" xfId="200" applyNumberFormat="1" applyFont="1" applyFill="1" applyBorder="1" applyAlignment="1">
      <alignment horizontal="center" vertical="center"/>
    </xf>
    <xf numFmtId="0" fontId="53" fillId="0" borderId="69" xfId="0" applyFont="1" applyFill="1" applyBorder="1" applyAlignment="1">
      <alignment horizontal="left" vertical="center" wrapText="1"/>
    </xf>
    <xf numFmtId="0" fontId="53" fillId="0" borderId="70" xfId="0" applyFont="1" applyFill="1" applyBorder="1" applyAlignment="1">
      <alignment horizontal="left" vertical="center" wrapText="1"/>
    </xf>
    <xf numFmtId="0" fontId="53" fillId="0" borderId="71" xfId="0" applyFont="1" applyFill="1" applyBorder="1" applyAlignment="1">
      <alignment horizontal="left" vertical="center" wrapText="1"/>
    </xf>
    <xf numFmtId="0" fontId="53" fillId="0" borderId="20" xfId="0" applyFont="1" applyFill="1" applyBorder="1" applyAlignment="1">
      <alignment horizontal="left" vertical="center"/>
    </xf>
    <xf numFmtId="0" fontId="53" fillId="0" borderId="19" xfId="0" applyFont="1" applyFill="1" applyBorder="1" applyAlignment="1">
      <alignment horizontal="left" vertical="center"/>
    </xf>
    <xf numFmtId="0" fontId="53" fillId="0" borderId="18" xfId="0" applyFont="1" applyFill="1" applyBorder="1" applyAlignment="1">
      <alignment horizontal="left" vertical="center"/>
    </xf>
    <xf numFmtId="0" fontId="53" fillId="0" borderId="15" xfId="0" applyFont="1" applyFill="1" applyBorder="1" applyAlignment="1">
      <alignment horizontal="left" vertical="center"/>
    </xf>
    <xf numFmtId="0" fontId="53" fillId="0" borderId="14" xfId="0" applyFont="1" applyFill="1" applyBorder="1" applyAlignment="1">
      <alignment horizontal="left" vertical="center"/>
    </xf>
    <xf numFmtId="0" fontId="53" fillId="0" borderId="13" xfId="0" applyFont="1" applyFill="1" applyBorder="1" applyAlignment="1">
      <alignment horizontal="left" vertical="center"/>
    </xf>
    <xf numFmtId="0" fontId="52" fillId="21" borderId="20" xfId="0" applyFont="1" applyFill="1" applyBorder="1" applyAlignment="1">
      <alignment horizontal="center" vertical="center" wrapText="1"/>
    </xf>
    <xf numFmtId="0" fontId="52" fillId="21" borderId="18" xfId="0" applyFont="1" applyFill="1" applyBorder="1" applyAlignment="1">
      <alignment horizontal="center" vertical="center" wrapText="1"/>
    </xf>
    <xf numFmtId="0" fontId="52" fillId="21" borderId="15" xfId="0" applyFont="1" applyFill="1" applyBorder="1" applyAlignment="1">
      <alignment horizontal="center" vertical="center" wrapText="1"/>
    </xf>
    <xf numFmtId="0" fontId="52" fillId="21" borderId="13" xfId="0" applyFont="1" applyFill="1" applyBorder="1" applyAlignment="1">
      <alignment horizontal="center" vertical="center" wrapText="1"/>
    </xf>
    <xf numFmtId="0" fontId="52" fillId="21" borderId="19" xfId="0" applyFont="1" applyFill="1" applyBorder="1" applyAlignment="1">
      <alignment horizontal="center" vertical="center" wrapText="1"/>
    </xf>
    <xf numFmtId="0" fontId="52" fillId="21" borderId="16" xfId="0" applyFont="1" applyFill="1" applyBorder="1" applyAlignment="1">
      <alignment horizontal="center" vertical="center" wrapText="1"/>
    </xf>
    <xf numFmtId="0" fontId="52" fillId="21" borderId="0" xfId="0" applyFont="1" applyFill="1" applyBorder="1" applyAlignment="1">
      <alignment horizontal="center" vertical="center" wrapText="1"/>
    </xf>
    <xf numFmtId="0" fontId="52" fillId="21" borderId="17" xfId="0" applyFont="1" applyFill="1" applyBorder="1" applyAlignment="1">
      <alignment horizontal="center" vertical="center" wrapText="1"/>
    </xf>
    <xf numFmtId="0" fontId="52" fillId="21" borderId="14" xfId="0" applyFont="1" applyFill="1" applyBorder="1" applyAlignment="1">
      <alignment horizontal="center" vertical="center" wrapText="1"/>
    </xf>
    <xf numFmtId="0" fontId="53" fillId="0" borderId="69" xfId="0" applyFont="1" applyFill="1" applyBorder="1" applyAlignment="1">
      <alignment horizontal="center" vertical="center" wrapText="1"/>
    </xf>
    <xf numFmtId="0" fontId="53" fillId="0" borderId="71" xfId="0" applyFont="1" applyFill="1" applyBorder="1" applyAlignment="1">
      <alignment horizontal="center" vertical="center" wrapText="1"/>
    </xf>
    <xf numFmtId="0" fontId="53" fillId="0" borderId="20" xfId="0" applyFont="1" applyBorder="1" applyAlignment="1">
      <alignment horizontal="right" vertical="center"/>
    </xf>
    <xf numFmtId="0" fontId="53" fillId="0" borderId="19" xfId="0" applyFont="1" applyBorder="1" applyAlignment="1">
      <alignment horizontal="right" vertical="center"/>
    </xf>
    <xf numFmtId="0" fontId="53" fillId="0" borderId="18" xfId="0" applyFont="1" applyBorder="1" applyAlignment="1">
      <alignment horizontal="right" vertical="center"/>
    </xf>
    <xf numFmtId="0" fontId="53" fillId="0" borderId="15" xfId="0" applyFont="1" applyBorder="1" applyAlignment="1">
      <alignment horizontal="right" vertical="center"/>
    </xf>
    <xf numFmtId="0" fontId="53" fillId="0" borderId="14" xfId="0" applyFont="1" applyBorder="1" applyAlignment="1">
      <alignment horizontal="right" vertical="center"/>
    </xf>
    <xf numFmtId="0" fontId="53" fillId="0" borderId="13" xfId="0" applyFont="1" applyBorder="1" applyAlignment="1">
      <alignment horizontal="right" vertical="center"/>
    </xf>
    <xf numFmtId="49" fontId="77" fillId="0" borderId="22" xfId="223" applyNumberFormat="1" applyFont="1" applyBorder="1" applyAlignment="1">
      <alignment horizontal="center" vertical="center"/>
    </xf>
    <xf numFmtId="49" fontId="77" fillId="0" borderId="2" xfId="223" applyNumberFormat="1" applyFont="1" applyBorder="1" applyAlignment="1">
      <alignment horizontal="center" vertical="center"/>
    </xf>
    <xf numFmtId="49" fontId="77" fillId="0" borderId="23" xfId="223" applyNumberFormat="1" applyFont="1" applyBorder="1" applyAlignment="1">
      <alignment horizontal="center" vertical="center"/>
    </xf>
    <xf numFmtId="0" fontId="52" fillId="21" borderId="20" xfId="0" applyFont="1" applyFill="1" applyBorder="1" applyAlignment="1">
      <alignment horizontal="center" vertical="center"/>
    </xf>
    <xf numFmtId="0" fontId="52" fillId="21" borderId="19" xfId="0" applyFont="1" applyFill="1" applyBorder="1" applyAlignment="1">
      <alignment horizontal="center" vertical="center"/>
    </xf>
    <xf numFmtId="0" fontId="52" fillId="21" borderId="18" xfId="0" applyFont="1" applyFill="1" applyBorder="1" applyAlignment="1">
      <alignment horizontal="center" vertical="center"/>
    </xf>
    <xf numFmtId="0" fontId="52" fillId="21" borderId="15" xfId="0" applyFont="1" applyFill="1" applyBorder="1" applyAlignment="1">
      <alignment horizontal="center" vertical="center"/>
    </xf>
    <xf numFmtId="0" fontId="52" fillId="21" borderId="14" xfId="0" applyFont="1" applyFill="1" applyBorder="1" applyAlignment="1">
      <alignment horizontal="center" vertical="center"/>
    </xf>
    <xf numFmtId="0" fontId="52" fillId="21" borderId="13" xfId="0" applyFont="1" applyFill="1" applyBorder="1" applyAlignment="1">
      <alignment horizontal="center" vertical="center"/>
    </xf>
    <xf numFmtId="0" fontId="52" fillId="21" borderId="21" xfId="0" applyFont="1" applyFill="1" applyBorder="1" applyAlignment="1">
      <alignment horizontal="center" vertical="center" wrapText="1"/>
    </xf>
    <xf numFmtId="0" fontId="52" fillId="21" borderId="16" xfId="0" applyFont="1" applyFill="1" applyBorder="1" applyAlignment="1">
      <alignment horizontal="center" vertical="center"/>
    </xf>
    <xf numFmtId="0" fontId="52" fillId="21" borderId="0" xfId="0" applyFont="1" applyFill="1" applyBorder="1" applyAlignment="1">
      <alignment horizontal="center" vertical="center"/>
    </xf>
    <xf numFmtId="0" fontId="53" fillId="0" borderId="21" xfId="0" applyFont="1" applyFill="1" applyBorder="1" applyAlignment="1">
      <alignment horizontal="right" vertical="center"/>
    </xf>
    <xf numFmtId="0" fontId="53" fillId="0" borderId="19" xfId="0" applyFont="1" applyFill="1" applyBorder="1" applyAlignment="1">
      <alignment horizontal="center" vertical="center" wrapText="1"/>
    </xf>
    <xf numFmtId="0" fontId="53" fillId="0" borderId="14" xfId="0" applyFont="1" applyFill="1" applyBorder="1" applyAlignment="1">
      <alignment horizontal="center" vertical="center" wrapText="1"/>
    </xf>
    <xf numFmtId="0" fontId="52" fillId="21" borderId="17" xfId="0" applyFont="1" applyFill="1" applyBorder="1" applyAlignment="1">
      <alignment horizontal="center" vertical="center"/>
    </xf>
    <xf numFmtId="0" fontId="52" fillId="21" borderId="21" xfId="0" applyFont="1" applyFill="1" applyBorder="1" applyAlignment="1">
      <alignment horizontal="center" vertical="center"/>
    </xf>
    <xf numFmtId="0" fontId="53" fillId="0" borderId="20" xfId="0" applyFont="1" applyBorder="1" applyAlignment="1">
      <alignment horizontal="left" vertical="center"/>
    </xf>
    <xf numFmtId="0" fontId="53" fillId="0" borderId="19" xfId="0" applyFont="1" applyBorder="1" applyAlignment="1">
      <alignment horizontal="left" vertical="center"/>
    </xf>
    <xf numFmtId="0" fontId="53" fillId="0" borderId="18" xfId="0" applyFont="1" applyBorder="1" applyAlignment="1">
      <alignment horizontal="left" vertical="center"/>
    </xf>
    <xf numFmtId="0" fontId="53" fillId="0" borderId="15" xfId="0" applyFont="1" applyBorder="1" applyAlignment="1">
      <alignment horizontal="left" vertical="center"/>
    </xf>
    <xf numFmtId="0" fontId="53" fillId="0" borderId="14" xfId="0" applyFont="1" applyBorder="1" applyAlignment="1">
      <alignment horizontal="left" vertical="center"/>
    </xf>
    <xf numFmtId="0" fontId="53" fillId="0" borderId="13" xfId="0" applyFont="1" applyBorder="1" applyAlignment="1">
      <alignment horizontal="left" vertical="center"/>
    </xf>
    <xf numFmtId="0" fontId="72" fillId="0" borderId="22" xfId="223" applyFont="1" applyBorder="1" applyAlignment="1">
      <alignment horizontal="center" vertical="center"/>
    </xf>
    <xf numFmtId="0" fontId="72" fillId="0" borderId="23" xfId="223" applyFont="1" applyBorder="1" applyAlignment="1">
      <alignment horizontal="center" vertical="center"/>
    </xf>
    <xf numFmtId="49" fontId="72" fillId="24" borderId="22" xfId="223" applyNumberFormat="1" applyFont="1" applyFill="1" applyBorder="1" applyAlignment="1">
      <alignment horizontal="center" vertical="center"/>
    </xf>
    <xf numFmtId="49" fontId="72" fillId="24" borderId="2" xfId="223" applyNumberFormat="1" applyFont="1" applyFill="1" applyBorder="1" applyAlignment="1">
      <alignment horizontal="center" vertical="center"/>
    </xf>
    <xf numFmtId="49" fontId="72" fillId="24" borderId="23" xfId="223" applyNumberFormat="1" applyFont="1" applyFill="1" applyBorder="1" applyAlignment="1">
      <alignment horizontal="center" vertical="center"/>
    </xf>
    <xf numFmtId="0" fontId="53" fillId="0" borderId="24" xfId="0" applyFont="1" applyFill="1" applyBorder="1" applyAlignment="1">
      <alignment horizontal="center" vertical="center" wrapText="1"/>
    </xf>
    <xf numFmtId="0" fontId="53" fillId="0" borderId="25" xfId="0" applyFont="1" applyFill="1" applyBorder="1" applyAlignment="1">
      <alignment horizontal="center" vertical="center" wrapText="1"/>
    </xf>
    <xf numFmtId="0" fontId="72" fillId="33" borderId="22" xfId="223" quotePrefix="1" applyFont="1" applyFill="1" applyBorder="1" applyAlignment="1">
      <alignment horizontal="center" vertical="center"/>
    </xf>
    <xf numFmtId="0" fontId="72" fillId="33" borderId="2" xfId="223" quotePrefix="1" applyFont="1" applyFill="1" applyBorder="1" applyAlignment="1">
      <alignment horizontal="center" vertical="center"/>
    </xf>
    <xf numFmtId="0" fontId="72" fillId="33" borderId="23" xfId="223" quotePrefix="1" applyFont="1" applyFill="1" applyBorder="1" applyAlignment="1">
      <alignment horizontal="center" vertical="center"/>
    </xf>
    <xf numFmtId="0" fontId="72" fillId="0" borderId="22" xfId="223" quotePrefix="1" applyFont="1" applyBorder="1" applyAlignment="1">
      <alignment horizontal="right" vertical="center"/>
    </xf>
    <xf numFmtId="0" fontId="72" fillId="0" borderId="2" xfId="223" quotePrefix="1" applyFont="1" applyBorder="1" applyAlignment="1">
      <alignment horizontal="right" vertical="center"/>
    </xf>
    <xf numFmtId="0" fontId="72" fillId="0" borderId="23" xfId="223" quotePrefix="1" applyFont="1" applyBorder="1" applyAlignment="1">
      <alignment horizontal="right" vertical="center"/>
    </xf>
    <xf numFmtId="0" fontId="53" fillId="0" borderId="69" xfId="0" applyFont="1" applyBorder="1" applyAlignment="1">
      <alignment horizontal="center" vertical="center" wrapText="1"/>
    </xf>
    <xf numFmtId="0" fontId="53" fillId="0" borderId="70" xfId="0" applyFont="1" applyBorder="1" applyAlignment="1">
      <alignment horizontal="center" vertical="center" wrapText="1"/>
    </xf>
    <xf numFmtId="0" fontId="53" fillId="0" borderId="71" xfId="0" applyFont="1" applyBorder="1" applyAlignment="1">
      <alignment horizontal="center" vertical="center" wrapText="1"/>
    </xf>
    <xf numFmtId="0" fontId="53" fillId="0" borderId="69" xfId="0" applyFont="1" applyBorder="1" applyAlignment="1">
      <alignment horizontal="right" vertical="center"/>
    </xf>
    <xf numFmtId="0" fontId="53" fillId="0" borderId="70" xfId="0" applyFont="1" applyBorder="1" applyAlignment="1">
      <alignment horizontal="right" vertical="center"/>
    </xf>
    <xf numFmtId="0" fontId="53" fillId="0" borderId="71" xfId="0" applyFont="1" applyBorder="1" applyAlignment="1">
      <alignment horizontal="right" vertical="center"/>
    </xf>
    <xf numFmtId="0" fontId="53" fillId="0" borderId="69" xfId="0" applyFont="1" applyFill="1" applyBorder="1" applyAlignment="1">
      <alignment horizontal="left" vertical="center"/>
    </xf>
    <xf numFmtId="0" fontId="53" fillId="0" borderId="70" xfId="0" applyFont="1" applyFill="1" applyBorder="1" applyAlignment="1">
      <alignment horizontal="left" vertical="center"/>
    </xf>
    <xf numFmtId="0" fontId="53" fillId="0" borderId="71" xfId="0" applyFont="1" applyFill="1" applyBorder="1" applyAlignment="1">
      <alignment horizontal="left" vertical="center"/>
    </xf>
    <xf numFmtId="0" fontId="53" fillId="0" borderId="69" xfId="0" applyFont="1" applyBorder="1" applyAlignment="1">
      <alignment horizontal="left" vertical="center"/>
    </xf>
    <xf numFmtId="0" fontId="53" fillId="0" borderId="70" xfId="0" applyFont="1" applyBorder="1" applyAlignment="1">
      <alignment horizontal="left" vertical="center"/>
    </xf>
    <xf numFmtId="0" fontId="53" fillId="0" borderId="71" xfId="0" applyFont="1" applyBorder="1" applyAlignment="1">
      <alignment horizontal="left" vertical="center"/>
    </xf>
    <xf numFmtId="0" fontId="53" fillId="0" borderId="69" xfId="0" applyFont="1" applyFill="1" applyBorder="1" applyAlignment="1">
      <alignment horizontal="right" vertical="center" wrapText="1"/>
    </xf>
    <xf numFmtId="0" fontId="53" fillId="0" borderId="70" xfId="0" applyFont="1" applyFill="1" applyBorder="1" applyAlignment="1">
      <alignment horizontal="right" vertical="center" wrapText="1"/>
    </xf>
    <xf numFmtId="0" fontId="53" fillId="0" borderId="71" xfId="0" applyFont="1" applyFill="1" applyBorder="1" applyAlignment="1">
      <alignment horizontal="right" vertical="center" wrapText="1"/>
    </xf>
    <xf numFmtId="0" fontId="53" fillId="0" borderId="15" xfId="0" applyFont="1" applyFill="1" applyBorder="1" applyAlignment="1">
      <alignment horizontal="right" vertical="center" wrapText="1"/>
    </xf>
    <xf numFmtId="0" fontId="53" fillId="0" borderId="14" xfId="0" applyFont="1" applyFill="1" applyBorder="1" applyAlignment="1">
      <alignment horizontal="right" vertical="center" wrapText="1"/>
    </xf>
    <xf numFmtId="0" fontId="53" fillId="0" borderId="13" xfId="0" applyFont="1" applyFill="1" applyBorder="1" applyAlignment="1">
      <alignment horizontal="right" vertical="center" wrapText="1"/>
    </xf>
    <xf numFmtId="0" fontId="53" fillId="0" borderId="70" xfId="0" applyFont="1" applyFill="1" applyBorder="1" applyAlignment="1">
      <alignment horizontal="center" vertical="center" wrapText="1"/>
    </xf>
    <xf numFmtId="0" fontId="52" fillId="21" borderId="69" xfId="0" applyFont="1" applyFill="1" applyBorder="1" applyAlignment="1">
      <alignment horizontal="center" vertical="center" wrapText="1"/>
    </xf>
    <xf numFmtId="0" fontId="52" fillId="21" borderId="70" xfId="0" applyFont="1" applyFill="1" applyBorder="1" applyAlignment="1">
      <alignment horizontal="center" vertical="center" wrapText="1"/>
    </xf>
    <xf numFmtId="0" fontId="52" fillId="21" borderId="71" xfId="0" applyFont="1" applyFill="1" applyBorder="1" applyAlignment="1">
      <alignment horizontal="center" vertical="center" wrapText="1"/>
    </xf>
    <xf numFmtId="0" fontId="52" fillId="21" borderId="69" xfId="0" applyFont="1" applyFill="1" applyBorder="1" applyAlignment="1">
      <alignment horizontal="center" vertical="center"/>
    </xf>
    <xf numFmtId="0" fontId="52" fillId="21" borderId="70" xfId="0" applyFont="1" applyFill="1" applyBorder="1" applyAlignment="1">
      <alignment horizontal="center" vertical="center"/>
    </xf>
    <xf numFmtId="0" fontId="52" fillId="21" borderId="71" xfId="0" applyFont="1" applyFill="1" applyBorder="1" applyAlignment="1">
      <alignment horizontal="center" vertical="center"/>
    </xf>
    <xf numFmtId="49" fontId="75" fillId="21" borderId="20" xfId="200" applyNumberFormat="1" applyFont="1" applyFill="1" applyBorder="1" applyAlignment="1">
      <alignment horizontal="center" vertical="center"/>
    </xf>
    <xf numFmtId="49" fontId="75" fillId="21" borderId="19" xfId="200" applyNumberFormat="1" applyFont="1" applyFill="1" applyBorder="1" applyAlignment="1">
      <alignment horizontal="center" vertical="center"/>
    </xf>
    <xf numFmtId="49" fontId="75" fillId="21" borderId="18" xfId="200" applyNumberFormat="1" applyFont="1" applyFill="1" applyBorder="1" applyAlignment="1">
      <alignment horizontal="center" vertical="center"/>
    </xf>
    <xf numFmtId="0" fontId="53" fillId="20" borderId="69" xfId="0" applyFont="1" applyFill="1" applyBorder="1" applyAlignment="1">
      <alignment horizontal="left" vertical="center" wrapText="1"/>
    </xf>
    <xf numFmtId="0" fontId="53" fillId="20" borderId="70" xfId="0" applyFont="1" applyFill="1" applyBorder="1" applyAlignment="1">
      <alignment horizontal="left" vertical="center" wrapText="1"/>
    </xf>
    <xf numFmtId="0" fontId="53" fillId="20" borderId="71" xfId="0" applyFont="1" applyFill="1" applyBorder="1" applyAlignment="1">
      <alignment horizontal="left" vertical="center" wrapText="1"/>
    </xf>
    <xf numFmtId="0" fontId="53" fillId="20" borderId="15" xfId="0" applyFont="1" applyFill="1" applyBorder="1" applyAlignment="1">
      <alignment horizontal="left" vertical="center" wrapText="1"/>
    </xf>
    <xf numFmtId="0" fontId="53" fillId="20" borderId="14" xfId="0" applyFont="1" applyFill="1" applyBorder="1" applyAlignment="1">
      <alignment horizontal="left" vertical="center" wrapText="1"/>
    </xf>
    <xf numFmtId="0" fontId="53" fillId="20" borderId="13" xfId="0" applyFont="1" applyFill="1" applyBorder="1" applyAlignment="1">
      <alignment horizontal="left" vertical="center" wrapText="1"/>
    </xf>
    <xf numFmtId="49" fontId="31" fillId="20" borderId="24" xfId="200" applyNumberFormat="1" applyFont="1" applyFill="1" applyBorder="1" applyAlignment="1">
      <alignment vertical="center"/>
    </xf>
    <xf numFmtId="49" fontId="31" fillId="20" borderId="25" xfId="200" applyNumberFormat="1" applyFont="1" applyFill="1" applyBorder="1" applyAlignment="1">
      <alignment vertical="center"/>
    </xf>
    <xf numFmtId="0" fontId="36" fillId="20" borderId="24" xfId="0" applyFont="1" applyFill="1" applyBorder="1" applyAlignment="1">
      <alignment horizontal="left" vertical="center"/>
    </xf>
    <xf numFmtId="0" fontId="36" fillId="20" borderId="25" xfId="0" applyFont="1" applyFill="1" applyBorder="1" applyAlignment="1">
      <alignment horizontal="left" vertical="center"/>
    </xf>
    <xf numFmtId="49" fontId="31" fillId="20" borderId="24" xfId="200" applyNumberFormat="1" applyFont="1" applyFill="1" applyBorder="1" applyAlignment="1">
      <alignment horizontal="left" vertical="center" wrapText="1"/>
    </xf>
    <xf numFmtId="0" fontId="31" fillId="20" borderId="36" xfId="0" applyFont="1" applyFill="1" applyBorder="1" applyAlignment="1">
      <alignment vertical="center"/>
    </xf>
    <xf numFmtId="0" fontId="31" fillId="20" borderId="35" xfId="0" applyFont="1" applyFill="1" applyBorder="1" applyAlignment="1">
      <alignment vertical="center"/>
    </xf>
    <xf numFmtId="49" fontId="31" fillId="20" borderId="20" xfId="200" applyNumberFormat="1" applyFont="1" applyFill="1" applyBorder="1" applyAlignment="1">
      <alignment vertical="center"/>
    </xf>
    <xf numFmtId="49" fontId="31" fillId="20" borderId="19" xfId="200" applyNumberFormat="1" applyFont="1" applyFill="1" applyBorder="1" applyAlignment="1">
      <alignment vertical="center"/>
    </xf>
    <xf numFmtId="49" fontId="31" fillId="20" borderId="18" xfId="200" applyNumberFormat="1" applyFont="1" applyFill="1" applyBorder="1" applyAlignment="1">
      <alignment vertical="center"/>
    </xf>
    <xf numFmtId="49" fontId="31" fillId="20" borderId="15" xfId="200" applyNumberFormat="1" applyFont="1" applyFill="1" applyBorder="1" applyAlignment="1">
      <alignment vertical="center"/>
    </xf>
    <xf numFmtId="49" fontId="31" fillId="20" borderId="14" xfId="200" applyNumberFormat="1" applyFont="1" applyFill="1" applyBorder="1" applyAlignment="1">
      <alignment vertical="center"/>
    </xf>
    <xf numFmtId="49" fontId="31" fillId="20" borderId="13" xfId="200" applyNumberFormat="1" applyFont="1" applyFill="1" applyBorder="1" applyAlignment="1">
      <alignment vertical="center"/>
    </xf>
    <xf numFmtId="49" fontId="31" fillId="20" borderId="25" xfId="200" applyNumberFormat="1" applyFont="1" applyFill="1" applyBorder="1" applyAlignment="1">
      <alignment horizontal="left" vertical="center"/>
    </xf>
    <xf numFmtId="49" fontId="38" fillId="23" borderId="25" xfId="200" applyNumberFormat="1" applyFont="1" applyFill="1" applyBorder="1" applyAlignment="1">
      <alignment horizontal="center" vertical="center"/>
    </xf>
    <xf numFmtId="49" fontId="36" fillId="20" borderId="24" xfId="200" applyNumberFormat="1" applyFont="1" applyFill="1" applyBorder="1" applyAlignment="1">
      <alignment horizontal="left" vertical="center" wrapText="1"/>
    </xf>
    <xf numFmtId="49" fontId="38" fillId="23" borderId="24" xfId="200" applyNumberFormat="1" applyFont="1" applyFill="1" applyBorder="1" applyAlignment="1">
      <alignment horizontal="center" vertical="center"/>
    </xf>
    <xf numFmtId="0" fontId="38" fillId="23" borderId="24" xfId="0" applyFont="1" applyFill="1" applyBorder="1" applyAlignment="1">
      <alignment horizontal="center" vertical="center"/>
    </xf>
    <xf numFmtId="0" fontId="38" fillId="23" borderId="25" xfId="0" applyFont="1" applyFill="1" applyBorder="1" applyAlignment="1">
      <alignment horizontal="center" vertical="center"/>
    </xf>
    <xf numFmtId="49" fontId="36" fillId="20" borderId="14" xfId="200" applyNumberFormat="1" applyFont="1" applyFill="1" applyBorder="1" applyAlignment="1">
      <alignment vertical="center"/>
    </xf>
    <xf numFmtId="0" fontId="31" fillId="0" borderId="15" xfId="220" applyFont="1" applyBorder="1" applyAlignment="1">
      <alignment horizontal="center" vertical="center"/>
    </xf>
    <xf numFmtId="0" fontId="31" fillId="0" borderId="14" xfId="220" applyFont="1" applyBorder="1" applyAlignment="1">
      <alignment horizontal="center" vertical="center"/>
    </xf>
    <xf numFmtId="0" fontId="31" fillId="0" borderId="13" xfId="220" applyFont="1" applyBorder="1" applyAlignment="1">
      <alignment horizontal="center" vertical="center"/>
    </xf>
    <xf numFmtId="0" fontId="31" fillId="0" borderId="66" xfId="220" applyFont="1" applyBorder="1" applyAlignment="1">
      <alignment horizontal="left" vertical="center" wrapText="1"/>
    </xf>
    <xf numFmtId="0" fontId="31" fillId="0" borderId="67" xfId="220" applyFont="1" applyBorder="1" applyAlignment="1">
      <alignment horizontal="left" vertical="center" wrapText="1"/>
    </xf>
    <xf numFmtId="0" fontId="31" fillId="0" borderId="68" xfId="220" applyFont="1" applyBorder="1" applyAlignment="1">
      <alignment horizontal="left" vertical="center" wrapText="1"/>
    </xf>
    <xf numFmtId="0" fontId="31" fillId="0" borderId="66" xfId="220" applyFont="1" applyBorder="1" applyAlignment="1">
      <alignment horizontal="left" vertical="top" wrapText="1"/>
    </xf>
    <xf numFmtId="0" fontId="31" fillId="0" borderId="67" xfId="220" applyFont="1" applyBorder="1" applyAlignment="1">
      <alignment horizontal="left" vertical="top" wrapText="1"/>
    </xf>
    <xf numFmtId="0" fontId="31" fillId="0" borderId="68" xfId="220" applyFont="1" applyBorder="1" applyAlignment="1">
      <alignment horizontal="left" vertical="top" wrapText="1"/>
    </xf>
    <xf numFmtId="0" fontId="31" fillId="0" borderId="66" xfId="220" applyFont="1" applyBorder="1" applyAlignment="1">
      <alignment horizontal="left" vertical="top" wrapText="1" shrinkToFit="1"/>
    </xf>
    <xf numFmtId="0" fontId="31" fillId="0" borderId="67" xfId="220" applyFont="1" applyBorder="1" applyAlignment="1">
      <alignment horizontal="left" vertical="top" wrapText="1" shrinkToFit="1"/>
    </xf>
    <xf numFmtId="0" fontId="31" fillId="0" borderId="68" xfId="220" applyFont="1" applyBorder="1" applyAlignment="1">
      <alignment horizontal="left" vertical="top" wrapText="1" shrinkToFit="1"/>
    </xf>
    <xf numFmtId="0" fontId="31" fillId="0" borderId="15" xfId="220" applyFont="1" applyBorder="1" applyAlignment="1">
      <alignment horizontal="left" vertical="center" wrapText="1"/>
    </xf>
    <xf numFmtId="0" fontId="31" fillId="0" borderId="14" xfId="220" applyFont="1" applyBorder="1" applyAlignment="1">
      <alignment horizontal="left" vertical="center" wrapText="1"/>
    </xf>
    <xf numFmtId="0" fontId="31" fillId="0" borderId="13" xfId="220" applyFont="1" applyBorder="1" applyAlignment="1">
      <alignment horizontal="left" vertical="center" wrapText="1"/>
    </xf>
    <xf numFmtId="0" fontId="31" fillId="0" borderId="15" xfId="220" applyFont="1" applyBorder="1" applyAlignment="1">
      <alignment horizontal="left" vertical="top" wrapText="1"/>
    </xf>
    <xf numFmtId="0" fontId="31" fillId="0" borderId="14" xfId="220" applyFont="1" applyBorder="1" applyAlignment="1">
      <alignment horizontal="left" vertical="top" wrapText="1"/>
    </xf>
    <xf numFmtId="0" fontId="31" fillId="0" borderId="13" xfId="220" applyFont="1" applyBorder="1" applyAlignment="1">
      <alignment horizontal="left" vertical="top" wrapText="1"/>
    </xf>
    <xf numFmtId="0" fontId="31" fillId="0" borderId="15" xfId="220" applyFont="1" applyBorder="1" applyAlignment="1">
      <alignment horizontal="left" vertical="top" wrapText="1" shrinkToFit="1"/>
    </xf>
    <xf numFmtId="0" fontId="31" fillId="0" borderId="14" xfId="220" applyFont="1" applyBorder="1" applyAlignment="1">
      <alignment horizontal="left" vertical="top" wrapText="1" shrinkToFit="1"/>
    </xf>
    <xf numFmtId="0" fontId="31" fillId="0" borderId="13" xfId="220" applyFont="1" applyBorder="1" applyAlignment="1">
      <alignment horizontal="left" vertical="top" wrapText="1" shrinkToFit="1"/>
    </xf>
    <xf numFmtId="0" fontId="67" fillId="21" borderId="63" xfId="0" applyFont="1" applyFill="1" applyBorder="1" applyAlignment="1">
      <alignment horizontal="center" vertical="center" wrapText="1"/>
    </xf>
    <xf numFmtId="0" fontId="67" fillId="21" borderId="64" xfId="0" applyFont="1" applyFill="1" applyBorder="1" applyAlignment="1">
      <alignment horizontal="center" vertical="center" wrapText="1"/>
    </xf>
    <xf numFmtId="0" fontId="67" fillId="21" borderId="65" xfId="0" applyFont="1" applyFill="1" applyBorder="1" applyAlignment="1">
      <alignment horizontal="center" vertical="center" wrapText="1"/>
    </xf>
    <xf numFmtId="0" fontId="50" fillId="21" borderId="63" xfId="220" applyFont="1" applyFill="1" applyBorder="1" applyAlignment="1">
      <alignment horizontal="center" vertical="center" wrapText="1"/>
    </xf>
    <xf numFmtId="0" fontId="50" fillId="21" borderId="64" xfId="220" applyFont="1" applyFill="1" applyBorder="1" applyAlignment="1">
      <alignment horizontal="center" vertical="center" wrapText="1"/>
    </xf>
    <xf numFmtId="0" fontId="50" fillId="21" borderId="65" xfId="220" applyFont="1" applyFill="1" applyBorder="1" applyAlignment="1">
      <alignment horizontal="center" vertical="center" wrapText="1"/>
    </xf>
    <xf numFmtId="0" fontId="68" fillId="21" borderId="63" xfId="0" applyFont="1" applyFill="1" applyBorder="1" applyAlignment="1">
      <alignment horizontal="center" vertical="center" wrapText="1"/>
    </xf>
    <xf numFmtId="0" fontId="68" fillId="21" borderId="64" xfId="0" applyFont="1" applyFill="1" applyBorder="1" applyAlignment="1">
      <alignment horizontal="center" vertical="center" wrapText="1"/>
    </xf>
    <xf numFmtId="0" fontId="68" fillId="21" borderId="65" xfId="0" applyFont="1" applyFill="1" applyBorder="1" applyAlignment="1">
      <alignment horizontal="center" vertical="center" wrapText="1"/>
    </xf>
    <xf numFmtId="49" fontId="46" fillId="24" borderId="69" xfId="200" applyNumberFormat="1" applyFont="1" applyFill="1" applyBorder="1" applyAlignment="1">
      <alignment horizontal="center" vertical="center" wrapText="1"/>
    </xf>
    <xf numFmtId="49" fontId="46" fillId="24" borderId="70" xfId="200" applyNumberFormat="1" applyFont="1" applyFill="1" applyBorder="1" applyAlignment="1">
      <alignment horizontal="center" vertical="center" wrapText="1"/>
    </xf>
    <xf numFmtId="49" fontId="46" fillId="24" borderId="71" xfId="200" applyNumberFormat="1" applyFont="1" applyFill="1" applyBorder="1" applyAlignment="1">
      <alignment horizontal="center" vertical="center" wrapText="1"/>
    </xf>
    <xf numFmtId="49" fontId="46" fillId="24" borderId="16" xfId="200" applyNumberFormat="1" applyFont="1" applyFill="1" applyBorder="1" applyAlignment="1">
      <alignment horizontal="center" vertical="center" wrapText="1"/>
    </xf>
    <xf numFmtId="49" fontId="46" fillId="24" borderId="0" xfId="200" applyNumberFormat="1" applyFont="1" applyFill="1" applyBorder="1" applyAlignment="1">
      <alignment horizontal="center" vertical="center" wrapText="1"/>
    </xf>
    <xf numFmtId="49" fontId="46" fillId="24" borderId="17" xfId="200" applyNumberFormat="1" applyFont="1" applyFill="1" applyBorder="1" applyAlignment="1">
      <alignment horizontal="center" vertical="center" wrapText="1"/>
    </xf>
    <xf numFmtId="49" fontId="46" fillId="24" borderId="15" xfId="200" applyNumberFormat="1" applyFont="1" applyFill="1" applyBorder="1" applyAlignment="1">
      <alignment horizontal="center" vertical="center" wrapText="1"/>
    </xf>
    <xf numFmtId="49" fontId="46" fillId="24" borderId="14" xfId="200" applyNumberFormat="1" applyFont="1" applyFill="1" applyBorder="1" applyAlignment="1">
      <alignment horizontal="center" vertical="center" wrapText="1"/>
    </xf>
    <xf numFmtId="49" fontId="46" fillId="24" borderId="13" xfId="200" applyNumberFormat="1" applyFont="1" applyFill="1" applyBorder="1" applyAlignment="1">
      <alignment horizontal="center" vertical="center" wrapText="1"/>
    </xf>
    <xf numFmtId="49" fontId="31" fillId="0" borderId="22" xfId="200" applyNumberFormat="1" applyFont="1" applyBorder="1" applyAlignment="1">
      <alignment horizontal="center" vertical="center"/>
    </xf>
    <xf numFmtId="49" fontId="31" fillId="0" borderId="23" xfId="200" applyNumberFormat="1" applyFont="1" applyBorder="1" applyAlignment="1">
      <alignment horizontal="center" vertical="center"/>
    </xf>
    <xf numFmtId="0" fontId="36" fillId="0" borderId="21" xfId="0" applyFont="1" applyBorder="1" applyAlignment="1">
      <alignment horizontal="left" vertical="center"/>
    </xf>
    <xf numFmtId="49" fontId="46" fillId="24" borderId="69" xfId="200" applyNumberFormat="1" applyFont="1" applyFill="1" applyBorder="1" applyAlignment="1">
      <alignment horizontal="center" vertical="center"/>
    </xf>
    <xf numFmtId="49" fontId="46" fillId="24" borderId="70" xfId="200" applyNumberFormat="1" applyFont="1" applyFill="1" applyBorder="1" applyAlignment="1">
      <alignment horizontal="center" vertical="center"/>
    </xf>
    <xf numFmtId="49" fontId="46" fillId="24" borderId="71" xfId="200" applyNumberFormat="1" applyFont="1" applyFill="1" applyBorder="1" applyAlignment="1">
      <alignment horizontal="center" vertical="center"/>
    </xf>
    <xf numFmtId="49" fontId="46" fillId="24" borderId="15" xfId="200" applyNumberFormat="1" applyFont="1" applyFill="1" applyBorder="1" applyAlignment="1">
      <alignment horizontal="center" vertical="center"/>
    </xf>
    <xf numFmtId="49" fontId="46" fillId="24" borderId="14" xfId="200" applyNumberFormat="1" applyFont="1" applyFill="1" applyBorder="1" applyAlignment="1">
      <alignment horizontal="center" vertical="center"/>
    </xf>
    <xf numFmtId="49" fontId="46" fillId="24" borderId="13" xfId="200" applyNumberFormat="1" applyFont="1" applyFill="1" applyBorder="1" applyAlignment="1">
      <alignment horizontal="center" vertical="center"/>
    </xf>
    <xf numFmtId="49" fontId="47" fillId="0" borderId="70" xfId="200" applyNumberFormat="1" applyFont="1" applyFill="1" applyBorder="1" applyAlignment="1">
      <alignment vertical="center"/>
    </xf>
    <xf numFmtId="49" fontId="47" fillId="0" borderId="71" xfId="200" applyNumberFormat="1" applyFont="1" applyFill="1" applyBorder="1" applyAlignment="1">
      <alignment vertical="center"/>
    </xf>
    <xf numFmtId="49" fontId="47" fillId="0" borderId="14" xfId="200" applyNumberFormat="1" applyFont="1" applyFill="1" applyBorder="1" applyAlignment="1">
      <alignment vertical="center"/>
    </xf>
    <xf numFmtId="49" fontId="47" fillId="0" borderId="0" xfId="200" applyNumberFormat="1" applyFont="1" applyFill="1" applyBorder="1" applyAlignment="1">
      <alignment vertical="center"/>
    </xf>
    <xf numFmtId="49" fontId="47" fillId="0" borderId="17" xfId="200" applyNumberFormat="1" applyFont="1" applyFill="1" applyBorder="1" applyAlignment="1">
      <alignment vertical="center"/>
    </xf>
    <xf numFmtId="0" fontId="36" fillId="0" borderId="72" xfId="0" applyFont="1" applyBorder="1" applyAlignment="1">
      <alignment horizontal="left" vertical="center"/>
    </xf>
    <xf numFmtId="0" fontId="36" fillId="0" borderId="73" xfId="0" applyFont="1" applyBorder="1" applyAlignment="1">
      <alignment horizontal="left" vertical="center"/>
    </xf>
    <xf numFmtId="0" fontId="36" fillId="0" borderId="74" xfId="0" applyFont="1" applyBorder="1" applyAlignment="1">
      <alignment horizontal="left" vertical="center"/>
    </xf>
    <xf numFmtId="0" fontId="36" fillId="0" borderId="69" xfId="0" applyFont="1" applyBorder="1" applyAlignment="1">
      <alignment horizontal="left" vertical="center"/>
    </xf>
    <xf numFmtId="0" fontId="36" fillId="0" borderId="70" xfId="0" applyFont="1" applyBorder="1" applyAlignment="1">
      <alignment horizontal="left" vertical="center"/>
    </xf>
    <xf numFmtId="0" fontId="36" fillId="0" borderId="71" xfId="0" applyFont="1" applyBorder="1" applyAlignment="1">
      <alignment horizontal="left" vertical="center"/>
    </xf>
    <xf numFmtId="49" fontId="46" fillId="24" borderId="16" xfId="200" applyNumberFormat="1" applyFont="1" applyFill="1" applyBorder="1" applyAlignment="1">
      <alignment horizontal="center" vertical="center"/>
    </xf>
    <xf numFmtId="49" fontId="46" fillId="24" borderId="0" xfId="200" applyNumberFormat="1" applyFont="1" applyFill="1" applyBorder="1" applyAlignment="1">
      <alignment horizontal="center" vertical="center"/>
    </xf>
    <xf numFmtId="49" fontId="46" fillId="24" borderId="17" xfId="200" applyNumberFormat="1" applyFont="1" applyFill="1" applyBorder="1" applyAlignment="1">
      <alignment horizontal="center" vertical="center"/>
    </xf>
    <xf numFmtId="49" fontId="47" fillId="0" borderId="69" xfId="200" applyNumberFormat="1" applyFont="1" applyFill="1" applyBorder="1" applyAlignment="1">
      <alignment horizontal="left" vertical="center"/>
    </xf>
    <xf numFmtId="49" fontId="47" fillId="0" borderId="70" xfId="200" applyNumberFormat="1" applyFont="1" applyFill="1" applyBorder="1" applyAlignment="1">
      <alignment horizontal="left" vertical="center"/>
    </xf>
    <xf numFmtId="49" fontId="47" fillId="0" borderId="15" xfId="200" applyNumberFormat="1" applyFont="1" applyFill="1" applyBorder="1" applyAlignment="1">
      <alignment horizontal="left" vertical="center"/>
    </xf>
    <xf numFmtId="49" fontId="47" fillId="0" borderId="14" xfId="200" applyNumberFormat="1" applyFont="1" applyFill="1" applyBorder="1" applyAlignment="1">
      <alignment horizontal="left" vertical="center"/>
    </xf>
    <xf numFmtId="0" fontId="36" fillId="0" borderId="22" xfId="0" applyFont="1" applyBorder="1" applyAlignment="1">
      <alignment horizontal="left" vertical="center"/>
    </xf>
    <xf numFmtId="0" fontId="36" fillId="0" borderId="2" xfId="0" applyFont="1" applyBorder="1" applyAlignment="1">
      <alignment horizontal="left" vertical="center"/>
    </xf>
    <xf numFmtId="0" fontId="36" fillId="0" borderId="23" xfId="0" applyFont="1" applyBorder="1" applyAlignment="1">
      <alignment horizontal="left" vertical="center"/>
    </xf>
    <xf numFmtId="49" fontId="47" fillId="0" borderId="69" xfId="200" applyNumberFormat="1" applyFont="1" applyFill="1" applyBorder="1" applyAlignment="1">
      <alignment vertical="center"/>
    </xf>
    <xf numFmtId="49" fontId="47" fillId="0" borderId="15" xfId="200" applyNumberFormat="1" applyFont="1" applyFill="1" applyBorder="1" applyAlignment="1">
      <alignment vertical="center"/>
    </xf>
    <xf numFmtId="49" fontId="47" fillId="0" borderId="13" xfId="200" applyNumberFormat="1" applyFont="1" applyFill="1" applyBorder="1" applyAlignment="1">
      <alignment vertical="center"/>
    </xf>
    <xf numFmtId="0" fontId="42" fillId="21" borderId="69" xfId="200" applyNumberFormat="1" applyFont="1" applyFill="1" applyBorder="1" applyAlignment="1">
      <alignment horizontal="center" vertical="center" wrapText="1"/>
    </xf>
    <xf numFmtId="0" fontId="42" fillId="21" borderId="70" xfId="200" applyNumberFormat="1" applyFont="1" applyFill="1" applyBorder="1" applyAlignment="1">
      <alignment horizontal="center" vertical="center" wrapText="1"/>
    </xf>
    <xf numFmtId="0" fontId="42" fillId="21" borderId="71" xfId="200" applyNumberFormat="1" applyFont="1" applyFill="1" applyBorder="1" applyAlignment="1">
      <alignment horizontal="center" vertical="center" wrapText="1"/>
    </xf>
    <xf numFmtId="186" fontId="58" fillId="27" borderId="69" xfId="200" applyNumberFormat="1" applyFont="1" applyFill="1" applyBorder="1" applyAlignment="1">
      <alignment horizontal="center" vertical="center" wrapText="1"/>
    </xf>
    <xf numFmtId="186" fontId="58" fillId="27" borderId="15" xfId="200" applyNumberFormat="1" applyFont="1" applyFill="1" applyBorder="1" applyAlignment="1">
      <alignment horizontal="center" vertical="center"/>
    </xf>
    <xf numFmtId="186" fontId="59" fillId="27" borderId="69" xfId="200" applyNumberFormat="1" applyFont="1" applyFill="1" applyBorder="1" applyAlignment="1">
      <alignment horizontal="center" vertical="center"/>
    </xf>
    <xf numFmtId="186" fontId="59" fillId="27" borderId="15" xfId="200" applyNumberFormat="1" applyFont="1" applyFill="1" applyBorder="1" applyAlignment="1">
      <alignment horizontal="center" vertical="center"/>
    </xf>
    <xf numFmtId="0" fontId="59" fillId="27" borderId="36" xfId="200" applyNumberFormat="1" applyFont="1" applyFill="1" applyBorder="1" applyAlignment="1">
      <alignment horizontal="center" vertical="center"/>
    </xf>
    <xf numFmtId="0" fontId="59" fillId="27" borderId="35" xfId="200" applyNumberFormat="1" applyFont="1" applyFill="1" applyBorder="1" applyAlignment="1">
      <alignment horizontal="center" vertical="center"/>
    </xf>
    <xf numFmtId="0" fontId="43" fillId="19" borderId="69" xfId="200" applyNumberFormat="1" applyFont="1" applyFill="1" applyBorder="1" applyAlignment="1">
      <alignment horizontal="center" vertical="center" shrinkToFit="1"/>
    </xf>
    <xf numFmtId="0" fontId="43" fillId="19" borderId="70" xfId="200" applyNumberFormat="1" applyFont="1" applyFill="1" applyBorder="1" applyAlignment="1">
      <alignment horizontal="center" vertical="center" shrinkToFit="1"/>
    </xf>
    <xf numFmtId="0" fontId="43" fillId="19" borderId="71" xfId="200" applyNumberFormat="1" applyFont="1" applyFill="1" applyBorder="1" applyAlignment="1">
      <alignment horizontal="center" vertical="center" shrinkToFit="1"/>
    </xf>
    <xf numFmtId="0" fontId="43" fillId="19" borderId="15" xfId="200" applyNumberFormat="1" applyFont="1" applyFill="1" applyBorder="1" applyAlignment="1">
      <alignment horizontal="center" vertical="center" shrinkToFit="1"/>
    </xf>
    <xf numFmtId="0" fontId="43" fillId="19" borderId="14" xfId="200" applyNumberFormat="1" applyFont="1" applyFill="1" applyBorder="1" applyAlignment="1">
      <alignment horizontal="center" vertical="center" shrinkToFit="1"/>
    </xf>
    <xf numFmtId="0" fontId="43" fillId="19" borderId="13" xfId="200" applyNumberFormat="1" applyFont="1" applyFill="1" applyBorder="1" applyAlignment="1">
      <alignment horizontal="center" vertical="center" shrinkToFit="1"/>
    </xf>
    <xf numFmtId="0" fontId="44" fillId="21" borderId="69" xfId="200" applyNumberFormat="1" applyFont="1" applyFill="1" applyBorder="1" applyAlignment="1">
      <alignment horizontal="center" vertical="center"/>
    </xf>
    <xf numFmtId="0" fontId="44" fillId="21" borderId="70" xfId="200" applyNumberFormat="1" applyFont="1" applyFill="1" applyBorder="1" applyAlignment="1">
      <alignment horizontal="center" vertical="center"/>
    </xf>
    <xf numFmtId="0" fontId="44" fillId="21" borderId="71" xfId="200" applyNumberFormat="1" applyFont="1" applyFill="1" applyBorder="1" applyAlignment="1">
      <alignment horizontal="center" vertical="center"/>
    </xf>
    <xf numFmtId="0" fontId="43" fillId="19" borderId="69" xfId="200" applyNumberFormat="1" applyFont="1" applyFill="1" applyBorder="1" applyAlignment="1">
      <alignment horizontal="center" vertical="center"/>
    </xf>
    <xf numFmtId="0" fontId="43" fillId="19" borderId="70" xfId="200" applyNumberFormat="1" applyFont="1" applyFill="1" applyBorder="1" applyAlignment="1">
      <alignment horizontal="center" vertical="center"/>
    </xf>
    <xf numFmtId="0" fontId="43" fillId="19" borderId="71" xfId="200" applyNumberFormat="1" applyFont="1" applyFill="1" applyBorder="1" applyAlignment="1">
      <alignment horizontal="center" vertical="center"/>
    </xf>
    <xf numFmtId="49" fontId="43" fillId="0" borderId="69" xfId="200" applyNumberFormat="1" applyFont="1" applyFill="1" applyBorder="1" applyAlignment="1">
      <alignment horizontal="center" vertical="center"/>
    </xf>
    <xf numFmtId="49" fontId="43" fillId="0" borderId="70" xfId="200" applyNumberFormat="1" applyFont="1" applyFill="1" applyBorder="1" applyAlignment="1">
      <alignment horizontal="center" vertical="center"/>
    </xf>
    <xf numFmtId="49" fontId="43" fillId="0" borderId="71" xfId="200" applyNumberFormat="1" applyFont="1" applyFill="1" applyBorder="1" applyAlignment="1">
      <alignment horizontal="center" vertical="center"/>
    </xf>
    <xf numFmtId="14" fontId="43" fillId="19" borderId="69" xfId="200" applyNumberFormat="1" applyFont="1" applyFill="1" applyBorder="1" applyAlignment="1">
      <alignment horizontal="center" vertical="center"/>
    </xf>
    <xf numFmtId="14" fontId="43" fillId="19" borderId="70" xfId="200" applyNumberFormat="1" applyFont="1" applyFill="1" applyBorder="1" applyAlignment="1">
      <alignment horizontal="center" vertical="center"/>
    </xf>
    <xf numFmtId="14" fontId="43" fillId="19" borderId="71" xfId="200" applyNumberFormat="1" applyFont="1" applyFill="1" applyBorder="1" applyAlignment="1">
      <alignment horizontal="center" vertical="center"/>
    </xf>
    <xf numFmtId="0" fontId="42" fillId="21" borderId="69" xfId="200" applyNumberFormat="1" applyFont="1" applyFill="1" applyBorder="1" applyAlignment="1">
      <alignment horizontal="center" vertical="center"/>
    </xf>
    <xf numFmtId="0" fontId="42" fillId="21" borderId="70" xfId="200" applyNumberFormat="1" applyFont="1" applyFill="1" applyBorder="1" applyAlignment="1">
      <alignment horizontal="center" vertical="center"/>
    </xf>
    <xf numFmtId="0" fontId="42" fillId="21" borderId="71" xfId="200" applyNumberFormat="1" applyFont="1" applyFill="1" applyBorder="1" applyAlignment="1">
      <alignment horizontal="center" vertical="center"/>
    </xf>
    <xf numFmtId="0" fontId="36" fillId="0" borderId="69" xfId="0" quotePrefix="1" applyFont="1" applyBorder="1" applyAlignment="1">
      <alignment horizontal="left" vertical="center"/>
    </xf>
    <xf numFmtId="0" fontId="39" fillId="23" borderId="21" xfId="223" applyFont="1" applyFill="1" applyBorder="1" applyAlignment="1">
      <alignment horizontal="center" vertical="center"/>
    </xf>
    <xf numFmtId="0" fontId="84" fillId="0" borderId="0" xfId="0" applyFont="1">
      <alignment vertical="center"/>
    </xf>
    <xf numFmtId="0" fontId="84" fillId="0" borderId="0" xfId="0" applyFont="1" applyBorder="1">
      <alignment vertical="center"/>
    </xf>
    <xf numFmtId="49" fontId="84" fillId="0" borderId="0" xfId="200" applyNumberFormat="1" applyFont="1" applyFill="1" applyBorder="1" applyAlignment="1">
      <alignment vertical="center"/>
    </xf>
    <xf numFmtId="0" fontId="84" fillId="0" borderId="0" xfId="0" applyFont="1" applyBorder="1" applyAlignment="1">
      <alignment vertical="center"/>
    </xf>
    <xf numFmtId="0" fontId="84" fillId="0" borderId="0" xfId="0" applyFont="1" applyAlignment="1">
      <alignment vertical="center"/>
    </xf>
  </cellXfs>
  <cellStyles count="224">
    <cellStyle name="_sql_table" xfId="1"/>
    <cellStyle name="_sql_table_1" xfId="2"/>
    <cellStyle name="_sql_table_2" xfId="3"/>
    <cellStyle name="_sql_table_3" xfId="4"/>
    <cellStyle name="20% - アクセント 1 2" xfId="5"/>
    <cellStyle name="20% - アクセント 1 3" xfId="6"/>
    <cellStyle name="20% - アクセント 2 2" xfId="7"/>
    <cellStyle name="20% - アクセント 2 3" xfId="8"/>
    <cellStyle name="20% - アクセント 3 2" xfId="9"/>
    <cellStyle name="20% - アクセント 3 3" xfId="10"/>
    <cellStyle name="20% - アクセント 4 2" xfId="11"/>
    <cellStyle name="20% - アクセント 4 3" xfId="12"/>
    <cellStyle name="20% - アクセント 5 2" xfId="13"/>
    <cellStyle name="20% - アクセント 5 3" xfId="14"/>
    <cellStyle name="20% - アクセント 6 2" xfId="15"/>
    <cellStyle name="20% - アクセント 6 3" xfId="16"/>
    <cellStyle name="40% - アクセント 1 2" xfId="17"/>
    <cellStyle name="40% - アクセント 1 3" xfId="18"/>
    <cellStyle name="40% - アクセント 2 2" xfId="19"/>
    <cellStyle name="40% - アクセント 2 3" xfId="20"/>
    <cellStyle name="40% - アクセント 3 2" xfId="21"/>
    <cellStyle name="40% - アクセント 3 3" xfId="22"/>
    <cellStyle name="40% - アクセント 4 2" xfId="23"/>
    <cellStyle name="40% - アクセント 4 3" xfId="24"/>
    <cellStyle name="40% - アクセント 5 2" xfId="25"/>
    <cellStyle name="40% - アクセント 5 3" xfId="26"/>
    <cellStyle name="40% - アクセント 6 2" xfId="27"/>
    <cellStyle name="40% - アクセント 6 3" xfId="28"/>
    <cellStyle name="60% - アクセント 1 2" xfId="29"/>
    <cellStyle name="60% - アクセント 1 3" xfId="30"/>
    <cellStyle name="60% - アクセント 2 2" xfId="31"/>
    <cellStyle name="60% - アクセント 2 3" xfId="32"/>
    <cellStyle name="60% - アクセント 3 2" xfId="33"/>
    <cellStyle name="60% - アクセント 3 3" xfId="34"/>
    <cellStyle name="60% - アクセント 4 2" xfId="35"/>
    <cellStyle name="60% - アクセント 4 3" xfId="36"/>
    <cellStyle name="60% - アクセント 5 2" xfId="37"/>
    <cellStyle name="60% - アクセント 5 3" xfId="38"/>
    <cellStyle name="60% - アクセント 6 2" xfId="39"/>
    <cellStyle name="60% - アクセント 6 3" xfId="40"/>
    <cellStyle name="Calc Currency (0)" xfId="41"/>
    <cellStyle name="Comma [0]" xfId="42"/>
    <cellStyle name="Comma_laroux" xfId="43"/>
    <cellStyle name="Currency [0]" xfId="44"/>
    <cellStyle name="Currency_laroux" xfId="45"/>
    <cellStyle name="Header1" xfId="46"/>
    <cellStyle name="Header2" xfId="47"/>
    <cellStyle name="Header2 2" xfId="208"/>
    <cellStyle name="IBM(401K)" xfId="48"/>
    <cellStyle name="J401K" xfId="49"/>
    <cellStyle name="Normal_#18-Internet" xfId="50"/>
    <cellStyle name="subhead" xfId="51"/>
    <cellStyle name="アクセント 1 2" xfId="52"/>
    <cellStyle name="アクセント 1 3" xfId="53"/>
    <cellStyle name="アクセント 2 2" xfId="54"/>
    <cellStyle name="アクセント 2 3" xfId="55"/>
    <cellStyle name="アクセント 3 2" xfId="56"/>
    <cellStyle name="アクセント 3 3" xfId="57"/>
    <cellStyle name="アクセント 4 2" xfId="58"/>
    <cellStyle name="アクセント 4 3" xfId="59"/>
    <cellStyle name="アクセント 5 2" xfId="60"/>
    <cellStyle name="アクセント 5 3" xfId="61"/>
    <cellStyle name="アクセント 6 2" xfId="62"/>
    <cellStyle name="アクセント 6 3" xfId="63"/>
    <cellStyle name="スタイル 1" xfId="64"/>
    <cellStyle name="スタイル 10" xfId="65"/>
    <cellStyle name="スタイル 11" xfId="66"/>
    <cellStyle name="スタイル 12" xfId="67"/>
    <cellStyle name="スタイル 13" xfId="68"/>
    <cellStyle name="スタイル 14" xfId="69"/>
    <cellStyle name="スタイル 15" xfId="70"/>
    <cellStyle name="スタイル 16" xfId="71"/>
    <cellStyle name="スタイル 17" xfId="72"/>
    <cellStyle name="スタイル 18" xfId="73"/>
    <cellStyle name="スタイル 19" xfId="74"/>
    <cellStyle name="スタイル 2" xfId="75"/>
    <cellStyle name="スタイル 20" xfId="76"/>
    <cellStyle name="スタイル 21" xfId="77"/>
    <cellStyle name="スタイル 22" xfId="78"/>
    <cellStyle name="スタイル 23" xfId="79"/>
    <cellStyle name="スタイル 24" xfId="80"/>
    <cellStyle name="スタイル 25" xfId="81"/>
    <cellStyle name="スタイル 26" xfId="82"/>
    <cellStyle name="スタイル 27" xfId="83"/>
    <cellStyle name="スタイル 28" xfId="84"/>
    <cellStyle name="スタイル 29" xfId="85"/>
    <cellStyle name="スタイル 3" xfId="86"/>
    <cellStyle name="スタイル 30" xfId="87"/>
    <cellStyle name="スタイル 31" xfId="88"/>
    <cellStyle name="スタイル 32" xfId="89"/>
    <cellStyle name="スタイル 33" xfId="90"/>
    <cellStyle name="スタイル 34" xfId="91"/>
    <cellStyle name="スタイル 35" xfId="92"/>
    <cellStyle name="スタイル 36" xfId="93"/>
    <cellStyle name="スタイル 37" xfId="94"/>
    <cellStyle name="スタイル 38" xfId="95"/>
    <cellStyle name="スタイル 39" xfId="96"/>
    <cellStyle name="スタイル 4" xfId="97"/>
    <cellStyle name="スタイル 40" xfId="98"/>
    <cellStyle name="スタイル 41" xfId="99"/>
    <cellStyle name="スタイル 42" xfId="100"/>
    <cellStyle name="スタイル 43" xfId="101"/>
    <cellStyle name="スタイル 44" xfId="102"/>
    <cellStyle name="スタイル 45" xfId="103"/>
    <cellStyle name="スタイル 46" xfId="104"/>
    <cellStyle name="スタイル 47" xfId="105"/>
    <cellStyle name="スタイル 48" xfId="106"/>
    <cellStyle name="スタイル 49" xfId="107"/>
    <cellStyle name="スタイル 5" xfId="108"/>
    <cellStyle name="スタイル 50" xfId="109"/>
    <cellStyle name="スタイル 51" xfId="110"/>
    <cellStyle name="スタイル 52" xfId="111"/>
    <cellStyle name="スタイル 53" xfId="112"/>
    <cellStyle name="スタイル 54" xfId="113"/>
    <cellStyle name="スタイル 55" xfId="114"/>
    <cellStyle name="スタイル 56" xfId="115"/>
    <cellStyle name="スタイル 57" xfId="116"/>
    <cellStyle name="スタイル 58" xfId="117"/>
    <cellStyle name="スタイル 59" xfId="118"/>
    <cellStyle name="スタイル 6" xfId="119"/>
    <cellStyle name="スタイル 60" xfId="120"/>
    <cellStyle name="スタイル 61" xfId="121"/>
    <cellStyle name="スタイル 62" xfId="122"/>
    <cellStyle name="スタイル 63" xfId="123"/>
    <cellStyle name="スタイル 64" xfId="124"/>
    <cellStyle name="スタイル 65" xfId="125"/>
    <cellStyle name="スタイル 66" xfId="126"/>
    <cellStyle name="スタイル 67" xfId="127"/>
    <cellStyle name="スタイル 68" xfId="128"/>
    <cellStyle name="スタイル 69" xfId="129"/>
    <cellStyle name="スタイル 7" xfId="130"/>
    <cellStyle name="スタイル 70" xfId="131"/>
    <cellStyle name="スタイル 71" xfId="132"/>
    <cellStyle name="スタイル 72" xfId="133"/>
    <cellStyle name="スタイル 73" xfId="134"/>
    <cellStyle name="スタイル 74" xfId="135"/>
    <cellStyle name="スタイル 75" xfId="136"/>
    <cellStyle name="スタイル 76" xfId="137"/>
    <cellStyle name="スタイル 77" xfId="138"/>
    <cellStyle name="スタイル 78" xfId="139"/>
    <cellStyle name="スタイル 79" xfId="140"/>
    <cellStyle name="スタイル 8" xfId="141"/>
    <cellStyle name="スタイル 80" xfId="142"/>
    <cellStyle name="スタイル 9" xfId="143"/>
    <cellStyle name="タイトル 2" xfId="144"/>
    <cellStyle name="タイトル 3" xfId="145"/>
    <cellStyle name="チェック セル 2" xfId="146"/>
    <cellStyle name="チェック セル 3" xfId="147"/>
    <cellStyle name="どちらでもない 2" xfId="148"/>
    <cellStyle name="どちらでもない 3" xfId="149"/>
    <cellStyle name="メモ 2" xfId="150"/>
    <cellStyle name="メモ 2 2" xfId="209"/>
    <cellStyle name="メモ 3" xfId="151"/>
    <cellStyle name="メモ 3 2" xfId="210"/>
    <cellStyle name="リンク セル 2" xfId="152"/>
    <cellStyle name="リンク セル 3" xfId="153"/>
    <cellStyle name="レイアウト" xfId="154"/>
    <cellStyle name="悪い 2" xfId="155"/>
    <cellStyle name="悪い 3" xfId="156"/>
    <cellStyle name="計算 2" xfId="157"/>
    <cellStyle name="計算 2 2" xfId="211"/>
    <cellStyle name="計算 3" xfId="158"/>
    <cellStyle name="計算 3 2" xfId="212"/>
    <cellStyle name="警告文 2" xfId="159"/>
    <cellStyle name="警告文 3" xfId="160"/>
    <cellStyle name="桁区切り [0.00] 2" xfId="161"/>
    <cellStyle name="見出し 1 2" xfId="162"/>
    <cellStyle name="見出し 1 3" xfId="163"/>
    <cellStyle name="見出し 2 2" xfId="164"/>
    <cellStyle name="見出し 2 3" xfId="165"/>
    <cellStyle name="見出し 3 2" xfId="166"/>
    <cellStyle name="見出し 3 3" xfId="167"/>
    <cellStyle name="見出し 4 2" xfId="168"/>
    <cellStyle name="見出し 4 3" xfId="169"/>
    <cellStyle name="見積桁区切り" xfId="170"/>
    <cellStyle name="見積-桁区切り" xfId="171"/>
    <cellStyle name="見積桁区切り_ﾊｰﾄﾞｿﾌﾄ費用" xfId="172"/>
    <cellStyle name="見積-桁区切り_ﾊｰﾄﾞｿﾌﾄ費用" xfId="173"/>
    <cellStyle name="見積桁区切り_ﾊｰﾄﾞｿﾌﾄ費用_トーヨーカネツ構成案1" xfId="174"/>
    <cellStyle name="見積-桁区切り_ﾊｰﾄﾞｿﾌﾄ費用_トーヨーカネツ構成案1" xfId="175"/>
    <cellStyle name="見積桁区切り_ﾊｰﾄﾞｿﾌﾄ費用_ﾊｰﾄﾞｿﾌﾄ1115" xfId="176"/>
    <cellStyle name="見積-桁区切り_ﾊｰﾄﾞｿﾌﾄ費用_ﾊｰﾄﾞｿﾌﾄ1115" xfId="177"/>
    <cellStyle name="見積桁区切り_ﾊｰﾄﾞｿﾌﾄ費用_ﾊｰﾄﾞｿﾌﾄ1115_トーヨーカネツ構成案1" xfId="178"/>
    <cellStyle name="見積-桁区切り_ﾊｰﾄﾞｿﾌﾄ費用_ﾊｰﾄﾞｿﾌﾄ1115_トーヨーカネツ構成案1" xfId="179"/>
    <cellStyle name="見積桁区切り_費用" xfId="180"/>
    <cellStyle name="見積-桁区切り_費用" xfId="181"/>
    <cellStyle name="見積-通貨記号" xfId="182"/>
    <cellStyle name="集計 2" xfId="183"/>
    <cellStyle name="集計 2 2" xfId="213"/>
    <cellStyle name="集計 3" xfId="184"/>
    <cellStyle name="集計 3 2" xfId="214"/>
    <cellStyle name="出力 2" xfId="185"/>
    <cellStyle name="出力 2 2" xfId="215"/>
    <cellStyle name="出力 3" xfId="186"/>
    <cellStyle name="出力 3 2" xfId="216"/>
    <cellStyle name="説明文 2" xfId="187"/>
    <cellStyle name="説明文 3" xfId="188"/>
    <cellStyle name="脱浦 [0.00]_機PG表紙" xfId="189"/>
    <cellStyle name="脱浦_機PG表紙" xfId="190"/>
    <cellStyle name="通貨 2" xfId="191"/>
    <cellStyle name="通貨 2 2" xfId="192"/>
    <cellStyle name="通貨 3" xfId="193"/>
    <cellStyle name="通貨 3 2" xfId="194"/>
    <cellStyle name="入力 2" xfId="195"/>
    <cellStyle name="入力 2 2" xfId="217"/>
    <cellStyle name="入力 3" xfId="196"/>
    <cellStyle name="入力 3 2" xfId="218"/>
    <cellStyle name="標準" xfId="0" builtinId="0"/>
    <cellStyle name="標準 2" xfId="206"/>
    <cellStyle name="標準 2 2" xfId="197"/>
    <cellStyle name="標準 2 3" xfId="198"/>
    <cellStyle name="標準 2 4" xfId="223"/>
    <cellStyle name="標準 3" xfId="199"/>
    <cellStyle name="標準 4" xfId="200"/>
    <cellStyle name="標準 4 2" xfId="219"/>
    <cellStyle name="標準 4 3" xfId="220"/>
    <cellStyle name="標準 5" xfId="221"/>
    <cellStyle name="標準 5 2" xfId="222"/>
    <cellStyle name="標準 9" xfId="207"/>
    <cellStyle name="標徨" xfId="201"/>
    <cellStyle name="未定義" xfId="202"/>
    <cellStyle name="良い 2" xfId="203"/>
    <cellStyle name="良い 3" xfId="204"/>
    <cellStyle name="湪" xfId="205"/>
  </cellStyles>
  <dxfs count="0"/>
  <tableStyles count="0" defaultTableStyle="TableStyleMedium9" defaultPivotStyle="PivotStyleLight16"/>
  <colors>
    <mruColors>
      <color rgb="FF000000"/>
      <color rgb="FFF2DCDB"/>
      <color rgb="FFEBFFF9"/>
      <color rgb="FFFDFEDA"/>
      <color rgb="FFC0F6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8965</xdr:colOff>
      <xdr:row>7</xdr:row>
      <xdr:rowOff>53788</xdr:rowOff>
    </xdr:from>
    <xdr:to>
      <xdr:col>53</xdr:col>
      <xdr:colOff>126929</xdr:colOff>
      <xdr:row>52</xdr:row>
      <xdr:rowOff>148169</xdr:rowOff>
    </xdr:to>
    <xdr:pic>
      <xdr:nvPicPr>
        <xdr:cNvPr id="3" name="図 2">
          <a:extLst>
            <a:ext uri="{FF2B5EF4-FFF2-40B4-BE49-F238E27FC236}">
              <a16:creationId xmlns:a16="http://schemas.microsoft.com/office/drawing/2014/main" id="{692B5BEA-DCD7-4001-A1C6-467A7E2214F7}"/>
            </a:ext>
          </a:extLst>
        </xdr:cNvPr>
        <xdr:cNvPicPr>
          <a:picLocks noChangeAspect="1"/>
        </xdr:cNvPicPr>
      </xdr:nvPicPr>
      <xdr:blipFill>
        <a:blip xmlns:r="http://schemas.openxmlformats.org/officeDocument/2006/relationships" r:embed="rId1"/>
        <a:stretch>
          <a:fillRect/>
        </a:stretch>
      </xdr:blipFill>
      <xdr:spPr>
        <a:xfrm>
          <a:off x="215153" y="1228164"/>
          <a:ext cx="11019047" cy="6952381"/>
        </a:xfrm>
        <a:prstGeom prst="rect">
          <a:avLst/>
        </a:prstGeom>
      </xdr:spPr>
    </xdr:pic>
    <xdr:clientData/>
  </xdr:twoCellAnchor>
  <xdr:twoCellAnchor editAs="oneCell">
    <xdr:from>
      <xdr:col>1</xdr:col>
      <xdr:colOff>0</xdr:colOff>
      <xdr:row>55</xdr:row>
      <xdr:rowOff>0</xdr:rowOff>
    </xdr:from>
    <xdr:to>
      <xdr:col>66</xdr:col>
      <xdr:colOff>112135</xdr:colOff>
      <xdr:row>94</xdr:row>
      <xdr:rowOff>62437</xdr:rowOff>
    </xdr:to>
    <xdr:pic>
      <xdr:nvPicPr>
        <xdr:cNvPr id="5" name="図 4"/>
        <xdr:cNvPicPr>
          <a:picLocks noChangeAspect="1"/>
        </xdr:cNvPicPr>
      </xdr:nvPicPr>
      <xdr:blipFill>
        <a:blip xmlns:r="http://schemas.openxmlformats.org/officeDocument/2006/relationships" r:embed="rId2"/>
        <a:stretch>
          <a:fillRect/>
        </a:stretch>
      </xdr:blipFill>
      <xdr:spPr>
        <a:xfrm>
          <a:off x="206188" y="8489576"/>
          <a:ext cx="13693665" cy="6006037"/>
        </a:xfrm>
        <a:prstGeom prst="rect">
          <a:avLst/>
        </a:prstGeom>
      </xdr:spPr>
    </xdr:pic>
    <xdr:clientData/>
  </xdr:twoCellAnchor>
  <xdr:twoCellAnchor>
    <xdr:from>
      <xdr:col>48</xdr:col>
      <xdr:colOff>10818</xdr:colOff>
      <xdr:row>60</xdr:row>
      <xdr:rowOff>51934</xdr:rowOff>
    </xdr:from>
    <xdr:to>
      <xdr:col>54</xdr:col>
      <xdr:colOff>176819</xdr:colOff>
      <xdr:row>62</xdr:row>
      <xdr:rowOff>26972</xdr:rowOff>
    </xdr:to>
    <xdr:sp macro="" textlink="">
      <xdr:nvSpPr>
        <xdr:cNvPr id="13" name="正方形/長方形 12"/>
        <xdr:cNvSpPr/>
      </xdr:nvSpPr>
      <xdr:spPr>
        <a:xfrm>
          <a:off x="10087147" y="9303510"/>
          <a:ext cx="1403131" cy="279838"/>
        </a:xfrm>
        <a:prstGeom prst="rect">
          <a:avLst/>
        </a:prstGeom>
        <a:solidFill>
          <a:schemeClr val="tx2">
            <a:lumMod val="20000"/>
            <a:lumOff val="80000"/>
          </a:schemeClr>
        </a:solidFill>
        <a:ln/>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en-US" altLang="ja-JP" sz="1000">
              <a:latin typeface="Meiryo UI" pitchFamily="50" charset="-128"/>
              <a:ea typeface="Meiryo UI" pitchFamily="50" charset="-128"/>
              <a:cs typeface="Meiryo UI" pitchFamily="50" charset="-128"/>
            </a:rPr>
            <a:t>AI</a:t>
          </a:r>
          <a:r>
            <a:rPr kumimoji="1" lang="ja-JP" altLang="en-US" sz="1000">
              <a:latin typeface="Meiryo UI" pitchFamily="50" charset="-128"/>
              <a:ea typeface="Meiryo UI" pitchFamily="50" charset="-128"/>
              <a:cs typeface="Meiryo UI" pitchFamily="50" charset="-128"/>
            </a:rPr>
            <a:t>外観検査</a:t>
          </a:r>
        </a:p>
      </xdr:txBody>
    </xdr:sp>
    <xdr:clientData/>
  </xdr:twoCellAnchor>
  <xdr:twoCellAnchor>
    <xdr:from>
      <xdr:col>48</xdr:col>
      <xdr:colOff>5563</xdr:colOff>
      <xdr:row>63</xdr:row>
      <xdr:rowOff>17777</xdr:rowOff>
    </xdr:from>
    <xdr:to>
      <xdr:col>54</xdr:col>
      <xdr:colOff>171564</xdr:colOff>
      <xdr:row>65</xdr:row>
      <xdr:rowOff>109741</xdr:rowOff>
    </xdr:to>
    <xdr:sp macro="" textlink="">
      <xdr:nvSpPr>
        <xdr:cNvPr id="14" name="正方形/長方形 13"/>
        <xdr:cNvSpPr/>
      </xdr:nvSpPr>
      <xdr:spPr>
        <a:xfrm>
          <a:off x="10081892" y="9726553"/>
          <a:ext cx="1403131" cy="396764"/>
        </a:xfrm>
        <a:prstGeom prst="rect">
          <a:avLst/>
        </a:prstGeom>
        <a:solidFill>
          <a:schemeClr val="bg1">
            <a:lumMod val="95000"/>
          </a:schemeClr>
        </a:solidFill>
        <a:ln/>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1000">
              <a:latin typeface="Meiryo UI" pitchFamily="50" charset="-128"/>
              <a:ea typeface="Meiryo UI" pitchFamily="50" charset="-128"/>
              <a:cs typeface="Meiryo UI" pitchFamily="50" charset="-128"/>
            </a:rPr>
            <a:t>是正処置入力</a:t>
          </a:r>
        </a:p>
      </xdr:txBody>
    </xdr:sp>
    <xdr:clientData/>
  </xdr:twoCellAnchor>
  <xdr:twoCellAnchor>
    <xdr:from>
      <xdr:col>48</xdr:col>
      <xdr:colOff>16073</xdr:colOff>
      <xdr:row>66</xdr:row>
      <xdr:rowOff>102297</xdr:rowOff>
    </xdr:from>
    <xdr:to>
      <xdr:col>54</xdr:col>
      <xdr:colOff>182074</xdr:colOff>
      <xdr:row>69</xdr:row>
      <xdr:rowOff>24345</xdr:rowOff>
    </xdr:to>
    <xdr:sp macro="" textlink="">
      <xdr:nvSpPr>
        <xdr:cNvPr id="15" name="正方形/長方形 14"/>
        <xdr:cNvSpPr/>
      </xdr:nvSpPr>
      <xdr:spPr>
        <a:xfrm>
          <a:off x="10092402" y="10268273"/>
          <a:ext cx="1403131" cy="379248"/>
        </a:xfrm>
        <a:prstGeom prst="rect">
          <a:avLst/>
        </a:prstGeom>
        <a:solidFill>
          <a:schemeClr val="bg1">
            <a:lumMod val="95000"/>
          </a:schemeClr>
        </a:solidFill>
        <a:ln/>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1000">
              <a:latin typeface="Meiryo UI" pitchFamily="50" charset="-128"/>
              <a:ea typeface="Meiryo UI" pitchFamily="50" charset="-128"/>
              <a:cs typeface="Meiryo UI" pitchFamily="50" charset="-128"/>
            </a:rPr>
            <a:t>検査項目マスタ</a:t>
          </a:r>
        </a:p>
      </xdr:txBody>
    </xdr:sp>
    <xdr:clientData/>
  </xdr:twoCellAnchor>
  <xdr:twoCellAnchor>
    <xdr:from>
      <xdr:col>48</xdr:col>
      <xdr:colOff>10818</xdr:colOff>
      <xdr:row>70</xdr:row>
      <xdr:rowOff>2887</xdr:rowOff>
    </xdr:from>
    <xdr:to>
      <xdr:col>54</xdr:col>
      <xdr:colOff>176819</xdr:colOff>
      <xdr:row>72</xdr:row>
      <xdr:rowOff>96603</xdr:rowOff>
    </xdr:to>
    <xdr:sp macro="" textlink="">
      <xdr:nvSpPr>
        <xdr:cNvPr id="16" name="正方形/長方形 15"/>
        <xdr:cNvSpPr/>
      </xdr:nvSpPr>
      <xdr:spPr>
        <a:xfrm>
          <a:off x="10087147" y="10778463"/>
          <a:ext cx="1403131" cy="398516"/>
        </a:xfrm>
        <a:prstGeom prst="rect">
          <a:avLst/>
        </a:prstGeom>
        <a:solidFill>
          <a:schemeClr val="bg1">
            <a:lumMod val="95000"/>
          </a:schemeClr>
        </a:solidFill>
        <a:ln/>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1000">
              <a:latin typeface="Meiryo UI" pitchFamily="50" charset="-128"/>
              <a:ea typeface="Meiryo UI" pitchFamily="50" charset="-128"/>
              <a:cs typeface="Meiryo UI" pitchFamily="50" charset="-128"/>
            </a:rPr>
            <a:t>検査グループマスタ</a:t>
          </a:r>
        </a:p>
      </xdr:txBody>
    </xdr:sp>
    <xdr:clientData/>
  </xdr:twoCellAnchor>
  <xdr:twoCellAnchor>
    <xdr:from>
      <xdr:col>48</xdr:col>
      <xdr:colOff>5563</xdr:colOff>
      <xdr:row>73</xdr:row>
      <xdr:rowOff>76899</xdr:rowOff>
    </xdr:from>
    <xdr:to>
      <xdr:col>54</xdr:col>
      <xdr:colOff>171564</xdr:colOff>
      <xdr:row>76</xdr:row>
      <xdr:rowOff>5951</xdr:rowOff>
    </xdr:to>
    <xdr:sp macro="" textlink="">
      <xdr:nvSpPr>
        <xdr:cNvPr id="17" name="正方形/長方形 16"/>
        <xdr:cNvSpPr/>
      </xdr:nvSpPr>
      <xdr:spPr>
        <a:xfrm>
          <a:off x="10081892" y="11309675"/>
          <a:ext cx="1403131" cy="386252"/>
        </a:xfrm>
        <a:prstGeom prst="rect">
          <a:avLst/>
        </a:prstGeom>
        <a:solidFill>
          <a:schemeClr val="bg1">
            <a:lumMod val="95000"/>
          </a:schemeClr>
        </a:solidFill>
        <a:ln/>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1000">
              <a:latin typeface="Meiryo UI" pitchFamily="50" charset="-128"/>
              <a:ea typeface="Meiryo UI" pitchFamily="50" charset="-128"/>
              <a:cs typeface="Meiryo UI" pitchFamily="50" charset="-128"/>
            </a:rPr>
            <a:t>型式紐づけ</a:t>
          </a:r>
        </a:p>
      </xdr:txBody>
    </xdr:sp>
    <xdr:clientData/>
  </xdr:twoCellAnchor>
  <xdr:twoCellAnchor>
    <xdr:from>
      <xdr:col>47</xdr:col>
      <xdr:colOff>143435</xdr:colOff>
      <xdr:row>66</xdr:row>
      <xdr:rowOff>17930</xdr:rowOff>
    </xdr:from>
    <xdr:to>
      <xdr:col>55</xdr:col>
      <xdr:colOff>62753</xdr:colOff>
      <xdr:row>76</xdr:row>
      <xdr:rowOff>95289</xdr:rowOff>
    </xdr:to>
    <xdr:sp macro="" textlink="">
      <xdr:nvSpPr>
        <xdr:cNvPr id="18" name="正方形/長方形 17"/>
        <xdr:cNvSpPr/>
      </xdr:nvSpPr>
      <xdr:spPr>
        <a:xfrm>
          <a:off x="10013576" y="10183906"/>
          <a:ext cx="1568824" cy="1601359"/>
        </a:xfrm>
        <a:prstGeom prst="rect">
          <a:avLst/>
        </a:prstGeom>
        <a:noFill/>
        <a:ln w="38100">
          <a:solidFill>
            <a:srgbClr val="FF0000"/>
          </a:solidFill>
        </a:ln>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t"/>
        <a:lstStyle/>
        <a:p>
          <a:pPr algn="l"/>
          <a:endParaRPr kumimoji="1" lang="ja-JP" altLang="en-US" sz="1000">
            <a:latin typeface="Meiryo UI" pitchFamily="50" charset="-128"/>
            <a:ea typeface="Meiryo UI" pitchFamily="50" charset="-128"/>
            <a:cs typeface="Meiryo UI" pitchFamily="50" charset="-128"/>
          </a:endParaRPr>
        </a:p>
      </xdr:txBody>
    </xdr:sp>
    <xdr:clientData/>
  </xdr:twoCellAnchor>
  <xdr:twoCellAnchor>
    <xdr:from>
      <xdr:col>7</xdr:col>
      <xdr:colOff>0</xdr:colOff>
      <xdr:row>105</xdr:row>
      <xdr:rowOff>71717</xdr:rowOff>
    </xdr:from>
    <xdr:to>
      <xdr:col>15</xdr:col>
      <xdr:colOff>17929</xdr:colOff>
      <xdr:row>111</xdr:row>
      <xdr:rowOff>53788</xdr:rowOff>
    </xdr:to>
    <xdr:cxnSp macro="">
      <xdr:nvCxnSpPr>
        <xdr:cNvPr id="20" name="直線矢印コネクタ 19"/>
        <xdr:cNvCxnSpPr/>
      </xdr:nvCxnSpPr>
      <xdr:spPr>
        <a:xfrm flipV="1">
          <a:off x="1479176" y="16082682"/>
          <a:ext cx="1810871" cy="8964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8965</xdr:colOff>
      <xdr:row>112</xdr:row>
      <xdr:rowOff>53788</xdr:rowOff>
    </xdr:from>
    <xdr:to>
      <xdr:col>15</xdr:col>
      <xdr:colOff>0</xdr:colOff>
      <xdr:row>123</xdr:row>
      <xdr:rowOff>80682</xdr:rowOff>
    </xdr:to>
    <xdr:cxnSp macro="">
      <xdr:nvCxnSpPr>
        <xdr:cNvPr id="21" name="直線矢印コネクタ 20"/>
        <xdr:cNvCxnSpPr/>
      </xdr:nvCxnSpPr>
      <xdr:spPr>
        <a:xfrm flipV="1">
          <a:off x="2106706" y="17283953"/>
          <a:ext cx="1165412" cy="1703294"/>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107578</xdr:colOff>
      <xdr:row>103</xdr:row>
      <xdr:rowOff>80682</xdr:rowOff>
    </xdr:from>
    <xdr:to>
      <xdr:col>8</xdr:col>
      <xdr:colOff>80683</xdr:colOff>
      <xdr:row>109</xdr:row>
      <xdr:rowOff>17929</xdr:rowOff>
    </xdr:to>
    <xdr:sp macro="" textlink="">
      <xdr:nvSpPr>
        <xdr:cNvPr id="23" name="四角形吹き出し 22"/>
        <xdr:cNvSpPr/>
      </xdr:nvSpPr>
      <xdr:spPr>
        <a:xfrm>
          <a:off x="313766" y="15939247"/>
          <a:ext cx="1452282" cy="851647"/>
        </a:xfrm>
        <a:prstGeom prst="wedgeRectCallout">
          <a:avLst>
            <a:gd name="adj1" fmla="val 149582"/>
            <a:gd name="adj2" fmla="val -16676"/>
          </a:avLst>
        </a:prstGeom>
        <a:solidFill>
          <a:schemeClr val="bg2">
            <a:lumMod val="9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検索結果よりダブルクリックまたは新規追加ボタンを押下、別ウインドウで表示。</a:t>
          </a:r>
          <a:endParaRPr kumimoji="1" lang="en-US" altLang="ja-JP" sz="1100">
            <a:solidFill>
              <a:sysClr val="windowText" lastClr="000000"/>
            </a:solidFill>
          </a:endParaRPr>
        </a:p>
      </xdr:txBody>
    </xdr:sp>
    <xdr:clientData/>
  </xdr:twoCellAnchor>
  <xdr:twoCellAnchor>
    <xdr:from>
      <xdr:col>9</xdr:col>
      <xdr:colOff>197223</xdr:colOff>
      <xdr:row>111</xdr:row>
      <xdr:rowOff>62754</xdr:rowOff>
    </xdr:from>
    <xdr:to>
      <xdr:col>30</xdr:col>
      <xdr:colOff>8965</xdr:colOff>
      <xdr:row>123</xdr:row>
      <xdr:rowOff>89647</xdr:rowOff>
    </xdr:to>
    <xdr:cxnSp macro="">
      <xdr:nvCxnSpPr>
        <xdr:cNvPr id="24" name="直線矢印コネクタ 23"/>
        <xdr:cNvCxnSpPr/>
      </xdr:nvCxnSpPr>
      <xdr:spPr>
        <a:xfrm flipV="1">
          <a:off x="2088776" y="17140519"/>
          <a:ext cx="4285130" cy="1855693"/>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143436</xdr:colOff>
      <xdr:row>103</xdr:row>
      <xdr:rowOff>98612</xdr:rowOff>
    </xdr:from>
    <xdr:to>
      <xdr:col>32</xdr:col>
      <xdr:colOff>189156</xdr:colOff>
      <xdr:row>108</xdr:row>
      <xdr:rowOff>36307</xdr:rowOff>
    </xdr:to>
    <xdr:sp macro="" textlink="">
      <xdr:nvSpPr>
        <xdr:cNvPr id="27" name="四角形吹き出し 26"/>
        <xdr:cNvSpPr/>
      </xdr:nvSpPr>
      <xdr:spPr>
        <a:xfrm>
          <a:off x="4652683" y="15804777"/>
          <a:ext cx="2313791" cy="699695"/>
        </a:xfrm>
        <a:prstGeom prst="wedgeRectCallout">
          <a:avLst>
            <a:gd name="adj1" fmla="val 19170"/>
            <a:gd name="adj2" fmla="val 117715"/>
          </a:avLst>
        </a:prstGeom>
        <a:solidFill>
          <a:schemeClr val="bg2">
            <a:lumMod val="9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画像解析構成ボタン押下で画面遷移する、検査結果を選択必要はあり。</a:t>
          </a:r>
          <a:endParaRPr kumimoji="1" lang="en-US" altLang="ja-JP" sz="1100">
            <a:solidFill>
              <a:sysClr val="windowText" lastClr="000000"/>
            </a:solidFill>
          </a:endParaRPr>
        </a:p>
      </xdr:txBody>
    </xdr:sp>
    <xdr:clientData/>
  </xdr:twoCellAnchor>
  <xdr:twoCellAnchor>
    <xdr:from>
      <xdr:col>7</xdr:col>
      <xdr:colOff>8965</xdr:colOff>
      <xdr:row>125</xdr:row>
      <xdr:rowOff>44824</xdr:rowOff>
    </xdr:from>
    <xdr:to>
      <xdr:col>29</xdr:col>
      <xdr:colOff>197223</xdr:colOff>
      <xdr:row>131</xdr:row>
      <xdr:rowOff>80682</xdr:rowOff>
    </xdr:to>
    <xdr:cxnSp macro="">
      <xdr:nvCxnSpPr>
        <xdr:cNvPr id="28" name="直線矢印コネクタ 27"/>
        <xdr:cNvCxnSpPr/>
      </xdr:nvCxnSpPr>
      <xdr:spPr>
        <a:xfrm flipV="1">
          <a:off x="1488141" y="19256189"/>
          <a:ext cx="4867835" cy="950258"/>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116542</xdr:colOff>
      <xdr:row>130</xdr:row>
      <xdr:rowOff>107578</xdr:rowOff>
    </xdr:from>
    <xdr:to>
      <xdr:col>31</xdr:col>
      <xdr:colOff>162263</xdr:colOff>
      <xdr:row>135</xdr:row>
      <xdr:rowOff>45273</xdr:rowOff>
    </xdr:to>
    <xdr:sp macro="" textlink="">
      <xdr:nvSpPr>
        <xdr:cNvPr id="31" name="四角形吹き出し 30"/>
        <xdr:cNvSpPr/>
      </xdr:nvSpPr>
      <xdr:spPr>
        <a:xfrm>
          <a:off x="4419601" y="20080943"/>
          <a:ext cx="2313791" cy="699695"/>
        </a:xfrm>
        <a:prstGeom prst="wedgeRectCallout">
          <a:avLst>
            <a:gd name="adj1" fmla="val 31568"/>
            <a:gd name="adj2" fmla="val -160312"/>
          </a:avLst>
        </a:prstGeom>
        <a:solidFill>
          <a:schemeClr val="bg2">
            <a:lumMod val="9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検索結果よりダブルクリックで画面遷移する、検査結果を選択必要はあり。</a:t>
          </a:r>
          <a:endParaRPr kumimoji="1" lang="en-US" altLang="ja-JP" sz="1100">
            <a:solidFill>
              <a:sysClr val="windowText" lastClr="000000"/>
            </a:solidFill>
          </a:endParaRPr>
        </a:p>
      </xdr:txBody>
    </xdr:sp>
    <xdr:clientData/>
  </xdr:twoCellAnchor>
  <xdr:twoCellAnchor>
    <xdr:from>
      <xdr:col>38</xdr:col>
      <xdr:colOff>0</xdr:colOff>
      <xdr:row>108</xdr:row>
      <xdr:rowOff>98611</xdr:rowOff>
    </xdr:from>
    <xdr:to>
      <xdr:col>45</xdr:col>
      <xdr:colOff>0</xdr:colOff>
      <xdr:row>111</xdr:row>
      <xdr:rowOff>71717</xdr:rowOff>
    </xdr:to>
    <xdr:cxnSp macro="">
      <xdr:nvCxnSpPr>
        <xdr:cNvPr id="32" name="直線矢印コネクタ 31"/>
        <xdr:cNvCxnSpPr/>
      </xdr:nvCxnSpPr>
      <xdr:spPr>
        <a:xfrm flipV="1">
          <a:off x="8014447" y="16566776"/>
          <a:ext cx="1443318" cy="430306"/>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89647</xdr:colOff>
      <xdr:row>103</xdr:row>
      <xdr:rowOff>89647</xdr:rowOff>
    </xdr:from>
    <xdr:to>
      <xdr:col>62</xdr:col>
      <xdr:colOff>135367</xdr:colOff>
      <xdr:row>108</xdr:row>
      <xdr:rowOff>27342</xdr:rowOff>
    </xdr:to>
    <xdr:sp macro="" textlink="">
      <xdr:nvSpPr>
        <xdr:cNvPr id="36" name="四角形吹き出し 35"/>
        <xdr:cNvSpPr/>
      </xdr:nvSpPr>
      <xdr:spPr>
        <a:xfrm>
          <a:off x="10784541" y="15795812"/>
          <a:ext cx="2313791" cy="699695"/>
        </a:xfrm>
        <a:prstGeom prst="wedgeRectCallout">
          <a:avLst>
            <a:gd name="adj1" fmla="val -60256"/>
            <a:gd name="adj2" fmla="val 65185"/>
          </a:avLst>
        </a:prstGeom>
        <a:solidFill>
          <a:schemeClr val="bg2">
            <a:lumMod val="9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一括更新ボタン押下で別ウインドウで表示。</a:t>
          </a:r>
          <a:endParaRPr kumimoji="1" lang="en-US" altLang="ja-JP" sz="1100">
            <a:solidFill>
              <a:sysClr val="windowText" lastClr="000000"/>
            </a:solidFill>
          </a:endParaRPr>
        </a:p>
      </xdr:txBody>
    </xdr:sp>
    <xdr:clientData/>
  </xdr:twoCellAnchor>
  <xdr:twoCellAnchor>
    <xdr:from>
      <xdr:col>38</xdr:col>
      <xdr:colOff>8965</xdr:colOff>
      <xdr:row>125</xdr:row>
      <xdr:rowOff>35859</xdr:rowOff>
    </xdr:from>
    <xdr:to>
      <xdr:col>45</xdr:col>
      <xdr:colOff>0</xdr:colOff>
      <xdr:row>125</xdr:row>
      <xdr:rowOff>53788</xdr:rowOff>
    </xdr:to>
    <xdr:cxnSp macro="">
      <xdr:nvCxnSpPr>
        <xdr:cNvPr id="37" name="直線矢印コネクタ 36"/>
        <xdr:cNvCxnSpPr/>
      </xdr:nvCxnSpPr>
      <xdr:spPr>
        <a:xfrm flipV="1">
          <a:off x="8023412" y="19094824"/>
          <a:ext cx="1434353" cy="17929"/>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62753</xdr:colOff>
      <xdr:row>120</xdr:row>
      <xdr:rowOff>44824</xdr:rowOff>
    </xdr:from>
    <xdr:to>
      <xdr:col>62</xdr:col>
      <xdr:colOff>108473</xdr:colOff>
      <xdr:row>124</xdr:row>
      <xdr:rowOff>134919</xdr:rowOff>
    </xdr:to>
    <xdr:sp macro="" textlink="">
      <xdr:nvSpPr>
        <xdr:cNvPr id="40" name="四角形吹き出し 39"/>
        <xdr:cNvSpPr/>
      </xdr:nvSpPr>
      <xdr:spPr>
        <a:xfrm>
          <a:off x="10757647" y="18341789"/>
          <a:ext cx="2313791" cy="699695"/>
        </a:xfrm>
        <a:prstGeom prst="wedgeRectCallout">
          <a:avLst>
            <a:gd name="adj1" fmla="val -60256"/>
            <a:gd name="adj2" fmla="val 65185"/>
          </a:avLst>
        </a:prstGeom>
        <a:solidFill>
          <a:schemeClr val="bg2">
            <a:lumMod val="9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追加ボタン押下で別ウインドウで表示。</a:t>
          </a:r>
          <a:endParaRPr kumimoji="1" lang="en-US" altLang="ja-JP" sz="1100">
            <a:solidFill>
              <a:sysClr val="windowText" lastClr="000000"/>
            </a:solidFill>
          </a:endParaRPr>
        </a:p>
      </xdr:txBody>
    </xdr:sp>
    <xdr:clientData/>
  </xdr:twoCellAnchor>
  <xdr:twoCellAnchor>
    <xdr:from>
      <xdr:col>1</xdr:col>
      <xdr:colOff>44824</xdr:colOff>
      <xdr:row>114</xdr:row>
      <xdr:rowOff>0</xdr:rowOff>
    </xdr:from>
    <xdr:to>
      <xdr:col>8</xdr:col>
      <xdr:colOff>17929</xdr:colOff>
      <xdr:row>119</xdr:row>
      <xdr:rowOff>89647</xdr:rowOff>
    </xdr:to>
    <xdr:sp macro="" textlink="">
      <xdr:nvSpPr>
        <xdr:cNvPr id="22" name="四角形吹き出し 21"/>
        <xdr:cNvSpPr/>
      </xdr:nvSpPr>
      <xdr:spPr>
        <a:xfrm>
          <a:off x="251012" y="17534965"/>
          <a:ext cx="1452282" cy="851647"/>
        </a:xfrm>
        <a:prstGeom prst="wedgeRectCallout">
          <a:avLst>
            <a:gd name="adj1" fmla="val 153286"/>
            <a:gd name="adj2" fmla="val -79834"/>
          </a:avLst>
        </a:prstGeom>
        <a:solidFill>
          <a:schemeClr val="bg2">
            <a:lumMod val="9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検索結果よりダブルクリックまたは新規追加ボタンを押下、別ウインドウで表示。</a:t>
          </a:r>
          <a:endParaRPr kumimoji="1" lang="en-US" altLang="ja-JP"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22412</xdr:colOff>
      <xdr:row>6</xdr:row>
      <xdr:rowOff>33617</xdr:rowOff>
    </xdr:from>
    <xdr:ext cx="1525681" cy="384362"/>
    <xdr:pic>
      <xdr:nvPicPr>
        <xdr:cNvPr id="2" name="図 1">
          <a:extLst>
            <a:ext uri="{FF2B5EF4-FFF2-40B4-BE49-F238E27FC236}">
              <a16:creationId xmlns:a16="http://schemas.microsoft.com/office/drawing/2014/main" id="{21A88B84-13DD-40BF-BED3-8E57BBA6FC5A}"/>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8152" y="1100417"/>
          <a:ext cx="1525681" cy="3843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22412</xdr:colOff>
      <xdr:row>70</xdr:row>
      <xdr:rowOff>33617</xdr:rowOff>
    </xdr:from>
    <xdr:ext cx="1525681" cy="384362"/>
    <xdr:pic>
      <xdr:nvPicPr>
        <xdr:cNvPr id="3" name="図 2">
          <a:extLst>
            <a:ext uri="{FF2B5EF4-FFF2-40B4-BE49-F238E27FC236}">
              <a16:creationId xmlns:a16="http://schemas.microsoft.com/office/drawing/2014/main" id="{AD0714AD-339A-46F2-91C3-07452A2D53EB}"/>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8600" y="1109382"/>
          <a:ext cx="1525681" cy="3843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58</xdr:col>
      <xdr:colOff>170329</xdr:colOff>
      <xdr:row>39</xdr:row>
      <xdr:rowOff>143436</xdr:rowOff>
    </xdr:from>
    <xdr:to>
      <xdr:col>63</xdr:col>
      <xdr:colOff>44824</xdr:colOff>
      <xdr:row>41</xdr:row>
      <xdr:rowOff>53788</xdr:rowOff>
    </xdr:to>
    <xdr:sp macro="" textlink="">
      <xdr:nvSpPr>
        <xdr:cNvPr id="4" name="正方形/長方形 3"/>
        <xdr:cNvSpPr/>
      </xdr:nvSpPr>
      <xdr:spPr>
        <a:xfrm>
          <a:off x="12505764" y="8023412"/>
          <a:ext cx="905436" cy="3227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116541</xdr:colOff>
      <xdr:row>40</xdr:row>
      <xdr:rowOff>98612</xdr:rowOff>
    </xdr:from>
    <xdr:to>
      <xdr:col>58</xdr:col>
      <xdr:colOff>170329</xdr:colOff>
      <xdr:row>47</xdr:row>
      <xdr:rowOff>89647</xdr:rowOff>
    </xdr:to>
    <xdr:cxnSp macro="">
      <xdr:nvCxnSpPr>
        <xdr:cNvPr id="6" name="直線矢印コネクタ 5"/>
        <xdr:cNvCxnSpPr>
          <a:stCxn id="4" idx="1"/>
        </xdr:cNvCxnSpPr>
      </xdr:nvCxnSpPr>
      <xdr:spPr>
        <a:xfrm flipH="1">
          <a:off x="3585882" y="8184777"/>
          <a:ext cx="8919882" cy="132677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188258</xdr:colOff>
      <xdr:row>18</xdr:row>
      <xdr:rowOff>197222</xdr:rowOff>
    </xdr:from>
    <xdr:to>
      <xdr:col>67</xdr:col>
      <xdr:colOff>197223</xdr:colOff>
      <xdr:row>22</xdr:row>
      <xdr:rowOff>8965</xdr:rowOff>
    </xdr:to>
    <xdr:sp macro="" textlink="">
      <xdr:nvSpPr>
        <xdr:cNvPr id="9" name="正方形/長方形 8"/>
        <xdr:cNvSpPr/>
      </xdr:nvSpPr>
      <xdr:spPr>
        <a:xfrm>
          <a:off x="600634" y="3747246"/>
          <a:ext cx="13787718" cy="636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17929</xdr:colOff>
      <xdr:row>22</xdr:row>
      <xdr:rowOff>44824</xdr:rowOff>
    </xdr:from>
    <xdr:to>
      <xdr:col>45</xdr:col>
      <xdr:colOff>35859</xdr:colOff>
      <xdr:row>47</xdr:row>
      <xdr:rowOff>26894</xdr:rowOff>
    </xdr:to>
    <xdr:cxnSp macro="">
      <xdr:nvCxnSpPr>
        <xdr:cNvPr id="10" name="直線矢印コネクタ 9"/>
        <xdr:cNvCxnSpPr/>
      </xdr:nvCxnSpPr>
      <xdr:spPr>
        <a:xfrm>
          <a:off x="8435788" y="4419600"/>
          <a:ext cx="1255059" cy="5029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197223</xdr:colOff>
      <xdr:row>26</xdr:row>
      <xdr:rowOff>1</xdr:rowOff>
    </xdr:from>
    <xdr:to>
      <xdr:col>38</xdr:col>
      <xdr:colOff>98611</xdr:colOff>
      <xdr:row>27</xdr:row>
      <xdr:rowOff>71718</xdr:rowOff>
    </xdr:to>
    <xdr:sp macro="" textlink="">
      <xdr:nvSpPr>
        <xdr:cNvPr id="13" name="四角形吹き出し 12"/>
        <xdr:cNvSpPr/>
      </xdr:nvSpPr>
      <xdr:spPr>
        <a:xfrm>
          <a:off x="6965576" y="5199530"/>
          <a:ext cx="1344706" cy="277906"/>
        </a:xfrm>
        <a:prstGeom prst="wedgeRectCallout">
          <a:avLst>
            <a:gd name="adj1" fmla="val 59349"/>
            <a:gd name="adj2" fmla="val -326565"/>
          </a:avLst>
        </a:prstGeom>
        <a:solidFill>
          <a:schemeClr val="bg2">
            <a:lumMod val="9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ダブルクリック</a:t>
          </a:r>
        </a:p>
      </xdr:txBody>
    </xdr:sp>
    <xdr:clientData/>
  </xdr:twoCellAnchor>
  <xdr:twoCellAnchor>
    <xdr:from>
      <xdr:col>65</xdr:col>
      <xdr:colOff>170329</xdr:colOff>
      <xdr:row>39</xdr:row>
      <xdr:rowOff>152401</xdr:rowOff>
    </xdr:from>
    <xdr:to>
      <xdr:col>70</xdr:col>
      <xdr:colOff>44824</xdr:colOff>
      <xdr:row>41</xdr:row>
      <xdr:rowOff>62753</xdr:rowOff>
    </xdr:to>
    <xdr:sp macro="" textlink="">
      <xdr:nvSpPr>
        <xdr:cNvPr id="14" name="正方形/長方形 13"/>
        <xdr:cNvSpPr/>
      </xdr:nvSpPr>
      <xdr:spPr>
        <a:xfrm>
          <a:off x="13949082" y="8032377"/>
          <a:ext cx="905436" cy="3227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61</xdr:col>
      <xdr:colOff>98612</xdr:colOff>
      <xdr:row>41</xdr:row>
      <xdr:rowOff>62753</xdr:rowOff>
    </xdr:from>
    <xdr:to>
      <xdr:col>68</xdr:col>
      <xdr:colOff>4482</xdr:colOff>
      <xdr:row>71</xdr:row>
      <xdr:rowOff>197224</xdr:rowOff>
    </xdr:to>
    <xdr:cxnSp macro="">
      <xdr:nvCxnSpPr>
        <xdr:cNvPr id="15" name="直線矢印コネクタ 14"/>
        <xdr:cNvCxnSpPr>
          <a:stCxn id="14" idx="2"/>
        </xdr:cNvCxnSpPr>
      </xdr:nvCxnSpPr>
      <xdr:spPr>
        <a:xfrm flipH="1">
          <a:off x="13052612" y="8355106"/>
          <a:ext cx="1349188" cy="6185647"/>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152400</xdr:colOff>
      <xdr:row>31</xdr:row>
      <xdr:rowOff>170329</xdr:rowOff>
    </xdr:from>
    <xdr:to>
      <xdr:col>64</xdr:col>
      <xdr:colOff>0</xdr:colOff>
      <xdr:row>34</xdr:row>
      <xdr:rowOff>143435</xdr:rowOff>
    </xdr:to>
    <xdr:sp macro="" textlink="">
      <xdr:nvSpPr>
        <xdr:cNvPr id="20" name="四角形吹き出し 19"/>
        <xdr:cNvSpPr/>
      </xdr:nvSpPr>
      <xdr:spPr>
        <a:xfrm>
          <a:off x="11869271" y="6400800"/>
          <a:ext cx="1703294" cy="591670"/>
        </a:xfrm>
        <a:prstGeom prst="wedgeRectCallout">
          <a:avLst>
            <a:gd name="adj1" fmla="val 84050"/>
            <a:gd name="adj2" fmla="val 228518"/>
          </a:avLst>
        </a:prstGeom>
        <a:solidFill>
          <a:schemeClr val="bg2">
            <a:lumMod val="9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検索結果行選択した状態で押下</a:t>
          </a:r>
        </a:p>
      </xdr:txBody>
    </xdr:sp>
    <xdr:clientData/>
  </xdr:twoCellAnchor>
  <xdr:twoCellAnchor>
    <xdr:from>
      <xdr:col>65</xdr:col>
      <xdr:colOff>170329</xdr:colOff>
      <xdr:row>103</xdr:row>
      <xdr:rowOff>161365</xdr:rowOff>
    </xdr:from>
    <xdr:to>
      <xdr:col>70</xdr:col>
      <xdr:colOff>44824</xdr:colOff>
      <xdr:row>105</xdr:row>
      <xdr:rowOff>71718</xdr:rowOff>
    </xdr:to>
    <xdr:sp macro="" textlink="">
      <xdr:nvSpPr>
        <xdr:cNvPr id="22" name="正方形/長方形 21"/>
        <xdr:cNvSpPr/>
      </xdr:nvSpPr>
      <xdr:spPr>
        <a:xfrm>
          <a:off x="13949082" y="21102918"/>
          <a:ext cx="905436" cy="3227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44824</xdr:colOff>
      <xdr:row>105</xdr:row>
      <xdr:rowOff>71718</xdr:rowOff>
    </xdr:from>
    <xdr:to>
      <xdr:col>68</xdr:col>
      <xdr:colOff>4482</xdr:colOff>
      <xdr:row>125</xdr:row>
      <xdr:rowOff>125506</xdr:rowOff>
    </xdr:to>
    <xdr:cxnSp macro="">
      <xdr:nvCxnSpPr>
        <xdr:cNvPr id="30" name="直線矢印コネクタ 29"/>
        <xdr:cNvCxnSpPr>
          <a:stCxn id="22" idx="2"/>
        </xdr:cNvCxnSpPr>
      </xdr:nvCxnSpPr>
      <xdr:spPr>
        <a:xfrm flipH="1">
          <a:off x="9493624" y="21425647"/>
          <a:ext cx="4908176" cy="6338047"/>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152399</xdr:colOff>
      <xdr:row>39</xdr:row>
      <xdr:rowOff>143436</xdr:rowOff>
    </xdr:from>
    <xdr:to>
      <xdr:col>55</xdr:col>
      <xdr:colOff>98611</xdr:colOff>
      <xdr:row>41</xdr:row>
      <xdr:rowOff>62753</xdr:rowOff>
    </xdr:to>
    <xdr:sp macro="" textlink="">
      <xdr:nvSpPr>
        <xdr:cNvPr id="16" name="正方形/長方形 15"/>
        <xdr:cNvSpPr/>
      </xdr:nvSpPr>
      <xdr:spPr>
        <a:xfrm>
          <a:off x="10632140" y="8023412"/>
          <a:ext cx="1183342" cy="3316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44823</xdr:colOff>
      <xdr:row>31</xdr:row>
      <xdr:rowOff>161364</xdr:rowOff>
    </xdr:from>
    <xdr:to>
      <xdr:col>50</xdr:col>
      <xdr:colOff>98612</xdr:colOff>
      <xdr:row>34</xdr:row>
      <xdr:rowOff>134470</xdr:rowOff>
    </xdr:to>
    <xdr:sp macro="" textlink="">
      <xdr:nvSpPr>
        <xdr:cNvPr id="17" name="四角形吹き出し 16"/>
        <xdr:cNvSpPr/>
      </xdr:nvSpPr>
      <xdr:spPr>
        <a:xfrm>
          <a:off x="9081247" y="6391835"/>
          <a:ext cx="1703294" cy="591670"/>
        </a:xfrm>
        <a:prstGeom prst="wedgeRectCallout">
          <a:avLst>
            <a:gd name="adj1" fmla="val 84050"/>
            <a:gd name="adj2" fmla="val 228518"/>
          </a:avLst>
        </a:prstGeom>
        <a:solidFill>
          <a:schemeClr val="bg2">
            <a:lumMod val="9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検索結果行選択した状態で押下</a:t>
          </a:r>
        </a:p>
      </xdr:txBody>
    </xdr:sp>
    <xdr:clientData/>
  </xdr:twoCellAnchor>
  <xdr:twoCellAnchor>
    <xdr:from>
      <xdr:col>52</xdr:col>
      <xdr:colOff>125505</xdr:colOff>
      <xdr:row>41</xdr:row>
      <xdr:rowOff>62753</xdr:rowOff>
    </xdr:from>
    <xdr:to>
      <xdr:col>59</xdr:col>
      <xdr:colOff>161364</xdr:colOff>
      <xdr:row>47</xdr:row>
      <xdr:rowOff>116541</xdr:rowOff>
    </xdr:to>
    <xdr:cxnSp macro="">
      <xdr:nvCxnSpPr>
        <xdr:cNvPr id="18" name="直線矢印コネクタ 17"/>
        <xdr:cNvCxnSpPr>
          <a:stCxn id="16" idx="2"/>
        </xdr:cNvCxnSpPr>
      </xdr:nvCxnSpPr>
      <xdr:spPr>
        <a:xfrm>
          <a:off x="11223811" y="8355106"/>
          <a:ext cx="1479177" cy="1183341"/>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22412</xdr:colOff>
      <xdr:row>6</xdr:row>
      <xdr:rowOff>33617</xdr:rowOff>
    </xdr:from>
    <xdr:ext cx="1525681" cy="384362"/>
    <xdr:pic>
      <xdr:nvPicPr>
        <xdr:cNvPr id="2" name="図 1">
          <a:extLst>
            <a:ext uri="{FF2B5EF4-FFF2-40B4-BE49-F238E27FC236}">
              <a16:creationId xmlns:a16="http://schemas.microsoft.com/office/drawing/2014/main" id="{2059F30E-73F7-40C1-B05C-F5119CE42129}"/>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8152" y="1100417"/>
          <a:ext cx="1525681" cy="3843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65</xdr:col>
      <xdr:colOff>152399</xdr:colOff>
      <xdr:row>39</xdr:row>
      <xdr:rowOff>161366</xdr:rowOff>
    </xdr:from>
    <xdr:to>
      <xdr:col>70</xdr:col>
      <xdr:colOff>26894</xdr:colOff>
      <xdr:row>41</xdr:row>
      <xdr:rowOff>71718</xdr:rowOff>
    </xdr:to>
    <xdr:sp macro="" textlink="">
      <xdr:nvSpPr>
        <xdr:cNvPr id="3" name="正方形/長方形 2"/>
        <xdr:cNvSpPr/>
      </xdr:nvSpPr>
      <xdr:spPr>
        <a:xfrm>
          <a:off x="13554634" y="8041342"/>
          <a:ext cx="905436" cy="3227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179294</xdr:colOff>
      <xdr:row>41</xdr:row>
      <xdr:rowOff>71718</xdr:rowOff>
    </xdr:from>
    <xdr:to>
      <xdr:col>67</xdr:col>
      <xdr:colOff>192740</xdr:colOff>
      <xdr:row>47</xdr:row>
      <xdr:rowOff>116541</xdr:rowOff>
    </xdr:to>
    <xdr:cxnSp macro="">
      <xdr:nvCxnSpPr>
        <xdr:cNvPr id="4" name="直線矢印コネクタ 3"/>
        <xdr:cNvCxnSpPr>
          <a:stCxn id="3" idx="2"/>
        </xdr:cNvCxnSpPr>
      </xdr:nvCxnSpPr>
      <xdr:spPr>
        <a:xfrm flipH="1">
          <a:off x="4509247" y="8364071"/>
          <a:ext cx="9498105" cy="117437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197224</xdr:colOff>
      <xdr:row>18</xdr:row>
      <xdr:rowOff>197223</xdr:rowOff>
    </xdr:from>
    <xdr:to>
      <xdr:col>48</xdr:col>
      <xdr:colOff>188258</xdr:colOff>
      <xdr:row>22</xdr:row>
      <xdr:rowOff>26895</xdr:rowOff>
    </xdr:to>
    <xdr:sp macro="" textlink="">
      <xdr:nvSpPr>
        <xdr:cNvPr id="6" name="正方形/長方形 5"/>
        <xdr:cNvSpPr/>
      </xdr:nvSpPr>
      <xdr:spPr>
        <a:xfrm>
          <a:off x="609600" y="3747247"/>
          <a:ext cx="9475693" cy="6544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188260</xdr:colOff>
      <xdr:row>22</xdr:row>
      <xdr:rowOff>53789</xdr:rowOff>
    </xdr:from>
    <xdr:to>
      <xdr:col>47</xdr:col>
      <xdr:colOff>1</xdr:colOff>
      <xdr:row>47</xdr:row>
      <xdr:rowOff>35859</xdr:rowOff>
    </xdr:to>
    <xdr:cxnSp macro="">
      <xdr:nvCxnSpPr>
        <xdr:cNvPr id="7" name="直線矢印コネクタ 6"/>
        <xdr:cNvCxnSpPr/>
      </xdr:nvCxnSpPr>
      <xdr:spPr>
        <a:xfrm>
          <a:off x="8435789" y="4428565"/>
          <a:ext cx="1255059" cy="5029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161365</xdr:colOff>
      <xdr:row>26</xdr:row>
      <xdr:rowOff>8966</xdr:rowOff>
    </xdr:from>
    <xdr:to>
      <xdr:col>40</xdr:col>
      <xdr:colOff>62754</xdr:colOff>
      <xdr:row>27</xdr:row>
      <xdr:rowOff>80683</xdr:rowOff>
    </xdr:to>
    <xdr:sp macro="" textlink="">
      <xdr:nvSpPr>
        <xdr:cNvPr id="8" name="四角形吹き出し 7"/>
        <xdr:cNvSpPr/>
      </xdr:nvSpPr>
      <xdr:spPr>
        <a:xfrm>
          <a:off x="6965577" y="5208495"/>
          <a:ext cx="1344706" cy="277906"/>
        </a:xfrm>
        <a:prstGeom prst="wedgeRectCallout">
          <a:avLst>
            <a:gd name="adj1" fmla="val 59349"/>
            <a:gd name="adj2" fmla="val -326565"/>
          </a:avLst>
        </a:prstGeom>
        <a:solidFill>
          <a:schemeClr val="bg2">
            <a:lumMod val="9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ダブルクリック</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22412</xdr:colOff>
      <xdr:row>6</xdr:row>
      <xdr:rowOff>33617</xdr:rowOff>
    </xdr:from>
    <xdr:ext cx="1525681" cy="384362"/>
    <xdr:pic>
      <xdr:nvPicPr>
        <xdr:cNvPr id="4" name="図 3">
          <a:extLst>
            <a:ext uri="{FF2B5EF4-FFF2-40B4-BE49-F238E27FC236}">
              <a16:creationId xmlns:a16="http://schemas.microsoft.com/office/drawing/2014/main" id="{2059F30E-73F7-40C1-B05C-F5119CE42129}"/>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8152" y="445097"/>
          <a:ext cx="1525681" cy="3843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22412</xdr:colOff>
      <xdr:row>6</xdr:row>
      <xdr:rowOff>33617</xdr:rowOff>
    </xdr:from>
    <xdr:ext cx="1525681" cy="384362"/>
    <xdr:pic>
      <xdr:nvPicPr>
        <xdr:cNvPr id="2" name="図 1">
          <a:extLst>
            <a:ext uri="{FF2B5EF4-FFF2-40B4-BE49-F238E27FC236}">
              <a16:creationId xmlns:a16="http://schemas.microsoft.com/office/drawing/2014/main" id="{21A88B84-13DD-40BF-BED3-8E57BBA6FC5A}"/>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8152" y="1100417"/>
          <a:ext cx="1525681" cy="3843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22412</xdr:colOff>
      <xdr:row>47</xdr:row>
      <xdr:rowOff>33617</xdr:rowOff>
    </xdr:from>
    <xdr:ext cx="1525681" cy="384362"/>
    <xdr:pic>
      <xdr:nvPicPr>
        <xdr:cNvPr id="3" name="図 2">
          <a:extLst>
            <a:ext uri="{FF2B5EF4-FFF2-40B4-BE49-F238E27FC236}">
              <a16:creationId xmlns:a16="http://schemas.microsoft.com/office/drawing/2014/main" id="{AD0714AD-339A-46F2-91C3-07452A2D53EB}"/>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8152" y="18870257"/>
          <a:ext cx="1525681" cy="3843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37</xdr:col>
      <xdr:colOff>179294</xdr:colOff>
      <xdr:row>22</xdr:row>
      <xdr:rowOff>14724</xdr:rowOff>
    </xdr:from>
    <xdr:to>
      <xdr:col>38</xdr:col>
      <xdr:colOff>151363</xdr:colOff>
      <xdr:row>49</xdr:row>
      <xdr:rowOff>26895</xdr:rowOff>
    </xdr:to>
    <xdr:cxnSp macro="">
      <xdr:nvCxnSpPr>
        <xdr:cNvPr id="5" name="直線矢印コネクタ 4"/>
        <xdr:cNvCxnSpPr>
          <a:stCxn id="6" idx="4"/>
        </xdr:cNvCxnSpPr>
      </xdr:nvCxnSpPr>
      <xdr:spPr>
        <a:xfrm flipH="1">
          <a:off x="8184776" y="4389500"/>
          <a:ext cx="178258" cy="5498571"/>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188259</xdr:colOff>
      <xdr:row>25</xdr:row>
      <xdr:rowOff>197224</xdr:rowOff>
    </xdr:from>
    <xdr:to>
      <xdr:col>38</xdr:col>
      <xdr:colOff>31118</xdr:colOff>
      <xdr:row>27</xdr:row>
      <xdr:rowOff>74495</xdr:rowOff>
    </xdr:to>
    <xdr:sp macro="" textlink="">
      <xdr:nvSpPr>
        <xdr:cNvPr id="6" name="四角形吹き出し 5"/>
        <xdr:cNvSpPr/>
      </xdr:nvSpPr>
      <xdr:spPr>
        <a:xfrm>
          <a:off x="6956612" y="5190565"/>
          <a:ext cx="1286177" cy="289648"/>
        </a:xfrm>
        <a:prstGeom prst="wedgeRectCallout">
          <a:avLst>
            <a:gd name="adj1" fmla="val 59349"/>
            <a:gd name="adj2" fmla="val -326565"/>
          </a:avLst>
        </a:prstGeom>
        <a:solidFill>
          <a:schemeClr val="bg2">
            <a:lumMod val="9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ダブルクリック</a:t>
          </a:r>
        </a:p>
      </xdr:txBody>
    </xdr:sp>
    <xdr:clientData/>
  </xdr:twoCellAnchor>
  <xdr:twoCellAnchor>
    <xdr:from>
      <xdr:col>65</xdr:col>
      <xdr:colOff>161365</xdr:colOff>
      <xdr:row>80</xdr:row>
      <xdr:rowOff>134470</xdr:rowOff>
    </xdr:from>
    <xdr:to>
      <xdr:col>70</xdr:col>
      <xdr:colOff>35860</xdr:colOff>
      <xdr:row>82</xdr:row>
      <xdr:rowOff>44823</xdr:rowOff>
    </xdr:to>
    <xdr:sp macro="" textlink="">
      <xdr:nvSpPr>
        <xdr:cNvPr id="14" name="正方形/長方形 13"/>
        <xdr:cNvSpPr/>
      </xdr:nvSpPr>
      <xdr:spPr>
        <a:xfrm>
          <a:off x="13940118" y="16387482"/>
          <a:ext cx="905436" cy="3227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80682</xdr:colOff>
      <xdr:row>82</xdr:row>
      <xdr:rowOff>44823</xdr:rowOff>
    </xdr:from>
    <xdr:to>
      <xdr:col>67</xdr:col>
      <xdr:colOff>201707</xdr:colOff>
      <xdr:row>89</xdr:row>
      <xdr:rowOff>35858</xdr:rowOff>
    </xdr:to>
    <xdr:cxnSp macro="">
      <xdr:nvCxnSpPr>
        <xdr:cNvPr id="15" name="直線矢印コネクタ 14"/>
        <xdr:cNvCxnSpPr>
          <a:stCxn id="14" idx="2"/>
        </xdr:cNvCxnSpPr>
      </xdr:nvCxnSpPr>
      <xdr:spPr>
        <a:xfrm flipH="1">
          <a:off x="8704729" y="16710211"/>
          <a:ext cx="5688107" cy="138056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170329</xdr:colOff>
      <xdr:row>18</xdr:row>
      <xdr:rowOff>179292</xdr:rowOff>
    </xdr:from>
    <xdr:to>
      <xdr:col>67</xdr:col>
      <xdr:colOff>179294</xdr:colOff>
      <xdr:row>21</xdr:row>
      <xdr:rowOff>197223</xdr:rowOff>
    </xdr:to>
    <xdr:sp macro="" textlink="">
      <xdr:nvSpPr>
        <xdr:cNvPr id="9" name="正方形/長方形 8"/>
        <xdr:cNvSpPr/>
      </xdr:nvSpPr>
      <xdr:spPr>
        <a:xfrm>
          <a:off x="582705" y="3729316"/>
          <a:ext cx="13787718" cy="636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2">
            <a:lumMod val="90000"/>
          </a:schemeClr>
        </a:solidFill>
        <a:ln w="9525">
          <a:solidFill>
            <a:schemeClr val="tx1"/>
          </a:solidFill>
        </a:ln>
      </a:spPr>
      <a:bodyPr vertOverflow="clip" rtlCol="0" anchor="ctr"/>
      <a:lstStyle>
        <a:defPPr algn="ctr">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19050">
          <a:solidFill>
            <a:srgbClr val="FF0000"/>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T60"/>
  <sheetViews>
    <sheetView showGridLines="0" tabSelected="1" view="pageBreakPreview" zoomScaleNormal="85" zoomScaleSheetLayoutView="100" workbookViewId="0">
      <selection activeCell="A37" sqref="A37:BT39"/>
    </sheetView>
  </sheetViews>
  <sheetFormatPr defaultColWidth="3" defaultRowHeight="14.25" customHeight="1"/>
  <cols>
    <col min="1" max="16384" width="3" style="3"/>
  </cols>
  <sheetData>
    <row r="1" spans="1:72" ht="14.25" customHeight="1">
      <c r="A1" s="572" t="s">
        <v>12</v>
      </c>
      <c r="B1" s="572"/>
      <c r="C1" s="572"/>
      <c r="D1" s="572"/>
      <c r="E1" s="572"/>
      <c r="F1" s="572"/>
      <c r="G1" s="572"/>
      <c r="H1" s="572"/>
      <c r="I1" s="572"/>
      <c r="J1" s="572"/>
      <c r="K1" s="572"/>
      <c r="L1" s="572"/>
      <c r="M1" s="518" t="s">
        <v>13</v>
      </c>
      <c r="N1" s="519"/>
      <c r="O1" s="519"/>
      <c r="P1" s="519"/>
      <c r="Q1" s="519"/>
      <c r="R1" s="519"/>
      <c r="S1" s="519"/>
      <c r="T1" s="519"/>
      <c r="U1" s="519"/>
      <c r="V1" s="519"/>
      <c r="W1" s="519"/>
      <c r="X1" s="520"/>
      <c r="Y1" s="572" t="s">
        <v>6</v>
      </c>
      <c r="Z1" s="572"/>
      <c r="AA1" s="572"/>
      <c r="AB1" s="572"/>
      <c r="AC1" s="572"/>
      <c r="AD1" s="572"/>
      <c r="AE1" s="572"/>
      <c r="AF1" s="572"/>
      <c r="AG1" s="572"/>
      <c r="AH1" s="572"/>
      <c r="AI1" s="572"/>
      <c r="AJ1" s="572"/>
      <c r="AK1" s="518" t="s">
        <v>14</v>
      </c>
      <c r="AL1" s="519"/>
      <c r="AM1" s="519"/>
      <c r="AN1" s="519"/>
      <c r="AO1" s="519"/>
      <c r="AP1" s="519"/>
      <c r="AQ1" s="519"/>
      <c r="AR1" s="519"/>
      <c r="AS1" s="519"/>
      <c r="AT1" s="519"/>
      <c r="AU1" s="519"/>
      <c r="AV1" s="519"/>
      <c r="AW1" s="519"/>
      <c r="AX1" s="519"/>
      <c r="AY1" s="519"/>
      <c r="AZ1" s="519"/>
      <c r="BA1" s="519"/>
      <c r="BB1" s="519"/>
      <c r="BC1" s="519"/>
      <c r="BD1" s="519"/>
      <c r="BE1" s="519"/>
      <c r="BF1" s="519"/>
      <c r="BG1" s="519"/>
      <c r="BH1" s="519"/>
      <c r="BI1" s="519"/>
      <c r="BJ1" s="519"/>
      <c r="BK1" s="519"/>
      <c r="BL1" s="519"/>
      <c r="BM1" s="519"/>
      <c r="BN1" s="519"/>
      <c r="BO1" s="519"/>
      <c r="BP1" s="519"/>
      <c r="BQ1" s="519"/>
      <c r="BR1" s="519"/>
      <c r="BS1" s="519"/>
      <c r="BT1" s="520"/>
    </row>
    <row r="2" spans="1:72" ht="14.25" customHeight="1">
      <c r="A2" s="572"/>
      <c r="B2" s="572"/>
      <c r="C2" s="572"/>
      <c r="D2" s="572"/>
      <c r="E2" s="572"/>
      <c r="F2" s="572"/>
      <c r="G2" s="572"/>
      <c r="H2" s="572"/>
      <c r="I2" s="572"/>
      <c r="J2" s="572"/>
      <c r="K2" s="572"/>
      <c r="L2" s="572"/>
      <c r="M2" s="521"/>
      <c r="N2" s="522"/>
      <c r="O2" s="522"/>
      <c r="P2" s="522"/>
      <c r="Q2" s="522"/>
      <c r="R2" s="522"/>
      <c r="S2" s="522"/>
      <c r="T2" s="522"/>
      <c r="U2" s="522"/>
      <c r="V2" s="522"/>
      <c r="W2" s="522"/>
      <c r="X2" s="523"/>
      <c r="Y2" s="572"/>
      <c r="Z2" s="572"/>
      <c r="AA2" s="572"/>
      <c r="AB2" s="572"/>
      <c r="AC2" s="572"/>
      <c r="AD2" s="572"/>
      <c r="AE2" s="572"/>
      <c r="AF2" s="572"/>
      <c r="AG2" s="572"/>
      <c r="AH2" s="572"/>
      <c r="AI2" s="572"/>
      <c r="AJ2" s="572"/>
      <c r="AK2" s="521"/>
      <c r="AL2" s="522"/>
      <c r="AM2" s="522"/>
      <c r="AN2" s="522"/>
      <c r="AO2" s="522"/>
      <c r="AP2" s="522"/>
      <c r="AQ2" s="522"/>
      <c r="AR2" s="522"/>
      <c r="AS2" s="522"/>
      <c r="AT2" s="522"/>
      <c r="AU2" s="522"/>
      <c r="AV2" s="522"/>
      <c r="AW2" s="522"/>
      <c r="AX2" s="522"/>
      <c r="AY2" s="522"/>
      <c r="AZ2" s="522"/>
      <c r="BA2" s="522"/>
      <c r="BB2" s="522"/>
      <c r="BC2" s="522"/>
      <c r="BD2" s="522"/>
      <c r="BE2" s="522"/>
      <c r="BF2" s="522"/>
      <c r="BG2" s="522"/>
      <c r="BH2" s="522"/>
      <c r="BI2" s="522"/>
      <c r="BJ2" s="522"/>
      <c r="BK2" s="522"/>
      <c r="BL2" s="522"/>
      <c r="BM2" s="522"/>
      <c r="BN2" s="522"/>
      <c r="BO2" s="522"/>
      <c r="BP2" s="522"/>
      <c r="BQ2" s="522"/>
      <c r="BR2" s="522"/>
      <c r="BS2" s="522"/>
      <c r="BT2" s="523"/>
    </row>
    <row r="3" spans="1:72" ht="14.25" customHeight="1">
      <c r="A3" s="573" t="s">
        <v>488</v>
      </c>
      <c r="B3" s="573"/>
      <c r="C3" s="573"/>
      <c r="D3" s="573"/>
      <c r="E3" s="573"/>
      <c r="F3" s="573"/>
      <c r="G3" s="573"/>
      <c r="H3" s="573"/>
      <c r="I3" s="573"/>
      <c r="J3" s="573"/>
      <c r="K3" s="573"/>
      <c r="L3" s="573"/>
      <c r="M3" s="574"/>
      <c r="N3" s="575"/>
      <c r="O3" s="575"/>
      <c r="P3" s="575"/>
      <c r="Q3" s="575"/>
      <c r="R3" s="575"/>
      <c r="S3" s="575"/>
      <c r="T3" s="575"/>
      <c r="U3" s="575"/>
      <c r="V3" s="575"/>
      <c r="W3" s="575"/>
      <c r="X3" s="576"/>
      <c r="Y3" s="595" t="s">
        <v>15</v>
      </c>
      <c r="Z3" s="595"/>
      <c r="AA3" s="595"/>
      <c r="AB3" s="595"/>
      <c r="AC3" s="595"/>
      <c r="AD3" s="595"/>
      <c r="AE3" s="595"/>
      <c r="AF3" s="595"/>
      <c r="AG3" s="595"/>
      <c r="AH3" s="595"/>
      <c r="AI3" s="595"/>
      <c r="AJ3" s="595"/>
      <c r="AK3" s="574" t="s">
        <v>192</v>
      </c>
      <c r="AL3" s="575"/>
      <c r="AM3" s="575"/>
      <c r="AN3" s="575"/>
      <c r="AO3" s="575"/>
      <c r="AP3" s="575"/>
      <c r="AQ3" s="575"/>
      <c r="AR3" s="575"/>
      <c r="AS3" s="575"/>
      <c r="AT3" s="575"/>
      <c r="AU3" s="575"/>
      <c r="AV3" s="575"/>
      <c r="AW3" s="575"/>
      <c r="AX3" s="575"/>
      <c r="AY3" s="575"/>
      <c r="AZ3" s="575"/>
      <c r="BA3" s="575"/>
      <c r="BB3" s="575"/>
      <c r="BC3" s="575"/>
      <c r="BD3" s="575"/>
      <c r="BE3" s="575"/>
      <c r="BF3" s="575"/>
      <c r="BG3" s="575"/>
      <c r="BH3" s="575"/>
      <c r="BI3" s="575"/>
      <c r="BJ3" s="575"/>
      <c r="BK3" s="575"/>
      <c r="BL3" s="575"/>
      <c r="BM3" s="575"/>
      <c r="BN3" s="575"/>
      <c r="BO3" s="575"/>
      <c r="BP3" s="575"/>
      <c r="BQ3" s="575"/>
      <c r="BR3" s="575"/>
      <c r="BS3" s="575"/>
      <c r="BT3" s="576"/>
    </row>
    <row r="4" spans="1:72" ht="14.25" customHeight="1">
      <c r="A4" s="573"/>
      <c r="B4" s="573"/>
      <c r="C4" s="573"/>
      <c r="D4" s="573"/>
      <c r="E4" s="573"/>
      <c r="F4" s="573"/>
      <c r="G4" s="573"/>
      <c r="H4" s="573"/>
      <c r="I4" s="573"/>
      <c r="J4" s="573"/>
      <c r="K4" s="573"/>
      <c r="L4" s="573"/>
      <c r="M4" s="577"/>
      <c r="N4" s="578"/>
      <c r="O4" s="578"/>
      <c r="P4" s="578"/>
      <c r="Q4" s="578"/>
      <c r="R4" s="578"/>
      <c r="S4" s="578"/>
      <c r="T4" s="578"/>
      <c r="U4" s="578"/>
      <c r="V4" s="578"/>
      <c r="W4" s="578"/>
      <c r="X4" s="579"/>
      <c r="Y4" s="595"/>
      <c r="Z4" s="595"/>
      <c r="AA4" s="595"/>
      <c r="AB4" s="595"/>
      <c r="AC4" s="595"/>
      <c r="AD4" s="595"/>
      <c r="AE4" s="595"/>
      <c r="AF4" s="595"/>
      <c r="AG4" s="595"/>
      <c r="AH4" s="595"/>
      <c r="AI4" s="595"/>
      <c r="AJ4" s="595"/>
      <c r="AK4" s="577"/>
      <c r="AL4" s="578"/>
      <c r="AM4" s="578"/>
      <c r="AN4" s="578"/>
      <c r="AO4" s="578"/>
      <c r="AP4" s="578"/>
      <c r="AQ4" s="578"/>
      <c r="AR4" s="578"/>
      <c r="AS4" s="578"/>
      <c r="AT4" s="578"/>
      <c r="AU4" s="578"/>
      <c r="AV4" s="578"/>
      <c r="AW4" s="578"/>
      <c r="AX4" s="578"/>
      <c r="AY4" s="578"/>
      <c r="AZ4" s="578"/>
      <c r="BA4" s="578"/>
      <c r="BB4" s="578"/>
      <c r="BC4" s="578"/>
      <c r="BD4" s="578"/>
      <c r="BE4" s="578"/>
      <c r="BF4" s="578"/>
      <c r="BG4" s="578"/>
      <c r="BH4" s="578"/>
      <c r="BI4" s="578"/>
      <c r="BJ4" s="578"/>
      <c r="BK4" s="578"/>
      <c r="BL4" s="578"/>
      <c r="BM4" s="578"/>
      <c r="BN4" s="578"/>
      <c r="BO4" s="578"/>
      <c r="BP4" s="578"/>
      <c r="BQ4" s="578"/>
      <c r="BR4" s="578"/>
      <c r="BS4" s="578"/>
      <c r="BT4" s="579"/>
    </row>
    <row r="5" spans="1:72" ht="14.25" customHeight="1">
      <c r="A5" s="573"/>
      <c r="B5" s="573"/>
      <c r="C5" s="573"/>
      <c r="D5" s="573"/>
      <c r="E5" s="573"/>
      <c r="F5" s="573"/>
      <c r="G5" s="573"/>
      <c r="H5" s="573"/>
      <c r="I5" s="573"/>
      <c r="J5" s="573"/>
      <c r="K5" s="573"/>
      <c r="L5" s="573"/>
      <c r="M5" s="577"/>
      <c r="N5" s="578"/>
      <c r="O5" s="578"/>
      <c r="P5" s="578"/>
      <c r="Q5" s="578"/>
      <c r="R5" s="578"/>
      <c r="S5" s="578"/>
      <c r="T5" s="578"/>
      <c r="U5" s="578"/>
      <c r="V5" s="578"/>
      <c r="W5" s="578"/>
      <c r="X5" s="579"/>
      <c r="Y5" s="595"/>
      <c r="Z5" s="595"/>
      <c r="AA5" s="595"/>
      <c r="AB5" s="595"/>
      <c r="AC5" s="595"/>
      <c r="AD5" s="595"/>
      <c r="AE5" s="595"/>
      <c r="AF5" s="595"/>
      <c r="AG5" s="595"/>
      <c r="AH5" s="595"/>
      <c r="AI5" s="595"/>
      <c r="AJ5" s="595"/>
      <c r="AK5" s="577"/>
      <c r="AL5" s="578"/>
      <c r="AM5" s="578"/>
      <c r="AN5" s="578"/>
      <c r="AO5" s="578"/>
      <c r="AP5" s="578"/>
      <c r="AQ5" s="578"/>
      <c r="AR5" s="578"/>
      <c r="AS5" s="578"/>
      <c r="AT5" s="578"/>
      <c r="AU5" s="578"/>
      <c r="AV5" s="578"/>
      <c r="AW5" s="578"/>
      <c r="AX5" s="578"/>
      <c r="AY5" s="578"/>
      <c r="AZ5" s="578"/>
      <c r="BA5" s="578"/>
      <c r="BB5" s="578"/>
      <c r="BC5" s="578"/>
      <c r="BD5" s="578"/>
      <c r="BE5" s="578"/>
      <c r="BF5" s="578"/>
      <c r="BG5" s="578"/>
      <c r="BH5" s="578"/>
      <c r="BI5" s="578"/>
      <c r="BJ5" s="578"/>
      <c r="BK5" s="578"/>
      <c r="BL5" s="578"/>
      <c r="BM5" s="578"/>
      <c r="BN5" s="578"/>
      <c r="BO5" s="578"/>
      <c r="BP5" s="578"/>
      <c r="BQ5" s="578"/>
      <c r="BR5" s="578"/>
      <c r="BS5" s="578"/>
      <c r="BT5" s="579"/>
    </row>
    <row r="6" spans="1:72" ht="14.25" customHeight="1">
      <c r="A6" s="573"/>
      <c r="B6" s="573"/>
      <c r="C6" s="573"/>
      <c r="D6" s="573"/>
      <c r="E6" s="573"/>
      <c r="F6" s="573"/>
      <c r="G6" s="573"/>
      <c r="H6" s="573"/>
      <c r="I6" s="573"/>
      <c r="J6" s="573"/>
      <c r="K6" s="573"/>
      <c r="L6" s="573"/>
      <c r="M6" s="580"/>
      <c r="N6" s="581"/>
      <c r="O6" s="581"/>
      <c r="P6" s="581"/>
      <c r="Q6" s="581"/>
      <c r="R6" s="581"/>
      <c r="S6" s="581"/>
      <c r="T6" s="581"/>
      <c r="U6" s="581"/>
      <c r="V6" s="581"/>
      <c r="W6" s="581"/>
      <c r="X6" s="582"/>
      <c r="Y6" s="595"/>
      <c r="Z6" s="595"/>
      <c r="AA6" s="595"/>
      <c r="AB6" s="595"/>
      <c r="AC6" s="595"/>
      <c r="AD6" s="595"/>
      <c r="AE6" s="595"/>
      <c r="AF6" s="595"/>
      <c r="AG6" s="595"/>
      <c r="AH6" s="595"/>
      <c r="AI6" s="595"/>
      <c r="AJ6" s="595"/>
      <c r="AK6" s="580"/>
      <c r="AL6" s="581"/>
      <c r="AM6" s="581"/>
      <c r="AN6" s="581"/>
      <c r="AO6" s="581"/>
      <c r="AP6" s="581"/>
      <c r="AQ6" s="581"/>
      <c r="AR6" s="581"/>
      <c r="AS6" s="581"/>
      <c r="AT6" s="581"/>
      <c r="AU6" s="581"/>
      <c r="AV6" s="581"/>
      <c r="AW6" s="581"/>
      <c r="AX6" s="581"/>
      <c r="AY6" s="581"/>
      <c r="AZ6" s="581"/>
      <c r="BA6" s="581"/>
      <c r="BB6" s="581"/>
      <c r="BC6" s="581"/>
      <c r="BD6" s="581"/>
      <c r="BE6" s="581"/>
      <c r="BF6" s="581"/>
      <c r="BG6" s="581"/>
      <c r="BH6" s="581"/>
      <c r="BI6" s="581"/>
      <c r="BJ6" s="581"/>
      <c r="BK6" s="581"/>
      <c r="BL6" s="581"/>
      <c r="BM6" s="581"/>
      <c r="BN6" s="581"/>
      <c r="BO6" s="581"/>
      <c r="BP6" s="581"/>
      <c r="BQ6" s="581"/>
      <c r="BR6" s="581"/>
      <c r="BS6" s="581"/>
      <c r="BT6" s="582"/>
    </row>
    <row r="7" spans="1:72" ht="14.25" customHeight="1">
      <c r="A7" s="11"/>
      <c r="B7" s="211"/>
      <c r="C7" s="211"/>
      <c r="D7" s="211"/>
      <c r="E7" s="211"/>
      <c r="F7" s="211"/>
      <c r="G7" s="211"/>
      <c r="H7" s="211"/>
      <c r="I7" s="211"/>
      <c r="J7" s="211"/>
      <c r="K7" s="211"/>
      <c r="L7" s="211"/>
      <c r="M7" s="211"/>
      <c r="N7" s="211"/>
      <c r="O7" s="211"/>
      <c r="P7" s="211"/>
      <c r="Q7" s="211"/>
      <c r="R7" s="211"/>
      <c r="S7" s="211"/>
      <c r="T7" s="211"/>
      <c r="U7" s="211"/>
      <c r="V7" s="211"/>
      <c r="W7" s="211"/>
      <c r="X7" s="211"/>
      <c r="Y7" s="211"/>
      <c r="Z7" s="211"/>
      <c r="AA7" s="211"/>
      <c r="AB7" s="211"/>
      <c r="AC7" s="211"/>
      <c r="AD7" s="211"/>
      <c r="AE7" s="211"/>
      <c r="AF7" s="211"/>
      <c r="AG7" s="211"/>
      <c r="AH7" s="211"/>
      <c r="AI7" s="211"/>
      <c r="AJ7" s="211"/>
      <c r="AK7" s="211"/>
      <c r="AL7" s="211"/>
      <c r="AM7" s="211"/>
      <c r="AN7" s="211"/>
      <c r="AO7" s="211"/>
      <c r="AP7" s="211"/>
      <c r="AQ7" s="211"/>
      <c r="AR7" s="211"/>
      <c r="AS7" s="211"/>
      <c r="AT7" s="211"/>
      <c r="AU7" s="211"/>
      <c r="AV7" s="211"/>
      <c r="AW7" s="211"/>
      <c r="AX7" s="211"/>
      <c r="AY7" s="211"/>
      <c r="AZ7" s="211"/>
      <c r="BA7" s="211"/>
      <c r="BB7" s="211"/>
      <c r="BC7" s="211"/>
      <c r="BD7" s="211"/>
      <c r="BE7" s="211"/>
      <c r="BF7" s="211"/>
      <c r="BG7" s="211"/>
      <c r="BH7" s="211"/>
      <c r="BI7" s="211"/>
      <c r="BJ7" s="211"/>
      <c r="BK7" s="211"/>
      <c r="BL7" s="211"/>
      <c r="BM7" s="211"/>
      <c r="BN7" s="211"/>
      <c r="BO7" s="211"/>
      <c r="BP7" s="211"/>
      <c r="BQ7" s="596"/>
      <c r="BR7" s="596"/>
      <c r="BS7" s="596"/>
      <c r="BT7" s="597"/>
    </row>
    <row r="8" spans="1:72" ht="14.25" customHeight="1">
      <c r="A8" s="11"/>
      <c r="B8" s="211"/>
      <c r="C8" s="211"/>
      <c r="D8" s="211"/>
      <c r="E8" s="211"/>
      <c r="F8" s="211"/>
      <c r="G8" s="211"/>
      <c r="H8" s="211"/>
      <c r="I8" s="211"/>
      <c r="J8" s="211"/>
      <c r="K8" s="211"/>
      <c r="L8" s="211"/>
      <c r="M8" s="211"/>
      <c r="N8" s="211"/>
      <c r="O8" s="211"/>
      <c r="P8" s="211"/>
      <c r="Q8" s="211"/>
      <c r="R8" s="211"/>
      <c r="S8" s="211"/>
      <c r="T8" s="211"/>
      <c r="U8" s="211"/>
      <c r="V8" s="211"/>
      <c r="W8" s="211"/>
      <c r="X8" s="211"/>
      <c r="Y8" s="211"/>
      <c r="Z8" s="211"/>
      <c r="AA8" s="211"/>
      <c r="AB8" s="211"/>
      <c r="AC8" s="211"/>
      <c r="AD8" s="211"/>
      <c r="AE8" s="211"/>
      <c r="AF8" s="211"/>
      <c r="AG8" s="211"/>
      <c r="AH8" s="211"/>
      <c r="AI8" s="211"/>
      <c r="AJ8" s="211"/>
      <c r="AK8" s="211"/>
      <c r="AL8" s="211"/>
      <c r="AM8" s="211"/>
      <c r="AN8" s="211"/>
      <c r="AO8" s="211"/>
      <c r="AP8" s="211"/>
      <c r="AQ8" s="211"/>
      <c r="AR8" s="211"/>
      <c r="AS8" s="211"/>
      <c r="AT8" s="211"/>
      <c r="AU8" s="211"/>
      <c r="AV8" s="211"/>
      <c r="AW8" s="211"/>
      <c r="AX8" s="211"/>
      <c r="AY8" s="211"/>
      <c r="AZ8" s="211"/>
      <c r="BA8" s="211"/>
      <c r="BB8" s="211"/>
      <c r="BC8" s="211"/>
      <c r="BD8" s="211"/>
      <c r="BE8" s="211"/>
      <c r="BF8" s="211"/>
      <c r="BG8" s="211"/>
      <c r="BH8" s="211"/>
      <c r="BI8" s="211"/>
      <c r="BJ8" s="211"/>
      <c r="BK8" s="211"/>
      <c r="BL8" s="12"/>
      <c r="BM8" s="12"/>
      <c r="BN8" s="12"/>
      <c r="BO8" s="12"/>
      <c r="BP8" s="12"/>
      <c r="BQ8" s="12"/>
      <c r="BR8" s="12"/>
      <c r="BS8" s="12"/>
      <c r="BT8" s="13"/>
    </row>
    <row r="9" spans="1:72" ht="14.25" customHeight="1">
      <c r="A9" s="518" t="s">
        <v>116</v>
      </c>
      <c r="B9" s="519"/>
      <c r="C9" s="519"/>
      <c r="D9" s="519"/>
      <c r="E9" s="519"/>
      <c r="F9" s="519"/>
      <c r="G9" s="519"/>
      <c r="H9" s="519"/>
      <c r="I9" s="519"/>
      <c r="J9" s="519"/>
      <c r="K9" s="519"/>
      <c r="L9" s="519"/>
      <c r="M9" s="519"/>
      <c r="N9" s="519"/>
      <c r="O9" s="519"/>
      <c r="P9" s="519"/>
      <c r="Q9" s="519"/>
      <c r="R9" s="520"/>
      <c r="S9" s="518" t="s">
        <v>117</v>
      </c>
      <c r="T9" s="519"/>
      <c r="U9" s="519"/>
      <c r="V9" s="519"/>
      <c r="W9" s="519"/>
      <c r="X9" s="519"/>
      <c r="Y9" s="519"/>
      <c r="Z9" s="519"/>
      <c r="AA9" s="519"/>
      <c r="AB9" s="519"/>
      <c r="AC9" s="519"/>
      <c r="AD9" s="519"/>
      <c r="AE9" s="519"/>
      <c r="AF9" s="519"/>
      <c r="AG9" s="519"/>
      <c r="AH9" s="519"/>
      <c r="AI9" s="519"/>
      <c r="AJ9" s="520"/>
      <c r="AK9" s="518" t="s">
        <v>16</v>
      </c>
      <c r="AL9" s="519"/>
      <c r="AM9" s="519"/>
      <c r="AN9" s="519"/>
      <c r="AO9" s="519"/>
      <c r="AP9" s="519"/>
      <c r="AQ9" s="519"/>
      <c r="AR9" s="519"/>
      <c r="AS9" s="519"/>
      <c r="AT9" s="519"/>
      <c r="AU9" s="519"/>
      <c r="AV9" s="519"/>
      <c r="AW9" s="519"/>
      <c r="AX9" s="519"/>
      <c r="AY9" s="519"/>
      <c r="AZ9" s="519"/>
      <c r="BA9" s="519"/>
      <c r="BB9" s="519"/>
      <c r="BC9" s="519"/>
      <c r="BD9" s="519"/>
      <c r="BE9" s="519"/>
      <c r="BF9" s="519"/>
      <c r="BG9" s="519"/>
      <c r="BH9" s="519"/>
      <c r="BI9" s="519"/>
      <c r="BJ9" s="519"/>
      <c r="BK9" s="519"/>
      <c r="BL9" s="519"/>
      <c r="BM9" s="519"/>
      <c r="BN9" s="519"/>
      <c r="BO9" s="519"/>
      <c r="BP9" s="519"/>
      <c r="BQ9" s="519"/>
      <c r="BR9" s="519"/>
      <c r="BS9" s="519"/>
      <c r="BT9" s="520"/>
    </row>
    <row r="10" spans="1:72" ht="14.25" customHeight="1">
      <c r="A10" s="521"/>
      <c r="B10" s="522"/>
      <c r="C10" s="522"/>
      <c r="D10" s="522"/>
      <c r="E10" s="522"/>
      <c r="F10" s="522"/>
      <c r="G10" s="522"/>
      <c r="H10" s="522"/>
      <c r="I10" s="522"/>
      <c r="J10" s="522"/>
      <c r="K10" s="522"/>
      <c r="L10" s="522"/>
      <c r="M10" s="522"/>
      <c r="N10" s="522"/>
      <c r="O10" s="522"/>
      <c r="P10" s="522"/>
      <c r="Q10" s="522"/>
      <c r="R10" s="523"/>
      <c r="S10" s="521"/>
      <c r="T10" s="522"/>
      <c r="U10" s="522"/>
      <c r="V10" s="522"/>
      <c r="W10" s="522"/>
      <c r="X10" s="522"/>
      <c r="Y10" s="522"/>
      <c r="Z10" s="522"/>
      <c r="AA10" s="522"/>
      <c r="AB10" s="522"/>
      <c r="AC10" s="522"/>
      <c r="AD10" s="522"/>
      <c r="AE10" s="522"/>
      <c r="AF10" s="522"/>
      <c r="AG10" s="522"/>
      <c r="AH10" s="522"/>
      <c r="AI10" s="522"/>
      <c r="AJ10" s="523"/>
      <c r="AK10" s="521"/>
      <c r="AL10" s="522"/>
      <c r="AM10" s="522"/>
      <c r="AN10" s="522"/>
      <c r="AO10" s="522"/>
      <c r="AP10" s="522"/>
      <c r="AQ10" s="522"/>
      <c r="AR10" s="522"/>
      <c r="AS10" s="522"/>
      <c r="AT10" s="522"/>
      <c r="AU10" s="522"/>
      <c r="AV10" s="522"/>
      <c r="AW10" s="522"/>
      <c r="AX10" s="522"/>
      <c r="AY10" s="522"/>
      <c r="AZ10" s="522"/>
      <c r="BA10" s="522"/>
      <c r="BB10" s="522"/>
      <c r="BC10" s="522"/>
      <c r="BD10" s="522"/>
      <c r="BE10" s="522"/>
      <c r="BF10" s="522"/>
      <c r="BG10" s="522"/>
      <c r="BH10" s="522"/>
      <c r="BI10" s="522"/>
      <c r="BJ10" s="522"/>
      <c r="BK10" s="522"/>
      <c r="BL10" s="522"/>
      <c r="BM10" s="522"/>
      <c r="BN10" s="522"/>
      <c r="BO10" s="522"/>
      <c r="BP10" s="522"/>
      <c r="BQ10" s="522"/>
      <c r="BR10" s="522"/>
      <c r="BS10" s="522"/>
      <c r="BT10" s="523"/>
    </row>
    <row r="11" spans="1:72" ht="14.25" customHeight="1">
      <c r="A11" s="524" t="s">
        <v>877</v>
      </c>
      <c r="B11" s="525"/>
      <c r="C11" s="525"/>
      <c r="D11" s="525"/>
      <c r="E11" s="525"/>
      <c r="F11" s="525"/>
      <c r="G11" s="525"/>
      <c r="H11" s="525"/>
      <c r="I11" s="525"/>
      <c r="J11" s="525"/>
      <c r="K11" s="525"/>
      <c r="L11" s="583"/>
      <c r="M11" s="586" t="str">
        <f>VLOOKUP(システムコード名,システムコード表,2,FALSE)</f>
        <v>SF</v>
      </c>
      <c r="N11" s="587"/>
      <c r="O11" s="587"/>
      <c r="P11" s="587"/>
      <c r="Q11" s="587"/>
      <c r="R11" s="588"/>
      <c r="S11" s="524" t="s">
        <v>528</v>
      </c>
      <c r="T11" s="525"/>
      <c r="U11" s="525"/>
      <c r="V11" s="525"/>
      <c r="W11" s="525"/>
      <c r="X11" s="525"/>
      <c r="Y11" s="525"/>
      <c r="Z11" s="525"/>
      <c r="AA11" s="525"/>
      <c r="AB11" s="525"/>
      <c r="AC11" s="525"/>
      <c r="AD11" s="525"/>
      <c r="AE11" s="525"/>
      <c r="AF11" s="525"/>
      <c r="AG11" s="525"/>
      <c r="AH11" s="525"/>
      <c r="AI11" s="525"/>
      <c r="AJ11" s="526"/>
      <c r="AK11" s="542" t="s">
        <v>529</v>
      </c>
      <c r="AL11" s="543"/>
      <c r="AM11" s="543"/>
      <c r="AN11" s="543"/>
      <c r="AO11" s="543"/>
      <c r="AP11" s="543"/>
      <c r="AQ11" s="543"/>
      <c r="AR11" s="543"/>
      <c r="AS11" s="543"/>
      <c r="AT11" s="543"/>
      <c r="AU11" s="543"/>
      <c r="AV11" s="543"/>
      <c r="AW11" s="543"/>
      <c r="AX11" s="543"/>
      <c r="AY11" s="543"/>
      <c r="AZ11" s="543"/>
      <c r="BA11" s="543"/>
      <c r="BB11" s="543"/>
      <c r="BC11" s="543"/>
      <c r="BD11" s="543"/>
      <c r="BE11" s="543"/>
      <c r="BF11" s="543"/>
      <c r="BG11" s="543"/>
      <c r="BH11" s="543"/>
      <c r="BI11" s="543"/>
      <c r="BJ11" s="543"/>
      <c r="BK11" s="543"/>
      <c r="BL11" s="543"/>
      <c r="BM11" s="543"/>
      <c r="BN11" s="543"/>
      <c r="BO11" s="543"/>
      <c r="BP11" s="543"/>
      <c r="BQ11" s="543"/>
      <c r="BR11" s="543"/>
      <c r="BS11" s="543"/>
      <c r="BT11" s="544"/>
    </row>
    <row r="12" spans="1:72" ht="14.25" customHeight="1">
      <c r="A12" s="527"/>
      <c r="B12" s="528"/>
      <c r="C12" s="528"/>
      <c r="D12" s="528"/>
      <c r="E12" s="528"/>
      <c r="F12" s="528"/>
      <c r="G12" s="528"/>
      <c r="H12" s="528"/>
      <c r="I12" s="528"/>
      <c r="J12" s="528"/>
      <c r="K12" s="528"/>
      <c r="L12" s="584"/>
      <c r="M12" s="589"/>
      <c r="N12" s="590"/>
      <c r="O12" s="590"/>
      <c r="P12" s="590"/>
      <c r="Q12" s="590"/>
      <c r="R12" s="591"/>
      <c r="S12" s="527"/>
      <c r="T12" s="528"/>
      <c r="U12" s="528"/>
      <c r="V12" s="528"/>
      <c r="W12" s="528"/>
      <c r="X12" s="528"/>
      <c r="Y12" s="528"/>
      <c r="Z12" s="528"/>
      <c r="AA12" s="528"/>
      <c r="AB12" s="528"/>
      <c r="AC12" s="528"/>
      <c r="AD12" s="528"/>
      <c r="AE12" s="528"/>
      <c r="AF12" s="528"/>
      <c r="AG12" s="528"/>
      <c r="AH12" s="528"/>
      <c r="AI12" s="528"/>
      <c r="AJ12" s="529"/>
      <c r="AK12" s="545"/>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c r="BK12" s="546"/>
      <c r="BL12" s="546"/>
      <c r="BM12" s="546"/>
      <c r="BN12" s="546"/>
      <c r="BO12" s="546"/>
      <c r="BP12" s="546"/>
      <c r="BQ12" s="546"/>
      <c r="BR12" s="546"/>
      <c r="BS12" s="546"/>
      <c r="BT12" s="547"/>
    </row>
    <row r="13" spans="1:72" ht="14.25" customHeight="1">
      <c r="A13" s="527"/>
      <c r="B13" s="528"/>
      <c r="C13" s="528"/>
      <c r="D13" s="528"/>
      <c r="E13" s="528"/>
      <c r="F13" s="528"/>
      <c r="G13" s="528"/>
      <c r="H13" s="528"/>
      <c r="I13" s="528"/>
      <c r="J13" s="528"/>
      <c r="K13" s="528"/>
      <c r="L13" s="584"/>
      <c r="M13" s="589"/>
      <c r="N13" s="590"/>
      <c r="O13" s="590"/>
      <c r="P13" s="590"/>
      <c r="Q13" s="590"/>
      <c r="R13" s="591"/>
      <c r="S13" s="527"/>
      <c r="T13" s="528"/>
      <c r="U13" s="528"/>
      <c r="V13" s="528"/>
      <c r="W13" s="528"/>
      <c r="X13" s="528"/>
      <c r="Y13" s="528"/>
      <c r="Z13" s="528"/>
      <c r="AA13" s="528"/>
      <c r="AB13" s="528"/>
      <c r="AC13" s="528"/>
      <c r="AD13" s="528"/>
      <c r="AE13" s="528"/>
      <c r="AF13" s="528"/>
      <c r="AG13" s="528"/>
      <c r="AH13" s="528"/>
      <c r="AI13" s="528"/>
      <c r="AJ13" s="529"/>
      <c r="AK13" s="545"/>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c r="BK13" s="546"/>
      <c r="BL13" s="546"/>
      <c r="BM13" s="546"/>
      <c r="BN13" s="546"/>
      <c r="BO13" s="546"/>
      <c r="BP13" s="546"/>
      <c r="BQ13" s="546"/>
      <c r="BR13" s="546"/>
      <c r="BS13" s="546"/>
      <c r="BT13" s="547"/>
    </row>
    <row r="14" spans="1:72" ht="14.25" customHeight="1">
      <c r="A14" s="530"/>
      <c r="B14" s="531"/>
      <c r="C14" s="531"/>
      <c r="D14" s="531"/>
      <c r="E14" s="531"/>
      <c r="F14" s="531"/>
      <c r="G14" s="531"/>
      <c r="H14" s="531"/>
      <c r="I14" s="531"/>
      <c r="J14" s="531"/>
      <c r="K14" s="531"/>
      <c r="L14" s="585"/>
      <c r="M14" s="592"/>
      <c r="N14" s="593"/>
      <c r="O14" s="593"/>
      <c r="P14" s="593"/>
      <c r="Q14" s="593"/>
      <c r="R14" s="594"/>
      <c r="S14" s="530"/>
      <c r="T14" s="531"/>
      <c r="U14" s="531"/>
      <c r="V14" s="531"/>
      <c r="W14" s="531"/>
      <c r="X14" s="531"/>
      <c r="Y14" s="531"/>
      <c r="Z14" s="531"/>
      <c r="AA14" s="531"/>
      <c r="AB14" s="531"/>
      <c r="AC14" s="531"/>
      <c r="AD14" s="531"/>
      <c r="AE14" s="531"/>
      <c r="AF14" s="531"/>
      <c r="AG14" s="531"/>
      <c r="AH14" s="531"/>
      <c r="AI14" s="531"/>
      <c r="AJ14" s="532"/>
      <c r="AK14" s="548"/>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50"/>
    </row>
    <row r="15" spans="1:72" ht="14.25" customHeight="1">
      <c r="A15" s="572" t="s">
        <v>93</v>
      </c>
      <c r="B15" s="572"/>
      <c r="C15" s="572"/>
      <c r="D15" s="572"/>
      <c r="E15" s="572"/>
      <c r="F15" s="572"/>
      <c r="G15" s="572"/>
      <c r="H15" s="572"/>
      <c r="I15" s="572"/>
      <c r="J15" s="572"/>
      <c r="K15" s="572"/>
      <c r="L15" s="572"/>
      <c r="M15" s="572"/>
      <c r="N15" s="572"/>
      <c r="O15" s="572"/>
      <c r="P15" s="572"/>
      <c r="Q15" s="572"/>
      <c r="R15" s="572"/>
      <c r="S15" s="518" t="s">
        <v>118</v>
      </c>
      <c r="T15" s="519"/>
      <c r="U15" s="519"/>
      <c r="V15" s="519"/>
      <c r="W15" s="519"/>
      <c r="X15" s="519"/>
      <c r="Y15" s="519"/>
      <c r="Z15" s="519"/>
      <c r="AA15" s="519"/>
      <c r="AB15" s="519"/>
      <c r="AC15" s="519"/>
      <c r="AD15" s="519"/>
      <c r="AE15" s="519"/>
      <c r="AF15" s="519"/>
      <c r="AG15" s="519"/>
      <c r="AH15" s="519"/>
      <c r="AI15" s="519"/>
      <c r="AJ15" s="520"/>
      <c r="AK15" s="518" t="s">
        <v>19</v>
      </c>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20"/>
    </row>
    <row r="16" spans="1:72" ht="14.25" customHeight="1">
      <c r="A16" s="572"/>
      <c r="B16" s="572"/>
      <c r="C16" s="572"/>
      <c r="D16" s="572"/>
      <c r="E16" s="572"/>
      <c r="F16" s="572"/>
      <c r="G16" s="572"/>
      <c r="H16" s="572"/>
      <c r="I16" s="572"/>
      <c r="J16" s="572"/>
      <c r="K16" s="572"/>
      <c r="L16" s="572"/>
      <c r="M16" s="572"/>
      <c r="N16" s="572"/>
      <c r="O16" s="572"/>
      <c r="P16" s="572"/>
      <c r="Q16" s="572"/>
      <c r="R16" s="572"/>
      <c r="S16" s="521"/>
      <c r="T16" s="522"/>
      <c r="U16" s="522"/>
      <c r="V16" s="522"/>
      <c r="W16" s="522"/>
      <c r="X16" s="522"/>
      <c r="Y16" s="522"/>
      <c r="Z16" s="522"/>
      <c r="AA16" s="522"/>
      <c r="AB16" s="522"/>
      <c r="AC16" s="522"/>
      <c r="AD16" s="522"/>
      <c r="AE16" s="522"/>
      <c r="AF16" s="522"/>
      <c r="AG16" s="522"/>
      <c r="AH16" s="522"/>
      <c r="AI16" s="522"/>
      <c r="AJ16" s="523"/>
      <c r="AK16" s="521"/>
      <c r="AL16" s="522"/>
      <c r="AM16" s="522"/>
      <c r="AN16" s="522"/>
      <c r="AO16" s="522"/>
      <c r="AP16" s="522"/>
      <c r="AQ16" s="522"/>
      <c r="AR16" s="522"/>
      <c r="AS16" s="522"/>
      <c r="AT16" s="522"/>
      <c r="AU16" s="522"/>
      <c r="AV16" s="522"/>
      <c r="AW16" s="522"/>
      <c r="AX16" s="522"/>
      <c r="AY16" s="522"/>
      <c r="AZ16" s="522"/>
      <c r="BA16" s="522"/>
      <c r="BB16" s="522"/>
      <c r="BC16" s="522"/>
      <c r="BD16" s="522"/>
      <c r="BE16" s="522"/>
      <c r="BF16" s="522"/>
      <c r="BG16" s="522"/>
      <c r="BH16" s="522"/>
      <c r="BI16" s="522"/>
      <c r="BJ16" s="522"/>
      <c r="BK16" s="522"/>
      <c r="BL16" s="522"/>
      <c r="BM16" s="522"/>
      <c r="BN16" s="522"/>
      <c r="BO16" s="522"/>
      <c r="BP16" s="522"/>
      <c r="BQ16" s="522"/>
      <c r="BR16" s="522"/>
      <c r="BS16" s="522"/>
      <c r="BT16" s="523"/>
    </row>
    <row r="17" spans="1:72" ht="14.25" customHeight="1">
      <c r="A17" s="598" t="s">
        <v>68</v>
      </c>
      <c r="B17" s="599"/>
      <c r="C17" s="599"/>
      <c r="D17" s="599"/>
      <c r="E17" s="599"/>
      <c r="F17" s="599"/>
      <c r="G17" s="599"/>
      <c r="H17" s="599"/>
      <c r="I17" s="599"/>
      <c r="J17" s="599"/>
      <c r="K17" s="599"/>
      <c r="L17" s="599"/>
      <c r="M17" s="556" t="str">
        <f>VLOOKUP(アプリケーション区分名,アプリケーション区分表,2,FALSE)</f>
        <v>W</v>
      </c>
      <c r="N17" s="556"/>
      <c r="O17" s="556"/>
      <c r="P17" s="556"/>
      <c r="Q17" s="556"/>
      <c r="R17" s="557"/>
      <c r="S17" s="524" t="s">
        <v>878</v>
      </c>
      <c r="T17" s="525"/>
      <c r="U17" s="525"/>
      <c r="V17" s="525"/>
      <c r="W17" s="525"/>
      <c r="X17" s="525"/>
      <c r="Y17" s="525"/>
      <c r="Z17" s="525"/>
      <c r="AA17" s="525"/>
      <c r="AB17" s="525"/>
      <c r="AC17" s="525"/>
      <c r="AD17" s="525"/>
      <c r="AE17" s="525"/>
      <c r="AF17" s="525"/>
      <c r="AG17" s="525"/>
      <c r="AH17" s="525"/>
      <c r="AI17" s="525"/>
      <c r="AJ17" s="526"/>
      <c r="AK17" s="542" t="s">
        <v>880</v>
      </c>
      <c r="AL17" s="543"/>
      <c r="AM17" s="543"/>
      <c r="AN17" s="543"/>
      <c r="AO17" s="543"/>
      <c r="AP17" s="543"/>
      <c r="AQ17" s="543"/>
      <c r="AR17" s="543"/>
      <c r="AS17" s="543"/>
      <c r="AT17" s="543"/>
      <c r="AU17" s="543"/>
      <c r="AV17" s="543"/>
      <c r="AW17" s="543"/>
      <c r="AX17" s="543"/>
      <c r="AY17" s="543"/>
      <c r="AZ17" s="543"/>
      <c r="BA17" s="543"/>
      <c r="BB17" s="543"/>
      <c r="BC17" s="543"/>
      <c r="BD17" s="543"/>
      <c r="BE17" s="543"/>
      <c r="BF17" s="543"/>
      <c r="BG17" s="543"/>
      <c r="BH17" s="543"/>
      <c r="BI17" s="543"/>
      <c r="BJ17" s="543"/>
      <c r="BK17" s="543"/>
      <c r="BL17" s="543"/>
      <c r="BM17" s="543"/>
      <c r="BN17" s="543"/>
      <c r="BO17" s="543"/>
      <c r="BP17" s="543"/>
      <c r="BQ17" s="543"/>
      <c r="BR17" s="543"/>
      <c r="BS17" s="543"/>
      <c r="BT17" s="544"/>
    </row>
    <row r="18" spans="1:72" ht="14.25" customHeight="1">
      <c r="A18" s="598"/>
      <c r="B18" s="599"/>
      <c r="C18" s="599"/>
      <c r="D18" s="599"/>
      <c r="E18" s="599"/>
      <c r="F18" s="599"/>
      <c r="G18" s="599"/>
      <c r="H18" s="599"/>
      <c r="I18" s="599"/>
      <c r="J18" s="599"/>
      <c r="K18" s="599"/>
      <c r="L18" s="599"/>
      <c r="M18" s="556"/>
      <c r="N18" s="556"/>
      <c r="O18" s="556"/>
      <c r="P18" s="556"/>
      <c r="Q18" s="556"/>
      <c r="R18" s="557"/>
      <c r="S18" s="527"/>
      <c r="T18" s="528"/>
      <c r="U18" s="528"/>
      <c r="V18" s="528"/>
      <c r="W18" s="528"/>
      <c r="X18" s="528"/>
      <c r="Y18" s="528"/>
      <c r="Z18" s="528"/>
      <c r="AA18" s="528"/>
      <c r="AB18" s="528"/>
      <c r="AC18" s="528"/>
      <c r="AD18" s="528"/>
      <c r="AE18" s="528"/>
      <c r="AF18" s="528"/>
      <c r="AG18" s="528"/>
      <c r="AH18" s="528"/>
      <c r="AI18" s="528"/>
      <c r="AJ18" s="529"/>
      <c r="AK18" s="545"/>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c r="BH18" s="546"/>
      <c r="BI18" s="546"/>
      <c r="BJ18" s="546"/>
      <c r="BK18" s="546"/>
      <c r="BL18" s="546"/>
      <c r="BM18" s="546"/>
      <c r="BN18" s="546"/>
      <c r="BO18" s="546"/>
      <c r="BP18" s="546"/>
      <c r="BQ18" s="546"/>
      <c r="BR18" s="546"/>
      <c r="BS18" s="546"/>
      <c r="BT18" s="547"/>
    </row>
    <row r="19" spans="1:72" ht="14.25" customHeight="1">
      <c r="A19" s="598"/>
      <c r="B19" s="599"/>
      <c r="C19" s="599"/>
      <c r="D19" s="599"/>
      <c r="E19" s="599"/>
      <c r="F19" s="599"/>
      <c r="G19" s="599"/>
      <c r="H19" s="599"/>
      <c r="I19" s="599"/>
      <c r="J19" s="599"/>
      <c r="K19" s="599"/>
      <c r="L19" s="599"/>
      <c r="M19" s="556"/>
      <c r="N19" s="556"/>
      <c r="O19" s="556"/>
      <c r="P19" s="556"/>
      <c r="Q19" s="556"/>
      <c r="R19" s="557"/>
      <c r="S19" s="527"/>
      <c r="T19" s="528"/>
      <c r="U19" s="528"/>
      <c r="V19" s="528"/>
      <c r="W19" s="528"/>
      <c r="X19" s="528"/>
      <c r="Y19" s="528"/>
      <c r="Z19" s="528"/>
      <c r="AA19" s="528"/>
      <c r="AB19" s="528"/>
      <c r="AC19" s="528"/>
      <c r="AD19" s="528"/>
      <c r="AE19" s="528"/>
      <c r="AF19" s="528"/>
      <c r="AG19" s="528"/>
      <c r="AH19" s="528"/>
      <c r="AI19" s="528"/>
      <c r="AJ19" s="529"/>
      <c r="AK19" s="545"/>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c r="BH19" s="546"/>
      <c r="BI19" s="546"/>
      <c r="BJ19" s="546"/>
      <c r="BK19" s="546"/>
      <c r="BL19" s="546"/>
      <c r="BM19" s="546"/>
      <c r="BN19" s="546"/>
      <c r="BO19" s="546"/>
      <c r="BP19" s="546"/>
      <c r="BQ19" s="546"/>
      <c r="BR19" s="546"/>
      <c r="BS19" s="546"/>
      <c r="BT19" s="547"/>
    </row>
    <row r="20" spans="1:72" ht="14.25" customHeight="1">
      <c r="A20" s="598"/>
      <c r="B20" s="599"/>
      <c r="C20" s="599"/>
      <c r="D20" s="599"/>
      <c r="E20" s="599"/>
      <c r="F20" s="599"/>
      <c r="G20" s="599"/>
      <c r="H20" s="599"/>
      <c r="I20" s="599"/>
      <c r="J20" s="599"/>
      <c r="K20" s="599"/>
      <c r="L20" s="599"/>
      <c r="M20" s="556"/>
      <c r="N20" s="556"/>
      <c r="O20" s="556"/>
      <c r="P20" s="556"/>
      <c r="Q20" s="556"/>
      <c r="R20" s="557"/>
      <c r="S20" s="530"/>
      <c r="T20" s="531"/>
      <c r="U20" s="531"/>
      <c r="V20" s="531"/>
      <c r="W20" s="531"/>
      <c r="X20" s="531"/>
      <c r="Y20" s="531"/>
      <c r="Z20" s="531"/>
      <c r="AA20" s="531"/>
      <c r="AB20" s="531"/>
      <c r="AC20" s="531"/>
      <c r="AD20" s="531"/>
      <c r="AE20" s="531"/>
      <c r="AF20" s="531"/>
      <c r="AG20" s="531"/>
      <c r="AH20" s="531"/>
      <c r="AI20" s="531"/>
      <c r="AJ20" s="532"/>
      <c r="AK20" s="548"/>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50"/>
    </row>
    <row r="21" spans="1:72" ht="14.25" customHeight="1">
      <c r="A21" s="518" t="s">
        <v>481</v>
      </c>
      <c r="B21" s="519"/>
      <c r="C21" s="519"/>
      <c r="D21" s="519"/>
      <c r="E21" s="519"/>
      <c r="F21" s="519"/>
      <c r="G21" s="519"/>
      <c r="H21" s="519"/>
      <c r="I21" s="519"/>
      <c r="J21" s="519"/>
      <c r="K21" s="519"/>
      <c r="L21" s="519"/>
      <c r="M21" s="519"/>
      <c r="N21" s="519"/>
      <c r="O21" s="519"/>
      <c r="P21" s="519"/>
      <c r="Q21" s="519"/>
      <c r="R21" s="520"/>
      <c r="S21" s="518" t="s">
        <v>482</v>
      </c>
      <c r="T21" s="519"/>
      <c r="U21" s="519"/>
      <c r="V21" s="519"/>
      <c r="W21" s="519"/>
      <c r="X21" s="519"/>
      <c r="Y21" s="519"/>
      <c r="Z21" s="519"/>
      <c r="AA21" s="519"/>
      <c r="AB21" s="519"/>
      <c r="AC21" s="519"/>
      <c r="AD21" s="519"/>
      <c r="AE21" s="519"/>
      <c r="AF21" s="519"/>
      <c r="AG21" s="519"/>
      <c r="AH21" s="519"/>
      <c r="AI21" s="519"/>
      <c r="AJ21" s="519"/>
      <c r="AK21" s="519"/>
      <c r="AL21" s="519"/>
      <c r="AM21" s="519"/>
      <c r="AN21" s="519"/>
      <c r="AO21" s="519"/>
      <c r="AP21" s="519"/>
      <c r="AQ21" s="519"/>
      <c r="AR21" s="519"/>
      <c r="AS21" s="519"/>
      <c r="AT21" s="519"/>
      <c r="AU21" s="519"/>
      <c r="AV21" s="519"/>
      <c r="AW21" s="519"/>
      <c r="AX21" s="519"/>
      <c r="AY21" s="519"/>
      <c r="AZ21" s="519"/>
      <c r="BA21" s="519"/>
      <c r="BB21" s="519"/>
      <c r="BC21" s="519"/>
      <c r="BD21" s="519"/>
      <c r="BE21" s="519"/>
      <c r="BF21" s="519"/>
      <c r="BG21" s="519"/>
      <c r="BH21" s="519"/>
      <c r="BI21" s="519"/>
      <c r="BJ21" s="519"/>
      <c r="BK21" s="519"/>
      <c r="BL21" s="519"/>
      <c r="BM21" s="519"/>
      <c r="BN21" s="519"/>
      <c r="BO21" s="519"/>
      <c r="BP21" s="519"/>
      <c r="BQ21" s="519"/>
      <c r="BR21" s="519"/>
      <c r="BS21" s="519"/>
      <c r="BT21" s="520"/>
    </row>
    <row r="22" spans="1:72" ht="14.25" customHeight="1">
      <c r="A22" s="521"/>
      <c r="B22" s="522"/>
      <c r="C22" s="522"/>
      <c r="D22" s="522"/>
      <c r="E22" s="522"/>
      <c r="F22" s="522"/>
      <c r="G22" s="522"/>
      <c r="H22" s="522"/>
      <c r="I22" s="522"/>
      <c r="J22" s="522"/>
      <c r="K22" s="522"/>
      <c r="L22" s="522"/>
      <c r="M22" s="522"/>
      <c r="N22" s="522"/>
      <c r="O22" s="522"/>
      <c r="P22" s="522"/>
      <c r="Q22" s="522"/>
      <c r="R22" s="523"/>
      <c r="S22" s="521"/>
      <c r="T22" s="522"/>
      <c r="U22" s="522"/>
      <c r="V22" s="522"/>
      <c r="W22" s="522"/>
      <c r="X22" s="522"/>
      <c r="Y22" s="522"/>
      <c r="Z22" s="522"/>
      <c r="AA22" s="522"/>
      <c r="AB22" s="522"/>
      <c r="AC22" s="522"/>
      <c r="AD22" s="522"/>
      <c r="AE22" s="522"/>
      <c r="AF22" s="522"/>
      <c r="AG22" s="522"/>
      <c r="AH22" s="522"/>
      <c r="AI22" s="522"/>
      <c r="AJ22" s="522"/>
      <c r="AK22" s="522"/>
      <c r="AL22" s="522"/>
      <c r="AM22" s="522"/>
      <c r="AN22" s="522"/>
      <c r="AO22" s="522"/>
      <c r="AP22" s="522"/>
      <c r="AQ22" s="522"/>
      <c r="AR22" s="522"/>
      <c r="AS22" s="522"/>
      <c r="AT22" s="522"/>
      <c r="AU22" s="522"/>
      <c r="AV22" s="522"/>
      <c r="AW22" s="522"/>
      <c r="AX22" s="522"/>
      <c r="AY22" s="522"/>
      <c r="AZ22" s="522"/>
      <c r="BA22" s="522"/>
      <c r="BB22" s="522"/>
      <c r="BC22" s="522"/>
      <c r="BD22" s="522"/>
      <c r="BE22" s="522"/>
      <c r="BF22" s="522"/>
      <c r="BG22" s="522"/>
      <c r="BH22" s="522"/>
      <c r="BI22" s="522"/>
      <c r="BJ22" s="522"/>
      <c r="BK22" s="522"/>
      <c r="BL22" s="522"/>
      <c r="BM22" s="522"/>
      <c r="BN22" s="522"/>
      <c r="BO22" s="522"/>
      <c r="BP22" s="522"/>
      <c r="BQ22" s="522"/>
      <c r="BR22" s="522"/>
      <c r="BS22" s="522"/>
      <c r="BT22" s="523"/>
    </row>
    <row r="23" spans="1:72" ht="14.25" customHeight="1">
      <c r="A23" s="533" t="s">
        <v>879</v>
      </c>
      <c r="B23" s="534"/>
      <c r="C23" s="534"/>
      <c r="D23" s="534"/>
      <c r="E23" s="534"/>
      <c r="F23" s="534"/>
      <c r="G23" s="534"/>
      <c r="H23" s="534"/>
      <c r="I23" s="534"/>
      <c r="J23" s="534"/>
      <c r="K23" s="534"/>
      <c r="L23" s="534"/>
      <c r="M23" s="534"/>
      <c r="N23" s="534"/>
      <c r="O23" s="534"/>
      <c r="P23" s="534"/>
      <c r="Q23" s="534"/>
      <c r="R23" s="535"/>
      <c r="S23" s="542" t="s">
        <v>530</v>
      </c>
      <c r="T23" s="543"/>
      <c r="U23" s="543"/>
      <c r="V23" s="543"/>
      <c r="W23" s="543"/>
      <c r="X23" s="543"/>
      <c r="Y23" s="543"/>
      <c r="Z23" s="543"/>
      <c r="AA23" s="543"/>
      <c r="AB23" s="543"/>
      <c r="AC23" s="543"/>
      <c r="AD23" s="543"/>
      <c r="AE23" s="543"/>
      <c r="AF23" s="543"/>
      <c r="AG23" s="543"/>
      <c r="AH23" s="543"/>
      <c r="AI23" s="543"/>
      <c r="AJ23" s="543"/>
      <c r="AK23" s="543"/>
      <c r="AL23" s="543"/>
      <c r="AM23" s="543"/>
      <c r="AN23" s="543"/>
      <c r="AO23" s="543"/>
      <c r="AP23" s="543"/>
      <c r="AQ23" s="543"/>
      <c r="AR23" s="543"/>
      <c r="AS23" s="543"/>
      <c r="AT23" s="543"/>
      <c r="AU23" s="543"/>
      <c r="AV23" s="543"/>
      <c r="AW23" s="543"/>
      <c r="AX23" s="543"/>
      <c r="AY23" s="543"/>
      <c r="AZ23" s="543"/>
      <c r="BA23" s="543"/>
      <c r="BB23" s="543"/>
      <c r="BC23" s="543"/>
      <c r="BD23" s="543"/>
      <c r="BE23" s="543"/>
      <c r="BF23" s="543"/>
      <c r="BG23" s="543"/>
      <c r="BH23" s="543"/>
      <c r="BI23" s="543"/>
      <c r="BJ23" s="543"/>
      <c r="BK23" s="543"/>
      <c r="BL23" s="543"/>
      <c r="BM23" s="543"/>
      <c r="BN23" s="543"/>
      <c r="BO23" s="543"/>
      <c r="BP23" s="543"/>
      <c r="BQ23" s="543"/>
      <c r="BR23" s="543"/>
      <c r="BS23" s="543"/>
      <c r="BT23" s="544"/>
    </row>
    <row r="24" spans="1:72" ht="14.25" customHeight="1">
      <c r="A24" s="536"/>
      <c r="B24" s="537"/>
      <c r="C24" s="537"/>
      <c r="D24" s="537"/>
      <c r="E24" s="537"/>
      <c r="F24" s="537"/>
      <c r="G24" s="537"/>
      <c r="H24" s="537"/>
      <c r="I24" s="537"/>
      <c r="J24" s="537"/>
      <c r="K24" s="537"/>
      <c r="L24" s="537"/>
      <c r="M24" s="537"/>
      <c r="N24" s="537"/>
      <c r="O24" s="537"/>
      <c r="P24" s="537"/>
      <c r="Q24" s="537"/>
      <c r="R24" s="538"/>
      <c r="S24" s="545"/>
      <c r="T24" s="546"/>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c r="BH24" s="546"/>
      <c r="BI24" s="546"/>
      <c r="BJ24" s="546"/>
      <c r="BK24" s="546"/>
      <c r="BL24" s="546"/>
      <c r="BM24" s="546"/>
      <c r="BN24" s="546"/>
      <c r="BO24" s="546"/>
      <c r="BP24" s="546"/>
      <c r="BQ24" s="546"/>
      <c r="BR24" s="546"/>
      <c r="BS24" s="546"/>
      <c r="BT24" s="547"/>
    </row>
    <row r="25" spans="1:72" ht="14.25" customHeight="1">
      <c r="A25" s="536"/>
      <c r="B25" s="537"/>
      <c r="C25" s="537"/>
      <c r="D25" s="537"/>
      <c r="E25" s="537"/>
      <c r="F25" s="537"/>
      <c r="G25" s="537"/>
      <c r="H25" s="537"/>
      <c r="I25" s="537"/>
      <c r="J25" s="537"/>
      <c r="K25" s="537"/>
      <c r="L25" s="537"/>
      <c r="M25" s="537"/>
      <c r="N25" s="537"/>
      <c r="O25" s="537"/>
      <c r="P25" s="537"/>
      <c r="Q25" s="537"/>
      <c r="R25" s="538"/>
      <c r="S25" s="545"/>
      <c r="T25" s="546"/>
      <c r="U25" s="546"/>
      <c r="V25" s="546"/>
      <c r="W25" s="546"/>
      <c r="X25" s="546"/>
      <c r="Y25" s="546"/>
      <c r="Z25" s="546"/>
      <c r="AA25" s="546"/>
      <c r="AB25" s="546"/>
      <c r="AC25" s="546"/>
      <c r="AD25" s="546"/>
      <c r="AE25" s="546"/>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c r="BC25" s="546"/>
      <c r="BD25" s="546"/>
      <c r="BE25" s="546"/>
      <c r="BF25" s="546"/>
      <c r="BG25" s="546"/>
      <c r="BH25" s="546"/>
      <c r="BI25" s="546"/>
      <c r="BJ25" s="546"/>
      <c r="BK25" s="546"/>
      <c r="BL25" s="546"/>
      <c r="BM25" s="546"/>
      <c r="BN25" s="546"/>
      <c r="BO25" s="546"/>
      <c r="BP25" s="546"/>
      <c r="BQ25" s="546"/>
      <c r="BR25" s="546"/>
      <c r="BS25" s="546"/>
      <c r="BT25" s="547"/>
    </row>
    <row r="26" spans="1:72" ht="14.25" customHeight="1">
      <c r="A26" s="539"/>
      <c r="B26" s="540"/>
      <c r="C26" s="540"/>
      <c r="D26" s="540"/>
      <c r="E26" s="540"/>
      <c r="F26" s="540"/>
      <c r="G26" s="540"/>
      <c r="H26" s="540"/>
      <c r="I26" s="540"/>
      <c r="J26" s="540"/>
      <c r="K26" s="540"/>
      <c r="L26" s="540"/>
      <c r="M26" s="540"/>
      <c r="N26" s="540"/>
      <c r="O26" s="540"/>
      <c r="P26" s="540"/>
      <c r="Q26" s="540"/>
      <c r="R26" s="541"/>
      <c r="S26" s="548"/>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c r="BN26" s="549"/>
      <c r="BO26" s="549"/>
      <c r="BP26" s="549"/>
      <c r="BQ26" s="549"/>
      <c r="BR26" s="549"/>
      <c r="BS26" s="549"/>
      <c r="BT26" s="550"/>
    </row>
    <row r="27" spans="1:72" ht="14.25" customHeight="1">
      <c r="A27" s="518" t="s">
        <v>498</v>
      </c>
      <c r="B27" s="519"/>
      <c r="C27" s="519"/>
      <c r="D27" s="519"/>
      <c r="E27" s="519"/>
      <c r="F27" s="519"/>
      <c r="G27" s="519"/>
      <c r="H27" s="519"/>
      <c r="I27" s="519"/>
      <c r="J27" s="519"/>
      <c r="K27" s="519"/>
      <c r="L27" s="519"/>
      <c r="M27" s="519"/>
      <c r="N27" s="519"/>
      <c r="O27" s="519"/>
      <c r="P27" s="519"/>
      <c r="Q27" s="519"/>
      <c r="R27" s="520"/>
      <c r="S27" s="518"/>
      <c r="T27" s="519"/>
      <c r="U27" s="519"/>
      <c r="V27" s="519"/>
      <c r="W27" s="519"/>
      <c r="X27" s="519"/>
      <c r="Y27" s="519"/>
      <c r="Z27" s="519"/>
      <c r="AA27" s="519"/>
      <c r="AB27" s="519"/>
      <c r="AC27" s="519"/>
      <c r="AD27" s="519"/>
      <c r="AE27" s="519"/>
      <c r="AF27" s="519"/>
      <c r="AG27" s="519"/>
      <c r="AH27" s="519"/>
      <c r="AI27" s="519"/>
      <c r="AJ27" s="519"/>
      <c r="AK27" s="519"/>
      <c r="AL27" s="519"/>
      <c r="AM27" s="519"/>
      <c r="AN27" s="519"/>
      <c r="AO27" s="519"/>
      <c r="AP27" s="519"/>
      <c r="AQ27" s="519"/>
      <c r="AR27" s="519"/>
      <c r="AS27" s="519"/>
      <c r="AT27" s="519"/>
      <c r="AU27" s="519"/>
      <c r="AV27" s="519"/>
      <c r="AW27" s="519"/>
      <c r="AX27" s="519"/>
      <c r="AY27" s="519"/>
      <c r="AZ27" s="519"/>
      <c r="BA27" s="519"/>
      <c r="BB27" s="519"/>
      <c r="BC27" s="519"/>
      <c r="BD27" s="519"/>
      <c r="BE27" s="519"/>
      <c r="BF27" s="519"/>
      <c r="BG27" s="519"/>
      <c r="BH27" s="519"/>
      <c r="BI27" s="519"/>
      <c r="BJ27" s="519"/>
      <c r="BK27" s="519"/>
      <c r="BL27" s="519"/>
      <c r="BM27" s="519"/>
      <c r="BN27" s="519"/>
      <c r="BO27" s="519"/>
      <c r="BP27" s="519"/>
      <c r="BQ27" s="519"/>
      <c r="BR27" s="519"/>
      <c r="BS27" s="519"/>
      <c r="BT27" s="520"/>
    </row>
    <row r="28" spans="1:72" ht="14.25" customHeight="1">
      <c r="A28" s="521"/>
      <c r="B28" s="522"/>
      <c r="C28" s="522"/>
      <c r="D28" s="522"/>
      <c r="E28" s="522"/>
      <c r="F28" s="522"/>
      <c r="G28" s="522"/>
      <c r="H28" s="522"/>
      <c r="I28" s="522"/>
      <c r="J28" s="522"/>
      <c r="K28" s="522"/>
      <c r="L28" s="522"/>
      <c r="M28" s="522"/>
      <c r="N28" s="522"/>
      <c r="O28" s="522"/>
      <c r="P28" s="522"/>
      <c r="Q28" s="522"/>
      <c r="R28" s="523"/>
      <c r="S28" s="521"/>
      <c r="T28" s="522"/>
      <c r="U28" s="522"/>
      <c r="V28" s="522"/>
      <c r="W28" s="522"/>
      <c r="X28" s="522"/>
      <c r="Y28" s="522"/>
      <c r="Z28" s="522"/>
      <c r="AA28" s="522"/>
      <c r="AB28" s="522"/>
      <c r="AC28" s="522"/>
      <c r="AD28" s="522"/>
      <c r="AE28" s="522"/>
      <c r="AF28" s="522"/>
      <c r="AG28" s="522"/>
      <c r="AH28" s="522"/>
      <c r="AI28" s="522"/>
      <c r="AJ28" s="522"/>
      <c r="AK28" s="522"/>
      <c r="AL28" s="522"/>
      <c r="AM28" s="522"/>
      <c r="AN28" s="522"/>
      <c r="AO28" s="522"/>
      <c r="AP28" s="522"/>
      <c r="AQ28" s="522"/>
      <c r="AR28" s="522"/>
      <c r="AS28" s="522"/>
      <c r="AT28" s="522"/>
      <c r="AU28" s="522"/>
      <c r="AV28" s="522"/>
      <c r="AW28" s="522"/>
      <c r="AX28" s="522"/>
      <c r="AY28" s="522"/>
      <c r="AZ28" s="522"/>
      <c r="BA28" s="522"/>
      <c r="BB28" s="522"/>
      <c r="BC28" s="522"/>
      <c r="BD28" s="522"/>
      <c r="BE28" s="522"/>
      <c r="BF28" s="522"/>
      <c r="BG28" s="522"/>
      <c r="BH28" s="522"/>
      <c r="BI28" s="522"/>
      <c r="BJ28" s="522"/>
      <c r="BK28" s="522"/>
      <c r="BL28" s="522"/>
      <c r="BM28" s="522"/>
      <c r="BN28" s="522"/>
      <c r="BO28" s="522"/>
      <c r="BP28" s="522"/>
      <c r="BQ28" s="522"/>
      <c r="BR28" s="522"/>
      <c r="BS28" s="522"/>
      <c r="BT28" s="523"/>
    </row>
    <row r="29" spans="1:72" ht="14.25" customHeight="1">
      <c r="A29" s="533" t="s">
        <v>499</v>
      </c>
      <c r="B29" s="534"/>
      <c r="C29" s="534"/>
      <c r="D29" s="534"/>
      <c r="E29" s="534"/>
      <c r="F29" s="534"/>
      <c r="G29" s="534"/>
      <c r="H29" s="534"/>
      <c r="I29" s="534"/>
      <c r="J29" s="534"/>
      <c r="K29" s="534"/>
      <c r="L29" s="534"/>
      <c r="M29" s="534"/>
      <c r="N29" s="534"/>
      <c r="O29" s="534"/>
      <c r="P29" s="534"/>
      <c r="Q29" s="534"/>
      <c r="R29" s="535"/>
      <c r="S29" s="600"/>
      <c r="T29" s="601"/>
      <c r="U29" s="601"/>
      <c r="V29" s="601"/>
      <c r="W29" s="601"/>
      <c r="X29" s="601"/>
      <c r="Y29" s="601"/>
      <c r="Z29" s="601"/>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2"/>
    </row>
    <row r="30" spans="1:72" ht="14.25" customHeight="1">
      <c r="A30" s="536"/>
      <c r="B30" s="537"/>
      <c r="C30" s="537"/>
      <c r="D30" s="537"/>
      <c r="E30" s="537"/>
      <c r="F30" s="537"/>
      <c r="G30" s="537"/>
      <c r="H30" s="537"/>
      <c r="I30" s="537"/>
      <c r="J30" s="537"/>
      <c r="K30" s="537"/>
      <c r="L30" s="537"/>
      <c r="M30" s="537"/>
      <c r="N30" s="537"/>
      <c r="O30" s="537"/>
      <c r="P30" s="537"/>
      <c r="Q30" s="537"/>
      <c r="R30" s="538"/>
      <c r="S30" s="603"/>
      <c r="T30" s="604"/>
      <c r="U30" s="604"/>
      <c r="V30" s="604"/>
      <c r="W30" s="604"/>
      <c r="X30" s="604"/>
      <c r="Y30" s="604"/>
      <c r="Z30" s="604"/>
      <c r="AA30" s="604"/>
      <c r="AB30" s="604"/>
      <c r="AC30" s="604"/>
      <c r="AD30" s="604"/>
      <c r="AE30" s="604"/>
      <c r="AF30" s="604"/>
      <c r="AG30" s="604"/>
      <c r="AH30" s="604"/>
      <c r="AI30" s="604"/>
      <c r="AJ30" s="604"/>
      <c r="AK30" s="604"/>
      <c r="AL30" s="604"/>
      <c r="AM30" s="604"/>
      <c r="AN30" s="604"/>
      <c r="AO30" s="604"/>
      <c r="AP30" s="604"/>
      <c r="AQ30" s="604"/>
      <c r="AR30" s="604"/>
      <c r="AS30" s="604"/>
      <c r="AT30" s="604"/>
      <c r="AU30" s="604"/>
      <c r="AV30" s="604"/>
      <c r="AW30" s="604"/>
      <c r="AX30" s="604"/>
      <c r="AY30" s="604"/>
      <c r="AZ30" s="604"/>
      <c r="BA30" s="604"/>
      <c r="BB30" s="604"/>
      <c r="BC30" s="604"/>
      <c r="BD30" s="604"/>
      <c r="BE30" s="604"/>
      <c r="BF30" s="604"/>
      <c r="BG30" s="604"/>
      <c r="BH30" s="604"/>
      <c r="BI30" s="604"/>
      <c r="BJ30" s="604"/>
      <c r="BK30" s="604"/>
      <c r="BL30" s="604"/>
      <c r="BM30" s="604"/>
      <c r="BN30" s="604"/>
      <c r="BO30" s="604"/>
      <c r="BP30" s="604"/>
      <c r="BQ30" s="604"/>
      <c r="BR30" s="604"/>
      <c r="BS30" s="604"/>
      <c r="BT30" s="605"/>
    </row>
    <row r="31" spans="1:72" ht="14.25" customHeight="1">
      <c r="A31" s="536"/>
      <c r="B31" s="537"/>
      <c r="C31" s="537"/>
      <c r="D31" s="537"/>
      <c r="E31" s="537"/>
      <c r="F31" s="537"/>
      <c r="G31" s="537"/>
      <c r="H31" s="537"/>
      <c r="I31" s="537"/>
      <c r="J31" s="537"/>
      <c r="K31" s="537"/>
      <c r="L31" s="537"/>
      <c r="M31" s="537"/>
      <c r="N31" s="537"/>
      <c r="O31" s="537"/>
      <c r="P31" s="537"/>
      <c r="Q31" s="537"/>
      <c r="R31" s="538"/>
      <c r="S31" s="603"/>
      <c r="T31" s="604"/>
      <c r="U31" s="604"/>
      <c r="V31" s="604"/>
      <c r="W31" s="604"/>
      <c r="X31" s="604"/>
      <c r="Y31" s="604"/>
      <c r="Z31" s="604"/>
      <c r="AA31" s="604"/>
      <c r="AB31" s="604"/>
      <c r="AC31" s="604"/>
      <c r="AD31" s="604"/>
      <c r="AE31" s="604"/>
      <c r="AF31" s="604"/>
      <c r="AG31" s="604"/>
      <c r="AH31" s="604"/>
      <c r="AI31" s="604"/>
      <c r="AJ31" s="604"/>
      <c r="AK31" s="604"/>
      <c r="AL31" s="604"/>
      <c r="AM31" s="604"/>
      <c r="AN31" s="604"/>
      <c r="AO31" s="604"/>
      <c r="AP31" s="604"/>
      <c r="AQ31" s="604"/>
      <c r="AR31" s="604"/>
      <c r="AS31" s="604"/>
      <c r="AT31" s="604"/>
      <c r="AU31" s="604"/>
      <c r="AV31" s="604"/>
      <c r="AW31" s="604"/>
      <c r="AX31" s="604"/>
      <c r="AY31" s="604"/>
      <c r="AZ31" s="604"/>
      <c r="BA31" s="604"/>
      <c r="BB31" s="604"/>
      <c r="BC31" s="604"/>
      <c r="BD31" s="604"/>
      <c r="BE31" s="604"/>
      <c r="BF31" s="604"/>
      <c r="BG31" s="604"/>
      <c r="BH31" s="604"/>
      <c r="BI31" s="604"/>
      <c r="BJ31" s="604"/>
      <c r="BK31" s="604"/>
      <c r="BL31" s="604"/>
      <c r="BM31" s="604"/>
      <c r="BN31" s="604"/>
      <c r="BO31" s="604"/>
      <c r="BP31" s="604"/>
      <c r="BQ31" s="604"/>
      <c r="BR31" s="604"/>
      <c r="BS31" s="604"/>
      <c r="BT31" s="605"/>
    </row>
    <row r="32" spans="1:72" ht="14.25" customHeight="1">
      <c r="A32" s="539"/>
      <c r="B32" s="540"/>
      <c r="C32" s="540"/>
      <c r="D32" s="540"/>
      <c r="E32" s="540"/>
      <c r="F32" s="540"/>
      <c r="G32" s="540"/>
      <c r="H32" s="540"/>
      <c r="I32" s="540"/>
      <c r="J32" s="540"/>
      <c r="K32" s="540"/>
      <c r="L32" s="540"/>
      <c r="M32" s="540"/>
      <c r="N32" s="540"/>
      <c r="O32" s="540"/>
      <c r="P32" s="540"/>
      <c r="Q32" s="540"/>
      <c r="R32" s="541"/>
      <c r="S32" s="606"/>
      <c r="T32" s="607"/>
      <c r="U32" s="607"/>
      <c r="V32" s="607"/>
      <c r="W32" s="607"/>
      <c r="X32" s="607"/>
      <c r="Y32" s="607"/>
      <c r="Z32" s="607"/>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8"/>
    </row>
    <row r="33" spans="1:72" ht="14.25" customHeight="1">
      <c r="A33" s="1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209"/>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208"/>
    </row>
    <row r="34" spans="1:72" ht="14.25" customHeight="1">
      <c r="A34" s="1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208"/>
    </row>
    <row r="35" spans="1:72" ht="14.25" customHeight="1">
      <c r="A35" s="562" t="s">
        <v>17</v>
      </c>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c r="BJ35" s="563"/>
      <c r="BK35" s="563"/>
      <c r="BL35" s="563"/>
      <c r="BM35" s="563"/>
      <c r="BN35" s="563"/>
      <c r="BO35" s="563"/>
      <c r="BP35" s="563"/>
      <c r="BQ35" s="563"/>
      <c r="BR35" s="563"/>
      <c r="BS35" s="563"/>
      <c r="BT35" s="564"/>
    </row>
    <row r="36" spans="1:72" ht="14.25" customHeight="1">
      <c r="A36" s="562"/>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3"/>
      <c r="BO36" s="563"/>
      <c r="BP36" s="563"/>
      <c r="BQ36" s="563"/>
      <c r="BR36" s="563"/>
      <c r="BS36" s="563"/>
      <c r="BT36" s="564"/>
    </row>
    <row r="37" spans="1:72" ht="14.25" customHeight="1">
      <c r="A37" s="559">
        <f>IF(初版作成日&lt;&gt;"",初版作成日,"")</f>
        <v>45086</v>
      </c>
      <c r="B37" s="560"/>
      <c r="C37" s="560"/>
      <c r="D37" s="560"/>
      <c r="E37" s="560"/>
      <c r="F37" s="560"/>
      <c r="G37" s="560"/>
      <c r="H37" s="560"/>
      <c r="I37" s="560"/>
      <c r="J37" s="560"/>
      <c r="K37" s="560"/>
      <c r="L37" s="560"/>
      <c r="M37" s="560"/>
      <c r="N37" s="560"/>
      <c r="O37" s="560"/>
      <c r="P37" s="560"/>
      <c r="Q37" s="560"/>
      <c r="R37" s="560"/>
      <c r="S37" s="560"/>
      <c r="T37" s="560"/>
      <c r="U37" s="560"/>
      <c r="V37" s="560"/>
      <c r="W37" s="560"/>
      <c r="X37" s="560"/>
      <c r="Y37" s="560"/>
      <c r="Z37" s="560"/>
      <c r="AA37" s="560"/>
      <c r="AB37" s="560"/>
      <c r="AC37" s="560"/>
      <c r="AD37" s="560"/>
      <c r="AE37" s="560"/>
      <c r="AF37" s="560"/>
      <c r="AG37" s="560"/>
      <c r="AH37" s="560"/>
      <c r="AI37" s="560"/>
      <c r="AJ37" s="560"/>
      <c r="AK37" s="560"/>
      <c r="AL37" s="560"/>
      <c r="AM37" s="560"/>
      <c r="AN37" s="560"/>
      <c r="AO37" s="560"/>
      <c r="AP37" s="560"/>
      <c r="AQ37" s="560"/>
      <c r="AR37" s="560"/>
      <c r="AS37" s="560"/>
      <c r="AT37" s="560"/>
      <c r="AU37" s="560"/>
      <c r="AV37" s="560"/>
      <c r="AW37" s="560"/>
      <c r="AX37" s="560"/>
      <c r="AY37" s="560"/>
      <c r="AZ37" s="560"/>
      <c r="BA37" s="560"/>
      <c r="BB37" s="560"/>
      <c r="BC37" s="560"/>
      <c r="BD37" s="560"/>
      <c r="BE37" s="560"/>
      <c r="BF37" s="560"/>
      <c r="BG37" s="560"/>
      <c r="BH37" s="560"/>
      <c r="BI37" s="560"/>
      <c r="BJ37" s="560"/>
      <c r="BK37" s="560"/>
      <c r="BL37" s="560"/>
      <c r="BM37" s="560"/>
      <c r="BN37" s="560"/>
      <c r="BO37" s="560"/>
      <c r="BP37" s="560"/>
      <c r="BQ37" s="560"/>
      <c r="BR37" s="560"/>
      <c r="BS37" s="560"/>
      <c r="BT37" s="561"/>
    </row>
    <row r="38" spans="1:72" ht="14.25" customHeight="1">
      <c r="A38" s="559"/>
      <c r="B38" s="560"/>
      <c r="C38" s="560"/>
      <c r="D38" s="560"/>
      <c r="E38" s="560"/>
      <c r="F38" s="560"/>
      <c r="G38" s="560"/>
      <c r="H38" s="560"/>
      <c r="I38" s="560"/>
      <c r="J38" s="560"/>
      <c r="K38" s="560"/>
      <c r="L38" s="560"/>
      <c r="M38" s="560"/>
      <c r="N38" s="560"/>
      <c r="O38" s="560"/>
      <c r="P38" s="560"/>
      <c r="Q38" s="560"/>
      <c r="R38" s="560"/>
      <c r="S38" s="560"/>
      <c r="T38" s="560"/>
      <c r="U38" s="560"/>
      <c r="V38" s="560"/>
      <c r="W38" s="560"/>
      <c r="X38" s="560"/>
      <c r="Y38" s="560"/>
      <c r="Z38" s="560"/>
      <c r="AA38" s="560"/>
      <c r="AB38" s="560"/>
      <c r="AC38" s="560"/>
      <c r="AD38" s="560"/>
      <c r="AE38" s="560"/>
      <c r="AF38" s="560"/>
      <c r="AG38" s="560"/>
      <c r="AH38" s="560"/>
      <c r="AI38" s="560"/>
      <c r="AJ38" s="560"/>
      <c r="AK38" s="560"/>
      <c r="AL38" s="560"/>
      <c r="AM38" s="560"/>
      <c r="AN38" s="560"/>
      <c r="AO38" s="560"/>
      <c r="AP38" s="560"/>
      <c r="AQ38" s="560"/>
      <c r="AR38" s="560"/>
      <c r="AS38" s="560"/>
      <c r="AT38" s="560"/>
      <c r="AU38" s="560"/>
      <c r="AV38" s="560"/>
      <c r="AW38" s="560"/>
      <c r="AX38" s="560"/>
      <c r="AY38" s="560"/>
      <c r="AZ38" s="560"/>
      <c r="BA38" s="560"/>
      <c r="BB38" s="560"/>
      <c r="BC38" s="560"/>
      <c r="BD38" s="560"/>
      <c r="BE38" s="560"/>
      <c r="BF38" s="560"/>
      <c r="BG38" s="560"/>
      <c r="BH38" s="560"/>
      <c r="BI38" s="560"/>
      <c r="BJ38" s="560"/>
      <c r="BK38" s="560"/>
      <c r="BL38" s="560"/>
      <c r="BM38" s="560"/>
      <c r="BN38" s="560"/>
      <c r="BO38" s="560"/>
      <c r="BP38" s="560"/>
      <c r="BQ38" s="560"/>
      <c r="BR38" s="560"/>
      <c r="BS38" s="560"/>
      <c r="BT38" s="561"/>
    </row>
    <row r="39" spans="1:72" ht="14.25" customHeight="1">
      <c r="A39" s="559"/>
      <c r="B39" s="560"/>
      <c r="C39" s="560"/>
      <c r="D39" s="560"/>
      <c r="E39" s="560"/>
      <c r="F39" s="560"/>
      <c r="G39" s="560"/>
      <c r="H39" s="560"/>
      <c r="I39" s="560"/>
      <c r="J39" s="560"/>
      <c r="K39" s="560"/>
      <c r="L39" s="560"/>
      <c r="M39" s="560"/>
      <c r="N39" s="560"/>
      <c r="O39" s="560"/>
      <c r="P39" s="560"/>
      <c r="Q39" s="560"/>
      <c r="R39" s="560"/>
      <c r="S39" s="560"/>
      <c r="T39" s="560"/>
      <c r="U39" s="560"/>
      <c r="V39" s="560"/>
      <c r="W39" s="560"/>
      <c r="X39" s="560"/>
      <c r="Y39" s="560"/>
      <c r="Z39" s="560"/>
      <c r="AA39" s="560"/>
      <c r="AB39" s="560"/>
      <c r="AC39" s="560"/>
      <c r="AD39" s="560"/>
      <c r="AE39" s="560"/>
      <c r="AF39" s="560"/>
      <c r="AG39" s="560"/>
      <c r="AH39" s="560"/>
      <c r="AI39" s="560"/>
      <c r="AJ39" s="560"/>
      <c r="AK39" s="560"/>
      <c r="AL39" s="560"/>
      <c r="AM39" s="560"/>
      <c r="AN39" s="560"/>
      <c r="AO39" s="560"/>
      <c r="AP39" s="560"/>
      <c r="AQ39" s="560"/>
      <c r="AR39" s="560"/>
      <c r="AS39" s="560"/>
      <c r="AT39" s="560"/>
      <c r="AU39" s="560"/>
      <c r="AV39" s="560"/>
      <c r="AW39" s="560"/>
      <c r="AX39" s="560"/>
      <c r="AY39" s="560"/>
      <c r="AZ39" s="560"/>
      <c r="BA39" s="560"/>
      <c r="BB39" s="560"/>
      <c r="BC39" s="560"/>
      <c r="BD39" s="560"/>
      <c r="BE39" s="560"/>
      <c r="BF39" s="560"/>
      <c r="BG39" s="560"/>
      <c r="BH39" s="560"/>
      <c r="BI39" s="560"/>
      <c r="BJ39" s="560"/>
      <c r="BK39" s="560"/>
      <c r="BL39" s="560"/>
      <c r="BM39" s="560"/>
      <c r="BN39" s="560"/>
      <c r="BO39" s="560"/>
      <c r="BP39" s="560"/>
      <c r="BQ39" s="560"/>
      <c r="BR39" s="560"/>
      <c r="BS39" s="560"/>
      <c r="BT39" s="561"/>
    </row>
    <row r="40" spans="1:72" ht="14.25" customHeight="1">
      <c r="A40" s="562" t="s">
        <v>18</v>
      </c>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c r="BJ40" s="563"/>
      <c r="BK40" s="563"/>
      <c r="BL40" s="563"/>
      <c r="BM40" s="563"/>
      <c r="BN40" s="563"/>
      <c r="BO40" s="563"/>
      <c r="BP40" s="563"/>
      <c r="BQ40" s="563"/>
      <c r="BR40" s="563"/>
      <c r="BS40" s="563"/>
      <c r="BT40" s="564"/>
    </row>
    <row r="41" spans="1:72" ht="14.25" customHeight="1">
      <c r="A41" s="562"/>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c r="BJ41" s="563"/>
      <c r="BK41" s="563"/>
      <c r="BL41" s="563"/>
      <c r="BM41" s="563"/>
      <c r="BN41" s="563"/>
      <c r="BO41" s="563"/>
      <c r="BP41" s="563"/>
      <c r="BQ41" s="563"/>
      <c r="BR41" s="563"/>
      <c r="BS41" s="563"/>
      <c r="BT41" s="564"/>
    </row>
    <row r="42" spans="1:72" ht="14.25" customHeight="1">
      <c r="A42" s="552"/>
      <c r="B42" s="553"/>
      <c r="C42" s="553"/>
      <c r="D42" s="553"/>
      <c r="E42" s="553"/>
      <c r="F42" s="553"/>
      <c r="G42" s="553"/>
      <c r="H42" s="553"/>
      <c r="I42" s="553"/>
      <c r="J42" s="553"/>
      <c r="K42" s="553"/>
      <c r="L42" s="553"/>
      <c r="M42" s="553"/>
      <c r="N42" s="553"/>
      <c r="O42" s="553"/>
      <c r="P42" s="553"/>
      <c r="Q42" s="553"/>
      <c r="R42" s="553"/>
      <c r="S42" s="553"/>
      <c r="T42" s="553"/>
      <c r="U42" s="553"/>
      <c r="V42" s="553"/>
      <c r="W42" s="553"/>
      <c r="X42" s="553"/>
      <c r="Y42" s="553"/>
      <c r="Z42" s="553"/>
      <c r="AA42" s="553"/>
      <c r="AB42" s="553"/>
      <c r="AC42" s="553"/>
      <c r="AD42" s="553"/>
      <c r="AE42" s="553"/>
      <c r="AF42" s="553"/>
      <c r="AG42" s="553"/>
      <c r="AH42" s="553"/>
      <c r="AI42" s="553"/>
      <c r="AJ42" s="553"/>
      <c r="AK42" s="554" t="str">
        <f>IF(初版作成日&lt;&gt;"","  (第 "&amp;VLOOKUP(最終更新日,版数リスト,2,FALSE)&amp;" 版)","")</f>
        <v xml:space="preserve">  (第 1.0 版)</v>
      </c>
      <c r="AL42" s="554"/>
      <c r="AM42" s="554"/>
      <c r="AN42" s="554"/>
      <c r="AO42" s="554"/>
      <c r="AP42" s="554"/>
      <c r="AQ42" s="554"/>
      <c r="AR42" s="554"/>
      <c r="AS42" s="554"/>
      <c r="AT42" s="554"/>
      <c r="AU42" s="554"/>
      <c r="AV42" s="554"/>
      <c r="AW42" s="554"/>
      <c r="AX42" s="554"/>
      <c r="AY42" s="554"/>
      <c r="AZ42" s="554"/>
      <c r="BA42" s="554"/>
      <c r="BB42" s="554"/>
      <c r="BC42" s="554"/>
      <c r="BD42" s="554"/>
      <c r="BE42" s="554"/>
      <c r="BF42" s="554"/>
      <c r="BG42" s="554"/>
      <c r="BH42" s="554"/>
      <c r="BI42" s="554"/>
      <c r="BJ42" s="554"/>
      <c r="BK42" s="554"/>
      <c r="BL42" s="554"/>
      <c r="BM42" s="554"/>
      <c r="BN42" s="554"/>
      <c r="BO42" s="554"/>
      <c r="BP42" s="554"/>
      <c r="BQ42" s="554"/>
      <c r="BR42" s="554"/>
      <c r="BS42" s="554"/>
      <c r="BT42" s="555"/>
    </row>
    <row r="43" spans="1:72" ht="14.25" customHeight="1">
      <c r="A43" s="552"/>
      <c r="B43" s="553"/>
      <c r="C43" s="553"/>
      <c r="D43" s="553"/>
      <c r="E43" s="553"/>
      <c r="F43" s="553"/>
      <c r="G43" s="553"/>
      <c r="H43" s="553"/>
      <c r="I43" s="553"/>
      <c r="J43" s="553"/>
      <c r="K43" s="553"/>
      <c r="L43" s="553"/>
      <c r="M43" s="553"/>
      <c r="N43" s="553"/>
      <c r="O43" s="553"/>
      <c r="P43" s="553"/>
      <c r="Q43" s="553"/>
      <c r="R43" s="553"/>
      <c r="S43" s="553"/>
      <c r="T43" s="553"/>
      <c r="U43" s="553"/>
      <c r="V43" s="553"/>
      <c r="W43" s="553"/>
      <c r="X43" s="553"/>
      <c r="Y43" s="553"/>
      <c r="Z43" s="553"/>
      <c r="AA43" s="553"/>
      <c r="AB43" s="553"/>
      <c r="AC43" s="553"/>
      <c r="AD43" s="553"/>
      <c r="AE43" s="553"/>
      <c r="AF43" s="553"/>
      <c r="AG43" s="553"/>
      <c r="AH43" s="553"/>
      <c r="AI43" s="553"/>
      <c r="AJ43" s="553"/>
      <c r="AK43" s="554"/>
      <c r="AL43" s="554"/>
      <c r="AM43" s="554"/>
      <c r="AN43" s="554"/>
      <c r="AO43" s="554"/>
      <c r="AP43" s="554"/>
      <c r="AQ43" s="554"/>
      <c r="AR43" s="554"/>
      <c r="AS43" s="554"/>
      <c r="AT43" s="554"/>
      <c r="AU43" s="554"/>
      <c r="AV43" s="554"/>
      <c r="AW43" s="554"/>
      <c r="AX43" s="554"/>
      <c r="AY43" s="554"/>
      <c r="AZ43" s="554"/>
      <c r="BA43" s="554"/>
      <c r="BB43" s="554"/>
      <c r="BC43" s="554"/>
      <c r="BD43" s="554"/>
      <c r="BE43" s="554"/>
      <c r="BF43" s="554"/>
      <c r="BG43" s="554"/>
      <c r="BH43" s="554"/>
      <c r="BI43" s="554"/>
      <c r="BJ43" s="554"/>
      <c r="BK43" s="554"/>
      <c r="BL43" s="554"/>
      <c r="BM43" s="554"/>
      <c r="BN43" s="554"/>
      <c r="BO43" s="554"/>
      <c r="BP43" s="554"/>
      <c r="BQ43" s="554"/>
      <c r="BR43" s="554"/>
      <c r="BS43" s="554"/>
      <c r="BT43" s="555"/>
    </row>
    <row r="44" spans="1:72" ht="14.25" customHeight="1">
      <c r="A44" s="552"/>
      <c r="B44" s="553"/>
      <c r="C44" s="553"/>
      <c r="D44" s="553"/>
      <c r="E44" s="553"/>
      <c r="F44" s="553"/>
      <c r="G44" s="553"/>
      <c r="H44" s="553"/>
      <c r="I44" s="553"/>
      <c r="J44" s="553"/>
      <c r="K44" s="553"/>
      <c r="L44" s="553"/>
      <c r="M44" s="553"/>
      <c r="N44" s="553"/>
      <c r="O44" s="553"/>
      <c r="P44" s="553"/>
      <c r="Q44" s="553"/>
      <c r="R44" s="553"/>
      <c r="S44" s="553"/>
      <c r="T44" s="553"/>
      <c r="U44" s="553"/>
      <c r="V44" s="553"/>
      <c r="W44" s="553"/>
      <c r="X44" s="553"/>
      <c r="Y44" s="553"/>
      <c r="Z44" s="553"/>
      <c r="AA44" s="553"/>
      <c r="AB44" s="553"/>
      <c r="AC44" s="553"/>
      <c r="AD44" s="553"/>
      <c r="AE44" s="553"/>
      <c r="AF44" s="553"/>
      <c r="AG44" s="553"/>
      <c r="AH44" s="553"/>
      <c r="AI44" s="553"/>
      <c r="AJ44" s="553"/>
      <c r="AK44" s="554"/>
      <c r="AL44" s="554"/>
      <c r="AM44" s="554"/>
      <c r="AN44" s="554"/>
      <c r="AO44" s="554"/>
      <c r="AP44" s="554"/>
      <c r="AQ44" s="554"/>
      <c r="AR44" s="554"/>
      <c r="AS44" s="554"/>
      <c r="AT44" s="554"/>
      <c r="AU44" s="554"/>
      <c r="AV44" s="554"/>
      <c r="AW44" s="554"/>
      <c r="AX44" s="554"/>
      <c r="AY44" s="554"/>
      <c r="AZ44" s="554"/>
      <c r="BA44" s="554"/>
      <c r="BB44" s="554"/>
      <c r="BC44" s="554"/>
      <c r="BD44" s="554"/>
      <c r="BE44" s="554"/>
      <c r="BF44" s="554"/>
      <c r="BG44" s="554"/>
      <c r="BH44" s="554"/>
      <c r="BI44" s="554"/>
      <c r="BJ44" s="554"/>
      <c r="BK44" s="554"/>
      <c r="BL44" s="554"/>
      <c r="BM44" s="554"/>
      <c r="BN44" s="554"/>
      <c r="BO44" s="554"/>
      <c r="BP44" s="554"/>
      <c r="BQ44" s="554"/>
      <c r="BR44" s="554"/>
      <c r="BS44" s="554"/>
      <c r="BT44" s="555"/>
    </row>
    <row r="45" spans="1:72" ht="14.25" customHeight="1">
      <c r="A45" s="15"/>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6"/>
    </row>
    <row r="46" spans="1:72" ht="12">
      <c r="A46" s="11"/>
      <c r="B46" s="12"/>
      <c r="C46" s="12"/>
      <c r="D46" s="12"/>
      <c r="E46" s="12"/>
      <c r="F46" s="12"/>
      <c r="G46" s="12"/>
      <c r="H46" s="12"/>
      <c r="I46" s="12"/>
      <c r="J46" s="12"/>
      <c r="K46" s="12"/>
      <c r="L46" s="12"/>
      <c r="M46" s="12"/>
      <c r="N46" s="12"/>
      <c r="O46" s="12"/>
      <c r="P46" s="12"/>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12"/>
      <c r="BB46" s="12"/>
      <c r="BC46" s="12"/>
      <c r="BD46" s="8"/>
      <c r="BE46" s="8"/>
      <c r="BF46" s="8"/>
      <c r="BG46" s="8"/>
      <c r="BH46" s="8"/>
      <c r="BI46" s="12"/>
      <c r="BJ46" s="12"/>
      <c r="BK46" s="12"/>
      <c r="BL46" s="12"/>
      <c r="BM46" s="12"/>
      <c r="BN46" s="12"/>
      <c r="BO46" s="12"/>
      <c r="BP46" s="12"/>
      <c r="BQ46" s="12"/>
      <c r="BR46" s="12"/>
      <c r="BS46" s="12"/>
      <c r="BT46" s="13"/>
    </row>
    <row r="47" spans="1:72" ht="14.25" customHeight="1">
      <c r="A47" s="11"/>
      <c r="B47" s="12"/>
      <c r="C47" s="12"/>
      <c r="D47" s="12"/>
      <c r="E47" s="12"/>
      <c r="F47" s="12"/>
      <c r="G47" s="12"/>
      <c r="H47" s="12"/>
      <c r="I47" s="12"/>
      <c r="J47" s="12"/>
      <c r="K47" s="12"/>
      <c r="L47" s="12"/>
      <c r="M47" s="12"/>
      <c r="N47" s="12"/>
      <c r="O47" s="12"/>
      <c r="P47" s="12"/>
      <c r="Q47" s="8"/>
      <c r="R47" s="8"/>
      <c r="S47" s="558"/>
      <c r="T47" s="558"/>
      <c r="U47" s="558"/>
      <c r="V47" s="558"/>
      <c r="W47" s="558"/>
      <c r="X47" s="558"/>
      <c r="Y47" s="558"/>
      <c r="Z47" s="558"/>
      <c r="AA47" s="558"/>
      <c r="AB47" s="558"/>
      <c r="AC47" s="558"/>
      <c r="AD47" s="558"/>
      <c r="AE47" s="558"/>
      <c r="AF47" s="558"/>
      <c r="AG47" s="558"/>
      <c r="AH47" s="558"/>
      <c r="AI47" s="558"/>
      <c r="AJ47" s="558"/>
      <c r="AK47" s="558"/>
      <c r="AL47" s="558"/>
      <c r="AM47" s="558"/>
      <c r="AN47" s="558"/>
      <c r="AO47" s="558"/>
      <c r="AP47" s="558"/>
      <c r="AQ47" s="558"/>
      <c r="AR47" s="558"/>
      <c r="AS47" s="558"/>
      <c r="AT47" s="558"/>
      <c r="AU47" s="558"/>
      <c r="AV47" s="558"/>
      <c r="AW47" s="558"/>
      <c r="AX47" s="558"/>
      <c r="AY47" s="558"/>
      <c r="AZ47" s="558"/>
      <c r="BA47" s="558"/>
      <c r="BB47" s="12"/>
      <c r="BC47" s="8"/>
      <c r="BD47" s="8"/>
      <c r="BE47" s="8"/>
      <c r="BF47" s="8"/>
      <c r="BG47" s="8"/>
      <c r="BH47" s="12"/>
      <c r="BI47" s="12"/>
      <c r="BJ47" s="12"/>
      <c r="BK47" s="12"/>
      <c r="BL47" s="12"/>
      <c r="BM47" s="12"/>
      <c r="BN47" s="12"/>
      <c r="BO47" s="12"/>
      <c r="BP47" s="12"/>
      <c r="BQ47" s="12"/>
      <c r="BR47" s="12"/>
      <c r="BS47" s="12"/>
      <c r="BT47" s="221"/>
    </row>
    <row r="48" spans="1:72" ht="14.25" customHeight="1">
      <c r="A48" s="11"/>
      <c r="B48" s="12"/>
      <c r="C48" s="12"/>
      <c r="D48" s="12"/>
      <c r="E48" s="12"/>
      <c r="F48" s="12"/>
      <c r="G48" s="12"/>
      <c r="H48" s="12"/>
      <c r="I48" s="12"/>
      <c r="J48" s="12"/>
      <c r="K48" s="12"/>
      <c r="L48" s="12"/>
      <c r="M48" s="12"/>
      <c r="N48" s="12"/>
      <c r="O48" s="12"/>
      <c r="P48" s="12"/>
      <c r="Q48" s="8"/>
      <c r="R48" s="8"/>
      <c r="S48" s="558"/>
      <c r="T48" s="558"/>
      <c r="U48" s="558"/>
      <c r="V48" s="558"/>
      <c r="W48" s="558"/>
      <c r="X48" s="558"/>
      <c r="Y48" s="558"/>
      <c r="Z48" s="558"/>
      <c r="AA48" s="558"/>
      <c r="AB48" s="558"/>
      <c r="AC48" s="558"/>
      <c r="AD48" s="558"/>
      <c r="AE48" s="558"/>
      <c r="AF48" s="558"/>
      <c r="AG48" s="558"/>
      <c r="AH48" s="558"/>
      <c r="AI48" s="558"/>
      <c r="AJ48" s="558"/>
      <c r="AK48" s="558"/>
      <c r="AL48" s="558"/>
      <c r="AM48" s="558"/>
      <c r="AN48" s="558"/>
      <c r="AO48" s="558"/>
      <c r="AP48" s="558"/>
      <c r="AQ48" s="558"/>
      <c r="AR48" s="558"/>
      <c r="AS48" s="558"/>
      <c r="AT48" s="558"/>
      <c r="AU48" s="558"/>
      <c r="AV48" s="558"/>
      <c r="AW48" s="558"/>
      <c r="AX48" s="558"/>
      <c r="AY48" s="558"/>
      <c r="AZ48" s="558"/>
      <c r="BA48" s="558"/>
      <c r="BB48" s="12"/>
      <c r="BC48" s="8"/>
      <c r="BD48" s="8"/>
      <c r="BE48" s="8"/>
      <c r="BF48" s="8"/>
      <c r="BG48" s="8"/>
      <c r="BH48" s="12"/>
      <c r="BI48" s="12"/>
      <c r="BJ48" s="12"/>
      <c r="BK48" s="12"/>
      <c r="BL48" s="12"/>
      <c r="BM48" s="12"/>
      <c r="BN48" s="12"/>
      <c r="BO48" s="12"/>
      <c r="BP48" s="12"/>
      <c r="BQ48" s="12"/>
      <c r="BR48" s="12"/>
      <c r="BS48" s="12"/>
      <c r="BT48" s="221"/>
    </row>
    <row r="49" spans="1:72" ht="14.25" customHeight="1">
      <c r="A49" s="11"/>
      <c r="B49" s="12"/>
      <c r="C49" s="12"/>
      <c r="D49" s="12"/>
      <c r="E49" s="12"/>
      <c r="F49" s="12"/>
      <c r="G49" s="12"/>
      <c r="H49" s="12"/>
      <c r="I49" s="12"/>
      <c r="J49" s="12"/>
      <c r="K49" s="12"/>
      <c r="L49" s="12"/>
      <c r="M49" s="12"/>
      <c r="N49" s="12"/>
      <c r="O49" s="12"/>
      <c r="P49" s="12"/>
      <c r="Q49" s="8"/>
      <c r="R49" s="8"/>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12"/>
      <c r="BC49" s="8"/>
      <c r="BD49" s="8"/>
      <c r="BE49" s="8"/>
      <c r="BF49" s="8"/>
      <c r="BG49" s="8"/>
      <c r="BH49" s="12"/>
      <c r="BI49" s="12"/>
      <c r="BJ49" s="12"/>
      <c r="BK49" s="12"/>
      <c r="BL49" s="12"/>
      <c r="BM49" s="12"/>
      <c r="BN49" s="12"/>
      <c r="BO49" s="12"/>
      <c r="BP49" s="12"/>
      <c r="BQ49" s="12"/>
      <c r="BR49" s="12"/>
      <c r="BS49" s="12"/>
      <c r="BT49" s="221"/>
    </row>
    <row r="50" spans="1:72" ht="14.25" customHeight="1">
      <c r="A50" s="11"/>
      <c r="B50" s="12"/>
      <c r="C50" s="12"/>
      <c r="D50" s="12"/>
      <c r="E50" s="12"/>
      <c r="F50" s="12"/>
      <c r="G50" s="12"/>
      <c r="H50" s="12"/>
      <c r="I50" s="12"/>
      <c r="J50" s="12"/>
      <c r="K50" s="12"/>
      <c r="L50" s="12"/>
      <c r="M50" s="12"/>
      <c r="N50" s="12"/>
      <c r="O50" s="12"/>
      <c r="P50" s="12"/>
      <c r="Q50" s="8"/>
      <c r="R50" s="8"/>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12"/>
      <c r="BC50" s="8"/>
      <c r="BD50" s="8"/>
      <c r="BE50" s="8"/>
      <c r="BF50" s="8"/>
      <c r="BG50" s="8"/>
      <c r="BH50" s="12"/>
      <c r="BI50" s="12"/>
      <c r="BJ50" s="12"/>
      <c r="BK50" s="12"/>
      <c r="BL50" s="12"/>
      <c r="BM50" s="12"/>
      <c r="BN50" s="12"/>
      <c r="BO50" s="12"/>
      <c r="BP50" s="12"/>
      <c r="BQ50" s="12"/>
      <c r="BR50" s="12"/>
      <c r="BS50" s="150"/>
      <c r="BT50" s="221"/>
    </row>
    <row r="51" spans="1:72" ht="14.25" customHeight="1">
      <c r="A51" s="11"/>
      <c r="B51" s="12"/>
      <c r="C51" s="12"/>
      <c r="D51" s="12"/>
      <c r="E51" s="12"/>
      <c r="F51" s="12"/>
      <c r="G51" s="12"/>
      <c r="H51" s="12"/>
      <c r="I51" s="12"/>
      <c r="J51" s="12"/>
      <c r="K51" s="12"/>
      <c r="L51" s="12"/>
      <c r="M51" s="12"/>
      <c r="N51" s="12"/>
      <c r="O51" s="12"/>
      <c r="P51" s="12"/>
      <c r="Q51" s="8"/>
      <c r="R51" s="8"/>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12"/>
      <c r="BC51" s="8"/>
      <c r="BD51" s="8"/>
      <c r="BE51" s="8"/>
      <c r="BF51" s="8"/>
      <c r="BG51" s="8"/>
      <c r="BH51" s="12"/>
      <c r="BI51" s="12"/>
      <c r="BJ51" s="12"/>
      <c r="BK51" s="12"/>
      <c r="BL51" s="12"/>
      <c r="BM51" s="12"/>
      <c r="BN51" s="12"/>
      <c r="BO51" s="12"/>
      <c r="BP51" s="12"/>
      <c r="BQ51" s="12"/>
      <c r="BR51" s="12"/>
      <c r="BS51" s="150"/>
      <c r="BT51" s="221"/>
    </row>
    <row r="52" spans="1:72" ht="14.25" customHeight="1">
      <c r="A52" s="11"/>
      <c r="B52" s="12"/>
      <c r="C52" s="12"/>
      <c r="D52" s="12"/>
      <c r="E52" s="12"/>
      <c r="F52" s="12"/>
      <c r="G52" s="12"/>
      <c r="H52" s="12"/>
      <c r="I52" s="12"/>
      <c r="J52" s="12"/>
      <c r="K52" s="12"/>
      <c r="L52" s="12"/>
      <c r="M52" s="12"/>
      <c r="N52" s="12"/>
      <c r="O52" s="12"/>
      <c r="P52" s="12"/>
      <c r="Q52" s="8"/>
      <c r="R52" s="8"/>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12"/>
      <c r="BC52" s="8"/>
      <c r="BD52" s="8"/>
      <c r="BE52" s="8"/>
      <c r="BF52" s="8"/>
      <c r="BG52" s="8"/>
      <c r="BH52" s="12"/>
      <c r="BI52" s="12"/>
      <c r="BJ52" s="12"/>
      <c r="BK52" s="12"/>
      <c r="BL52" s="12"/>
      <c r="BM52" s="12"/>
      <c r="BN52" s="12"/>
      <c r="BO52" s="12"/>
      <c r="BP52" s="12"/>
      <c r="BQ52" s="12"/>
      <c r="BR52" s="12"/>
      <c r="BS52" s="150"/>
      <c r="BT52" s="221"/>
    </row>
    <row r="53" spans="1:72" ht="14.25" customHeight="1">
      <c r="A53" s="11"/>
      <c r="B53" s="12"/>
      <c r="C53" s="12"/>
      <c r="D53" s="12"/>
      <c r="E53" s="12"/>
      <c r="F53" s="12"/>
      <c r="G53" s="12"/>
      <c r="H53" s="12"/>
      <c r="I53" s="12"/>
      <c r="J53" s="12"/>
      <c r="K53" s="12"/>
      <c r="L53" s="12"/>
      <c r="M53" s="12"/>
      <c r="N53" s="12"/>
      <c r="O53" s="12"/>
      <c r="P53" s="12"/>
      <c r="Q53" s="12"/>
      <c r="R53" s="12"/>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12"/>
      <c r="BC53" s="12"/>
      <c r="BD53" s="12"/>
      <c r="BE53" s="12"/>
      <c r="BF53" s="12"/>
      <c r="BG53" s="12"/>
      <c r="BH53" s="12"/>
      <c r="BI53" s="12"/>
      <c r="BJ53" s="12"/>
      <c r="BK53" s="12"/>
      <c r="BL53" s="12"/>
      <c r="BM53" s="12"/>
      <c r="BN53" s="12"/>
      <c r="BO53" s="12"/>
      <c r="BP53" s="12"/>
      <c r="BQ53" s="12"/>
      <c r="BR53" s="12"/>
      <c r="BS53" s="150"/>
      <c r="BT53" s="221"/>
    </row>
    <row r="54" spans="1:72" ht="14.25" customHeight="1">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6"/>
    </row>
    <row r="55" spans="1:72" ht="14.25" customHeight="1">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6"/>
    </row>
    <row r="56" spans="1:72" ht="14.25" customHeight="1">
      <c r="A56" s="565"/>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c r="BA56" s="566"/>
      <c r="BB56" s="566"/>
      <c r="BC56" s="566"/>
      <c r="BD56" s="566"/>
      <c r="BE56" s="566"/>
      <c r="BF56" s="566"/>
      <c r="BG56" s="566"/>
      <c r="BH56" s="566"/>
      <c r="BI56" s="566"/>
      <c r="BJ56" s="566"/>
      <c r="BK56" s="566"/>
      <c r="BL56" s="566"/>
      <c r="BM56" s="566"/>
      <c r="BN56" s="566"/>
      <c r="BO56" s="566"/>
      <c r="BP56" s="566"/>
      <c r="BQ56" s="566"/>
      <c r="BR56" s="566"/>
      <c r="BS56" s="566"/>
      <c r="BT56" s="567"/>
    </row>
    <row r="57" spans="1:72" ht="14.25" customHeight="1">
      <c r="A57" s="568"/>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c r="BA57" s="566"/>
      <c r="BB57" s="566"/>
      <c r="BC57" s="566"/>
      <c r="BD57" s="566"/>
      <c r="BE57" s="566"/>
      <c r="BF57" s="566"/>
      <c r="BG57" s="566"/>
      <c r="BH57" s="566"/>
      <c r="BI57" s="566"/>
      <c r="BJ57" s="566"/>
      <c r="BK57" s="566"/>
      <c r="BL57" s="566"/>
      <c r="BM57" s="566"/>
      <c r="BN57" s="566"/>
      <c r="BO57" s="566"/>
      <c r="BP57" s="566"/>
      <c r="BQ57" s="566"/>
      <c r="BR57" s="566"/>
      <c r="BS57" s="566"/>
      <c r="BT57" s="567"/>
    </row>
    <row r="58" spans="1:72" ht="14.25" customHeight="1">
      <c r="A58" s="568"/>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c r="BA58" s="566"/>
      <c r="BB58" s="566"/>
      <c r="BC58" s="566"/>
      <c r="BD58" s="566"/>
      <c r="BE58" s="566"/>
      <c r="BF58" s="566"/>
      <c r="BG58" s="566"/>
      <c r="BH58" s="566"/>
      <c r="BI58" s="566"/>
      <c r="BJ58" s="566"/>
      <c r="BK58" s="566"/>
      <c r="BL58" s="566"/>
      <c r="BM58" s="566"/>
      <c r="BN58" s="566"/>
      <c r="BO58" s="566"/>
      <c r="BP58" s="566"/>
      <c r="BQ58" s="566"/>
      <c r="BR58" s="566"/>
      <c r="BS58" s="566"/>
      <c r="BT58" s="567"/>
    </row>
    <row r="59" spans="1:72" ht="14.25" customHeight="1">
      <c r="A59" s="568"/>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7"/>
    </row>
    <row r="60" spans="1:72" ht="14.25" customHeight="1">
      <c r="A60" s="569"/>
      <c r="B60" s="570"/>
      <c r="C60" s="570"/>
      <c r="D60" s="570"/>
      <c r="E60" s="570"/>
      <c r="F60" s="570"/>
      <c r="G60" s="570"/>
      <c r="H60" s="570"/>
      <c r="I60" s="570"/>
      <c r="J60" s="570"/>
      <c r="K60" s="570"/>
      <c r="L60" s="570"/>
      <c r="M60" s="570"/>
      <c r="N60" s="570"/>
      <c r="O60" s="570"/>
      <c r="P60" s="570"/>
      <c r="Q60" s="570"/>
      <c r="R60" s="570"/>
      <c r="S60" s="570"/>
      <c r="T60" s="570"/>
      <c r="U60" s="570"/>
      <c r="V60" s="570"/>
      <c r="W60" s="570"/>
      <c r="X60" s="570"/>
      <c r="Y60" s="570"/>
      <c r="Z60" s="570"/>
      <c r="AA60" s="570"/>
      <c r="AB60" s="570"/>
      <c r="AC60" s="570"/>
      <c r="AD60" s="570"/>
      <c r="AE60" s="570"/>
      <c r="AF60" s="570"/>
      <c r="AG60" s="570"/>
      <c r="AH60" s="570"/>
      <c r="AI60" s="570"/>
      <c r="AJ60" s="570"/>
      <c r="AK60" s="570"/>
      <c r="AL60" s="570"/>
      <c r="AM60" s="570"/>
      <c r="AN60" s="570"/>
      <c r="AO60" s="570"/>
      <c r="AP60" s="570"/>
      <c r="AQ60" s="570"/>
      <c r="AR60" s="570"/>
      <c r="AS60" s="570"/>
      <c r="AT60" s="570"/>
      <c r="AU60" s="570"/>
      <c r="AV60" s="570"/>
      <c r="AW60" s="570"/>
      <c r="AX60" s="570"/>
      <c r="AY60" s="570"/>
      <c r="AZ60" s="570"/>
      <c r="BA60" s="570"/>
      <c r="BB60" s="570"/>
      <c r="BC60" s="570"/>
      <c r="BD60" s="570"/>
      <c r="BE60" s="570"/>
      <c r="BF60" s="570"/>
      <c r="BG60" s="570"/>
      <c r="BH60" s="570"/>
      <c r="BI60" s="570"/>
      <c r="BJ60" s="570"/>
      <c r="BK60" s="570"/>
      <c r="BL60" s="570"/>
      <c r="BM60" s="570"/>
      <c r="BN60" s="570"/>
      <c r="BO60" s="570"/>
      <c r="BP60" s="570"/>
      <c r="BQ60" s="570"/>
      <c r="BR60" s="570"/>
      <c r="BS60" s="570"/>
      <c r="BT60" s="571"/>
    </row>
  </sheetData>
  <customSheetViews>
    <customSheetView guid="{D5B92056-8568-4519-AF79-277DF39C8E63}" scale="85" showPageBreaks="1" showGridLines="0" printArea="1" view="pageBreakPreview">
      <selection activeCell="Q11" sqref="Q11:BP12"/>
      <colBreaks count="1" manualBreakCount="1">
        <brk id="69" max="1048575" man="1"/>
      </colBreaks>
      <pageMargins left="0.70866141732283472" right="0.70866141732283472" top="0.74803149606299213" bottom="0.74803149606299213" header="0.31496062992125984" footer="0.31496062992125984"/>
      <pageSetup paperSize="9" scale="67" orientation="landscape" r:id="rId1"/>
    </customSheetView>
    <customSheetView guid="{BD96201B-D6A5-4B8A-96C2-497A71849FDE}" scale="85" showPageBreaks="1" showGridLines="0" printArea="1" view="pageBreakPreview">
      <selection activeCell="Q11" sqref="Q11:BP12"/>
      <colBreaks count="1" manualBreakCount="1">
        <brk id="69" max="1048575" man="1"/>
      </colBreaks>
      <pageMargins left="0.70866141732283472" right="0.70866141732283472" top="0.74803149606299213" bottom="0.74803149606299213" header="0.31496062992125984" footer="0.31496062992125984"/>
      <pageSetup paperSize="9" scale="67" orientation="landscape" r:id="rId2"/>
    </customSheetView>
    <customSheetView guid="{7C03ECEF-0B67-435A-98D4-3DE3CA951DAE}" scale="85" showPageBreaks="1" showGridLines="0" printArea="1" view="pageBreakPreview">
      <selection activeCell="Q11" sqref="Q11:BP12"/>
      <colBreaks count="1" manualBreakCount="1">
        <brk id="69" max="1048575" man="1"/>
      </colBreaks>
      <pageMargins left="0.70866141732283472" right="0.70866141732283472" top="0.74803149606299213" bottom="0.74803149606299213" header="0.31496062992125984" footer="0.31496062992125984"/>
      <pageSetup paperSize="9" scale="67" orientation="landscape" r:id="rId3"/>
    </customSheetView>
  </customSheetViews>
  <mergeCells count="43">
    <mergeCell ref="A15:R16"/>
    <mergeCell ref="A17:L20"/>
    <mergeCell ref="S17:AJ20"/>
    <mergeCell ref="AK17:BT20"/>
    <mergeCell ref="A35:BT36"/>
    <mergeCell ref="A21:R22"/>
    <mergeCell ref="S21:BT22"/>
    <mergeCell ref="A27:R28"/>
    <mergeCell ref="S27:BT28"/>
    <mergeCell ref="A29:R32"/>
    <mergeCell ref="S29:BT32"/>
    <mergeCell ref="A37:BT39"/>
    <mergeCell ref="A40:BT41"/>
    <mergeCell ref="A56:BT60"/>
    <mergeCell ref="A1:L2"/>
    <mergeCell ref="M1:X2"/>
    <mergeCell ref="Y1:AJ2"/>
    <mergeCell ref="AK1:BT2"/>
    <mergeCell ref="A3:L6"/>
    <mergeCell ref="M3:X6"/>
    <mergeCell ref="A11:L14"/>
    <mergeCell ref="M11:R14"/>
    <mergeCell ref="S9:AJ10"/>
    <mergeCell ref="AK9:BT10"/>
    <mergeCell ref="Y3:AJ6"/>
    <mergeCell ref="AK3:BT6"/>
    <mergeCell ref="BQ7:BT7"/>
    <mergeCell ref="A9:R10"/>
    <mergeCell ref="S11:AJ14"/>
    <mergeCell ref="A23:R26"/>
    <mergeCell ref="S23:BT26"/>
    <mergeCell ref="S49:AL53"/>
    <mergeCell ref="AM49:AV53"/>
    <mergeCell ref="AW49:BA53"/>
    <mergeCell ref="A42:AJ44"/>
    <mergeCell ref="AK42:BT44"/>
    <mergeCell ref="AK11:BT14"/>
    <mergeCell ref="M17:R20"/>
    <mergeCell ref="S47:AL48"/>
    <mergeCell ref="AM47:AV48"/>
    <mergeCell ref="AW47:BA48"/>
    <mergeCell ref="S15:AJ16"/>
    <mergeCell ref="AK15:BT16"/>
  </mergeCells>
  <phoneticPr fontId="33"/>
  <dataValidations count="3">
    <dataValidation type="list" allowBlank="1" showInputMessage="1" showErrorMessage="1" sqref="A11:L14">
      <formula1>システムコード名リスト</formula1>
    </dataValidation>
    <dataValidation type="list" allowBlank="1" showInputMessage="1" showErrorMessage="1" sqref="A17:L20">
      <formula1>アプリケーション区分名リスト</formula1>
    </dataValidation>
    <dataValidation type="list" allowBlank="1" showInputMessage="1" showErrorMessage="1" sqref="A29:R32">
      <formula1>"32ビット(x86),64ビット(ANY CPU)"</formula1>
    </dataValidation>
  </dataValidations>
  <pageMargins left="0.39370078740157483" right="0.39370078740157483" top="0.78740157480314965" bottom="0.39370078740157483" header="0.39370078740157483" footer="0.27559055118110237"/>
  <pageSetup paperSize="9" scale="65"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X60"/>
  <sheetViews>
    <sheetView showGridLines="0" view="pageBreakPreview" zoomScale="85" zoomScaleNormal="85" zoomScaleSheetLayoutView="85" workbookViewId="0">
      <selection activeCell="E36" sqref="E36"/>
    </sheetView>
  </sheetViews>
  <sheetFormatPr defaultColWidth="3" defaultRowHeight="14.25" customHeight="1"/>
  <cols>
    <col min="1" max="73" width="3" style="3"/>
    <col min="74" max="74" width="10.77734375" style="3" bestFit="1" customWidth="1"/>
    <col min="75" max="75" width="3" style="3" customWidth="1"/>
    <col min="76" max="76" width="5.21875" style="3" bestFit="1" customWidth="1"/>
    <col min="77" max="16384" width="3" style="3"/>
  </cols>
  <sheetData>
    <row r="1" spans="1:76" ht="14.25" customHeight="1">
      <c r="A1" s="650" t="s">
        <v>7</v>
      </c>
      <c r="B1" s="651"/>
      <c r="C1" s="651"/>
      <c r="D1" s="652"/>
      <c r="E1" s="669" t="str">
        <f>文書番号</f>
        <v>KTD33-100</v>
      </c>
      <c r="F1" s="669"/>
      <c r="G1" s="669"/>
      <c r="H1" s="669"/>
      <c r="I1" s="669"/>
      <c r="J1" s="669"/>
      <c r="K1" s="669"/>
      <c r="L1" s="669"/>
      <c r="M1" s="669"/>
      <c r="N1" s="656" t="s">
        <v>119</v>
      </c>
      <c r="O1" s="651"/>
      <c r="P1" s="651"/>
      <c r="Q1" s="652"/>
      <c r="R1" s="657" t="str">
        <f>IF(アプリケーションID&lt;&gt;"",アプリケーションID,"")</f>
        <v>AIAN_W_SFM_MST_MAIMTENANCE</v>
      </c>
      <c r="S1" s="658"/>
      <c r="T1" s="658"/>
      <c r="U1" s="658"/>
      <c r="V1" s="658"/>
      <c r="W1" s="658"/>
      <c r="X1" s="658"/>
      <c r="Y1" s="658"/>
      <c r="Z1" s="659"/>
      <c r="AA1" s="656" t="s">
        <v>105</v>
      </c>
      <c r="AB1" s="651"/>
      <c r="AC1" s="651"/>
      <c r="AD1" s="652"/>
      <c r="AE1" s="657" t="str">
        <f>IF(アプリケーション名&lt;&gt;"",アプリケーション名,"")</f>
        <v>画像解析周辺システム</v>
      </c>
      <c r="AF1" s="658"/>
      <c r="AG1" s="658"/>
      <c r="AH1" s="658"/>
      <c r="AI1" s="658"/>
      <c r="AJ1" s="658"/>
      <c r="AK1" s="658"/>
      <c r="AL1" s="658"/>
      <c r="AM1" s="658"/>
      <c r="AN1" s="658"/>
      <c r="AO1" s="658"/>
      <c r="AP1" s="658"/>
      <c r="AQ1" s="658"/>
      <c r="AR1" s="658"/>
      <c r="AS1" s="658"/>
      <c r="AT1" s="658"/>
      <c r="AU1" s="658"/>
      <c r="AV1" s="659"/>
      <c r="AW1" s="638" t="s">
        <v>0</v>
      </c>
      <c r="AX1" s="639"/>
      <c r="AY1" s="639"/>
      <c r="AZ1" s="640"/>
      <c r="BA1" s="644">
        <f>初版作成日</f>
        <v>45086</v>
      </c>
      <c r="BB1" s="645"/>
      <c r="BC1" s="645"/>
      <c r="BD1" s="645"/>
      <c r="BE1" s="645"/>
      <c r="BF1" s="646"/>
      <c r="BG1" s="638" t="s">
        <v>1</v>
      </c>
      <c r="BH1" s="639"/>
      <c r="BI1" s="639"/>
      <c r="BJ1" s="640"/>
      <c r="BK1" s="644">
        <f>IF(初版作成日&lt;&gt;"",MAX(更新履歴),"")</f>
        <v>45086</v>
      </c>
      <c r="BL1" s="645"/>
      <c r="BM1" s="645"/>
      <c r="BN1" s="645"/>
      <c r="BO1" s="645"/>
      <c r="BP1" s="646"/>
      <c r="BQ1" s="638" t="s">
        <v>2</v>
      </c>
      <c r="BR1" s="639"/>
      <c r="BS1" s="639"/>
      <c r="BT1" s="640"/>
      <c r="BU1" s="137"/>
      <c r="BV1" s="137"/>
      <c r="BW1" s="137"/>
    </row>
    <row r="2" spans="1:76" ht="14.25" customHeight="1">
      <c r="A2" s="653"/>
      <c r="B2" s="654"/>
      <c r="C2" s="654"/>
      <c r="D2" s="655"/>
      <c r="E2" s="669"/>
      <c r="F2" s="669"/>
      <c r="G2" s="669"/>
      <c r="H2" s="669"/>
      <c r="I2" s="669"/>
      <c r="J2" s="669"/>
      <c r="K2" s="669"/>
      <c r="L2" s="669"/>
      <c r="M2" s="669"/>
      <c r="N2" s="653"/>
      <c r="O2" s="654"/>
      <c r="P2" s="654"/>
      <c r="Q2" s="655"/>
      <c r="R2" s="660"/>
      <c r="S2" s="661"/>
      <c r="T2" s="661"/>
      <c r="U2" s="661"/>
      <c r="V2" s="661"/>
      <c r="W2" s="661"/>
      <c r="X2" s="661"/>
      <c r="Y2" s="661"/>
      <c r="Z2" s="662"/>
      <c r="AA2" s="653"/>
      <c r="AB2" s="654"/>
      <c r="AC2" s="654"/>
      <c r="AD2" s="655"/>
      <c r="AE2" s="660"/>
      <c r="AF2" s="661"/>
      <c r="AG2" s="661"/>
      <c r="AH2" s="661"/>
      <c r="AI2" s="661"/>
      <c r="AJ2" s="661"/>
      <c r="AK2" s="661"/>
      <c r="AL2" s="661"/>
      <c r="AM2" s="661"/>
      <c r="AN2" s="661"/>
      <c r="AO2" s="661"/>
      <c r="AP2" s="661"/>
      <c r="AQ2" s="661"/>
      <c r="AR2" s="661"/>
      <c r="AS2" s="661"/>
      <c r="AT2" s="661"/>
      <c r="AU2" s="661"/>
      <c r="AV2" s="662"/>
      <c r="AW2" s="641"/>
      <c r="AX2" s="642"/>
      <c r="AY2" s="642"/>
      <c r="AZ2" s="643"/>
      <c r="BA2" s="647"/>
      <c r="BB2" s="648"/>
      <c r="BC2" s="648"/>
      <c r="BD2" s="648"/>
      <c r="BE2" s="648"/>
      <c r="BF2" s="649"/>
      <c r="BG2" s="641"/>
      <c r="BH2" s="642"/>
      <c r="BI2" s="642"/>
      <c r="BJ2" s="643"/>
      <c r="BK2" s="647"/>
      <c r="BL2" s="648"/>
      <c r="BM2" s="648"/>
      <c r="BN2" s="648"/>
      <c r="BO2" s="648"/>
      <c r="BP2" s="649"/>
      <c r="BQ2" s="641"/>
      <c r="BR2" s="642"/>
      <c r="BS2" s="642"/>
      <c r="BT2" s="643"/>
      <c r="BU2" s="137"/>
      <c r="BV2" s="137"/>
      <c r="BW2" s="137"/>
    </row>
    <row r="3" spans="1:76" ht="14.25" customHeight="1">
      <c r="A3" s="650" t="s">
        <v>104</v>
      </c>
      <c r="B3" s="651"/>
      <c r="C3" s="651"/>
      <c r="D3" s="652"/>
      <c r="E3" s="669" t="str">
        <f>文書名</f>
        <v>システム設計書</v>
      </c>
      <c r="F3" s="669"/>
      <c r="G3" s="669"/>
      <c r="H3" s="669"/>
      <c r="I3" s="669"/>
      <c r="J3" s="669"/>
      <c r="K3" s="669"/>
      <c r="L3" s="669"/>
      <c r="M3" s="669"/>
      <c r="N3" s="650" t="s">
        <v>8</v>
      </c>
      <c r="O3" s="651"/>
      <c r="P3" s="651"/>
      <c r="Q3" s="652"/>
      <c r="R3" s="657" t="str">
        <f>IF(画面ID&lt;&gt;"",画面ID,"")</f>
        <v>MST_MAIMTENANCE</v>
      </c>
      <c r="S3" s="658"/>
      <c r="T3" s="658"/>
      <c r="U3" s="658"/>
      <c r="V3" s="658"/>
      <c r="W3" s="658"/>
      <c r="X3" s="658"/>
      <c r="Y3" s="658"/>
      <c r="Z3" s="659"/>
      <c r="AA3" s="650" t="s">
        <v>69</v>
      </c>
      <c r="AB3" s="651"/>
      <c r="AC3" s="651"/>
      <c r="AD3" s="652"/>
      <c r="AE3" s="657" t="str">
        <f>IF(画面名&lt;&gt;"",画面名,"")</f>
        <v>マスタメンテ画面</v>
      </c>
      <c r="AF3" s="658"/>
      <c r="AG3" s="658"/>
      <c r="AH3" s="658"/>
      <c r="AI3" s="658"/>
      <c r="AJ3" s="658"/>
      <c r="AK3" s="658"/>
      <c r="AL3" s="658"/>
      <c r="AM3" s="658"/>
      <c r="AN3" s="658"/>
      <c r="AO3" s="658"/>
      <c r="AP3" s="658"/>
      <c r="AQ3" s="658"/>
      <c r="AR3" s="658"/>
      <c r="AS3" s="658"/>
      <c r="AT3" s="658"/>
      <c r="AU3" s="658"/>
      <c r="AV3" s="659"/>
      <c r="AW3" s="638" t="s">
        <v>3</v>
      </c>
      <c r="AX3" s="639"/>
      <c r="AY3" s="639"/>
      <c r="AZ3" s="640"/>
      <c r="BA3" s="657" t="str">
        <f>初版作成者</f>
        <v>馬</v>
      </c>
      <c r="BB3" s="658"/>
      <c r="BC3" s="658"/>
      <c r="BD3" s="658"/>
      <c r="BE3" s="658"/>
      <c r="BF3" s="659"/>
      <c r="BG3" s="638" t="s">
        <v>4</v>
      </c>
      <c r="BH3" s="639"/>
      <c r="BI3" s="639"/>
      <c r="BJ3" s="640"/>
      <c r="BK3" s="657" t="str">
        <f>IF(初版作成日&lt;&gt;"",VLOOKUP(最終更新日,版数リスト,3,FALSE))</f>
        <v>馬</v>
      </c>
      <c r="BL3" s="658"/>
      <c r="BM3" s="658"/>
      <c r="BN3" s="658"/>
      <c r="BO3" s="658"/>
      <c r="BP3" s="659"/>
      <c r="BQ3" s="663"/>
      <c r="BR3" s="664"/>
      <c r="BS3" s="664"/>
      <c r="BT3" s="665"/>
      <c r="BU3" s="137"/>
      <c r="BV3" s="137"/>
      <c r="BW3" s="137"/>
    </row>
    <row r="4" spans="1:76" ht="14.25" customHeight="1">
      <c r="A4" s="653"/>
      <c r="B4" s="654"/>
      <c r="C4" s="654"/>
      <c r="D4" s="655"/>
      <c r="E4" s="669"/>
      <c r="F4" s="669"/>
      <c r="G4" s="669"/>
      <c r="H4" s="669"/>
      <c r="I4" s="669"/>
      <c r="J4" s="669"/>
      <c r="K4" s="669"/>
      <c r="L4" s="669"/>
      <c r="M4" s="669"/>
      <c r="N4" s="653"/>
      <c r="O4" s="654"/>
      <c r="P4" s="654"/>
      <c r="Q4" s="655"/>
      <c r="R4" s="660"/>
      <c r="S4" s="661"/>
      <c r="T4" s="661"/>
      <c r="U4" s="661"/>
      <c r="V4" s="661"/>
      <c r="W4" s="661"/>
      <c r="X4" s="661"/>
      <c r="Y4" s="661"/>
      <c r="Z4" s="662"/>
      <c r="AA4" s="653"/>
      <c r="AB4" s="654"/>
      <c r="AC4" s="654"/>
      <c r="AD4" s="655"/>
      <c r="AE4" s="660"/>
      <c r="AF4" s="661"/>
      <c r="AG4" s="661"/>
      <c r="AH4" s="661"/>
      <c r="AI4" s="661"/>
      <c r="AJ4" s="661"/>
      <c r="AK4" s="661"/>
      <c r="AL4" s="661"/>
      <c r="AM4" s="661"/>
      <c r="AN4" s="661"/>
      <c r="AO4" s="661"/>
      <c r="AP4" s="661"/>
      <c r="AQ4" s="661"/>
      <c r="AR4" s="661"/>
      <c r="AS4" s="661"/>
      <c r="AT4" s="661"/>
      <c r="AU4" s="661"/>
      <c r="AV4" s="662"/>
      <c r="AW4" s="641"/>
      <c r="AX4" s="642"/>
      <c r="AY4" s="642"/>
      <c r="AZ4" s="643"/>
      <c r="BA4" s="660"/>
      <c r="BB4" s="661"/>
      <c r="BC4" s="661"/>
      <c r="BD4" s="661"/>
      <c r="BE4" s="661"/>
      <c r="BF4" s="662"/>
      <c r="BG4" s="641"/>
      <c r="BH4" s="642"/>
      <c r="BI4" s="642"/>
      <c r="BJ4" s="643"/>
      <c r="BK4" s="660"/>
      <c r="BL4" s="661"/>
      <c r="BM4" s="661"/>
      <c r="BN4" s="661"/>
      <c r="BO4" s="661"/>
      <c r="BP4" s="662"/>
      <c r="BQ4" s="666"/>
      <c r="BR4" s="667"/>
      <c r="BS4" s="667"/>
      <c r="BT4" s="668"/>
      <c r="BU4" s="1"/>
      <c r="BV4" s="1"/>
      <c r="BW4" s="1"/>
    </row>
    <row r="5" spans="1:76" ht="14.25" customHeight="1">
      <c r="A5" s="656" t="str">
        <f ca="1">RIGHT(CELL("filename",A3),LEN(CELL("filename",A3))-FIND("]",CELL("filename",A3)))</f>
        <v>更新履歴</v>
      </c>
      <c r="B5" s="670"/>
      <c r="C5" s="670"/>
      <c r="D5" s="670"/>
      <c r="E5" s="670"/>
      <c r="F5" s="670"/>
      <c r="G5" s="670"/>
      <c r="H5" s="670"/>
      <c r="I5" s="670"/>
      <c r="J5" s="670"/>
      <c r="K5" s="670"/>
      <c r="L5" s="670"/>
      <c r="M5" s="670"/>
      <c r="N5" s="670"/>
      <c r="O5" s="670"/>
      <c r="P5" s="670"/>
      <c r="Q5" s="670"/>
      <c r="R5" s="670"/>
      <c r="S5" s="670"/>
      <c r="T5" s="670"/>
      <c r="U5" s="670"/>
      <c r="V5" s="670"/>
      <c r="W5" s="670"/>
      <c r="X5" s="670"/>
      <c r="Y5" s="670"/>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c r="BI5" s="670"/>
      <c r="BJ5" s="670"/>
      <c r="BK5" s="670"/>
      <c r="BL5" s="670"/>
      <c r="BM5" s="670"/>
      <c r="BN5" s="670"/>
      <c r="BO5" s="670"/>
      <c r="BP5" s="670"/>
      <c r="BQ5" s="670"/>
      <c r="BR5" s="670"/>
      <c r="BS5" s="670"/>
      <c r="BT5" s="671"/>
      <c r="BU5" s="1"/>
      <c r="BV5" s="1"/>
      <c r="BW5" s="1"/>
    </row>
    <row r="6" spans="1:76" ht="14.25" customHeight="1">
      <c r="A6" s="672"/>
      <c r="B6" s="673"/>
      <c r="C6" s="673"/>
      <c r="D6" s="673"/>
      <c r="E6" s="673"/>
      <c r="F6" s="673"/>
      <c r="G6" s="673"/>
      <c r="H6" s="673"/>
      <c r="I6" s="673"/>
      <c r="J6" s="673"/>
      <c r="K6" s="673"/>
      <c r="L6" s="673"/>
      <c r="M6" s="673"/>
      <c r="N6" s="673"/>
      <c r="O6" s="673"/>
      <c r="P6" s="673"/>
      <c r="Q6" s="673"/>
      <c r="R6" s="673"/>
      <c r="S6" s="673"/>
      <c r="T6" s="673"/>
      <c r="U6" s="673"/>
      <c r="V6" s="673"/>
      <c r="W6" s="673"/>
      <c r="X6" s="673"/>
      <c r="Y6" s="673"/>
      <c r="Z6" s="673"/>
      <c r="AA6" s="673"/>
      <c r="AB6" s="673"/>
      <c r="AC6" s="673"/>
      <c r="AD6" s="673"/>
      <c r="AE6" s="673"/>
      <c r="AF6" s="673"/>
      <c r="AG6" s="673"/>
      <c r="AH6" s="673"/>
      <c r="AI6" s="673"/>
      <c r="AJ6" s="673"/>
      <c r="AK6" s="673"/>
      <c r="AL6" s="673"/>
      <c r="AM6" s="673"/>
      <c r="AN6" s="673"/>
      <c r="AO6" s="673"/>
      <c r="AP6" s="673"/>
      <c r="AQ6" s="673"/>
      <c r="AR6" s="673"/>
      <c r="AS6" s="673"/>
      <c r="AT6" s="673"/>
      <c r="AU6" s="673"/>
      <c r="AV6" s="673"/>
      <c r="AW6" s="673"/>
      <c r="AX6" s="673"/>
      <c r="AY6" s="673"/>
      <c r="AZ6" s="673"/>
      <c r="BA6" s="673"/>
      <c r="BB6" s="673"/>
      <c r="BC6" s="673"/>
      <c r="BD6" s="673"/>
      <c r="BE6" s="673"/>
      <c r="BF6" s="673"/>
      <c r="BG6" s="673"/>
      <c r="BH6" s="673"/>
      <c r="BI6" s="673"/>
      <c r="BJ6" s="673"/>
      <c r="BK6" s="673"/>
      <c r="BL6" s="673"/>
      <c r="BM6" s="673"/>
      <c r="BN6" s="673"/>
      <c r="BO6" s="673"/>
      <c r="BP6" s="673"/>
      <c r="BQ6" s="673"/>
      <c r="BR6" s="673"/>
      <c r="BS6" s="673"/>
      <c r="BT6" s="674"/>
      <c r="BU6" s="1"/>
      <c r="BV6" s="1"/>
      <c r="BW6" s="1"/>
    </row>
    <row r="7" spans="1:76" ht="14.25" customHeight="1">
      <c r="A7" s="675" t="s">
        <v>20</v>
      </c>
      <c r="B7" s="676"/>
      <c r="C7" s="677"/>
      <c r="D7" s="675" t="s">
        <v>1</v>
      </c>
      <c r="E7" s="676"/>
      <c r="F7" s="676"/>
      <c r="G7" s="676"/>
      <c r="H7" s="677"/>
      <c r="I7" s="675" t="s">
        <v>4</v>
      </c>
      <c r="J7" s="676"/>
      <c r="K7" s="676"/>
      <c r="L7" s="676"/>
      <c r="M7" s="676"/>
      <c r="N7" s="676"/>
      <c r="O7" s="677"/>
      <c r="P7" s="675" t="s">
        <v>5</v>
      </c>
      <c r="Q7" s="676"/>
      <c r="R7" s="676"/>
      <c r="S7" s="676"/>
      <c r="T7" s="676"/>
      <c r="U7" s="676"/>
      <c r="V7" s="676"/>
      <c r="W7" s="676"/>
      <c r="X7" s="676"/>
      <c r="Y7" s="676"/>
      <c r="Z7" s="676"/>
      <c r="AA7" s="676"/>
      <c r="AB7" s="676"/>
      <c r="AC7" s="676"/>
      <c r="AD7" s="676"/>
      <c r="AE7" s="676"/>
      <c r="AF7" s="676"/>
      <c r="AG7" s="676"/>
      <c r="AH7" s="676"/>
      <c r="AI7" s="676"/>
      <c r="AJ7" s="676"/>
      <c r="AK7" s="676"/>
      <c r="AL7" s="676"/>
      <c r="AM7" s="676"/>
      <c r="AN7" s="676"/>
      <c r="AO7" s="676"/>
      <c r="AP7" s="676"/>
      <c r="AQ7" s="676"/>
      <c r="AR7" s="676"/>
      <c r="AS7" s="676"/>
      <c r="AT7" s="676"/>
      <c r="AU7" s="676"/>
      <c r="AV7" s="676"/>
      <c r="AW7" s="676"/>
      <c r="AX7" s="676"/>
      <c r="AY7" s="676"/>
      <c r="AZ7" s="676"/>
      <c r="BA7" s="676"/>
      <c r="BB7" s="676"/>
      <c r="BC7" s="676"/>
      <c r="BD7" s="676"/>
      <c r="BE7" s="676"/>
      <c r="BF7" s="676"/>
      <c r="BG7" s="676"/>
      <c r="BH7" s="676"/>
      <c r="BI7" s="676"/>
      <c r="BJ7" s="676"/>
      <c r="BK7" s="676"/>
      <c r="BL7" s="676"/>
      <c r="BM7" s="676"/>
      <c r="BN7" s="676"/>
      <c r="BO7" s="676"/>
      <c r="BP7" s="676"/>
      <c r="BQ7" s="676"/>
      <c r="BR7" s="676"/>
      <c r="BS7" s="676"/>
      <c r="BT7" s="677"/>
      <c r="BU7" s="12"/>
      <c r="BV7" s="12"/>
      <c r="BW7" s="12"/>
    </row>
    <row r="8" spans="1:76" ht="14.25" customHeight="1">
      <c r="A8" s="678"/>
      <c r="B8" s="679"/>
      <c r="C8" s="680"/>
      <c r="D8" s="678"/>
      <c r="E8" s="679"/>
      <c r="F8" s="679"/>
      <c r="G8" s="679"/>
      <c r="H8" s="680"/>
      <c r="I8" s="678"/>
      <c r="J8" s="679"/>
      <c r="K8" s="679"/>
      <c r="L8" s="679"/>
      <c r="M8" s="679"/>
      <c r="N8" s="679"/>
      <c r="O8" s="680"/>
      <c r="P8" s="678"/>
      <c r="Q8" s="679"/>
      <c r="R8" s="679"/>
      <c r="S8" s="679"/>
      <c r="T8" s="679"/>
      <c r="U8" s="679"/>
      <c r="V8" s="679"/>
      <c r="W8" s="679"/>
      <c r="X8" s="679"/>
      <c r="Y8" s="679"/>
      <c r="Z8" s="679"/>
      <c r="AA8" s="679"/>
      <c r="AB8" s="679"/>
      <c r="AC8" s="679"/>
      <c r="AD8" s="679"/>
      <c r="AE8" s="679"/>
      <c r="AF8" s="679"/>
      <c r="AG8" s="679"/>
      <c r="AH8" s="679"/>
      <c r="AI8" s="679"/>
      <c r="AJ8" s="679"/>
      <c r="AK8" s="679"/>
      <c r="AL8" s="679"/>
      <c r="AM8" s="679"/>
      <c r="AN8" s="679"/>
      <c r="AO8" s="679"/>
      <c r="AP8" s="679"/>
      <c r="AQ8" s="679"/>
      <c r="AR8" s="679"/>
      <c r="AS8" s="679"/>
      <c r="AT8" s="679"/>
      <c r="AU8" s="679"/>
      <c r="AV8" s="679"/>
      <c r="AW8" s="679"/>
      <c r="AX8" s="679"/>
      <c r="AY8" s="679"/>
      <c r="AZ8" s="679"/>
      <c r="BA8" s="679"/>
      <c r="BB8" s="679"/>
      <c r="BC8" s="679"/>
      <c r="BD8" s="679"/>
      <c r="BE8" s="679"/>
      <c r="BF8" s="679"/>
      <c r="BG8" s="679"/>
      <c r="BH8" s="679"/>
      <c r="BI8" s="679"/>
      <c r="BJ8" s="679"/>
      <c r="BK8" s="679"/>
      <c r="BL8" s="679"/>
      <c r="BM8" s="679"/>
      <c r="BN8" s="679"/>
      <c r="BO8" s="679"/>
      <c r="BP8" s="679"/>
      <c r="BQ8" s="679"/>
      <c r="BR8" s="679"/>
      <c r="BS8" s="679"/>
      <c r="BT8" s="680"/>
      <c r="BU8" s="12"/>
      <c r="BV8" s="12"/>
      <c r="BW8" s="12"/>
    </row>
    <row r="9" spans="1:76" ht="14.25" customHeight="1">
      <c r="A9" s="635">
        <v>1</v>
      </c>
      <c r="B9" s="635"/>
      <c r="C9" s="635"/>
      <c r="D9" s="636">
        <v>45086</v>
      </c>
      <c r="E9" s="636"/>
      <c r="F9" s="636"/>
      <c r="G9" s="636"/>
      <c r="H9" s="636"/>
      <c r="I9" s="637" t="s">
        <v>517</v>
      </c>
      <c r="J9" s="637"/>
      <c r="K9" s="637"/>
      <c r="L9" s="637"/>
      <c r="M9" s="637"/>
      <c r="N9" s="637"/>
      <c r="O9" s="637"/>
      <c r="P9" s="610" t="s">
        <v>518</v>
      </c>
      <c r="Q9" s="611"/>
      <c r="R9" s="611"/>
      <c r="S9" s="611"/>
      <c r="T9" s="611"/>
      <c r="U9" s="611"/>
      <c r="V9" s="611"/>
      <c r="W9" s="611"/>
      <c r="X9" s="611"/>
      <c r="Y9" s="611"/>
      <c r="Z9" s="611"/>
      <c r="AA9" s="611"/>
      <c r="AB9" s="611"/>
      <c r="AC9" s="611"/>
      <c r="AD9" s="611"/>
      <c r="AE9" s="611"/>
      <c r="AF9" s="611"/>
      <c r="AG9" s="611"/>
      <c r="AH9" s="611"/>
      <c r="AI9" s="611"/>
      <c r="AJ9" s="611"/>
      <c r="AK9" s="611"/>
      <c r="AL9" s="611"/>
      <c r="AM9" s="611"/>
      <c r="AN9" s="611"/>
      <c r="AO9" s="611"/>
      <c r="AP9" s="611"/>
      <c r="AQ9" s="611"/>
      <c r="AR9" s="611"/>
      <c r="AS9" s="611"/>
      <c r="AT9" s="611"/>
      <c r="AU9" s="611"/>
      <c r="AV9" s="611"/>
      <c r="AW9" s="611"/>
      <c r="AX9" s="611"/>
      <c r="AY9" s="611"/>
      <c r="AZ9" s="611"/>
      <c r="BA9" s="611"/>
      <c r="BB9" s="611"/>
      <c r="BC9" s="611"/>
      <c r="BD9" s="611"/>
      <c r="BE9" s="611"/>
      <c r="BF9" s="611"/>
      <c r="BG9" s="611"/>
      <c r="BH9" s="611"/>
      <c r="BI9" s="611"/>
      <c r="BJ9" s="611"/>
      <c r="BK9" s="611"/>
      <c r="BL9" s="611"/>
      <c r="BM9" s="611"/>
      <c r="BN9" s="611"/>
      <c r="BO9" s="611"/>
      <c r="BP9" s="611"/>
      <c r="BQ9" s="611"/>
      <c r="BR9" s="611"/>
      <c r="BS9" s="611"/>
      <c r="BT9" s="612"/>
      <c r="BU9" s="12"/>
      <c r="BV9" s="634">
        <f>D9</f>
        <v>45086</v>
      </c>
      <c r="BW9" s="609" t="str">
        <f>TEXT(A9,"0.0")</f>
        <v>1.0</v>
      </c>
      <c r="BX9" s="609" t="str">
        <f>I9</f>
        <v>馬</v>
      </c>
    </row>
    <row r="10" spans="1:76" ht="14.25" customHeight="1">
      <c r="A10" s="635"/>
      <c r="B10" s="635"/>
      <c r="C10" s="635"/>
      <c r="D10" s="636"/>
      <c r="E10" s="636"/>
      <c r="F10" s="636"/>
      <c r="G10" s="636"/>
      <c r="H10" s="636"/>
      <c r="I10" s="637"/>
      <c r="J10" s="637"/>
      <c r="K10" s="637"/>
      <c r="L10" s="637"/>
      <c r="M10" s="637"/>
      <c r="N10" s="637"/>
      <c r="O10" s="637"/>
      <c r="P10" s="613"/>
      <c r="Q10" s="614"/>
      <c r="R10" s="614"/>
      <c r="S10" s="614"/>
      <c r="T10" s="614"/>
      <c r="U10" s="614"/>
      <c r="V10" s="614"/>
      <c r="W10" s="614"/>
      <c r="X10" s="614"/>
      <c r="Y10" s="614"/>
      <c r="Z10" s="614"/>
      <c r="AA10" s="614"/>
      <c r="AB10" s="614"/>
      <c r="AC10" s="614"/>
      <c r="AD10" s="614"/>
      <c r="AE10" s="614"/>
      <c r="AF10" s="614"/>
      <c r="AG10" s="614"/>
      <c r="AH10" s="614"/>
      <c r="AI10" s="614"/>
      <c r="AJ10" s="614"/>
      <c r="AK10" s="614"/>
      <c r="AL10" s="614"/>
      <c r="AM10" s="614"/>
      <c r="AN10" s="614"/>
      <c r="AO10" s="614"/>
      <c r="AP10" s="614"/>
      <c r="AQ10" s="614"/>
      <c r="AR10" s="614"/>
      <c r="AS10" s="614"/>
      <c r="AT10" s="614"/>
      <c r="AU10" s="614"/>
      <c r="AV10" s="614"/>
      <c r="AW10" s="614"/>
      <c r="AX10" s="614"/>
      <c r="AY10" s="614"/>
      <c r="AZ10" s="614"/>
      <c r="BA10" s="614"/>
      <c r="BB10" s="614"/>
      <c r="BC10" s="614"/>
      <c r="BD10" s="614"/>
      <c r="BE10" s="614"/>
      <c r="BF10" s="614"/>
      <c r="BG10" s="614"/>
      <c r="BH10" s="614"/>
      <c r="BI10" s="614"/>
      <c r="BJ10" s="614"/>
      <c r="BK10" s="614"/>
      <c r="BL10" s="614"/>
      <c r="BM10" s="614"/>
      <c r="BN10" s="614"/>
      <c r="BO10" s="614"/>
      <c r="BP10" s="614"/>
      <c r="BQ10" s="614"/>
      <c r="BR10" s="614"/>
      <c r="BS10" s="614"/>
      <c r="BT10" s="615"/>
      <c r="BU10" s="12"/>
      <c r="BV10" s="634"/>
      <c r="BW10" s="609"/>
      <c r="BX10" s="609"/>
    </row>
    <row r="11" spans="1:76" ht="14.25" customHeight="1">
      <c r="A11" s="616"/>
      <c r="B11" s="617"/>
      <c r="C11" s="618"/>
      <c r="D11" s="622"/>
      <c r="E11" s="623"/>
      <c r="F11" s="623"/>
      <c r="G11" s="623"/>
      <c r="H11" s="624"/>
      <c r="I11" s="637"/>
      <c r="J11" s="637"/>
      <c r="K11" s="637"/>
      <c r="L11" s="637"/>
      <c r="M11" s="637"/>
      <c r="N11" s="637"/>
      <c r="O11" s="637"/>
      <c r="P11" s="681"/>
      <c r="Q11" s="611"/>
      <c r="R11" s="611"/>
      <c r="S11" s="611"/>
      <c r="T11" s="611"/>
      <c r="U11" s="611"/>
      <c r="V11" s="611"/>
      <c r="W11" s="611"/>
      <c r="X11" s="611"/>
      <c r="Y11" s="611"/>
      <c r="Z11" s="611"/>
      <c r="AA11" s="611"/>
      <c r="AB11" s="611"/>
      <c r="AC11" s="611"/>
      <c r="AD11" s="611"/>
      <c r="AE11" s="611"/>
      <c r="AF11" s="611"/>
      <c r="AG11" s="611"/>
      <c r="AH11" s="611"/>
      <c r="AI11" s="611"/>
      <c r="AJ11" s="611"/>
      <c r="AK11" s="611"/>
      <c r="AL11" s="611"/>
      <c r="AM11" s="611"/>
      <c r="AN11" s="611"/>
      <c r="AO11" s="611"/>
      <c r="AP11" s="611"/>
      <c r="AQ11" s="611"/>
      <c r="AR11" s="611"/>
      <c r="AS11" s="611"/>
      <c r="AT11" s="611"/>
      <c r="AU11" s="611"/>
      <c r="AV11" s="611"/>
      <c r="AW11" s="611"/>
      <c r="AX11" s="611"/>
      <c r="AY11" s="611"/>
      <c r="AZ11" s="611"/>
      <c r="BA11" s="611"/>
      <c r="BB11" s="611"/>
      <c r="BC11" s="611"/>
      <c r="BD11" s="611"/>
      <c r="BE11" s="611"/>
      <c r="BF11" s="611"/>
      <c r="BG11" s="611"/>
      <c r="BH11" s="611"/>
      <c r="BI11" s="611"/>
      <c r="BJ11" s="611"/>
      <c r="BK11" s="611"/>
      <c r="BL11" s="611"/>
      <c r="BM11" s="611"/>
      <c r="BN11" s="611"/>
      <c r="BO11" s="611"/>
      <c r="BP11" s="611"/>
      <c r="BQ11" s="611"/>
      <c r="BR11" s="611"/>
      <c r="BS11" s="611"/>
      <c r="BT11" s="612"/>
      <c r="BU11" s="12"/>
      <c r="BV11" s="634">
        <f t="shared" ref="BV11" si="0">D11</f>
        <v>0</v>
      </c>
      <c r="BW11" s="609" t="str">
        <f t="shared" ref="BW11" si="1">TEXT(A11,"0.0")</f>
        <v>0.0</v>
      </c>
      <c r="BX11" s="609">
        <f t="shared" ref="BX11" si="2">I11</f>
        <v>0</v>
      </c>
    </row>
    <row r="12" spans="1:76" ht="14.25" customHeight="1">
      <c r="A12" s="619"/>
      <c r="B12" s="620"/>
      <c r="C12" s="621"/>
      <c r="D12" s="625"/>
      <c r="E12" s="626"/>
      <c r="F12" s="626"/>
      <c r="G12" s="626"/>
      <c r="H12" s="627"/>
      <c r="I12" s="637"/>
      <c r="J12" s="637"/>
      <c r="K12" s="637"/>
      <c r="L12" s="637"/>
      <c r="M12" s="637"/>
      <c r="N12" s="637"/>
      <c r="O12" s="637"/>
      <c r="P12" s="613"/>
      <c r="Q12" s="614"/>
      <c r="R12" s="614"/>
      <c r="S12" s="614"/>
      <c r="T12" s="614"/>
      <c r="U12" s="614"/>
      <c r="V12" s="614"/>
      <c r="W12" s="614"/>
      <c r="X12" s="614"/>
      <c r="Y12" s="614"/>
      <c r="Z12" s="614"/>
      <c r="AA12" s="614"/>
      <c r="AB12" s="614"/>
      <c r="AC12" s="614"/>
      <c r="AD12" s="614"/>
      <c r="AE12" s="614"/>
      <c r="AF12" s="614"/>
      <c r="AG12" s="614"/>
      <c r="AH12" s="614"/>
      <c r="AI12" s="614"/>
      <c r="AJ12" s="614"/>
      <c r="AK12" s="614"/>
      <c r="AL12" s="614"/>
      <c r="AM12" s="614"/>
      <c r="AN12" s="614"/>
      <c r="AO12" s="614"/>
      <c r="AP12" s="614"/>
      <c r="AQ12" s="614"/>
      <c r="AR12" s="614"/>
      <c r="AS12" s="614"/>
      <c r="AT12" s="614"/>
      <c r="AU12" s="614"/>
      <c r="AV12" s="614"/>
      <c r="AW12" s="614"/>
      <c r="AX12" s="614"/>
      <c r="AY12" s="614"/>
      <c r="AZ12" s="614"/>
      <c r="BA12" s="614"/>
      <c r="BB12" s="614"/>
      <c r="BC12" s="614"/>
      <c r="BD12" s="614"/>
      <c r="BE12" s="614"/>
      <c r="BF12" s="614"/>
      <c r="BG12" s="614"/>
      <c r="BH12" s="614"/>
      <c r="BI12" s="614"/>
      <c r="BJ12" s="614"/>
      <c r="BK12" s="614"/>
      <c r="BL12" s="614"/>
      <c r="BM12" s="614"/>
      <c r="BN12" s="614"/>
      <c r="BO12" s="614"/>
      <c r="BP12" s="614"/>
      <c r="BQ12" s="614"/>
      <c r="BR12" s="614"/>
      <c r="BS12" s="614"/>
      <c r="BT12" s="615"/>
      <c r="BU12" s="12"/>
      <c r="BV12" s="634"/>
      <c r="BW12" s="609"/>
      <c r="BX12" s="609"/>
    </row>
    <row r="13" spans="1:76" ht="14.25" customHeight="1">
      <c r="A13" s="616"/>
      <c r="B13" s="617"/>
      <c r="C13" s="618"/>
      <c r="D13" s="622"/>
      <c r="E13" s="623"/>
      <c r="F13" s="623"/>
      <c r="G13" s="623"/>
      <c r="H13" s="624"/>
      <c r="I13" s="637"/>
      <c r="J13" s="637"/>
      <c r="K13" s="637"/>
      <c r="L13" s="637"/>
      <c r="M13" s="637"/>
      <c r="N13" s="637"/>
      <c r="O13" s="637"/>
      <c r="P13" s="68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2"/>
      <c r="BU13" s="12"/>
      <c r="BV13" s="634">
        <f t="shared" ref="BV13" si="3">D13</f>
        <v>0</v>
      </c>
      <c r="BW13" s="609" t="str">
        <f t="shared" ref="BW13" si="4">TEXT(A13,"0.0")</f>
        <v>0.0</v>
      </c>
      <c r="BX13" s="609">
        <f t="shared" ref="BX13" si="5">I13</f>
        <v>0</v>
      </c>
    </row>
    <row r="14" spans="1:76" ht="14.25" customHeight="1">
      <c r="A14" s="619"/>
      <c r="B14" s="620"/>
      <c r="C14" s="621"/>
      <c r="D14" s="625"/>
      <c r="E14" s="626"/>
      <c r="F14" s="626"/>
      <c r="G14" s="626"/>
      <c r="H14" s="627"/>
      <c r="I14" s="637"/>
      <c r="J14" s="637"/>
      <c r="K14" s="637"/>
      <c r="L14" s="637"/>
      <c r="M14" s="637"/>
      <c r="N14" s="637"/>
      <c r="O14" s="637"/>
      <c r="P14" s="613"/>
      <c r="Q14" s="614"/>
      <c r="R14" s="614"/>
      <c r="S14" s="614"/>
      <c r="T14" s="614"/>
      <c r="U14" s="614"/>
      <c r="V14" s="614"/>
      <c r="W14" s="614"/>
      <c r="X14" s="614"/>
      <c r="Y14" s="614"/>
      <c r="Z14" s="614"/>
      <c r="AA14" s="614"/>
      <c r="AB14" s="614"/>
      <c r="AC14" s="614"/>
      <c r="AD14" s="614"/>
      <c r="AE14" s="614"/>
      <c r="AF14" s="614"/>
      <c r="AG14" s="614"/>
      <c r="AH14" s="614"/>
      <c r="AI14" s="614"/>
      <c r="AJ14" s="614"/>
      <c r="AK14" s="614"/>
      <c r="AL14" s="614"/>
      <c r="AM14" s="614"/>
      <c r="AN14" s="614"/>
      <c r="AO14" s="614"/>
      <c r="AP14" s="614"/>
      <c r="AQ14" s="614"/>
      <c r="AR14" s="614"/>
      <c r="AS14" s="614"/>
      <c r="AT14" s="614"/>
      <c r="AU14" s="614"/>
      <c r="AV14" s="614"/>
      <c r="AW14" s="614"/>
      <c r="AX14" s="614"/>
      <c r="AY14" s="614"/>
      <c r="AZ14" s="614"/>
      <c r="BA14" s="614"/>
      <c r="BB14" s="614"/>
      <c r="BC14" s="614"/>
      <c r="BD14" s="614"/>
      <c r="BE14" s="614"/>
      <c r="BF14" s="614"/>
      <c r="BG14" s="614"/>
      <c r="BH14" s="614"/>
      <c r="BI14" s="614"/>
      <c r="BJ14" s="614"/>
      <c r="BK14" s="614"/>
      <c r="BL14" s="614"/>
      <c r="BM14" s="614"/>
      <c r="BN14" s="614"/>
      <c r="BO14" s="614"/>
      <c r="BP14" s="614"/>
      <c r="BQ14" s="614"/>
      <c r="BR14" s="614"/>
      <c r="BS14" s="614"/>
      <c r="BT14" s="615"/>
      <c r="BU14" s="12"/>
      <c r="BV14" s="634"/>
      <c r="BW14" s="609"/>
      <c r="BX14" s="609"/>
    </row>
    <row r="15" spans="1:76" ht="14.25" customHeight="1">
      <c r="A15" s="616"/>
      <c r="B15" s="617"/>
      <c r="C15" s="618"/>
      <c r="D15" s="622"/>
      <c r="E15" s="623"/>
      <c r="F15" s="623"/>
      <c r="G15" s="623"/>
      <c r="H15" s="624"/>
      <c r="I15" s="637"/>
      <c r="J15" s="637"/>
      <c r="K15" s="637"/>
      <c r="L15" s="637"/>
      <c r="M15" s="637"/>
      <c r="N15" s="637"/>
      <c r="O15" s="637"/>
      <c r="P15" s="106"/>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5"/>
      <c r="BU15" s="12"/>
      <c r="BV15" s="634">
        <f t="shared" ref="BV15" si="6">D15</f>
        <v>0</v>
      </c>
      <c r="BW15" s="609" t="str">
        <f t="shared" ref="BW15" si="7">TEXT(A15,"0.0")</f>
        <v>0.0</v>
      </c>
      <c r="BX15" s="609">
        <f t="shared" ref="BX15" si="8">I15</f>
        <v>0</v>
      </c>
    </row>
    <row r="16" spans="1:76" ht="14.25" customHeight="1">
      <c r="A16" s="619"/>
      <c r="B16" s="620"/>
      <c r="C16" s="621"/>
      <c r="D16" s="625"/>
      <c r="E16" s="626"/>
      <c r="F16" s="626"/>
      <c r="G16" s="626"/>
      <c r="H16" s="627"/>
      <c r="I16" s="637"/>
      <c r="J16" s="637"/>
      <c r="K16" s="637"/>
      <c r="L16" s="637"/>
      <c r="M16" s="637"/>
      <c r="N16" s="637"/>
      <c r="O16" s="637"/>
      <c r="P16" s="113"/>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4"/>
      <c r="BD16" s="114"/>
      <c r="BE16" s="114"/>
      <c r="BF16" s="114"/>
      <c r="BG16" s="114"/>
      <c r="BH16" s="114"/>
      <c r="BI16" s="114"/>
      <c r="BJ16" s="114"/>
      <c r="BK16" s="114"/>
      <c r="BL16" s="114"/>
      <c r="BM16" s="114"/>
      <c r="BN16" s="114"/>
      <c r="BO16" s="114"/>
      <c r="BP16" s="114"/>
      <c r="BQ16" s="114"/>
      <c r="BR16" s="114"/>
      <c r="BS16" s="114"/>
      <c r="BT16" s="117"/>
      <c r="BU16" s="12"/>
      <c r="BV16" s="634"/>
      <c r="BW16" s="609"/>
      <c r="BX16" s="609"/>
    </row>
    <row r="17" spans="1:76" ht="14.25" customHeight="1">
      <c r="A17" s="616"/>
      <c r="B17" s="617"/>
      <c r="C17" s="618"/>
      <c r="D17" s="622"/>
      <c r="E17" s="623"/>
      <c r="F17" s="623"/>
      <c r="G17" s="623"/>
      <c r="H17" s="624"/>
      <c r="I17" s="628"/>
      <c r="J17" s="629"/>
      <c r="K17" s="629"/>
      <c r="L17" s="629"/>
      <c r="M17" s="629"/>
      <c r="N17" s="629"/>
      <c r="O17" s="630"/>
      <c r="P17" s="106"/>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5"/>
      <c r="BU17" s="12"/>
      <c r="BV17" s="634">
        <f t="shared" ref="BV17" si="9">D17</f>
        <v>0</v>
      </c>
      <c r="BW17" s="609" t="str">
        <f t="shared" ref="BW17" si="10">TEXT(A17,"0.0")</f>
        <v>0.0</v>
      </c>
      <c r="BX17" s="609">
        <f t="shared" ref="BX17" si="11">I17</f>
        <v>0</v>
      </c>
    </row>
    <row r="18" spans="1:76" ht="14.25" customHeight="1">
      <c r="A18" s="619"/>
      <c r="B18" s="620"/>
      <c r="C18" s="621"/>
      <c r="D18" s="625"/>
      <c r="E18" s="626"/>
      <c r="F18" s="626"/>
      <c r="G18" s="626"/>
      <c r="H18" s="627"/>
      <c r="I18" s="631"/>
      <c r="J18" s="632"/>
      <c r="K18" s="632"/>
      <c r="L18" s="632"/>
      <c r="M18" s="632"/>
      <c r="N18" s="632"/>
      <c r="O18" s="633"/>
      <c r="P18" s="113"/>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4"/>
      <c r="BD18" s="114"/>
      <c r="BE18" s="114"/>
      <c r="BF18" s="114"/>
      <c r="BG18" s="114"/>
      <c r="BH18" s="114"/>
      <c r="BI18" s="114"/>
      <c r="BJ18" s="114"/>
      <c r="BK18" s="114"/>
      <c r="BL18" s="114"/>
      <c r="BM18" s="114"/>
      <c r="BN18" s="114"/>
      <c r="BO18" s="114"/>
      <c r="BP18" s="114"/>
      <c r="BQ18" s="114"/>
      <c r="BR18" s="114"/>
      <c r="BS18" s="114"/>
      <c r="BT18" s="117"/>
      <c r="BU18" s="12"/>
      <c r="BV18" s="634"/>
      <c r="BW18" s="609"/>
      <c r="BX18" s="609"/>
    </row>
    <row r="19" spans="1:76" ht="14.25" customHeight="1">
      <c r="A19" s="616"/>
      <c r="B19" s="617"/>
      <c r="C19" s="618"/>
      <c r="D19" s="622"/>
      <c r="E19" s="623"/>
      <c r="F19" s="623"/>
      <c r="G19" s="623"/>
      <c r="H19" s="624"/>
      <c r="I19" s="628"/>
      <c r="J19" s="629"/>
      <c r="K19" s="629"/>
      <c r="L19" s="629"/>
      <c r="M19" s="629"/>
      <c r="N19" s="629"/>
      <c r="O19" s="630"/>
      <c r="P19" s="106"/>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5"/>
      <c r="BU19" s="12"/>
      <c r="BV19" s="634">
        <f t="shared" ref="BV19" si="12">D19</f>
        <v>0</v>
      </c>
      <c r="BW19" s="609" t="str">
        <f t="shared" ref="BW19" si="13">TEXT(A19,"0.0")</f>
        <v>0.0</v>
      </c>
      <c r="BX19" s="609">
        <f t="shared" ref="BX19" si="14">I19</f>
        <v>0</v>
      </c>
    </row>
    <row r="20" spans="1:76" ht="14.25" customHeight="1">
      <c r="A20" s="619"/>
      <c r="B20" s="620"/>
      <c r="C20" s="621"/>
      <c r="D20" s="625"/>
      <c r="E20" s="626"/>
      <c r="F20" s="626"/>
      <c r="G20" s="626"/>
      <c r="H20" s="627"/>
      <c r="I20" s="631"/>
      <c r="J20" s="632"/>
      <c r="K20" s="632"/>
      <c r="L20" s="632"/>
      <c r="M20" s="632"/>
      <c r="N20" s="632"/>
      <c r="O20" s="633"/>
      <c r="P20" s="113"/>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4"/>
      <c r="BD20" s="114"/>
      <c r="BE20" s="114"/>
      <c r="BF20" s="114"/>
      <c r="BG20" s="114"/>
      <c r="BH20" s="114"/>
      <c r="BI20" s="114"/>
      <c r="BJ20" s="114"/>
      <c r="BK20" s="114"/>
      <c r="BL20" s="114"/>
      <c r="BM20" s="114"/>
      <c r="BN20" s="114"/>
      <c r="BO20" s="114"/>
      <c r="BP20" s="114"/>
      <c r="BQ20" s="114"/>
      <c r="BR20" s="114"/>
      <c r="BS20" s="114"/>
      <c r="BT20" s="117"/>
      <c r="BU20" s="12"/>
      <c r="BV20" s="634"/>
      <c r="BW20" s="609"/>
      <c r="BX20" s="609"/>
    </row>
    <row r="21" spans="1:76" ht="14.25" customHeight="1">
      <c r="A21" s="616"/>
      <c r="B21" s="617"/>
      <c r="C21" s="618"/>
      <c r="D21" s="622"/>
      <c r="E21" s="623"/>
      <c r="F21" s="623"/>
      <c r="G21" s="623"/>
      <c r="H21" s="624"/>
      <c r="I21" s="628"/>
      <c r="J21" s="629"/>
      <c r="K21" s="629"/>
      <c r="L21" s="629"/>
      <c r="M21" s="629"/>
      <c r="N21" s="629"/>
      <c r="O21" s="630"/>
      <c r="P21" s="106"/>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5"/>
      <c r="BU21" s="12"/>
      <c r="BV21" s="634">
        <f t="shared" ref="BV21" si="15">D21</f>
        <v>0</v>
      </c>
      <c r="BW21" s="609" t="str">
        <f t="shared" ref="BW21" si="16">TEXT(A21,"0.0")</f>
        <v>0.0</v>
      </c>
      <c r="BX21" s="609">
        <f t="shared" ref="BX21" si="17">I21</f>
        <v>0</v>
      </c>
    </row>
    <row r="22" spans="1:76" ht="14.25" customHeight="1">
      <c r="A22" s="619"/>
      <c r="B22" s="620"/>
      <c r="C22" s="621"/>
      <c r="D22" s="625"/>
      <c r="E22" s="626"/>
      <c r="F22" s="626"/>
      <c r="G22" s="626"/>
      <c r="H22" s="627"/>
      <c r="I22" s="631"/>
      <c r="J22" s="632"/>
      <c r="K22" s="632"/>
      <c r="L22" s="632"/>
      <c r="M22" s="632"/>
      <c r="N22" s="632"/>
      <c r="O22" s="633"/>
      <c r="P22" s="113"/>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7"/>
      <c r="BU22" s="12"/>
      <c r="BV22" s="634"/>
      <c r="BW22" s="609"/>
      <c r="BX22" s="609"/>
    </row>
    <row r="23" spans="1:76" ht="14.25" customHeight="1">
      <c r="A23" s="616"/>
      <c r="B23" s="617"/>
      <c r="C23" s="618"/>
      <c r="D23" s="622"/>
      <c r="E23" s="623"/>
      <c r="F23" s="623"/>
      <c r="G23" s="623"/>
      <c r="H23" s="624"/>
      <c r="I23" s="628"/>
      <c r="J23" s="629"/>
      <c r="K23" s="629"/>
      <c r="L23" s="629"/>
      <c r="M23" s="629"/>
      <c r="N23" s="629"/>
      <c r="O23" s="630"/>
      <c r="P23" s="106"/>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5"/>
      <c r="BU23" s="12"/>
      <c r="BV23" s="634">
        <f t="shared" ref="BV23" si="18">D23</f>
        <v>0</v>
      </c>
      <c r="BW23" s="609" t="str">
        <f t="shared" ref="BW23" si="19">TEXT(A23,"0.0")</f>
        <v>0.0</v>
      </c>
      <c r="BX23" s="609">
        <f t="shared" ref="BX23" si="20">I23</f>
        <v>0</v>
      </c>
    </row>
    <row r="24" spans="1:76" ht="14.25" customHeight="1">
      <c r="A24" s="619"/>
      <c r="B24" s="620"/>
      <c r="C24" s="621"/>
      <c r="D24" s="625"/>
      <c r="E24" s="626"/>
      <c r="F24" s="626"/>
      <c r="G24" s="626"/>
      <c r="H24" s="627"/>
      <c r="I24" s="631"/>
      <c r="J24" s="632"/>
      <c r="K24" s="632"/>
      <c r="L24" s="632"/>
      <c r="M24" s="632"/>
      <c r="N24" s="632"/>
      <c r="O24" s="633"/>
      <c r="P24" s="113"/>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0"/>
      <c r="AO24" s="114"/>
      <c r="AP24" s="114"/>
      <c r="AQ24" s="114"/>
      <c r="AR24" s="114"/>
      <c r="AS24" s="114"/>
      <c r="AT24" s="114"/>
      <c r="AU24" s="114"/>
      <c r="AV24" s="114"/>
      <c r="AW24" s="114"/>
      <c r="AX24" s="114"/>
      <c r="AY24" s="114"/>
      <c r="AZ24" s="114"/>
      <c r="BA24" s="114"/>
      <c r="BB24" s="114"/>
      <c r="BC24" s="114"/>
      <c r="BD24" s="114"/>
      <c r="BE24" s="114"/>
      <c r="BF24" s="114"/>
      <c r="BG24" s="114"/>
      <c r="BH24" s="114"/>
      <c r="BI24" s="114"/>
      <c r="BJ24" s="114"/>
      <c r="BK24" s="114"/>
      <c r="BL24" s="114"/>
      <c r="BM24" s="114"/>
      <c r="BN24" s="114"/>
      <c r="BO24" s="114"/>
      <c r="BP24" s="114"/>
      <c r="BQ24" s="114"/>
      <c r="BR24" s="114"/>
      <c r="BS24" s="114"/>
      <c r="BT24" s="117"/>
      <c r="BU24" s="12"/>
      <c r="BV24" s="634"/>
      <c r="BW24" s="609"/>
      <c r="BX24" s="609"/>
    </row>
    <row r="25" spans="1:76" ht="14.25" customHeight="1">
      <c r="A25" s="616"/>
      <c r="B25" s="617"/>
      <c r="C25" s="618"/>
      <c r="D25" s="622"/>
      <c r="E25" s="623"/>
      <c r="F25" s="623"/>
      <c r="G25" s="623"/>
      <c r="H25" s="624"/>
      <c r="I25" s="628"/>
      <c r="J25" s="629"/>
      <c r="K25" s="629"/>
      <c r="L25" s="629"/>
      <c r="M25" s="629"/>
      <c r="N25" s="629"/>
      <c r="O25" s="630"/>
      <c r="P25" s="106"/>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5"/>
      <c r="BU25" s="12"/>
      <c r="BV25" s="634">
        <f t="shared" ref="BV25" si="21">D25</f>
        <v>0</v>
      </c>
      <c r="BW25" s="609" t="str">
        <f t="shared" ref="BW25" si="22">TEXT(A25,"0.0")</f>
        <v>0.0</v>
      </c>
      <c r="BX25" s="609">
        <f t="shared" ref="BX25" si="23">I25</f>
        <v>0</v>
      </c>
    </row>
    <row r="26" spans="1:76" ht="14.25" customHeight="1">
      <c r="A26" s="619"/>
      <c r="B26" s="620"/>
      <c r="C26" s="621"/>
      <c r="D26" s="625"/>
      <c r="E26" s="626"/>
      <c r="F26" s="626"/>
      <c r="G26" s="626"/>
      <c r="H26" s="627"/>
      <c r="I26" s="631"/>
      <c r="J26" s="632"/>
      <c r="K26" s="632"/>
      <c r="L26" s="632"/>
      <c r="M26" s="632"/>
      <c r="N26" s="632"/>
      <c r="O26" s="633"/>
      <c r="P26" s="113"/>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4"/>
      <c r="BD26" s="114"/>
      <c r="BE26" s="114"/>
      <c r="BF26" s="114"/>
      <c r="BG26" s="114"/>
      <c r="BH26" s="114"/>
      <c r="BI26" s="114"/>
      <c r="BJ26" s="114"/>
      <c r="BK26" s="114"/>
      <c r="BL26" s="114"/>
      <c r="BM26" s="114"/>
      <c r="BN26" s="114"/>
      <c r="BO26" s="114"/>
      <c r="BP26" s="114"/>
      <c r="BQ26" s="114"/>
      <c r="BR26" s="114"/>
      <c r="BS26" s="114"/>
      <c r="BT26" s="117"/>
      <c r="BU26" s="12"/>
      <c r="BV26" s="634"/>
      <c r="BW26" s="609"/>
      <c r="BX26" s="609"/>
    </row>
    <row r="27" spans="1:76" ht="14.25" customHeight="1">
      <c r="A27" s="616"/>
      <c r="B27" s="617"/>
      <c r="C27" s="618"/>
      <c r="D27" s="622"/>
      <c r="E27" s="623"/>
      <c r="F27" s="623"/>
      <c r="G27" s="623"/>
      <c r="H27" s="624"/>
      <c r="I27" s="628"/>
      <c r="J27" s="629"/>
      <c r="K27" s="629"/>
      <c r="L27" s="629"/>
      <c r="M27" s="629"/>
      <c r="N27" s="629"/>
      <c r="O27" s="630"/>
      <c r="P27" s="106"/>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5"/>
      <c r="BU27" s="12"/>
      <c r="BV27" s="634">
        <f t="shared" ref="BV27" si="24">D27</f>
        <v>0</v>
      </c>
      <c r="BW27" s="609" t="str">
        <f t="shared" ref="BW27" si="25">TEXT(A27,"0.0")</f>
        <v>0.0</v>
      </c>
      <c r="BX27" s="609">
        <f t="shared" ref="BX27" si="26">I27</f>
        <v>0</v>
      </c>
    </row>
    <row r="28" spans="1:76" ht="14.25" customHeight="1">
      <c r="A28" s="619"/>
      <c r="B28" s="620"/>
      <c r="C28" s="621"/>
      <c r="D28" s="625"/>
      <c r="E28" s="626"/>
      <c r="F28" s="626"/>
      <c r="G28" s="626"/>
      <c r="H28" s="627"/>
      <c r="I28" s="631"/>
      <c r="J28" s="632"/>
      <c r="K28" s="632"/>
      <c r="L28" s="632"/>
      <c r="M28" s="632"/>
      <c r="N28" s="632"/>
      <c r="O28" s="633"/>
      <c r="P28" s="113"/>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4"/>
      <c r="BD28" s="114"/>
      <c r="BE28" s="114"/>
      <c r="BF28" s="114"/>
      <c r="BG28" s="114"/>
      <c r="BH28" s="114"/>
      <c r="BI28" s="114"/>
      <c r="BJ28" s="114"/>
      <c r="BK28" s="114"/>
      <c r="BL28" s="114"/>
      <c r="BM28" s="114"/>
      <c r="BN28" s="114"/>
      <c r="BO28" s="114"/>
      <c r="BP28" s="114"/>
      <c r="BQ28" s="114"/>
      <c r="BR28" s="114"/>
      <c r="BS28" s="114"/>
      <c r="BT28" s="117"/>
      <c r="BU28" s="12"/>
      <c r="BV28" s="634"/>
      <c r="BW28" s="609"/>
      <c r="BX28" s="609"/>
    </row>
    <row r="29" spans="1:76" ht="14.25" customHeight="1">
      <c r="A29" s="616"/>
      <c r="B29" s="617"/>
      <c r="C29" s="618"/>
      <c r="D29" s="622"/>
      <c r="E29" s="623"/>
      <c r="F29" s="623"/>
      <c r="G29" s="623"/>
      <c r="H29" s="624"/>
      <c r="I29" s="628"/>
      <c r="J29" s="629"/>
      <c r="K29" s="629"/>
      <c r="L29" s="629"/>
      <c r="M29" s="629"/>
      <c r="N29" s="629"/>
      <c r="O29" s="630"/>
      <c r="P29" s="106"/>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5"/>
      <c r="BU29" s="12"/>
      <c r="BV29" s="634">
        <f t="shared" ref="BV29" si="27">D29</f>
        <v>0</v>
      </c>
      <c r="BW29" s="609" t="str">
        <f t="shared" ref="BW29" si="28">TEXT(A29,"0.0")</f>
        <v>0.0</v>
      </c>
      <c r="BX29" s="609">
        <f t="shared" ref="BX29" si="29">I29</f>
        <v>0</v>
      </c>
    </row>
    <row r="30" spans="1:76" ht="14.25" customHeight="1">
      <c r="A30" s="619"/>
      <c r="B30" s="620"/>
      <c r="C30" s="621"/>
      <c r="D30" s="625"/>
      <c r="E30" s="626"/>
      <c r="F30" s="626"/>
      <c r="G30" s="626"/>
      <c r="H30" s="627"/>
      <c r="I30" s="631"/>
      <c r="J30" s="632"/>
      <c r="K30" s="632"/>
      <c r="L30" s="632"/>
      <c r="M30" s="632"/>
      <c r="N30" s="632"/>
      <c r="O30" s="633"/>
      <c r="P30" s="113"/>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4"/>
      <c r="BD30" s="114"/>
      <c r="BE30" s="114"/>
      <c r="BF30" s="114"/>
      <c r="BG30" s="114"/>
      <c r="BH30" s="114"/>
      <c r="BI30" s="114"/>
      <c r="BJ30" s="114"/>
      <c r="BK30" s="114"/>
      <c r="BL30" s="114"/>
      <c r="BM30" s="114"/>
      <c r="BN30" s="114"/>
      <c r="BO30" s="114"/>
      <c r="BP30" s="114"/>
      <c r="BQ30" s="114"/>
      <c r="BR30" s="114"/>
      <c r="BS30" s="114"/>
      <c r="BT30" s="117"/>
      <c r="BU30" s="12"/>
      <c r="BV30" s="634"/>
      <c r="BW30" s="609"/>
      <c r="BX30" s="609"/>
    </row>
    <row r="31" spans="1:76" ht="14.25" customHeight="1">
      <c r="A31" s="616"/>
      <c r="B31" s="617"/>
      <c r="C31" s="618"/>
      <c r="D31" s="622"/>
      <c r="E31" s="623"/>
      <c r="F31" s="623"/>
      <c r="G31" s="623"/>
      <c r="H31" s="624"/>
      <c r="I31" s="628"/>
      <c r="J31" s="629"/>
      <c r="K31" s="629"/>
      <c r="L31" s="629"/>
      <c r="M31" s="629"/>
      <c r="N31" s="629"/>
      <c r="O31" s="630"/>
      <c r="P31" s="106"/>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5"/>
      <c r="BU31" s="12"/>
      <c r="BV31" s="634">
        <f t="shared" ref="BV31" si="30">D31</f>
        <v>0</v>
      </c>
      <c r="BW31" s="609" t="str">
        <f t="shared" ref="BW31" si="31">TEXT(A31,"0.0")</f>
        <v>0.0</v>
      </c>
      <c r="BX31" s="609">
        <f t="shared" ref="BX31" si="32">I31</f>
        <v>0</v>
      </c>
    </row>
    <row r="32" spans="1:76" ht="14.25" customHeight="1">
      <c r="A32" s="619"/>
      <c r="B32" s="620"/>
      <c r="C32" s="621"/>
      <c r="D32" s="625"/>
      <c r="E32" s="626"/>
      <c r="F32" s="626"/>
      <c r="G32" s="626"/>
      <c r="H32" s="627"/>
      <c r="I32" s="631"/>
      <c r="J32" s="632"/>
      <c r="K32" s="632"/>
      <c r="L32" s="632"/>
      <c r="M32" s="632"/>
      <c r="N32" s="632"/>
      <c r="O32" s="633"/>
      <c r="P32" s="113"/>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4"/>
      <c r="BD32" s="114"/>
      <c r="BE32" s="114"/>
      <c r="BF32" s="114"/>
      <c r="BG32" s="114"/>
      <c r="BH32" s="114"/>
      <c r="BI32" s="114"/>
      <c r="BJ32" s="114"/>
      <c r="BK32" s="114"/>
      <c r="BL32" s="114"/>
      <c r="BM32" s="114"/>
      <c r="BN32" s="114"/>
      <c r="BO32" s="114"/>
      <c r="BP32" s="114"/>
      <c r="BQ32" s="114"/>
      <c r="BR32" s="114"/>
      <c r="BS32" s="114"/>
      <c r="BT32" s="117"/>
      <c r="BU32" s="12"/>
      <c r="BV32" s="634"/>
      <c r="BW32" s="609"/>
      <c r="BX32" s="609"/>
    </row>
    <row r="33" spans="1:76" ht="14.25" customHeight="1">
      <c r="A33" s="180"/>
      <c r="B33" s="181"/>
      <c r="C33" s="182"/>
      <c r="D33" s="183"/>
      <c r="E33" s="184"/>
      <c r="F33" s="184"/>
      <c r="G33" s="184"/>
      <c r="H33" s="185"/>
      <c r="I33" s="186"/>
      <c r="J33" s="187"/>
      <c r="K33" s="187"/>
      <c r="L33" s="187"/>
      <c r="M33" s="187"/>
      <c r="N33" s="187"/>
      <c r="O33" s="188"/>
      <c r="P33" s="106"/>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5"/>
      <c r="BU33" s="12"/>
      <c r="BV33" s="634">
        <f t="shared" ref="BV33" si="33">D33</f>
        <v>0</v>
      </c>
      <c r="BW33" s="609" t="str">
        <f t="shared" ref="BW33" si="34">TEXT(A33,"0.0")</f>
        <v>0.0</v>
      </c>
      <c r="BX33" s="609">
        <f t="shared" ref="BX33" si="35">I33</f>
        <v>0</v>
      </c>
    </row>
    <row r="34" spans="1:76" ht="14.25" customHeight="1">
      <c r="A34" s="189"/>
      <c r="B34" s="190"/>
      <c r="C34" s="191"/>
      <c r="D34" s="192"/>
      <c r="E34" s="193"/>
      <c r="F34" s="193"/>
      <c r="G34" s="193"/>
      <c r="H34" s="194"/>
      <c r="I34" s="195"/>
      <c r="J34" s="196"/>
      <c r="K34" s="196"/>
      <c r="L34" s="196"/>
      <c r="M34" s="196"/>
      <c r="N34" s="196"/>
      <c r="O34" s="197"/>
      <c r="P34" s="113"/>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4"/>
      <c r="BD34" s="114"/>
      <c r="BE34" s="114"/>
      <c r="BF34" s="114"/>
      <c r="BG34" s="114"/>
      <c r="BH34" s="114"/>
      <c r="BI34" s="114"/>
      <c r="BJ34" s="114"/>
      <c r="BK34" s="114"/>
      <c r="BL34" s="114"/>
      <c r="BM34" s="114"/>
      <c r="BN34" s="114"/>
      <c r="BO34" s="114"/>
      <c r="BP34" s="114"/>
      <c r="BQ34" s="114"/>
      <c r="BR34" s="114"/>
      <c r="BS34" s="114"/>
      <c r="BT34" s="117"/>
      <c r="BU34" s="12"/>
      <c r="BV34" s="634"/>
      <c r="BW34" s="609"/>
      <c r="BX34" s="609"/>
    </row>
    <row r="35" spans="1:76" ht="14.25" customHeight="1">
      <c r="A35" s="198"/>
      <c r="B35" s="199"/>
      <c r="C35" s="200"/>
      <c r="D35" s="201"/>
      <c r="E35" s="202"/>
      <c r="F35" s="202"/>
      <c r="G35" s="202"/>
      <c r="H35" s="203"/>
      <c r="I35" s="204"/>
      <c r="J35" s="205"/>
      <c r="K35" s="205"/>
      <c r="L35" s="205"/>
      <c r="M35" s="205"/>
      <c r="N35" s="205"/>
      <c r="O35" s="206"/>
      <c r="P35" s="11"/>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3"/>
      <c r="BU35" s="12"/>
      <c r="BV35" s="634">
        <f t="shared" ref="BV35" si="36">D35</f>
        <v>0</v>
      </c>
      <c r="BW35" s="609" t="str">
        <f t="shared" ref="BW35" si="37">TEXT(A35,"0.0")</f>
        <v>0.0</v>
      </c>
      <c r="BX35" s="609">
        <f t="shared" ref="BX35" si="38">I35</f>
        <v>0</v>
      </c>
    </row>
    <row r="36" spans="1:76" ht="14.25" customHeight="1">
      <c r="A36" s="198"/>
      <c r="B36" s="199"/>
      <c r="C36" s="200"/>
      <c r="D36" s="201"/>
      <c r="E36" s="202"/>
      <c r="F36" s="202"/>
      <c r="G36" s="202"/>
      <c r="H36" s="203"/>
      <c r="I36" s="204"/>
      <c r="J36" s="205"/>
      <c r="K36" s="205"/>
      <c r="L36" s="205"/>
      <c r="M36" s="205"/>
      <c r="N36" s="205"/>
      <c r="O36" s="206"/>
      <c r="P36" s="11"/>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3"/>
      <c r="BU36" s="1"/>
      <c r="BV36" s="634"/>
      <c r="BW36" s="609"/>
      <c r="BX36" s="609"/>
    </row>
    <row r="37" spans="1:76" ht="14.25" customHeight="1">
      <c r="A37" s="616"/>
      <c r="B37" s="617"/>
      <c r="C37" s="618"/>
      <c r="D37" s="622"/>
      <c r="E37" s="623"/>
      <c r="F37" s="623"/>
      <c r="G37" s="623"/>
      <c r="H37" s="624"/>
      <c r="I37" s="628"/>
      <c r="J37" s="629"/>
      <c r="K37" s="629"/>
      <c r="L37" s="629"/>
      <c r="M37" s="629"/>
      <c r="N37" s="629"/>
      <c r="O37" s="630"/>
      <c r="P37" s="106"/>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5"/>
      <c r="BU37" s="1"/>
      <c r="BV37" s="634">
        <f t="shared" ref="BV37" si="39">D37</f>
        <v>0</v>
      </c>
      <c r="BW37" s="609" t="str">
        <f t="shared" ref="BW37" si="40">TEXT(A37,"0.0")</f>
        <v>0.0</v>
      </c>
      <c r="BX37" s="609">
        <f t="shared" ref="BX37" si="41">I37</f>
        <v>0</v>
      </c>
    </row>
    <row r="38" spans="1:76" ht="14.25" customHeight="1">
      <c r="A38" s="619"/>
      <c r="B38" s="620"/>
      <c r="C38" s="621"/>
      <c r="D38" s="625"/>
      <c r="E38" s="626"/>
      <c r="F38" s="626"/>
      <c r="G38" s="626"/>
      <c r="H38" s="627"/>
      <c r="I38" s="631"/>
      <c r="J38" s="632"/>
      <c r="K38" s="632"/>
      <c r="L38" s="632"/>
      <c r="M38" s="632"/>
      <c r="N38" s="632"/>
      <c r="O38" s="633"/>
      <c r="P38" s="113"/>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4"/>
      <c r="BD38" s="114"/>
      <c r="BE38" s="114"/>
      <c r="BF38" s="114"/>
      <c r="BG38" s="114"/>
      <c r="BH38" s="114"/>
      <c r="BI38" s="114"/>
      <c r="BJ38" s="114"/>
      <c r="BK38" s="114"/>
      <c r="BL38" s="114"/>
      <c r="BM38" s="114"/>
      <c r="BN38" s="114"/>
      <c r="BO38" s="114"/>
      <c r="BP38" s="114"/>
      <c r="BQ38" s="114"/>
      <c r="BR38" s="114"/>
      <c r="BS38" s="114"/>
      <c r="BT38" s="117"/>
      <c r="BU38" s="1"/>
      <c r="BV38" s="634"/>
      <c r="BW38" s="609"/>
      <c r="BX38" s="609"/>
    </row>
    <row r="39" spans="1:76" ht="14.25" customHeight="1">
      <c r="A39" s="616"/>
      <c r="B39" s="617"/>
      <c r="C39" s="618"/>
      <c r="D39" s="622"/>
      <c r="E39" s="623"/>
      <c r="F39" s="623"/>
      <c r="G39" s="623"/>
      <c r="H39" s="624"/>
      <c r="I39" s="628"/>
      <c r="J39" s="629"/>
      <c r="K39" s="629"/>
      <c r="L39" s="629"/>
      <c r="M39" s="629"/>
      <c r="N39" s="629"/>
      <c r="O39" s="630"/>
      <c r="P39" s="106"/>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5"/>
      <c r="BU39" s="12"/>
      <c r="BV39" s="634">
        <f t="shared" ref="BV39" si="42">D39</f>
        <v>0</v>
      </c>
      <c r="BW39" s="609" t="str">
        <f t="shared" ref="BW39" si="43">TEXT(A39,"0.0")</f>
        <v>0.0</v>
      </c>
      <c r="BX39" s="609">
        <f t="shared" ref="BX39" si="44">I39</f>
        <v>0</v>
      </c>
    </row>
    <row r="40" spans="1:76" ht="14.25" customHeight="1">
      <c r="A40" s="619"/>
      <c r="B40" s="620"/>
      <c r="C40" s="621"/>
      <c r="D40" s="625"/>
      <c r="E40" s="626"/>
      <c r="F40" s="626"/>
      <c r="G40" s="626"/>
      <c r="H40" s="627"/>
      <c r="I40" s="631"/>
      <c r="J40" s="632"/>
      <c r="K40" s="632"/>
      <c r="L40" s="632"/>
      <c r="M40" s="632"/>
      <c r="N40" s="632"/>
      <c r="O40" s="633"/>
      <c r="P40" s="113"/>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4"/>
      <c r="BD40" s="114"/>
      <c r="BE40" s="114"/>
      <c r="BF40" s="114"/>
      <c r="BG40" s="114"/>
      <c r="BH40" s="114"/>
      <c r="BI40" s="114"/>
      <c r="BJ40" s="114"/>
      <c r="BK40" s="114"/>
      <c r="BL40" s="114"/>
      <c r="BM40" s="114"/>
      <c r="BN40" s="114"/>
      <c r="BO40" s="114"/>
      <c r="BP40" s="114"/>
      <c r="BQ40" s="114"/>
      <c r="BR40" s="114"/>
      <c r="BS40" s="114"/>
      <c r="BT40" s="117"/>
      <c r="BU40" s="12"/>
      <c r="BV40" s="634"/>
      <c r="BW40" s="609"/>
      <c r="BX40" s="609"/>
    </row>
    <row r="41" spans="1:76" ht="14.25" customHeight="1">
      <c r="A41" s="616"/>
      <c r="B41" s="617"/>
      <c r="C41" s="618"/>
      <c r="D41" s="622"/>
      <c r="E41" s="623"/>
      <c r="F41" s="623"/>
      <c r="G41" s="623"/>
      <c r="H41" s="624"/>
      <c r="I41" s="628"/>
      <c r="J41" s="629"/>
      <c r="K41" s="629"/>
      <c r="L41" s="629"/>
      <c r="M41" s="629"/>
      <c r="N41" s="629"/>
      <c r="O41" s="630"/>
      <c r="P41" s="106"/>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5"/>
      <c r="BU41" s="12"/>
      <c r="BV41" s="634">
        <f t="shared" ref="BV41" si="45">D41</f>
        <v>0</v>
      </c>
      <c r="BW41" s="609" t="str">
        <f t="shared" ref="BW41" si="46">TEXT(A41,"0.0")</f>
        <v>0.0</v>
      </c>
      <c r="BX41" s="609">
        <f t="shared" ref="BX41" si="47">I41</f>
        <v>0</v>
      </c>
    </row>
    <row r="42" spans="1:76" ht="14.25" customHeight="1">
      <c r="A42" s="619"/>
      <c r="B42" s="620"/>
      <c r="C42" s="621"/>
      <c r="D42" s="625"/>
      <c r="E42" s="626"/>
      <c r="F42" s="626"/>
      <c r="G42" s="626"/>
      <c r="H42" s="627"/>
      <c r="I42" s="631"/>
      <c r="J42" s="632"/>
      <c r="K42" s="632"/>
      <c r="L42" s="632"/>
      <c r="M42" s="632"/>
      <c r="N42" s="632"/>
      <c r="O42" s="633"/>
      <c r="P42" s="113"/>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4"/>
      <c r="BD42" s="114"/>
      <c r="BE42" s="114"/>
      <c r="BF42" s="114"/>
      <c r="BG42" s="114"/>
      <c r="BH42" s="114"/>
      <c r="BI42" s="114"/>
      <c r="BJ42" s="114"/>
      <c r="BK42" s="114"/>
      <c r="BL42" s="114"/>
      <c r="BM42" s="114"/>
      <c r="BN42" s="114"/>
      <c r="BO42" s="114"/>
      <c r="BP42" s="114"/>
      <c r="BQ42" s="114"/>
      <c r="BR42" s="114"/>
      <c r="BS42" s="114"/>
      <c r="BT42" s="117"/>
      <c r="BU42" s="12"/>
      <c r="BV42" s="634"/>
      <c r="BW42" s="609"/>
      <c r="BX42" s="609"/>
    </row>
    <row r="43" spans="1:76" ht="14.25" customHeight="1">
      <c r="A43" s="616"/>
      <c r="B43" s="617"/>
      <c r="C43" s="618"/>
      <c r="D43" s="622"/>
      <c r="E43" s="623"/>
      <c r="F43" s="623"/>
      <c r="G43" s="623"/>
      <c r="H43" s="624"/>
      <c r="I43" s="628"/>
      <c r="J43" s="629"/>
      <c r="K43" s="629"/>
      <c r="L43" s="629"/>
      <c r="M43" s="629"/>
      <c r="N43" s="629"/>
      <c r="O43" s="630"/>
      <c r="P43" s="106"/>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5"/>
      <c r="BU43" s="12"/>
      <c r="BV43" s="634">
        <f t="shared" ref="BV43" si="48">D43</f>
        <v>0</v>
      </c>
      <c r="BW43" s="609" t="str">
        <f t="shared" ref="BW43" si="49">TEXT(A43,"0.0")</f>
        <v>0.0</v>
      </c>
      <c r="BX43" s="609">
        <f t="shared" ref="BX43" si="50">I43</f>
        <v>0</v>
      </c>
    </row>
    <row r="44" spans="1:76" ht="14.25" customHeight="1">
      <c r="A44" s="619"/>
      <c r="B44" s="620"/>
      <c r="C44" s="621"/>
      <c r="D44" s="625"/>
      <c r="E44" s="626"/>
      <c r="F44" s="626"/>
      <c r="G44" s="626"/>
      <c r="H44" s="627"/>
      <c r="I44" s="631"/>
      <c r="J44" s="632"/>
      <c r="K44" s="632"/>
      <c r="L44" s="632"/>
      <c r="M44" s="632"/>
      <c r="N44" s="632"/>
      <c r="O44" s="633"/>
      <c r="P44" s="113"/>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4"/>
      <c r="BD44" s="114"/>
      <c r="BE44" s="114"/>
      <c r="BF44" s="114"/>
      <c r="BG44" s="114"/>
      <c r="BH44" s="114"/>
      <c r="BI44" s="114"/>
      <c r="BJ44" s="114"/>
      <c r="BK44" s="114"/>
      <c r="BL44" s="114"/>
      <c r="BM44" s="114"/>
      <c r="BN44" s="114"/>
      <c r="BO44" s="114"/>
      <c r="BP44" s="114"/>
      <c r="BQ44" s="114"/>
      <c r="BR44" s="114"/>
      <c r="BS44" s="114"/>
      <c r="BT44" s="117"/>
      <c r="BU44" s="12"/>
      <c r="BV44" s="634"/>
      <c r="BW44" s="609"/>
      <c r="BX44" s="609"/>
    </row>
    <row r="45" spans="1:76" ht="14.25" customHeight="1">
      <c r="A45" s="616"/>
      <c r="B45" s="617"/>
      <c r="C45" s="618"/>
      <c r="D45" s="622"/>
      <c r="E45" s="623"/>
      <c r="F45" s="623"/>
      <c r="G45" s="623"/>
      <c r="H45" s="624"/>
      <c r="I45" s="628"/>
      <c r="J45" s="629"/>
      <c r="K45" s="629"/>
      <c r="L45" s="629"/>
      <c r="M45" s="629"/>
      <c r="N45" s="629"/>
      <c r="O45" s="630"/>
      <c r="P45" s="106"/>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5"/>
      <c r="BU45" s="1"/>
      <c r="BV45" s="634">
        <f t="shared" ref="BV45" si="51">D45</f>
        <v>0</v>
      </c>
      <c r="BW45" s="609" t="str">
        <f t="shared" ref="BW45" si="52">TEXT(A45,"0.0")</f>
        <v>0.0</v>
      </c>
      <c r="BX45" s="609">
        <f t="shared" ref="BX45" si="53">I45</f>
        <v>0</v>
      </c>
    </row>
    <row r="46" spans="1:76" ht="14.25" customHeight="1">
      <c r="A46" s="619"/>
      <c r="B46" s="620"/>
      <c r="C46" s="621"/>
      <c r="D46" s="625"/>
      <c r="E46" s="626"/>
      <c r="F46" s="626"/>
      <c r="G46" s="626"/>
      <c r="H46" s="627"/>
      <c r="I46" s="631"/>
      <c r="J46" s="632"/>
      <c r="K46" s="632"/>
      <c r="L46" s="632"/>
      <c r="M46" s="632"/>
      <c r="N46" s="632"/>
      <c r="O46" s="633"/>
      <c r="P46" s="113"/>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4"/>
      <c r="BD46" s="114"/>
      <c r="BE46" s="114"/>
      <c r="BF46" s="114"/>
      <c r="BG46" s="114"/>
      <c r="BH46" s="114"/>
      <c r="BI46" s="114"/>
      <c r="BJ46" s="114"/>
      <c r="BK46" s="114"/>
      <c r="BL46" s="114"/>
      <c r="BM46" s="114"/>
      <c r="BN46" s="114"/>
      <c r="BO46" s="114"/>
      <c r="BP46" s="114"/>
      <c r="BQ46" s="114"/>
      <c r="BR46" s="114"/>
      <c r="BS46" s="114"/>
      <c r="BT46" s="117"/>
      <c r="BU46" s="1"/>
      <c r="BV46" s="634"/>
      <c r="BW46" s="609"/>
      <c r="BX46" s="609"/>
    </row>
    <row r="47" spans="1:76" ht="14.25" customHeight="1">
      <c r="A47" s="616"/>
      <c r="B47" s="617"/>
      <c r="C47" s="618"/>
      <c r="D47" s="622"/>
      <c r="E47" s="623"/>
      <c r="F47" s="623"/>
      <c r="G47" s="623"/>
      <c r="H47" s="624"/>
      <c r="I47" s="628"/>
      <c r="J47" s="629"/>
      <c r="K47" s="629"/>
      <c r="L47" s="629"/>
      <c r="M47" s="629"/>
      <c r="N47" s="629"/>
      <c r="O47" s="630"/>
      <c r="P47" s="106"/>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5"/>
      <c r="BU47" s="1"/>
      <c r="BV47" s="634">
        <f t="shared" ref="BV47" si="54">D47</f>
        <v>0</v>
      </c>
      <c r="BW47" s="609" t="str">
        <f t="shared" ref="BW47" si="55">TEXT(A47,"0.0")</f>
        <v>0.0</v>
      </c>
      <c r="BX47" s="609">
        <f t="shared" ref="BX47" si="56">I47</f>
        <v>0</v>
      </c>
    </row>
    <row r="48" spans="1:76" ht="14.25" customHeight="1">
      <c r="A48" s="619"/>
      <c r="B48" s="620"/>
      <c r="C48" s="621"/>
      <c r="D48" s="625"/>
      <c r="E48" s="626"/>
      <c r="F48" s="626"/>
      <c r="G48" s="626"/>
      <c r="H48" s="627"/>
      <c r="I48" s="631"/>
      <c r="J48" s="632"/>
      <c r="K48" s="632"/>
      <c r="L48" s="632"/>
      <c r="M48" s="632"/>
      <c r="N48" s="632"/>
      <c r="O48" s="633"/>
      <c r="P48" s="113"/>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4"/>
      <c r="BD48" s="114"/>
      <c r="BE48" s="114"/>
      <c r="BF48" s="114"/>
      <c r="BG48" s="114"/>
      <c r="BH48" s="114"/>
      <c r="BI48" s="114"/>
      <c r="BJ48" s="114"/>
      <c r="BK48" s="114"/>
      <c r="BL48" s="114"/>
      <c r="BM48" s="114"/>
      <c r="BN48" s="114"/>
      <c r="BO48" s="114"/>
      <c r="BP48" s="114"/>
      <c r="BQ48" s="114"/>
      <c r="BR48" s="114"/>
      <c r="BS48" s="114"/>
      <c r="BT48" s="117"/>
      <c r="BU48" s="1"/>
      <c r="BV48" s="634"/>
      <c r="BW48" s="609"/>
      <c r="BX48" s="609"/>
    </row>
    <row r="49" spans="1:76" ht="14.25" customHeight="1">
      <c r="A49" s="616"/>
      <c r="B49" s="617"/>
      <c r="C49" s="618"/>
      <c r="D49" s="622"/>
      <c r="E49" s="623"/>
      <c r="F49" s="623"/>
      <c r="G49" s="623"/>
      <c r="H49" s="624"/>
      <c r="I49" s="628"/>
      <c r="J49" s="629"/>
      <c r="K49" s="629"/>
      <c r="L49" s="629"/>
      <c r="M49" s="629"/>
      <c r="N49" s="629"/>
      <c r="O49" s="630"/>
      <c r="P49" s="106"/>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5"/>
      <c r="BU49" s="1"/>
      <c r="BV49" s="634">
        <f t="shared" ref="BV49" si="57">D49</f>
        <v>0</v>
      </c>
      <c r="BW49" s="609" t="str">
        <f t="shared" ref="BW49" si="58">TEXT(A49,"0.0")</f>
        <v>0.0</v>
      </c>
      <c r="BX49" s="609">
        <f t="shared" ref="BX49" si="59">I49</f>
        <v>0</v>
      </c>
    </row>
    <row r="50" spans="1:76" ht="14.25" customHeight="1">
      <c r="A50" s="619"/>
      <c r="B50" s="620"/>
      <c r="C50" s="621"/>
      <c r="D50" s="625"/>
      <c r="E50" s="626"/>
      <c r="F50" s="626"/>
      <c r="G50" s="626"/>
      <c r="H50" s="627"/>
      <c r="I50" s="631"/>
      <c r="J50" s="632"/>
      <c r="K50" s="632"/>
      <c r="L50" s="632"/>
      <c r="M50" s="632"/>
      <c r="N50" s="632"/>
      <c r="O50" s="633"/>
      <c r="P50" s="113"/>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4"/>
      <c r="BD50" s="114"/>
      <c r="BE50" s="114"/>
      <c r="BF50" s="114"/>
      <c r="BG50" s="114"/>
      <c r="BH50" s="114"/>
      <c r="BI50" s="114"/>
      <c r="BJ50" s="114"/>
      <c r="BK50" s="114"/>
      <c r="BL50" s="114"/>
      <c r="BM50" s="114"/>
      <c r="BN50" s="114"/>
      <c r="BO50" s="114"/>
      <c r="BP50" s="114"/>
      <c r="BQ50" s="114"/>
      <c r="BR50" s="114"/>
      <c r="BS50" s="114"/>
      <c r="BT50" s="117"/>
      <c r="BU50" s="1"/>
      <c r="BV50" s="634"/>
      <c r="BW50" s="609"/>
      <c r="BX50" s="609"/>
    </row>
    <row r="51" spans="1:76" ht="14.25" customHeight="1">
      <c r="A51" s="616"/>
      <c r="B51" s="617"/>
      <c r="C51" s="618"/>
      <c r="D51" s="622"/>
      <c r="E51" s="623"/>
      <c r="F51" s="623"/>
      <c r="G51" s="623"/>
      <c r="H51" s="624"/>
      <c r="I51" s="628"/>
      <c r="J51" s="629"/>
      <c r="K51" s="629"/>
      <c r="L51" s="629"/>
      <c r="M51" s="629"/>
      <c r="N51" s="629"/>
      <c r="O51" s="630"/>
      <c r="P51" s="106"/>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5"/>
      <c r="BU51" s="12"/>
      <c r="BV51" s="634">
        <f t="shared" ref="BV51" si="60">D51</f>
        <v>0</v>
      </c>
      <c r="BW51" s="609" t="str">
        <f t="shared" ref="BW51" si="61">TEXT(A51,"0.0")</f>
        <v>0.0</v>
      </c>
      <c r="BX51" s="609">
        <f t="shared" ref="BX51" si="62">I51</f>
        <v>0</v>
      </c>
    </row>
    <row r="52" spans="1:76" ht="14.25" customHeight="1">
      <c r="A52" s="619"/>
      <c r="B52" s="620"/>
      <c r="C52" s="621"/>
      <c r="D52" s="625"/>
      <c r="E52" s="626"/>
      <c r="F52" s="626"/>
      <c r="G52" s="626"/>
      <c r="H52" s="627"/>
      <c r="I52" s="631"/>
      <c r="J52" s="632"/>
      <c r="K52" s="632"/>
      <c r="L52" s="632"/>
      <c r="M52" s="632"/>
      <c r="N52" s="632"/>
      <c r="O52" s="633"/>
      <c r="P52" s="113"/>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4"/>
      <c r="BD52" s="114"/>
      <c r="BE52" s="114"/>
      <c r="BF52" s="114"/>
      <c r="BG52" s="114"/>
      <c r="BH52" s="114"/>
      <c r="BI52" s="114"/>
      <c r="BJ52" s="114"/>
      <c r="BK52" s="114"/>
      <c r="BL52" s="114"/>
      <c r="BM52" s="114"/>
      <c r="BN52" s="114"/>
      <c r="BO52" s="114"/>
      <c r="BP52" s="114"/>
      <c r="BQ52" s="114"/>
      <c r="BR52" s="114"/>
      <c r="BS52" s="114"/>
      <c r="BT52" s="117"/>
      <c r="BU52" s="12"/>
      <c r="BV52" s="634"/>
      <c r="BW52" s="609"/>
      <c r="BX52" s="609"/>
    </row>
    <row r="53" spans="1:76" ht="14.25" customHeight="1">
      <c r="A53" s="616"/>
      <c r="B53" s="617"/>
      <c r="C53" s="618"/>
      <c r="D53" s="622"/>
      <c r="E53" s="623"/>
      <c r="F53" s="623"/>
      <c r="G53" s="623"/>
      <c r="H53" s="624"/>
      <c r="I53" s="628"/>
      <c r="J53" s="629"/>
      <c r="K53" s="629"/>
      <c r="L53" s="629"/>
      <c r="M53" s="629"/>
      <c r="N53" s="629"/>
      <c r="O53" s="630"/>
      <c r="P53" s="106"/>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5"/>
      <c r="BU53" s="1"/>
      <c r="BV53" s="634">
        <f t="shared" ref="BV53" si="63">D53</f>
        <v>0</v>
      </c>
      <c r="BW53" s="609" t="str">
        <f t="shared" ref="BW53" si="64">TEXT(A53,"0.0")</f>
        <v>0.0</v>
      </c>
      <c r="BX53" s="609">
        <f t="shared" ref="BX53" si="65">I53</f>
        <v>0</v>
      </c>
    </row>
    <row r="54" spans="1:76" ht="14.25" customHeight="1">
      <c r="A54" s="619"/>
      <c r="B54" s="620"/>
      <c r="C54" s="621"/>
      <c r="D54" s="625"/>
      <c r="E54" s="626"/>
      <c r="F54" s="626"/>
      <c r="G54" s="626"/>
      <c r="H54" s="627"/>
      <c r="I54" s="631"/>
      <c r="J54" s="632"/>
      <c r="K54" s="632"/>
      <c r="L54" s="632"/>
      <c r="M54" s="632"/>
      <c r="N54" s="632"/>
      <c r="O54" s="633"/>
      <c r="P54" s="113"/>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4"/>
      <c r="BD54" s="114"/>
      <c r="BE54" s="114"/>
      <c r="BF54" s="114"/>
      <c r="BG54" s="114"/>
      <c r="BH54" s="114"/>
      <c r="BI54" s="114"/>
      <c r="BJ54" s="114"/>
      <c r="BK54" s="114"/>
      <c r="BL54" s="114"/>
      <c r="BM54" s="114"/>
      <c r="BN54" s="114"/>
      <c r="BO54" s="114"/>
      <c r="BP54" s="114"/>
      <c r="BQ54" s="114"/>
      <c r="BR54" s="114"/>
      <c r="BS54" s="114"/>
      <c r="BT54" s="117"/>
      <c r="BU54" s="1"/>
      <c r="BV54" s="634"/>
      <c r="BW54" s="609"/>
      <c r="BX54" s="609"/>
    </row>
    <row r="55" spans="1:76" ht="14.25" customHeight="1">
      <c r="A55" s="616"/>
      <c r="B55" s="617"/>
      <c r="C55" s="618"/>
      <c r="D55" s="622"/>
      <c r="E55" s="623"/>
      <c r="F55" s="623"/>
      <c r="G55" s="623"/>
      <c r="H55" s="624"/>
      <c r="I55" s="628"/>
      <c r="J55" s="629"/>
      <c r="K55" s="629"/>
      <c r="L55" s="629"/>
      <c r="M55" s="629"/>
      <c r="N55" s="629"/>
      <c r="O55" s="630"/>
      <c r="P55" s="106"/>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5"/>
      <c r="BU55" s="12"/>
      <c r="BV55" s="634">
        <f t="shared" ref="BV55" si="66">D55</f>
        <v>0</v>
      </c>
      <c r="BW55" s="609" t="str">
        <f t="shared" ref="BW55" si="67">TEXT(A55,"0.0")</f>
        <v>0.0</v>
      </c>
      <c r="BX55" s="609">
        <f t="shared" ref="BX55" si="68">I55</f>
        <v>0</v>
      </c>
    </row>
    <row r="56" spans="1:76" ht="14.25" customHeight="1">
      <c r="A56" s="619"/>
      <c r="B56" s="620"/>
      <c r="C56" s="621"/>
      <c r="D56" s="625"/>
      <c r="E56" s="626"/>
      <c r="F56" s="626"/>
      <c r="G56" s="626"/>
      <c r="H56" s="627"/>
      <c r="I56" s="631"/>
      <c r="J56" s="632"/>
      <c r="K56" s="632"/>
      <c r="L56" s="632"/>
      <c r="M56" s="632"/>
      <c r="N56" s="632"/>
      <c r="O56" s="633"/>
      <c r="P56" s="113"/>
      <c r="Q56" s="114"/>
      <c r="R56" s="114"/>
      <c r="S56" s="114"/>
      <c r="T56" s="114"/>
      <c r="U56" s="114"/>
      <c r="V56" s="114"/>
      <c r="W56" s="114"/>
      <c r="X56" s="114"/>
      <c r="Y56" s="114"/>
      <c r="Z56" s="114"/>
      <c r="AA56" s="114"/>
      <c r="AB56" s="114"/>
      <c r="AC56" s="114"/>
      <c r="AD56" s="114"/>
      <c r="AE56" s="114"/>
      <c r="AF56" s="114"/>
      <c r="AG56" s="114"/>
      <c r="AH56" s="114"/>
      <c r="AI56" s="114"/>
      <c r="AJ56" s="114"/>
      <c r="AK56" s="114"/>
      <c r="AL56" s="114"/>
      <c r="AM56" s="114"/>
      <c r="AN56" s="114"/>
      <c r="AO56" s="114"/>
      <c r="AP56" s="114"/>
      <c r="AQ56" s="114"/>
      <c r="AR56" s="114"/>
      <c r="AS56" s="114"/>
      <c r="AT56" s="114"/>
      <c r="AU56" s="114"/>
      <c r="AV56" s="114"/>
      <c r="AW56" s="114"/>
      <c r="AX56" s="114"/>
      <c r="AY56" s="114"/>
      <c r="AZ56" s="114"/>
      <c r="BA56" s="114"/>
      <c r="BB56" s="114"/>
      <c r="BC56" s="114"/>
      <c r="BD56" s="114"/>
      <c r="BE56" s="114"/>
      <c r="BF56" s="114"/>
      <c r="BG56" s="114"/>
      <c r="BH56" s="114"/>
      <c r="BI56" s="114"/>
      <c r="BJ56" s="114"/>
      <c r="BK56" s="114"/>
      <c r="BL56" s="114"/>
      <c r="BM56" s="114"/>
      <c r="BN56" s="114"/>
      <c r="BO56" s="114"/>
      <c r="BP56" s="114"/>
      <c r="BQ56" s="114"/>
      <c r="BR56" s="114"/>
      <c r="BS56" s="114"/>
      <c r="BT56" s="117"/>
      <c r="BU56" s="12"/>
      <c r="BV56" s="634"/>
      <c r="BW56" s="609"/>
      <c r="BX56" s="609"/>
    </row>
    <row r="57" spans="1:76" ht="14.25" customHeight="1">
      <c r="A57" s="616"/>
      <c r="B57" s="617"/>
      <c r="C57" s="618"/>
      <c r="D57" s="622"/>
      <c r="E57" s="623"/>
      <c r="F57" s="623"/>
      <c r="G57" s="623"/>
      <c r="H57" s="624"/>
      <c r="I57" s="628"/>
      <c r="J57" s="629"/>
      <c r="K57" s="629"/>
      <c r="L57" s="629"/>
      <c r="M57" s="629"/>
      <c r="N57" s="629"/>
      <c r="O57" s="630"/>
      <c r="P57" s="106"/>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5"/>
      <c r="BU57" s="1"/>
      <c r="BV57" s="634">
        <f t="shared" ref="BV57" si="69">D57</f>
        <v>0</v>
      </c>
      <c r="BW57" s="609" t="str">
        <f t="shared" ref="BW57" si="70">TEXT(A57,"0.0")</f>
        <v>0.0</v>
      </c>
      <c r="BX57" s="609">
        <f t="shared" ref="BX57" si="71">I57</f>
        <v>0</v>
      </c>
    </row>
    <row r="58" spans="1:76" ht="14.25" customHeight="1">
      <c r="A58" s="619"/>
      <c r="B58" s="620"/>
      <c r="C58" s="621"/>
      <c r="D58" s="625"/>
      <c r="E58" s="626"/>
      <c r="F58" s="626"/>
      <c r="G58" s="626"/>
      <c r="H58" s="627"/>
      <c r="I58" s="631"/>
      <c r="J58" s="632"/>
      <c r="K58" s="632"/>
      <c r="L58" s="632"/>
      <c r="M58" s="632"/>
      <c r="N58" s="632"/>
      <c r="O58" s="633"/>
      <c r="P58" s="113"/>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14"/>
      <c r="AO58" s="114"/>
      <c r="AP58" s="114"/>
      <c r="AQ58" s="114"/>
      <c r="AR58" s="114"/>
      <c r="AS58" s="114"/>
      <c r="AT58" s="114"/>
      <c r="AU58" s="114"/>
      <c r="AV58" s="114"/>
      <c r="AW58" s="114"/>
      <c r="AX58" s="114"/>
      <c r="AY58" s="114"/>
      <c r="AZ58" s="114"/>
      <c r="BA58" s="114"/>
      <c r="BB58" s="114"/>
      <c r="BC58" s="114"/>
      <c r="BD58" s="114"/>
      <c r="BE58" s="114"/>
      <c r="BF58" s="114"/>
      <c r="BG58" s="114"/>
      <c r="BH58" s="114"/>
      <c r="BI58" s="114"/>
      <c r="BJ58" s="114"/>
      <c r="BK58" s="114"/>
      <c r="BL58" s="114"/>
      <c r="BM58" s="114"/>
      <c r="BN58" s="114"/>
      <c r="BO58" s="114"/>
      <c r="BP58" s="114"/>
      <c r="BQ58" s="114"/>
      <c r="BR58" s="114"/>
      <c r="BS58" s="114"/>
      <c r="BT58" s="117"/>
      <c r="BU58" s="1"/>
      <c r="BV58" s="634"/>
      <c r="BW58" s="609"/>
      <c r="BX58" s="609"/>
    </row>
    <row r="59" spans="1:76" ht="14.25" customHeight="1">
      <c r="A59" s="616"/>
      <c r="B59" s="617"/>
      <c r="C59" s="618"/>
      <c r="D59" s="622"/>
      <c r="E59" s="623"/>
      <c r="F59" s="623"/>
      <c r="G59" s="623"/>
      <c r="H59" s="624"/>
      <c r="I59" s="628"/>
      <c r="J59" s="629"/>
      <c r="K59" s="629"/>
      <c r="L59" s="629"/>
      <c r="M59" s="629"/>
      <c r="N59" s="629"/>
      <c r="O59" s="630"/>
      <c r="P59" s="106"/>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5"/>
      <c r="BU59" s="1"/>
      <c r="BV59" s="634">
        <f t="shared" ref="BV59" si="72">D59</f>
        <v>0</v>
      </c>
      <c r="BW59" s="609" t="str">
        <f t="shared" ref="BW59" si="73">TEXT(A59,"0.0")</f>
        <v>0.0</v>
      </c>
      <c r="BX59" s="609">
        <f t="shared" ref="BX59" si="74">I59</f>
        <v>0</v>
      </c>
    </row>
    <row r="60" spans="1:76" ht="14.25" customHeight="1">
      <c r="A60" s="619"/>
      <c r="B60" s="620"/>
      <c r="C60" s="621"/>
      <c r="D60" s="625"/>
      <c r="E60" s="626"/>
      <c r="F60" s="626"/>
      <c r="G60" s="626"/>
      <c r="H60" s="627"/>
      <c r="I60" s="631"/>
      <c r="J60" s="632"/>
      <c r="K60" s="632"/>
      <c r="L60" s="632"/>
      <c r="M60" s="632"/>
      <c r="N60" s="632"/>
      <c r="O60" s="633"/>
      <c r="P60" s="113"/>
      <c r="Q60" s="114"/>
      <c r="R60" s="114"/>
      <c r="S60" s="114"/>
      <c r="T60" s="114"/>
      <c r="U60" s="114"/>
      <c r="V60" s="114"/>
      <c r="W60" s="114"/>
      <c r="X60" s="114"/>
      <c r="Y60" s="114"/>
      <c r="Z60" s="114"/>
      <c r="AA60" s="114"/>
      <c r="AB60" s="114"/>
      <c r="AC60" s="114"/>
      <c r="AD60" s="114"/>
      <c r="AE60" s="114"/>
      <c r="AF60" s="114"/>
      <c r="AG60" s="114"/>
      <c r="AH60" s="114"/>
      <c r="AI60" s="114"/>
      <c r="AJ60" s="114"/>
      <c r="AK60" s="114"/>
      <c r="AL60" s="114"/>
      <c r="AM60" s="114"/>
      <c r="AN60" s="114"/>
      <c r="AO60" s="114"/>
      <c r="AP60" s="114"/>
      <c r="AQ60" s="114"/>
      <c r="AR60" s="114"/>
      <c r="AS60" s="114"/>
      <c r="AT60" s="114"/>
      <c r="AU60" s="114"/>
      <c r="AV60" s="114"/>
      <c r="AW60" s="114"/>
      <c r="AX60" s="114"/>
      <c r="AY60" s="114"/>
      <c r="AZ60" s="114"/>
      <c r="BA60" s="114"/>
      <c r="BB60" s="114"/>
      <c r="BC60" s="114"/>
      <c r="BD60" s="114"/>
      <c r="BE60" s="114"/>
      <c r="BF60" s="114"/>
      <c r="BG60" s="114"/>
      <c r="BH60" s="114"/>
      <c r="BI60" s="114"/>
      <c r="BJ60" s="114"/>
      <c r="BK60" s="114"/>
      <c r="BL60" s="114"/>
      <c r="BM60" s="114"/>
      <c r="BN60" s="114"/>
      <c r="BO60" s="114"/>
      <c r="BP60" s="114"/>
      <c r="BQ60" s="114"/>
      <c r="BR60" s="114"/>
      <c r="BS60" s="114"/>
      <c r="BT60" s="117"/>
      <c r="BV60" s="634"/>
      <c r="BW60" s="609"/>
      <c r="BX60" s="609"/>
    </row>
  </sheetData>
  <mergeCells count="180">
    <mergeCell ref="A55:C56"/>
    <mergeCell ref="D55:H56"/>
    <mergeCell ref="I55:O56"/>
    <mergeCell ref="A57:C58"/>
    <mergeCell ref="D57:H58"/>
    <mergeCell ref="I57:O58"/>
    <mergeCell ref="A27:C28"/>
    <mergeCell ref="D27:H28"/>
    <mergeCell ref="I27:O28"/>
    <mergeCell ref="A39:C40"/>
    <mergeCell ref="D39:H40"/>
    <mergeCell ref="I39:O40"/>
    <mergeCell ref="A41:C42"/>
    <mergeCell ref="D41:H42"/>
    <mergeCell ref="I41:O42"/>
    <mergeCell ref="A51:C52"/>
    <mergeCell ref="D51:H52"/>
    <mergeCell ref="I51:O52"/>
    <mergeCell ref="A53:C54"/>
    <mergeCell ref="D53:H54"/>
    <mergeCell ref="I53:O54"/>
    <mergeCell ref="A29:C30"/>
    <mergeCell ref="D29:H30"/>
    <mergeCell ref="I29:O30"/>
    <mergeCell ref="A5:BT6"/>
    <mergeCell ref="A7:C8"/>
    <mergeCell ref="D7:H8"/>
    <mergeCell ref="I7:O8"/>
    <mergeCell ref="P7:BT8"/>
    <mergeCell ref="D23:H24"/>
    <mergeCell ref="I23:O24"/>
    <mergeCell ref="A25:C26"/>
    <mergeCell ref="D25:H26"/>
    <mergeCell ref="I25:O26"/>
    <mergeCell ref="P11:BT12"/>
    <mergeCell ref="P13:BT14"/>
    <mergeCell ref="AW1:AZ2"/>
    <mergeCell ref="BA1:BF2"/>
    <mergeCell ref="BG1:BJ2"/>
    <mergeCell ref="BK1:BP2"/>
    <mergeCell ref="BQ1:BT2"/>
    <mergeCell ref="A3:D4"/>
    <mergeCell ref="AW3:AZ4"/>
    <mergeCell ref="A1:D2"/>
    <mergeCell ref="AA1:AD2"/>
    <mergeCell ref="AE1:AV2"/>
    <mergeCell ref="BA3:BF4"/>
    <mergeCell ref="BG3:BJ4"/>
    <mergeCell ref="BK3:BP4"/>
    <mergeCell ref="BQ3:BT4"/>
    <mergeCell ref="E3:M4"/>
    <mergeCell ref="E1:M2"/>
    <mergeCell ref="N1:Q2"/>
    <mergeCell ref="R1:Z2"/>
    <mergeCell ref="R3:Z4"/>
    <mergeCell ref="AA3:AD4"/>
    <mergeCell ref="AE3:AV4"/>
    <mergeCell ref="N3:Q4"/>
    <mergeCell ref="BV9:BV10"/>
    <mergeCell ref="BW9:BW10"/>
    <mergeCell ref="BV11:BV12"/>
    <mergeCell ref="BW11:BW12"/>
    <mergeCell ref="BV13:BV14"/>
    <mergeCell ref="BW13:BW14"/>
    <mergeCell ref="BV15:BV16"/>
    <mergeCell ref="BW15:BW16"/>
    <mergeCell ref="BV17:BV18"/>
    <mergeCell ref="BW17:BW18"/>
    <mergeCell ref="BV19:BV20"/>
    <mergeCell ref="BW19:BW20"/>
    <mergeCell ref="BV21:BV22"/>
    <mergeCell ref="BW21:BW22"/>
    <mergeCell ref="BV23:BV24"/>
    <mergeCell ref="BW23:BW24"/>
    <mergeCell ref="BV25:BV26"/>
    <mergeCell ref="BW25:BW26"/>
    <mergeCell ref="BV27:BV28"/>
    <mergeCell ref="BW27:BW28"/>
    <mergeCell ref="BV29:BV30"/>
    <mergeCell ref="BW29:BW30"/>
    <mergeCell ref="BV31:BV32"/>
    <mergeCell ref="BW31:BW32"/>
    <mergeCell ref="BV33:BV34"/>
    <mergeCell ref="BW33:BW34"/>
    <mergeCell ref="BV35:BV36"/>
    <mergeCell ref="BW35:BW36"/>
    <mergeCell ref="BV37:BV38"/>
    <mergeCell ref="BW37:BW38"/>
    <mergeCell ref="BV55:BV56"/>
    <mergeCell ref="BW55:BW56"/>
    <mergeCell ref="BV57:BV58"/>
    <mergeCell ref="BW57:BW58"/>
    <mergeCell ref="BV39:BV40"/>
    <mergeCell ref="BW39:BW40"/>
    <mergeCell ref="BV41:BV42"/>
    <mergeCell ref="BW41:BW42"/>
    <mergeCell ref="BV43:BV44"/>
    <mergeCell ref="BW43:BW44"/>
    <mergeCell ref="BV45:BV46"/>
    <mergeCell ref="BW45:BW46"/>
    <mergeCell ref="BV47:BV48"/>
    <mergeCell ref="BW47:BW48"/>
    <mergeCell ref="BV59:BV60"/>
    <mergeCell ref="BW59:BW60"/>
    <mergeCell ref="A9:C10"/>
    <mergeCell ref="D9:H10"/>
    <mergeCell ref="I9:O10"/>
    <mergeCell ref="A11:C12"/>
    <mergeCell ref="D11:H12"/>
    <mergeCell ref="I11:O12"/>
    <mergeCell ref="A13:C14"/>
    <mergeCell ref="D13:H14"/>
    <mergeCell ref="I13:O14"/>
    <mergeCell ref="A15:C16"/>
    <mergeCell ref="D15:H16"/>
    <mergeCell ref="I15:O16"/>
    <mergeCell ref="A17:C18"/>
    <mergeCell ref="D17:H18"/>
    <mergeCell ref="I17:O18"/>
    <mergeCell ref="A19:C20"/>
    <mergeCell ref="D19:H20"/>
    <mergeCell ref="I19:O20"/>
    <mergeCell ref="A21:C22"/>
    <mergeCell ref="D21:H22"/>
    <mergeCell ref="I21:O22"/>
    <mergeCell ref="A23:C24"/>
    <mergeCell ref="BX39:BX40"/>
    <mergeCell ref="BX41:BX42"/>
    <mergeCell ref="BX43:BX44"/>
    <mergeCell ref="BX45:BX46"/>
    <mergeCell ref="BX47:BX48"/>
    <mergeCell ref="A31:C32"/>
    <mergeCell ref="D31:H32"/>
    <mergeCell ref="I31:O32"/>
    <mergeCell ref="A37:C38"/>
    <mergeCell ref="D37:H38"/>
    <mergeCell ref="I37:O38"/>
    <mergeCell ref="A43:C44"/>
    <mergeCell ref="D43:H44"/>
    <mergeCell ref="I43:O44"/>
    <mergeCell ref="A49:C50"/>
    <mergeCell ref="D49:H50"/>
    <mergeCell ref="I49:O50"/>
    <mergeCell ref="BV49:BV50"/>
    <mergeCell ref="BW49:BW50"/>
    <mergeCell ref="BX51:BX52"/>
    <mergeCell ref="BX53:BX54"/>
    <mergeCell ref="A45:C46"/>
    <mergeCell ref="D45:H46"/>
    <mergeCell ref="I45:O46"/>
    <mergeCell ref="A47:C48"/>
    <mergeCell ref="D47:H48"/>
    <mergeCell ref="BV51:BV52"/>
    <mergeCell ref="BW51:BW52"/>
    <mergeCell ref="BV53:BV54"/>
    <mergeCell ref="BW53:BW54"/>
    <mergeCell ref="BX55:BX56"/>
    <mergeCell ref="BX57:BX58"/>
    <mergeCell ref="BX59:BX60"/>
    <mergeCell ref="P9:BT10"/>
    <mergeCell ref="A59:C60"/>
    <mergeCell ref="D59:H60"/>
    <mergeCell ref="I59:O60"/>
    <mergeCell ref="BX9:BX10"/>
    <mergeCell ref="BX11:BX12"/>
    <mergeCell ref="BX13:BX14"/>
    <mergeCell ref="BX15:BX16"/>
    <mergeCell ref="BX17:BX18"/>
    <mergeCell ref="BX19:BX20"/>
    <mergeCell ref="BX21:BX22"/>
    <mergeCell ref="BX23:BX24"/>
    <mergeCell ref="BX25:BX26"/>
    <mergeCell ref="BX27:BX28"/>
    <mergeCell ref="BX29:BX30"/>
    <mergeCell ref="BX31:BX32"/>
    <mergeCell ref="BX33:BX34"/>
    <mergeCell ref="BX35:BX36"/>
    <mergeCell ref="BX37:BX38"/>
    <mergeCell ref="BX49:BX50"/>
    <mergeCell ref="I47:O48"/>
  </mergeCells>
  <phoneticPr fontId="34"/>
  <pageMargins left="0.39370078740157483" right="0.39370078740157483" top="0.78740157480314965" bottom="0.39370078740157483" header="0.39370078740157483" footer="0.27559055118110237"/>
  <pageSetup paperSize="9" scale="65" orientation="landscape" r:id="rId1"/>
  <colBreaks count="1" manualBreakCount="1">
    <brk id="72"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207"/>
  <sheetViews>
    <sheetView showGridLines="0" view="pageBreakPreview" topLeftCell="A193" zoomScaleNormal="85" zoomScaleSheetLayoutView="100" workbookViewId="0">
      <selection activeCell="AE125" sqref="AE125:AL127"/>
    </sheetView>
  </sheetViews>
  <sheetFormatPr defaultColWidth="3" defaultRowHeight="12"/>
  <cols>
    <col min="1" max="1" width="3" style="3"/>
    <col min="2" max="2" width="3.44140625" style="3" bestFit="1" customWidth="1"/>
    <col min="3" max="11" width="3" style="3"/>
    <col min="12" max="12" width="3" style="3" customWidth="1"/>
    <col min="13" max="13" width="5.109375" style="3" customWidth="1"/>
    <col min="14" max="21" width="3" style="3"/>
    <col min="22" max="22" width="3" style="3" customWidth="1"/>
    <col min="23" max="24" width="3" style="3"/>
    <col min="25" max="25" width="3" style="3" customWidth="1"/>
    <col min="26" max="16384" width="3" style="3"/>
  </cols>
  <sheetData>
    <row r="1" spans="1:78" ht="14.25" customHeight="1">
      <c r="A1" s="650" t="s">
        <v>7</v>
      </c>
      <c r="B1" s="651"/>
      <c r="C1" s="651"/>
      <c r="D1" s="652"/>
      <c r="E1" s="669" t="str">
        <f>文書番号</f>
        <v>KTD33-100</v>
      </c>
      <c r="F1" s="669"/>
      <c r="G1" s="669"/>
      <c r="H1" s="669"/>
      <c r="I1" s="669"/>
      <c r="J1" s="669"/>
      <c r="K1" s="669"/>
      <c r="L1" s="669"/>
      <c r="M1" s="669"/>
      <c r="N1" s="656" t="s">
        <v>119</v>
      </c>
      <c r="O1" s="651"/>
      <c r="P1" s="651"/>
      <c r="Q1" s="652"/>
      <c r="R1" s="657" t="str">
        <f>IF(アプリケーションID&lt;&gt;"",アプリケーションID,"")</f>
        <v>AIAN_W_SFM_MST_MAIMTENANCE</v>
      </c>
      <c r="S1" s="658"/>
      <c r="T1" s="658"/>
      <c r="U1" s="658"/>
      <c r="V1" s="658"/>
      <c r="W1" s="658"/>
      <c r="X1" s="658"/>
      <c r="Y1" s="658"/>
      <c r="Z1" s="659"/>
      <c r="AA1" s="656" t="s">
        <v>105</v>
      </c>
      <c r="AB1" s="651"/>
      <c r="AC1" s="651"/>
      <c r="AD1" s="652"/>
      <c r="AE1" s="657" t="str">
        <f>IF(アプリケーション名&lt;&gt;"",アプリケーション名,"")</f>
        <v>画像解析周辺システム</v>
      </c>
      <c r="AF1" s="658"/>
      <c r="AG1" s="658"/>
      <c r="AH1" s="658"/>
      <c r="AI1" s="658"/>
      <c r="AJ1" s="658"/>
      <c r="AK1" s="658"/>
      <c r="AL1" s="658"/>
      <c r="AM1" s="658"/>
      <c r="AN1" s="658"/>
      <c r="AO1" s="658"/>
      <c r="AP1" s="658"/>
      <c r="AQ1" s="658"/>
      <c r="AR1" s="658"/>
      <c r="AS1" s="658"/>
      <c r="AT1" s="658"/>
      <c r="AU1" s="658"/>
      <c r="AV1" s="659"/>
      <c r="AW1" s="638" t="s">
        <v>0</v>
      </c>
      <c r="AX1" s="639"/>
      <c r="AY1" s="639"/>
      <c r="AZ1" s="640"/>
      <c r="BA1" s="644">
        <f>初版作成日</f>
        <v>45086</v>
      </c>
      <c r="BB1" s="645"/>
      <c r="BC1" s="645"/>
      <c r="BD1" s="645"/>
      <c r="BE1" s="645"/>
      <c r="BF1" s="646"/>
      <c r="BG1" s="638" t="s">
        <v>1</v>
      </c>
      <c r="BH1" s="639"/>
      <c r="BI1" s="639"/>
      <c r="BJ1" s="640"/>
      <c r="BK1" s="644">
        <f>IF(初版作成日&lt;&gt;"",MAX(更新履歴),"")</f>
        <v>45086</v>
      </c>
      <c r="BL1" s="645"/>
      <c r="BM1" s="645"/>
      <c r="BN1" s="645"/>
      <c r="BO1" s="645"/>
      <c r="BP1" s="646"/>
      <c r="BQ1" s="638" t="s">
        <v>2</v>
      </c>
      <c r="BR1" s="639"/>
      <c r="BS1" s="639"/>
      <c r="BT1" s="640"/>
      <c r="BU1" s="137"/>
      <c r="BV1" s="137"/>
      <c r="BW1" s="137"/>
    </row>
    <row r="2" spans="1:78" ht="14.25" customHeight="1">
      <c r="A2" s="653"/>
      <c r="B2" s="654"/>
      <c r="C2" s="654"/>
      <c r="D2" s="655"/>
      <c r="E2" s="669"/>
      <c r="F2" s="669"/>
      <c r="G2" s="669"/>
      <c r="H2" s="669"/>
      <c r="I2" s="669"/>
      <c r="J2" s="669"/>
      <c r="K2" s="669"/>
      <c r="L2" s="669"/>
      <c r="M2" s="669"/>
      <c r="N2" s="653"/>
      <c r="O2" s="654"/>
      <c r="P2" s="654"/>
      <c r="Q2" s="655"/>
      <c r="R2" s="660"/>
      <c r="S2" s="661"/>
      <c r="T2" s="661"/>
      <c r="U2" s="661"/>
      <c r="V2" s="661"/>
      <c r="W2" s="661"/>
      <c r="X2" s="661"/>
      <c r="Y2" s="661"/>
      <c r="Z2" s="662"/>
      <c r="AA2" s="653"/>
      <c r="AB2" s="654"/>
      <c r="AC2" s="654"/>
      <c r="AD2" s="655"/>
      <c r="AE2" s="660"/>
      <c r="AF2" s="661"/>
      <c r="AG2" s="661"/>
      <c r="AH2" s="661"/>
      <c r="AI2" s="661"/>
      <c r="AJ2" s="661"/>
      <c r="AK2" s="661"/>
      <c r="AL2" s="661"/>
      <c r="AM2" s="661"/>
      <c r="AN2" s="661"/>
      <c r="AO2" s="661"/>
      <c r="AP2" s="661"/>
      <c r="AQ2" s="661"/>
      <c r="AR2" s="661"/>
      <c r="AS2" s="661"/>
      <c r="AT2" s="661"/>
      <c r="AU2" s="661"/>
      <c r="AV2" s="662"/>
      <c r="AW2" s="641"/>
      <c r="AX2" s="642"/>
      <c r="AY2" s="642"/>
      <c r="AZ2" s="643"/>
      <c r="BA2" s="647"/>
      <c r="BB2" s="648"/>
      <c r="BC2" s="648"/>
      <c r="BD2" s="648"/>
      <c r="BE2" s="648"/>
      <c r="BF2" s="649"/>
      <c r="BG2" s="641"/>
      <c r="BH2" s="642"/>
      <c r="BI2" s="642"/>
      <c r="BJ2" s="643"/>
      <c r="BK2" s="647"/>
      <c r="BL2" s="648"/>
      <c r="BM2" s="648"/>
      <c r="BN2" s="648"/>
      <c r="BO2" s="648"/>
      <c r="BP2" s="649"/>
      <c r="BQ2" s="641"/>
      <c r="BR2" s="642"/>
      <c r="BS2" s="642"/>
      <c r="BT2" s="643"/>
      <c r="BU2" s="137"/>
      <c r="BV2" s="137"/>
      <c r="BW2" s="137"/>
    </row>
    <row r="3" spans="1:78" ht="14.25" customHeight="1">
      <c r="A3" s="650" t="s">
        <v>104</v>
      </c>
      <c r="B3" s="651"/>
      <c r="C3" s="651"/>
      <c r="D3" s="652"/>
      <c r="E3" s="669" t="str">
        <f>文書名</f>
        <v>システム設計書</v>
      </c>
      <c r="F3" s="669"/>
      <c r="G3" s="669"/>
      <c r="H3" s="669"/>
      <c r="I3" s="669"/>
      <c r="J3" s="669"/>
      <c r="K3" s="669"/>
      <c r="L3" s="669"/>
      <c r="M3" s="669"/>
      <c r="N3" s="650" t="s">
        <v>8</v>
      </c>
      <c r="O3" s="651"/>
      <c r="P3" s="651"/>
      <c r="Q3" s="652"/>
      <c r="R3" s="657" t="str">
        <f>IF(画面ID&lt;&gt;"",画面ID,"")</f>
        <v>MST_MAIMTENANCE</v>
      </c>
      <c r="S3" s="658"/>
      <c r="T3" s="658"/>
      <c r="U3" s="658"/>
      <c r="V3" s="658"/>
      <c r="W3" s="658"/>
      <c r="X3" s="658"/>
      <c r="Y3" s="658"/>
      <c r="Z3" s="659"/>
      <c r="AA3" s="650" t="s">
        <v>69</v>
      </c>
      <c r="AB3" s="651"/>
      <c r="AC3" s="651"/>
      <c r="AD3" s="652"/>
      <c r="AE3" s="657" t="str">
        <f>IF(画面名&lt;&gt;"",画面名,"")</f>
        <v>マスタメンテ画面</v>
      </c>
      <c r="AF3" s="658"/>
      <c r="AG3" s="658"/>
      <c r="AH3" s="658"/>
      <c r="AI3" s="658"/>
      <c r="AJ3" s="658"/>
      <c r="AK3" s="658"/>
      <c r="AL3" s="658"/>
      <c r="AM3" s="658"/>
      <c r="AN3" s="658"/>
      <c r="AO3" s="658"/>
      <c r="AP3" s="658"/>
      <c r="AQ3" s="658"/>
      <c r="AR3" s="658"/>
      <c r="AS3" s="658"/>
      <c r="AT3" s="658"/>
      <c r="AU3" s="658"/>
      <c r="AV3" s="659"/>
      <c r="AW3" s="638" t="s">
        <v>3</v>
      </c>
      <c r="AX3" s="639"/>
      <c r="AY3" s="639"/>
      <c r="AZ3" s="640"/>
      <c r="BA3" s="657" t="str">
        <f>初版作成者</f>
        <v>馬</v>
      </c>
      <c r="BB3" s="658"/>
      <c r="BC3" s="658"/>
      <c r="BD3" s="658"/>
      <c r="BE3" s="658"/>
      <c r="BF3" s="659"/>
      <c r="BG3" s="638" t="s">
        <v>4</v>
      </c>
      <c r="BH3" s="639"/>
      <c r="BI3" s="639"/>
      <c r="BJ3" s="640"/>
      <c r="BK3" s="657" t="str">
        <f>IF(初版作成日&lt;&gt;"",VLOOKUP(最終更新日,版数リスト,3,FALSE))</f>
        <v>馬</v>
      </c>
      <c r="BL3" s="658"/>
      <c r="BM3" s="658"/>
      <c r="BN3" s="658"/>
      <c r="BO3" s="658"/>
      <c r="BP3" s="659"/>
      <c r="BQ3" s="663"/>
      <c r="BR3" s="664"/>
      <c r="BS3" s="664"/>
      <c r="BT3" s="665"/>
      <c r="BU3" s="137"/>
      <c r="BV3" s="137"/>
      <c r="BW3" s="137"/>
    </row>
    <row r="4" spans="1:78" ht="14.25" customHeight="1">
      <c r="A4" s="653"/>
      <c r="B4" s="654"/>
      <c r="C4" s="654"/>
      <c r="D4" s="655"/>
      <c r="E4" s="669"/>
      <c r="F4" s="669"/>
      <c r="G4" s="669"/>
      <c r="H4" s="669"/>
      <c r="I4" s="669"/>
      <c r="J4" s="669"/>
      <c r="K4" s="669"/>
      <c r="L4" s="669"/>
      <c r="M4" s="669"/>
      <c r="N4" s="653"/>
      <c r="O4" s="654"/>
      <c r="P4" s="654"/>
      <c r="Q4" s="655"/>
      <c r="R4" s="660"/>
      <c r="S4" s="661"/>
      <c r="T4" s="661"/>
      <c r="U4" s="661"/>
      <c r="V4" s="661"/>
      <c r="W4" s="661"/>
      <c r="X4" s="661"/>
      <c r="Y4" s="661"/>
      <c r="Z4" s="662"/>
      <c r="AA4" s="653"/>
      <c r="AB4" s="654"/>
      <c r="AC4" s="654"/>
      <c r="AD4" s="655"/>
      <c r="AE4" s="660"/>
      <c r="AF4" s="661"/>
      <c r="AG4" s="661"/>
      <c r="AH4" s="661"/>
      <c r="AI4" s="661"/>
      <c r="AJ4" s="661"/>
      <c r="AK4" s="661"/>
      <c r="AL4" s="661"/>
      <c r="AM4" s="661"/>
      <c r="AN4" s="661"/>
      <c r="AO4" s="661"/>
      <c r="AP4" s="661"/>
      <c r="AQ4" s="661"/>
      <c r="AR4" s="661"/>
      <c r="AS4" s="661"/>
      <c r="AT4" s="661"/>
      <c r="AU4" s="661"/>
      <c r="AV4" s="662"/>
      <c r="AW4" s="641"/>
      <c r="AX4" s="642"/>
      <c r="AY4" s="642"/>
      <c r="AZ4" s="643"/>
      <c r="BA4" s="660"/>
      <c r="BB4" s="661"/>
      <c r="BC4" s="661"/>
      <c r="BD4" s="661"/>
      <c r="BE4" s="661"/>
      <c r="BF4" s="662"/>
      <c r="BG4" s="641"/>
      <c r="BH4" s="642"/>
      <c r="BI4" s="642"/>
      <c r="BJ4" s="643"/>
      <c r="BK4" s="660"/>
      <c r="BL4" s="661"/>
      <c r="BM4" s="661"/>
      <c r="BN4" s="661"/>
      <c r="BO4" s="661"/>
      <c r="BP4" s="662"/>
      <c r="BQ4" s="666"/>
      <c r="BR4" s="667"/>
      <c r="BS4" s="667"/>
      <c r="BT4" s="668"/>
      <c r="BU4" s="1"/>
      <c r="BV4" s="1"/>
      <c r="BW4" s="1"/>
    </row>
    <row r="5" spans="1:78">
      <c r="A5" s="163" t="s">
        <v>193</v>
      </c>
      <c r="B5" s="119"/>
      <c r="C5" s="119" t="s">
        <v>106</v>
      </c>
      <c r="D5" s="119"/>
      <c r="E5" s="119"/>
      <c r="F5" s="119"/>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20"/>
      <c r="BU5" s="1"/>
      <c r="BV5" s="1"/>
      <c r="BW5" s="1"/>
      <c r="BX5" s="2"/>
      <c r="BY5" s="2"/>
      <c r="BZ5" s="2"/>
    </row>
    <row r="6" spans="1:78">
      <c r="A6" s="212"/>
      <c r="B6" s="213"/>
      <c r="C6" s="213"/>
      <c r="D6" s="213"/>
      <c r="E6" s="213"/>
      <c r="F6" s="213"/>
      <c r="G6" s="213"/>
      <c r="H6" s="213"/>
      <c r="I6" s="213"/>
      <c r="J6" s="213"/>
      <c r="K6" s="213"/>
      <c r="L6" s="213"/>
      <c r="M6" s="213"/>
      <c r="N6" s="213"/>
      <c r="O6" s="213"/>
      <c r="P6" s="213"/>
      <c r="Q6" s="213"/>
      <c r="R6" s="213"/>
      <c r="S6" s="213"/>
      <c r="T6" s="213"/>
      <c r="U6" s="213"/>
      <c r="V6" s="213"/>
      <c r="W6" s="213"/>
      <c r="X6" s="213"/>
      <c r="Y6" s="213"/>
      <c r="Z6" s="213"/>
      <c r="AA6" s="213"/>
      <c r="AB6" s="213"/>
      <c r="AC6" s="213"/>
      <c r="AD6" s="213"/>
      <c r="AE6" s="213"/>
      <c r="AF6" s="213"/>
      <c r="AG6" s="213"/>
      <c r="AH6" s="213"/>
      <c r="AI6" s="213"/>
      <c r="AJ6" s="213"/>
      <c r="AK6" s="213"/>
      <c r="AL6" s="213"/>
      <c r="AM6" s="213"/>
      <c r="AN6" s="213"/>
      <c r="AO6" s="213"/>
      <c r="AP6" s="213"/>
      <c r="AQ6" s="213"/>
      <c r="AR6" s="213"/>
      <c r="AS6" s="213"/>
      <c r="AT6" s="213"/>
      <c r="AU6" s="213"/>
      <c r="AV6" s="213"/>
      <c r="AW6" s="213"/>
      <c r="AX6" s="213"/>
      <c r="AY6" s="213"/>
      <c r="AZ6" s="213"/>
      <c r="BA6" s="213"/>
      <c r="BB6" s="213"/>
      <c r="BC6" s="213"/>
      <c r="BD6" s="213"/>
      <c r="BE6" s="213"/>
      <c r="BF6" s="213"/>
      <c r="BG6" s="213"/>
      <c r="BH6" s="213"/>
      <c r="BI6" s="213"/>
      <c r="BJ6" s="213"/>
      <c r="BK6" s="213"/>
      <c r="BL6" s="213"/>
      <c r="BM6" s="213"/>
      <c r="BN6" s="213"/>
      <c r="BO6" s="213"/>
      <c r="BP6" s="213"/>
      <c r="BQ6" s="213"/>
      <c r="BR6" s="213"/>
      <c r="BS6" s="213"/>
      <c r="BT6" s="214"/>
      <c r="BU6" s="12"/>
      <c r="BV6" s="12"/>
      <c r="BW6" s="12"/>
      <c r="BX6" s="2"/>
      <c r="BY6" s="2"/>
      <c r="BZ6" s="2"/>
    </row>
    <row r="7" spans="1:78">
      <c r="A7" s="224"/>
      <c r="B7" s="224"/>
      <c r="C7" s="224"/>
      <c r="D7" s="224"/>
      <c r="E7" s="224"/>
      <c r="F7" s="224"/>
      <c r="G7" s="224"/>
      <c r="H7" s="224"/>
      <c r="I7" s="224"/>
      <c r="J7" s="224"/>
      <c r="K7" s="224"/>
      <c r="L7" s="224"/>
      <c r="M7" s="224"/>
      <c r="N7" s="224"/>
      <c r="O7" s="224"/>
      <c r="P7" s="224"/>
      <c r="Q7" s="224"/>
      <c r="R7" s="224"/>
      <c r="S7" s="224"/>
      <c r="T7" s="224"/>
      <c r="U7" s="224"/>
      <c r="V7" s="224"/>
      <c r="W7" s="224"/>
      <c r="X7" s="224"/>
      <c r="Y7" s="224"/>
      <c r="Z7" s="224"/>
      <c r="AA7" s="224"/>
      <c r="AB7" s="224"/>
      <c r="AC7" s="224"/>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3"/>
      <c r="BU7" s="12"/>
      <c r="BV7" s="12"/>
      <c r="BW7" s="12"/>
      <c r="BX7" s="2"/>
      <c r="BY7" s="2"/>
      <c r="BZ7" s="2"/>
    </row>
    <row r="8" spans="1:78">
      <c r="A8" s="225"/>
      <c r="B8" s="224"/>
      <c r="C8" s="224"/>
      <c r="D8" s="224"/>
      <c r="E8" s="224"/>
      <c r="F8" s="224"/>
      <c r="G8" s="224"/>
      <c r="H8" s="224"/>
      <c r="I8" s="224"/>
      <c r="J8" s="224"/>
      <c r="K8" s="224"/>
      <c r="L8" s="224"/>
      <c r="M8" s="224"/>
      <c r="N8" s="224"/>
      <c r="O8" s="224"/>
      <c r="P8" s="224"/>
      <c r="Q8" s="224"/>
      <c r="R8" s="224"/>
      <c r="S8" s="224"/>
      <c r="T8" s="224"/>
      <c r="U8" s="224"/>
      <c r="V8" s="224"/>
      <c r="W8" s="224"/>
      <c r="X8" s="224"/>
      <c r="Y8" s="224"/>
      <c r="Z8" s="224"/>
      <c r="AA8" s="224"/>
      <c r="AB8" s="224"/>
      <c r="AC8" s="224"/>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3"/>
      <c r="BU8" s="12"/>
      <c r="BV8" s="12"/>
      <c r="BW8" s="12"/>
      <c r="BX8" s="2"/>
      <c r="BY8" s="2"/>
      <c r="BZ8" s="2"/>
    </row>
    <row r="9" spans="1:78">
      <c r="A9" s="225"/>
      <c r="B9" s="224"/>
      <c r="C9" s="224"/>
      <c r="D9" s="224"/>
      <c r="E9" s="224"/>
      <c r="F9" s="224"/>
      <c r="G9" s="224"/>
      <c r="H9" s="224"/>
      <c r="I9" s="224"/>
      <c r="J9" s="224"/>
      <c r="K9" s="224"/>
      <c r="L9" s="224"/>
      <c r="M9" s="224"/>
      <c r="N9" s="224"/>
      <c r="O9" s="224"/>
      <c r="P9" s="224"/>
      <c r="Q9" s="224"/>
      <c r="R9" s="224"/>
      <c r="S9" s="224"/>
      <c r="T9" s="224"/>
      <c r="U9" s="224"/>
      <c r="V9" s="224"/>
      <c r="W9" s="224"/>
      <c r="X9" s="224"/>
      <c r="Y9" s="224"/>
      <c r="Z9" s="224"/>
      <c r="AA9" s="224"/>
      <c r="AB9" s="224"/>
      <c r="AC9" s="224"/>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3"/>
      <c r="BU9" s="12"/>
      <c r="BV9" s="12"/>
      <c r="BW9" s="12"/>
      <c r="BX9" s="2"/>
      <c r="BY9" s="2"/>
      <c r="BZ9" s="2"/>
    </row>
    <row r="10" spans="1:78">
      <c r="A10" s="11"/>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3"/>
      <c r="BU10" s="12"/>
      <c r="BV10" s="12"/>
      <c r="BW10" s="12"/>
      <c r="BX10" s="2"/>
      <c r="BY10" s="2"/>
      <c r="BZ10" s="2"/>
    </row>
    <row r="11" spans="1:78">
      <c r="A11" s="151"/>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3"/>
      <c r="BU11" s="12"/>
      <c r="BV11" s="12"/>
      <c r="BW11" s="12"/>
      <c r="BX11" s="2"/>
      <c r="BY11" s="2"/>
      <c r="BZ11" s="2"/>
    </row>
    <row r="12" spans="1:78">
      <c r="A12" s="224"/>
      <c r="B12" s="224"/>
      <c r="C12" s="224"/>
      <c r="D12" s="224"/>
      <c r="E12" s="224"/>
      <c r="F12" s="224"/>
      <c r="G12" s="224"/>
      <c r="H12" s="224"/>
      <c r="I12" s="224"/>
      <c r="J12" s="224"/>
      <c r="K12" s="224"/>
      <c r="L12" s="224"/>
      <c r="M12" s="224"/>
      <c r="N12" s="224"/>
      <c r="O12" s="224"/>
      <c r="P12" s="224"/>
      <c r="Q12" s="224"/>
      <c r="R12" s="224"/>
      <c r="S12" s="224"/>
      <c r="T12" s="224"/>
      <c r="U12" s="224"/>
      <c r="V12" s="224"/>
      <c r="W12" s="224"/>
      <c r="X12" s="224"/>
      <c r="Y12" s="224"/>
      <c r="Z12" s="224"/>
      <c r="AA12" s="224"/>
      <c r="AB12" s="224"/>
      <c r="AC12" s="224"/>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3"/>
      <c r="BU12" s="12"/>
      <c r="BV12" s="12"/>
      <c r="BW12" s="12"/>
      <c r="BX12" s="2"/>
      <c r="BY12" s="2"/>
      <c r="BZ12" s="2"/>
    </row>
    <row r="13" spans="1:78">
      <c r="A13" s="225"/>
      <c r="B13" s="224"/>
      <c r="C13" s="224"/>
      <c r="D13" s="224"/>
      <c r="E13" s="224"/>
      <c r="F13" s="224"/>
      <c r="G13" s="224"/>
      <c r="H13" s="224"/>
      <c r="I13" s="224"/>
      <c r="J13" s="224"/>
      <c r="K13" s="224"/>
      <c r="L13" s="224"/>
      <c r="M13" s="224"/>
      <c r="N13" s="224"/>
      <c r="O13" s="224"/>
      <c r="P13" s="224"/>
      <c r="Q13" s="224"/>
      <c r="R13" s="224"/>
      <c r="S13" s="224"/>
      <c r="T13" s="224"/>
      <c r="U13" s="224"/>
      <c r="V13" s="224"/>
      <c r="W13" s="224"/>
      <c r="X13" s="224"/>
      <c r="Y13" s="224"/>
      <c r="Z13" s="224"/>
      <c r="AA13" s="224"/>
      <c r="AB13" s="224"/>
      <c r="AC13" s="224"/>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3"/>
      <c r="BU13" s="12"/>
      <c r="BV13" s="12"/>
      <c r="BW13" s="12"/>
      <c r="BX13" s="2"/>
      <c r="BY13" s="2"/>
      <c r="BZ13" s="2"/>
    </row>
    <row r="14" spans="1:78">
      <c r="A14" s="225"/>
      <c r="B14" s="224"/>
      <c r="C14" s="224"/>
      <c r="D14" s="224"/>
      <c r="E14" s="224"/>
      <c r="F14" s="224"/>
      <c r="G14" s="224"/>
      <c r="H14" s="224"/>
      <c r="I14" s="224"/>
      <c r="J14" s="224"/>
      <c r="K14" s="224"/>
      <c r="L14" s="224"/>
      <c r="M14" s="224"/>
      <c r="N14" s="224"/>
      <c r="O14" s="224"/>
      <c r="P14" s="224"/>
      <c r="Q14" s="224"/>
      <c r="R14" s="224"/>
      <c r="S14" s="224"/>
      <c r="T14" s="224"/>
      <c r="U14" s="224"/>
      <c r="V14" s="224"/>
      <c r="W14" s="224"/>
      <c r="X14" s="224"/>
      <c r="Y14" s="224"/>
      <c r="Z14" s="224"/>
      <c r="AA14" s="224"/>
      <c r="AB14" s="224"/>
      <c r="AC14" s="224"/>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3"/>
      <c r="BU14" s="12"/>
      <c r="BV14" s="12"/>
      <c r="BW14" s="12"/>
      <c r="BX14" s="2"/>
      <c r="BY14" s="2"/>
      <c r="BZ14" s="2"/>
    </row>
    <row r="15" spans="1:78">
      <c r="A15" s="11"/>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3"/>
      <c r="BU15" s="12"/>
      <c r="BV15" s="12"/>
      <c r="BW15" s="12"/>
      <c r="BX15" s="2"/>
      <c r="BY15" s="2"/>
      <c r="BZ15" s="2"/>
    </row>
    <row r="16" spans="1:78">
      <c r="A16" s="151"/>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3"/>
      <c r="BU16" s="12"/>
      <c r="BV16" s="12"/>
      <c r="BW16" s="12"/>
      <c r="BX16" s="2"/>
      <c r="BY16" s="2"/>
      <c r="BZ16" s="2"/>
    </row>
    <row r="17" spans="1:78">
      <c r="A17" s="224"/>
      <c r="B17" s="224"/>
      <c r="C17" s="224"/>
      <c r="D17" s="224"/>
      <c r="E17" s="224"/>
      <c r="F17" s="224"/>
      <c r="G17" s="224"/>
      <c r="H17" s="224"/>
      <c r="I17" s="224"/>
      <c r="J17" s="224"/>
      <c r="K17" s="224"/>
      <c r="L17" s="224"/>
      <c r="M17" s="224"/>
      <c r="N17" s="224"/>
      <c r="O17" s="224"/>
      <c r="P17" s="224"/>
      <c r="Q17" s="224"/>
      <c r="R17" s="224"/>
      <c r="S17" s="224"/>
      <c r="T17" s="224"/>
      <c r="U17" s="224"/>
      <c r="V17" s="224"/>
      <c r="W17" s="224"/>
      <c r="X17" s="224"/>
      <c r="Y17" s="224"/>
      <c r="Z17" s="224"/>
      <c r="AA17" s="224"/>
      <c r="AB17" s="224"/>
      <c r="AC17" s="224"/>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3"/>
      <c r="BU17" s="12"/>
      <c r="BV17" s="12"/>
      <c r="BW17" s="12"/>
      <c r="BX17" s="2"/>
      <c r="BY17" s="2"/>
      <c r="BZ17" s="2"/>
    </row>
    <row r="18" spans="1:78">
      <c r="A18" s="225"/>
      <c r="B18" s="224"/>
      <c r="C18" s="224"/>
      <c r="D18" s="224"/>
      <c r="E18" s="224"/>
      <c r="F18" s="224"/>
      <c r="G18" s="224"/>
      <c r="H18" s="224"/>
      <c r="I18" s="224"/>
      <c r="J18" s="224"/>
      <c r="K18" s="224"/>
      <c r="L18" s="224"/>
      <c r="M18" s="224"/>
      <c r="N18" s="224"/>
      <c r="O18" s="224"/>
      <c r="P18" s="224"/>
      <c r="Q18" s="224"/>
      <c r="R18" s="224"/>
      <c r="S18" s="224"/>
      <c r="T18" s="224"/>
      <c r="U18" s="224"/>
      <c r="V18" s="224"/>
      <c r="W18" s="224"/>
      <c r="X18" s="224"/>
      <c r="Y18" s="224"/>
      <c r="Z18" s="224"/>
      <c r="AA18" s="224"/>
      <c r="AB18" s="224"/>
      <c r="AC18" s="224"/>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3"/>
      <c r="BU18" s="12"/>
      <c r="BV18" s="12"/>
      <c r="BW18" s="12"/>
      <c r="BX18" s="2"/>
      <c r="BY18" s="2"/>
      <c r="BZ18" s="2"/>
    </row>
    <row r="19" spans="1:78">
      <c r="A19" s="225"/>
      <c r="B19" s="224"/>
      <c r="C19" s="224"/>
      <c r="D19" s="224"/>
      <c r="E19" s="224"/>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3"/>
      <c r="BU19" s="12"/>
      <c r="BV19" s="12"/>
      <c r="BW19" s="12"/>
      <c r="BX19" s="2"/>
      <c r="BY19" s="2"/>
      <c r="BZ19" s="2"/>
    </row>
    <row r="20" spans="1:78">
      <c r="A20" s="11"/>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3"/>
      <c r="BU20" s="12"/>
      <c r="BV20" s="12"/>
      <c r="BW20" s="12"/>
      <c r="BX20" s="2"/>
      <c r="BY20" s="2"/>
      <c r="BZ20" s="2"/>
    </row>
    <row r="21" spans="1:78">
      <c r="A21" s="151"/>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3"/>
      <c r="BU21" s="12"/>
      <c r="BV21" s="12"/>
      <c r="BW21" s="12"/>
      <c r="BX21" s="2"/>
      <c r="BY21" s="2"/>
      <c r="BZ21" s="2"/>
    </row>
    <row r="22" spans="1:78">
      <c r="A22" s="224"/>
      <c r="B22" s="224"/>
      <c r="C22" s="224"/>
      <c r="D22" s="224"/>
      <c r="E22" s="224"/>
      <c r="F22" s="224"/>
      <c r="G22" s="224"/>
      <c r="H22" s="224"/>
      <c r="I22" s="224"/>
      <c r="J22" s="224"/>
      <c r="K22" s="224"/>
      <c r="L22" s="224"/>
      <c r="M22" s="224"/>
      <c r="N22" s="224"/>
      <c r="O22" s="224"/>
      <c r="P22" s="224"/>
      <c r="Q22" s="224"/>
      <c r="R22" s="224"/>
      <c r="S22" s="224"/>
      <c r="T22" s="224"/>
      <c r="U22" s="224"/>
      <c r="V22" s="224"/>
      <c r="W22" s="224"/>
      <c r="X22" s="224"/>
      <c r="Y22" s="224"/>
      <c r="Z22" s="224"/>
      <c r="AA22" s="224"/>
      <c r="AB22" s="224"/>
      <c r="AC22" s="224"/>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3"/>
      <c r="BU22" s="12"/>
      <c r="BV22" s="12"/>
      <c r="BW22" s="12"/>
      <c r="BX22" s="2"/>
      <c r="BY22" s="2"/>
      <c r="BZ22" s="2"/>
    </row>
    <row r="23" spans="1:78">
      <c r="A23" s="225"/>
      <c r="B23" s="224"/>
      <c r="C23" s="224"/>
      <c r="D23" s="224"/>
      <c r="E23" s="224"/>
      <c r="F23" s="224"/>
      <c r="G23" s="224"/>
      <c r="H23" s="224"/>
      <c r="I23" s="224"/>
      <c r="J23" s="224"/>
      <c r="K23" s="224"/>
      <c r="L23" s="224"/>
      <c r="M23" s="224"/>
      <c r="N23" s="224"/>
      <c r="O23" s="224"/>
      <c r="P23" s="224"/>
      <c r="Q23" s="224"/>
      <c r="R23" s="224"/>
      <c r="S23" s="224"/>
      <c r="T23" s="224"/>
      <c r="U23" s="224"/>
      <c r="V23" s="224"/>
      <c r="W23" s="224"/>
      <c r="X23" s="224"/>
      <c r="Y23" s="224"/>
      <c r="Z23" s="224"/>
      <c r="AA23" s="224"/>
      <c r="AB23" s="224"/>
      <c r="AC23" s="224"/>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3"/>
      <c r="BU23" s="12"/>
      <c r="BV23" s="12"/>
      <c r="BW23" s="12"/>
      <c r="BX23" s="2"/>
      <c r="BY23" s="2"/>
      <c r="BZ23" s="2"/>
    </row>
    <row r="24" spans="1:78">
      <c r="A24" s="225"/>
      <c r="B24" s="224"/>
      <c r="C24" s="224"/>
      <c r="D24" s="224"/>
      <c r="E24" s="224"/>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4"/>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3"/>
      <c r="BU24" s="12"/>
      <c r="BV24" s="12"/>
      <c r="BW24" s="12"/>
      <c r="BX24" s="2"/>
      <c r="BY24" s="2"/>
      <c r="BZ24" s="2"/>
    </row>
    <row r="25" spans="1:78">
      <c r="A25" s="11"/>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3"/>
      <c r="BU25" s="12"/>
      <c r="BV25" s="12"/>
      <c r="BW25" s="12"/>
      <c r="BX25" s="2"/>
      <c r="BY25" s="2"/>
      <c r="BZ25" s="2"/>
    </row>
    <row r="26" spans="1:78">
      <c r="A26" s="224"/>
      <c r="B26" s="224"/>
      <c r="C26" s="224"/>
      <c r="D26" s="224"/>
      <c r="E26" s="224"/>
      <c r="F26" s="224"/>
      <c r="G26" s="224"/>
      <c r="H26" s="224"/>
      <c r="I26" s="224"/>
      <c r="J26" s="224"/>
      <c r="K26" s="224"/>
      <c r="L26" s="224"/>
      <c r="M26" s="224"/>
      <c r="N26" s="224"/>
      <c r="O26" s="224"/>
      <c r="P26" s="224"/>
      <c r="Q26" s="224"/>
      <c r="R26" s="224"/>
      <c r="S26" s="224"/>
      <c r="T26" s="224"/>
      <c r="U26" s="224"/>
      <c r="V26" s="224"/>
      <c r="W26" s="224"/>
      <c r="X26" s="224"/>
      <c r="Y26" s="224"/>
      <c r="Z26" s="224"/>
      <c r="AA26" s="224"/>
      <c r="AB26" s="224"/>
      <c r="AC26" s="224"/>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3"/>
      <c r="BU26" s="12"/>
      <c r="BV26" s="12"/>
      <c r="BW26" s="12"/>
      <c r="BX26" s="2"/>
      <c r="BY26" s="2"/>
      <c r="BZ26" s="2"/>
    </row>
    <row r="27" spans="1:78">
      <c r="A27" s="225"/>
      <c r="B27" s="224"/>
      <c r="C27" s="224"/>
      <c r="D27" s="224"/>
      <c r="E27" s="224"/>
      <c r="F27" s="224"/>
      <c r="G27" s="224"/>
      <c r="H27" s="224"/>
      <c r="I27" s="224"/>
      <c r="J27" s="224"/>
      <c r="K27" s="224"/>
      <c r="L27" s="224"/>
      <c r="M27" s="224"/>
      <c r="N27" s="224"/>
      <c r="O27" s="224"/>
      <c r="P27" s="224"/>
      <c r="Q27" s="224"/>
      <c r="R27" s="224"/>
      <c r="S27" s="224"/>
      <c r="T27" s="224"/>
      <c r="U27" s="224"/>
      <c r="V27" s="224"/>
      <c r="W27" s="224"/>
      <c r="X27" s="224"/>
      <c r="Y27" s="224"/>
      <c r="Z27" s="224"/>
      <c r="AA27" s="224"/>
      <c r="AB27" s="224"/>
      <c r="AC27" s="224"/>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3"/>
      <c r="BU27" s="12"/>
      <c r="BV27" s="12"/>
      <c r="BW27" s="12"/>
      <c r="BX27" s="2"/>
      <c r="BY27" s="2"/>
      <c r="BZ27" s="2"/>
    </row>
    <row r="28" spans="1:78">
      <c r="A28" s="225"/>
      <c r="B28" s="224"/>
      <c r="C28" s="224"/>
      <c r="D28" s="224"/>
      <c r="E28" s="224"/>
      <c r="F28" s="224"/>
      <c r="G28" s="224"/>
      <c r="H28" s="224"/>
      <c r="I28" s="224"/>
      <c r="J28" s="224"/>
      <c r="K28" s="224"/>
      <c r="L28" s="224"/>
      <c r="M28" s="224"/>
      <c r="N28" s="224"/>
      <c r="O28" s="224"/>
      <c r="P28" s="224"/>
      <c r="Q28" s="224"/>
      <c r="R28" s="224"/>
      <c r="S28" s="224"/>
      <c r="T28" s="224"/>
      <c r="U28" s="224"/>
      <c r="V28" s="224"/>
      <c r="W28" s="224"/>
      <c r="X28" s="224"/>
      <c r="Y28" s="224"/>
      <c r="Z28" s="224"/>
      <c r="AA28" s="224"/>
      <c r="AB28" s="224"/>
      <c r="AC28" s="224"/>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3"/>
      <c r="BU28" s="12"/>
      <c r="BV28" s="12"/>
      <c r="BW28" s="12"/>
      <c r="BX28" s="2"/>
      <c r="BY28" s="2"/>
      <c r="BZ28" s="2"/>
    </row>
    <row r="29" spans="1:78">
      <c r="A29" s="11"/>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3"/>
      <c r="BU29" s="12"/>
      <c r="BV29" s="12"/>
      <c r="BW29" s="12"/>
      <c r="BX29" s="2"/>
      <c r="BY29" s="2"/>
      <c r="BZ29" s="2"/>
    </row>
    <row r="30" spans="1:78">
      <c r="A30" s="151"/>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3"/>
      <c r="BU30" s="12"/>
      <c r="BV30" s="12"/>
      <c r="BW30" s="12"/>
      <c r="BX30" s="2"/>
      <c r="BY30" s="2"/>
      <c r="BZ30" s="2"/>
    </row>
    <row r="31" spans="1:78">
      <c r="A31" s="224"/>
      <c r="B31" s="224"/>
      <c r="C31" s="224"/>
      <c r="D31" s="224"/>
      <c r="E31" s="224"/>
      <c r="F31" s="224"/>
      <c r="G31" s="224"/>
      <c r="H31" s="224"/>
      <c r="I31" s="224"/>
      <c r="J31" s="224"/>
      <c r="K31" s="224"/>
      <c r="L31" s="224"/>
      <c r="M31" s="224"/>
      <c r="N31" s="224"/>
      <c r="O31" s="224"/>
      <c r="P31" s="224"/>
      <c r="Q31" s="224"/>
      <c r="R31" s="224"/>
      <c r="S31" s="224"/>
      <c r="T31" s="224"/>
      <c r="U31" s="224"/>
      <c r="V31" s="224"/>
      <c r="W31" s="224"/>
      <c r="X31" s="224"/>
      <c r="Y31" s="224"/>
      <c r="Z31" s="224"/>
      <c r="AA31" s="224"/>
      <c r="AB31" s="224"/>
      <c r="AC31" s="224"/>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3"/>
      <c r="BU31" s="12"/>
      <c r="BV31" s="12"/>
      <c r="BW31" s="12"/>
      <c r="BX31" s="2"/>
      <c r="BY31" s="2"/>
      <c r="BZ31" s="2"/>
    </row>
    <row r="32" spans="1:78">
      <c r="A32" s="225"/>
      <c r="B32" s="224"/>
      <c r="C32" s="224"/>
      <c r="D32" s="224"/>
      <c r="E32" s="224"/>
      <c r="F32" s="224"/>
      <c r="G32" s="224"/>
      <c r="H32" s="224"/>
      <c r="I32" s="224"/>
      <c r="J32" s="224"/>
      <c r="K32" s="224"/>
      <c r="L32" s="224"/>
      <c r="M32" s="224"/>
      <c r="N32" s="224"/>
      <c r="O32" s="224"/>
      <c r="P32" s="224"/>
      <c r="Q32" s="224"/>
      <c r="R32" s="224"/>
      <c r="S32" s="224"/>
      <c r="T32" s="224"/>
      <c r="U32" s="224"/>
      <c r="V32" s="224"/>
      <c r="W32" s="224"/>
      <c r="X32" s="224"/>
      <c r="Y32" s="224"/>
      <c r="Z32" s="224"/>
      <c r="AA32" s="224"/>
      <c r="AB32" s="224"/>
      <c r="AC32" s="224"/>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3"/>
      <c r="BU32" s="12"/>
      <c r="BV32" s="12"/>
      <c r="BW32" s="12"/>
      <c r="BX32" s="2"/>
      <c r="BY32" s="2"/>
      <c r="BZ32" s="2"/>
    </row>
    <row r="33" spans="1:78">
      <c r="A33" s="225"/>
      <c r="B33" s="224"/>
      <c r="C33" s="224"/>
      <c r="D33" s="224"/>
      <c r="E33" s="224"/>
      <c r="F33" s="224"/>
      <c r="G33" s="224"/>
      <c r="H33" s="224"/>
      <c r="I33" s="224"/>
      <c r="J33" s="224"/>
      <c r="K33" s="224"/>
      <c r="L33" s="224"/>
      <c r="M33" s="224"/>
      <c r="N33" s="224"/>
      <c r="O33" s="224"/>
      <c r="P33" s="224"/>
      <c r="Q33" s="224"/>
      <c r="R33" s="224"/>
      <c r="S33" s="224"/>
      <c r="T33" s="224"/>
      <c r="U33" s="224"/>
      <c r="V33" s="224"/>
      <c r="W33" s="224"/>
      <c r="X33" s="224"/>
      <c r="Y33" s="224"/>
      <c r="Z33" s="224"/>
      <c r="AA33" s="224"/>
      <c r="AB33" s="224"/>
      <c r="AC33" s="224"/>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3"/>
      <c r="BU33" s="12"/>
      <c r="BV33" s="12"/>
      <c r="BW33" s="12"/>
      <c r="BX33" s="2"/>
      <c r="BY33" s="2"/>
      <c r="BZ33" s="2"/>
    </row>
    <row r="34" spans="1:78">
      <c r="A34" s="11"/>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3"/>
      <c r="BU34" s="12"/>
      <c r="BV34" s="12"/>
      <c r="BW34" s="12"/>
      <c r="BX34" s="2"/>
      <c r="BY34" s="2"/>
      <c r="BZ34" s="2"/>
    </row>
    <row r="35" spans="1:78">
      <c r="A35" s="151"/>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3"/>
      <c r="BU35" s="12"/>
      <c r="BV35" s="12"/>
      <c r="BW35" s="12"/>
      <c r="BX35" s="2"/>
      <c r="BY35" s="2"/>
      <c r="BZ35" s="2"/>
    </row>
    <row r="36" spans="1:78">
      <c r="A36" s="224"/>
      <c r="B36" s="224"/>
      <c r="C36" s="224"/>
      <c r="D36" s="224"/>
      <c r="E36" s="224"/>
      <c r="F36" s="224"/>
      <c r="G36" s="224"/>
      <c r="H36" s="224"/>
      <c r="I36" s="224"/>
      <c r="J36" s="224"/>
      <c r="K36" s="224"/>
      <c r="L36" s="224"/>
      <c r="M36" s="224"/>
      <c r="N36" s="224"/>
      <c r="O36" s="224"/>
      <c r="P36" s="224"/>
      <c r="Q36" s="224"/>
      <c r="R36" s="224"/>
      <c r="S36" s="224"/>
      <c r="T36" s="224"/>
      <c r="U36" s="224"/>
      <c r="V36" s="224"/>
      <c r="W36" s="224"/>
      <c r="X36" s="224"/>
      <c r="Y36" s="224"/>
      <c r="Z36" s="224"/>
      <c r="AA36" s="224"/>
      <c r="AB36" s="224"/>
      <c r="AC36" s="224"/>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3"/>
      <c r="BU36" s="12"/>
      <c r="BV36" s="12"/>
      <c r="BW36" s="12"/>
      <c r="BX36" s="2"/>
      <c r="BY36" s="2"/>
      <c r="BZ36" s="2"/>
    </row>
    <row r="37" spans="1:78">
      <c r="A37" s="225"/>
      <c r="B37" s="224"/>
      <c r="C37" s="224"/>
      <c r="D37" s="224"/>
      <c r="E37" s="224"/>
      <c r="F37" s="224"/>
      <c r="G37" s="224"/>
      <c r="H37" s="224"/>
      <c r="I37" s="224"/>
      <c r="J37" s="224"/>
      <c r="K37" s="224"/>
      <c r="L37" s="224"/>
      <c r="M37" s="224"/>
      <c r="N37" s="224"/>
      <c r="O37" s="224"/>
      <c r="P37" s="224"/>
      <c r="Q37" s="224"/>
      <c r="R37" s="224"/>
      <c r="S37" s="224"/>
      <c r="T37" s="224"/>
      <c r="U37" s="224"/>
      <c r="V37" s="224"/>
      <c r="W37" s="224"/>
      <c r="X37" s="224"/>
      <c r="Y37" s="224"/>
      <c r="Z37" s="224"/>
      <c r="AA37" s="224"/>
      <c r="AB37" s="224"/>
      <c r="AC37" s="224"/>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3"/>
      <c r="BU37" s="12"/>
      <c r="BV37" s="12"/>
      <c r="BW37" s="12"/>
      <c r="BX37" s="2"/>
      <c r="BY37" s="2"/>
      <c r="BZ37" s="2"/>
    </row>
    <row r="38" spans="1:78">
      <c r="A38" s="225"/>
      <c r="B38" s="224"/>
      <c r="C38" s="224"/>
      <c r="D38" s="224"/>
      <c r="E38" s="224"/>
      <c r="F38" s="224"/>
      <c r="G38" s="224"/>
      <c r="H38" s="224"/>
      <c r="I38" s="224"/>
      <c r="J38" s="224"/>
      <c r="K38" s="224"/>
      <c r="L38" s="224"/>
      <c r="M38" s="224"/>
      <c r="N38" s="224"/>
      <c r="O38" s="224"/>
      <c r="P38" s="224"/>
      <c r="Q38" s="224"/>
      <c r="R38" s="224"/>
      <c r="S38" s="224"/>
      <c r="T38" s="224"/>
      <c r="U38" s="224"/>
      <c r="V38" s="224"/>
      <c r="W38" s="224"/>
      <c r="X38" s="224"/>
      <c r="Y38" s="224"/>
      <c r="Z38" s="224"/>
      <c r="AA38" s="224"/>
      <c r="AB38" s="224"/>
      <c r="AC38" s="224"/>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3"/>
      <c r="BU38" s="12"/>
      <c r="BV38" s="12"/>
      <c r="BW38" s="12"/>
      <c r="BX38" s="2"/>
      <c r="BY38" s="2"/>
      <c r="BZ38" s="2"/>
    </row>
    <row r="39" spans="1:78">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3"/>
      <c r="BU39" s="12"/>
      <c r="BV39" s="12"/>
      <c r="BW39" s="12"/>
      <c r="BX39" s="2"/>
      <c r="BY39" s="2"/>
      <c r="BZ39" s="2"/>
    </row>
    <row r="40" spans="1:78">
      <c r="A40" s="225"/>
      <c r="B40" s="224"/>
      <c r="C40" s="224"/>
      <c r="D40" s="224"/>
      <c r="E40" s="224"/>
      <c r="F40" s="224"/>
      <c r="G40" s="224"/>
      <c r="H40" s="224"/>
      <c r="I40" s="224"/>
      <c r="J40" s="224"/>
      <c r="K40" s="224"/>
      <c r="L40" s="224"/>
      <c r="M40" s="224"/>
      <c r="N40" s="224"/>
      <c r="O40" s="224"/>
      <c r="P40" s="224"/>
      <c r="Q40" s="224"/>
      <c r="R40" s="224"/>
      <c r="S40" s="224"/>
      <c r="T40" s="224"/>
      <c r="U40" s="224"/>
      <c r="V40" s="224"/>
      <c r="W40" s="224"/>
      <c r="X40" s="224"/>
      <c r="Y40" s="224"/>
      <c r="Z40" s="224"/>
      <c r="AA40" s="224"/>
      <c r="AB40" s="224"/>
      <c r="AC40" s="224"/>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3"/>
      <c r="BU40" s="12"/>
      <c r="BV40" s="12"/>
      <c r="BW40" s="12"/>
      <c r="BX40" s="2"/>
      <c r="BY40" s="2"/>
      <c r="BZ40" s="2"/>
    </row>
    <row r="41" spans="1:78">
      <c r="A41" s="225"/>
      <c r="B41" s="224"/>
      <c r="C41" s="224"/>
      <c r="D41" s="224"/>
      <c r="E41" s="224"/>
      <c r="F41" s="224"/>
      <c r="G41" s="224"/>
      <c r="H41" s="224"/>
      <c r="I41" s="224"/>
      <c r="J41" s="224"/>
      <c r="K41" s="224"/>
      <c r="L41" s="224"/>
      <c r="M41" s="224"/>
      <c r="N41" s="224"/>
      <c r="O41" s="224"/>
      <c r="P41" s="224"/>
      <c r="Q41" s="224"/>
      <c r="R41" s="224"/>
      <c r="S41" s="224"/>
      <c r="T41" s="224"/>
      <c r="U41" s="224"/>
      <c r="V41" s="224"/>
      <c r="W41" s="224"/>
      <c r="X41" s="224"/>
      <c r="Y41" s="224"/>
      <c r="Z41" s="224"/>
      <c r="AA41" s="224"/>
      <c r="AB41" s="224"/>
      <c r="AC41" s="224"/>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3"/>
      <c r="BU41" s="12"/>
      <c r="BV41" s="12"/>
      <c r="BW41" s="12"/>
      <c r="BX41" s="2"/>
      <c r="BY41" s="2"/>
      <c r="BZ41" s="2"/>
    </row>
    <row r="42" spans="1:78">
      <c r="A42" s="11"/>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3"/>
      <c r="BU42" s="12"/>
      <c r="BV42" s="12"/>
      <c r="BW42" s="12"/>
      <c r="BX42" s="2"/>
      <c r="BY42" s="2"/>
      <c r="BZ42" s="2"/>
    </row>
    <row r="43" spans="1:78">
      <c r="A43" s="151"/>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3"/>
      <c r="BU43" s="12"/>
      <c r="BV43" s="12"/>
      <c r="BW43" s="12"/>
      <c r="BX43" s="2"/>
      <c r="BY43" s="2"/>
      <c r="BZ43" s="2"/>
    </row>
    <row r="44" spans="1:78">
      <c r="A44" s="224"/>
      <c r="B44" s="224"/>
      <c r="C44" s="224"/>
      <c r="D44" s="224"/>
      <c r="E44" s="224"/>
      <c r="F44" s="224"/>
      <c r="G44" s="224"/>
      <c r="H44" s="224"/>
      <c r="I44" s="224"/>
      <c r="J44" s="224"/>
      <c r="K44" s="224"/>
      <c r="L44" s="224"/>
      <c r="M44" s="224"/>
      <c r="N44" s="224"/>
      <c r="O44" s="224"/>
      <c r="P44" s="224"/>
      <c r="Q44" s="224"/>
      <c r="R44" s="224"/>
      <c r="S44" s="224"/>
      <c r="T44" s="224"/>
      <c r="U44" s="224"/>
      <c r="V44" s="224"/>
      <c r="W44" s="224"/>
      <c r="X44" s="224"/>
      <c r="Y44" s="224"/>
      <c r="Z44" s="224"/>
      <c r="AA44" s="224"/>
      <c r="AB44" s="224"/>
      <c r="AC44" s="224"/>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3"/>
      <c r="BU44" s="12"/>
      <c r="BV44" s="12"/>
      <c r="BW44" s="12"/>
      <c r="BX44" s="2"/>
      <c r="BY44" s="2"/>
      <c r="BZ44" s="2"/>
    </row>
    <row r="45" spans="1:78">
      <c r="A45" s="225"/>
      <c r="B45" s="224"/>
      <c r="C45" s="224"/>
      <c r="D45" s="224"/>
      <c r="E45" s="224"/>
      <c r="F45" s="224"/>
      <c r="G45" s="224"/>
      <c r="H45" s="224"/>
      <c r="I45" s="224"/>
      <c r="J45" s="224"/>
      <c r="K45" s="224"/>
      <c r="L45" s="224"/>
      <c r="M45" s="224"/>
      <c r="N45" s="224"/>
      <c r="O45" s="224"/>
      <c r="P45" s="224"/>
      <c r="Q45" s="224"/>
      <c r="R45" s="224"/>
      <c r="S45" s="224"/>
      <c r="T45" s="224"/>
      <c r="U45" s="224"/>
      <c r="V45" s="224"/>
      <c r="W45" s="224"/>
      <c r="X45" s="224"/>
      <c r="Y45" s="224"/>
      <c r="Z45" s="224"/>
      <c r="AA45" s="224"/>
      <c r="AB45" s="224"/>
      <c r="AC45" s="224"/>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3"/>
      <c r="BU45" s="12"/>
      <c r="BV45" s="12"/>
      <c r="BW45" s="12"/>
      <c r="BX45" s="2"/>
      <c r="BY45" s="2"/>
      <c r="BZ45" s="2"/>
    </row>
    <row r="46" spans="1:78">
      <c r="A46" s="225"/>
      <c r="B46" s="224"/>
      <c r="C46" s="224"/>
      <c r="D46" s="224"/>
      <c r="E46" s="224"/>
      <c r="F46" s="224"/>
      <c r="G46" s="224"/>
      <c r="H46" s="224"/>
      <c r="I46" s="224"/>
      <c r="J46" s="224"/>
      <c r="K46" s="224"/>
      <c r="L46" s="224"/>
      <c r="M46" s="224"/>
      <c r="N46" s="224"/>
      <c r="O46" s="224"/>
      <c r="P46" s="224"/>
      <c r="Q46" s="224"/>
      <c r="R46" s="224"/>
      <c r="S46" s="224"/>
      <c r="T46" s="224"/>
      <c r="U46" s="224"/>
      <c r="V46" s="224"/>
      <c r="W46" s="224"/>
      <c r="X46" s="224"/>
      <c r="Y46" s="224"/>
      <c r="Z46" s="224"/>
      <c r="AA46" s="224"/>
      <c r="AB46" s="224"/>
      <c r="AC46" s="224"/>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3"/>
      <c r="BU46" s="12"/>
      <c r="BV46" s="12"/>
      <c r="BW46" s="12"/>
      <c r="BX46" s="2"/>
      <c r="BY46" s="2"/>
      <c r="BZ46" s="2"/>
    </row>
    <row r="47" spans="1:78">
      <c r="A47" s="11"/>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3"/>
      <c r="BU47" s="12"/>
      <c r="BV47" s="12"/>
      <c r="BW47" s="12"/>
      <c r="BX47" s="2"/>
      <c r="BY47" s="2"/>
      <c r="BZ47" s="2"/>
    </row>
    <row r="48" spans="1:78">
      <c r="A48" s="224"/>
      <c r="B48" s="224"/>
      <c r="C48" s="224"/>
      <c r="D48" s="224"/>
      <c r="E48" s="224"/>
      <c r="F48" s="224"/>
      <c r="G48" s="224"/>
      <c r="H48" s="224"/>
      <c r="I48" s="224"/>
      <c r="J48" s="224"/>
      <c r="K48" s="224"/>
      <c r="L48" s="224"/>
      <c r="M48" s="224"/>
      <c r="N48" s="224"/>
      <c r="O48" s="224"/>
      <c r="P48" s="224"/>
      <c r="Q48" s="224"/>
      <c r="R48" s="224"/>
      <c r="S48" s="224"/>
      <c r="T48" s="224"/>
      <c r="U48" s="224"/>
      <c r="V48" s="224"/>
      <c r="W48" s="224"/>
      <c r="X48" s="224"/>
      <c r="Y48" s="224"/>
      <c r="Z48" s="224"/>
      <c r="AA48" s="224"/>
      <c r="AB48" s="224"/>
      <c r="AC48" s="224"/>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3"/>
      <c r="BU48" s="12"/>
      <c r="BV48" s="12"/>
      <c r="BW48" s="12"/>
      <c r="BX48" s="2"/>
      <c r="BY48" s="2"/>
      <c r="BZ48" s="2"/>
    </row>
    <row r="49" spans="1:78">
      <c r="A49" s="225"/>
      <c r="B49" s="224"/>
      <c r="C49" s="224"/>
      <c r="D49" s="224"/>
      <c r="E49" s="224"/>
      <c r="F49" s="224"/>
      <c r="G49" s="224"/>
      <c r="H49" s="224"/>
      <c r="I49" s="224"/>
      <c r="J49" s="224"/>
      <c r="K49" s="224"/>
      <c r="L49" s="224"/>
      <c r="M49" s="224"/>
      <c r="N49" s="224"/>
      <c r="O49" s="224"/>
      <c r="P49" s="224"/>
      <c r="Q49" s="224"/>
      <c r="R49" s="224"/>
      <c r="S49" s="224"/>
      <c r="T49" s="224"/>
      <c r="U49" s="224"/>
      <c r="V49" s="224"/>
      <c r="W49" s="224"/>
      <c r="X49" s="224"/>
      <c r="Y49" s="224"/>
      <c r="Z49" s="224"/>
      <c r="AA49" s="224"/>
      <c r="AB49" s="224"/>
      <c r="AC49" s="224"/>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3"/>
      <c r="BU49" s="12"/>
      <c r="BV49" s="12"/>
      <c r="BW49" s="12"/>
      <c r="BX49" s="2"/>
      <c r="BY49" s="2"/>
      <c r="BZ49" s="2"/>
    </row>
    <row r="50" spans="1:78">
      <c r="A50" s="225"/>
      <c r="B50" s="224"/>
      <c r="C50" s="224"/>
      <c r="D50" s="224"/>
      <c r="E50" s="224"/>
      <c r="F50" s="224"/>
      <c r="G50" s="224"/>
      <c r="H50" s="224"/>
      <c r="I50" s="224"/>
      <c r="J50" s="224"/>
      <c r="K50" s="224"/>
      <c r="L50" s="224"/>
      <c r="M50" s="224"/>
      <c r="N50" s="224"/>
      <c r="O50" s="224"/>
      <c r="P50" s="224"/>
      <c r="Q50" s="224"/>
      <c r="R50" s="224"/>
      <c r="S50" s="224"/>
      <c r="T50" s="224"/>
      <c r="U50" s="224"/>
      <c r="V50" s="224"/>
      <c r="W50" s="224"/>
      <c r="X50" s="224"/>
      <c r="Y50" s="224"/>
      <c r="Z50" s="224"/>
      <c r="AA50" s="224"/>
      <c r="AB50" s="224"/>
      <c r="AC50" s="224"/>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3"/>
      <c r="BU50" s="12"/>
      <c r="BV50" s="12"/>
      <c r="BW50" s="12"/>
      <c r="BX50" s="2"/>
      <c r="BY50" s="2"/>
      <c r="BZ50" s="2"/>
    </row>
    <row r="51" spans="1:78">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3"/>
      <c r="BU51" s="12"/>
      <c r="BV51" s="12"/>
      <c r="BW51" s="12"/>
      <c r="BX51" s="2"/>
      <c r="BY51" s="2"/>
      <c r="BZ51" s="2"/>
    </row>
    <row r="52" spans="1:78">
      <c r="A52" s="151"/>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3"/>
      <c r="BU52" s="12"/>
      <c r="BV52" s="12"/>
      <c r="BW52" s="12"/>
      <c r="BX52" s="2"/>
      <c r="BY52" s="2"/>
      <c r="BZ52" s="2"/>
    </row>
    <row r="53" spans="1:78">
      <c r="A53" s="224"/>
      <c r="B53" s="224"/>
      <c r="C53" s="224"/>
      <c r="D53" s="224"/>
      <c r="E53" s="224"/>
      <c r="F53" s="224"/>
      <c r="G53" s="224"/>
      <c r="H53" s="224"/>
      <c r="I53" s="224"/>
      <c r="J53" s="224"/>
      <c r="K53" s="224"/>
      <c r="L53" s="224"/>
      <c r="M53" s="224"/>
      <c r="N53" s="224"/>
      <c r="O53" s="224"/>
      <c r="P53" s="224"/>
      <c r="Q53" s="224"/>
      <c r="R53" s="224"/>
      <c r="S53" s="224"/>
      <c r="T53" s="224"/>
      <c r="U53" s="224"/>
      <c r="V53" s="224"/>
      <c r="W53" s="224"/>
      <c r="X53" s="224"/>
      <c r="Y53" s="224"/>
      <c r="Z53" s="224"/>
      <c r="AA53" s="224"/>
      <c r="AB53" s="224"/>
      <c r="AC53" s="224"/>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3"/>
      <c r="BU53" s="12"/>
      <c r="BV53" s="12"/>
      <c r="BW53" s="12"/>
      <c r="BX53" s="2"/>
      <c r="BY53" s="2"/>
      <c r="BZ53" s="2"/>
    </row>
    <row r="54" spans="1:78">
      <c r="A54" s="11"/>
      <c r="B54" s="4"/>
      <c r="C54" s="217"/>
      <c r="D54" s="8"/>
      <c r="E54" s="8"/>
      <c r="F54" s="8"/>
      <c r="G54" s="12"/>
      <c r="H54" s="12"/>
      <c r="I54" s="12"/>
      <c r="J54" s="12"/>
      <c r="K54" s="12"/>
      <c r="L54" s="12"/>
      <c r="M54" s="12"/>
      <c r="N54" s="12"/>
      <c r="O54" s="12"/>
      <c r="P54" s="12"/>
      <c r="Q54" s="12"/>
      <c r="R54" s="12"/>
      <c r="S54" s="12"/>
      <c r="T54" s="8"/>
      <c r="U54" s="8"/>
      <c r="V54" s="8"/>
      <c r="W54" s="8"/>
      <c r="X54" s="8"/>
      <c r="Y54" s="8"/>
      <c r="Z54" s="8"/>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6"/>
      <c r="BU54" s="1"/>
      <c r="BV54" s="1"/>
      <c r="BW54" s="2"/>
      <c r="BX54" s="2"/>
      <c r="BY54" s="2"/>
    </row>
    <row r="55" spans="1:78">
      <c r="A55" s="11"/>
      <c r="B55" s="4"/>
      <c r="C55" s="217"/>
      <c r="D55" s="8"/>
      <c r="E55" s="8"/>
      <c r="F55" s="8"/>
      <c r="G55" s="12"/>
      <c r="H55" s="12"/>
      <c r="I55" s="12"/>
      <c r="J55" s="12"/>
      <c r="K55" s="12"/>
      <c r="L55" s="12"/>
      <c r="M55" s="12"/>
      <c r="N55" s="12"/>
      <c r="O55" s="12"/>
      <c r="P55" s="12"/>
      <c r="Q55" s="12"/>
      <c r="R55" s="12"/>
      <c r="S55" s="12"/>
      <c r="T55" s="8"/>
      <c r="U55" s="8"/>
      <c r="V55" s="8"/>
      <c r="W55" s="8"/>
      <c r="X55" s="8"/>
      <c r="Y55" s="8"/>
      <c r="Z55" s="8"/>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6"/>
      <c r="BU55" s="1"/>
      <c r="BV55" s="1"/>
      <c r="BW55" s="2"/>
      <c r="BX55" s="2"/>
      <c r="BY55" s="2"/>
    </row>
    <row r="56" spans="1:78">
      <c r="A56" s="11"/>
      <c r="B56" s="8"/>
      <c r="C56" s="12"/>
      <c r="D56" s="8"/>
      <c r="E56" s="8"/>
      <c r="F56" s="8"/>
      <c r="G56" s="12"/>
      <c r="H56" s="12"/>
      <c r="I56" s="12"/>
      <c r="J56" s="12"/>
      <c r="K56" s="12"/>
      <c r="L56" s="12"/>
      <c r="M56" s="12"/>
      <c r="N56" s="12"/>
      <c r="O56" s="12"/>
      <c r="P56" s="12"/>
      <c r="Q56" s="12"/>
      <c r="R56" s="12"/>
      <c r="S56" s="12"/>
      <c r="T56" s="8"/>
      <c r="U56" s="8"/>
      <c r="V56" s="8"/>
      <c r="W56" s="8"/>
      <c r="X56" s="8"/>
      <c r="Y56" s="8"/>
      <c r="Z56" s="8"/>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6"/>
      <c r="BU56" s="1"/>
      <c r="BV56" s="1"/>
      <c r="BW56" s="2"/>
      <c r="BX56" s="2"/>
      <c r="BY56" s="2"/>
    </row>
    <row r="57" spans="1:78">
      <c r="A57" s="14"/>
      <c r="B57" s="135"/>
      <c r="C57" s="125"/>
      <c r="D57" s="125"/>
      <c r="E57" s="125"/>
      <c r="F57" s="135"/>
      <c r="G57" s="125"/>
      <c r="H57" s="125"/>
      <c r="I57" s="125"/>
      <c r="J57" s="125"/>
      <c r="K57" s="125"/>
      <c r="L57" s="125"/>
      <c r="M57" s="125"/>
      <c r="N57" s="125"/>
      <c r="O57" s="12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6"/>
      <c r="BU57" s="137"/>
      <c r="BV57" s="137"/>
      <c r="BW57" s="137"/>
    </row>
    <row r="58" spans="1:78">
      <c r="A58" s="14"/>
      <c r="B58" s="135"/>
      <c r="C58" s="125"/>
      <c r="D58" s="125"/>
      <c r="E58" s="125"/>
      <c r="F58" s="135"/>
      <c r="G58" s="125"/>
      <c r="H58" s="125"/>
      <c r="I58" s="125"/>
      <c r="J58" s="125"/>
      <c r="K58" s="125"/>
      <c r="L58" s="125"/>
      <c r="M58" s="125"/>
      <c r="N58" s="125"/>
      <c r="O58" s="12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6"/>
      <c r="BU58" s="137"/>
      <c r="BV58" s="137"/>
      <c r="BW58" s="137"/>
    </row>
    <row r="59" spans="1:78">
      <c r="A59" s="14"/>
      <c r="B59" s="135"/>
      <c r="C59" s="125"/>
      <c r="D59" s="125"/>
      <c r="E59" s="125"/>
      <c r="F59" s="135"/>
      <c r="G59" s="125"/>
      <c r="H59" s="125"/>
      <c r="I59" s="125"/>
      <c r="J59" s="125"/>
      <c r="K59" s="125"/>
      <c r="L59" s="125"/>
      <c r="M59" s="125"/>
      <c r="N59" s="125"/>
      <c r="O59" s="12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6"/>
      <c r="BU59" s="137"/>
      <c r="BV59" s="137"/>
      <c r="BW59" s="137"/>
    </row>
    <row r="60" spans="1:78">
      <c r="A60" s="14"/>
      <c r="B60" s="135"/>
      <c r="C60" s="125"/>
      <c r="D60" s="125"/>
      <c r="E60" s="125"/>
      <c r="F60" s="135"/>
      <c r="G60" s="125"/>
      <c r="H60" s="125"/>
      <c r="I60" s="125"/>
      <c r="J60" s="125"/>
      <c r="K60" s="125"/>
      <c r="L60" s="125"/>
      <c r="M60" s="125"/>
      <c r="N60" s="125"/>
      <c r="O60" s="12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6"/>
      <c r="BU60" s="137"/>
      <c r="BV60" s="137"/>
      <c r="BW60" s="137"/>
    </row>
    <row r="61" spans="1:78">
      <c r="A61" s="14"/>
      <c r="B61" s="135"/>
      <c r="C61" s="125"/>
      <c r="D61" s="125"/>
      <c r="E61" s="125"/>
      <c r="F61" s="135"/>
      <c r="G61" s="125"/>
      <c r="H61" s="125"/>
      <c r="I61" s="125"/>
      <c r="J61" s="125"/>
      <c r="K61" s="125"/>
      <c r="L61" s="125"/>
      <c r="M61" s="125"/>
      <c r="N61" s="125"/>
      <c r="O61" s="12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6"/>
      <c r="BU61" s="137"/>
      <c r="BV61" s="137"/>
      <c r="BW61" s="137"/>
    </row>
    <row r="62" spans="1:78">
      <c r="A62" s="1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208"/>
    </row>
    <row r="63" spans="1:78">
      <c r="A63" s="1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208"/>
    </row>
    <row r="64" spans="1:78">
      <c r="A64" s="1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208"/>
    </row>
    <row r="65" spans="1:72">
      <c r="A65" s="1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208"/>
    </row>
    <row r="66" spans="1:72">
      <c r="A66" s="1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208"/>
    </row>
    <row r="67" spans="1:72">
      <c r="A67" s="1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208"/>
    </row>
    <row r="68" spans="1:72">
      <c r="A68" s="1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208"/>
    </row>
    <row r="69" spans="1:72">
      <c r="A69" s="1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208"/>
    </row>
    <row r="70" spans="1:72">
      <c r="A70" s="1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208"/>
    </row>
    <row r="71" spans="1:72">
      <c r="A71" s="1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208"/>
    </row>
    <row r="72" spans="1:72">
      <c r="A72" s="1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208"/>
    </row>
    <row r="73" spans="1:72">
      <c r="A73" s="1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208"/>
    </row>
    <row r="74" spans="1:72">
      <c r="A74" s="1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208"/>
    </row>
    <row r="75" spans="1:72">
      <c r="A75" s="1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208"/>
    </row>
    <row r="76" spans="1:72">
      <c r="A76" s="1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208"/>
    </row>
    <row r="77" spans="1:72">
      <c r="A77" s="1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208"/>
    </row>
    <row r="78" spans="1:72">
      <c r="A78" s="1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208"/>
    </row>
    <row r="79" spans="1:72">
      <c r="A79" s="1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208"/>
    </row>
    <row r="80" spans="1:72">
      <c r="A80" s="1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208"/>
    </row>
    <row r="81" spans="1:75">
      <c r="A81" s="1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208"/>
    </row>
    <row r="82" spans="1:75">
      <c r="A82" s="1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208"/>
    </row>
    <row r="83" spans="1:75">
      <c r="A83" s="1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208"/>
    </row>
    <row r="84" spans="1:75">
      <c r="A84" s="1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208"/>
    </row>
    <row r="85" spans="1:75">
      <c r="A85" s="1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208"/>
    </row>
    <row r="86" spans="1:75">
      <c r="A86" s="14"/>
      <c r="B86" s="135"/>
      <c r="C86" s="125"/>
      <c r="D86" s="125"/>
      <c r="E86" s="125"/>
      <c r="F86" s="135"/>
      <c r="G86" s="125"/>
      <c r="H86" s="125"/>
      <c r="I86" s="125"/>
      <c r="J86" s="125"/>
      <c r="K86" s="125"/>
      <c r="L86" s="125"/>
      <c r="M86" s="125"/>
      <c r="N86" s="125"/>
      <c r="O86" s="12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6"/>
      <c r="BU86" s="137"/>
      <c r="BV86" s="137"/>
      <c r="BW86" s="137"/>
    </row>
    <row r="87" spans="1:75">
      <c r="A87" s="1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208"/>
    </row>
    <row r="88" spans="1:75">
      <c r="A88" s="1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208"/>
    </row>
    <row r="89" spans="1:75">
      <c r="A89" s="1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208"/>
    </row>
    <row r="90" spans="1:75">
      <c r="A90" s="1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208"/>
    </row>
    <row r="91" spans="1:75">
      <c r="A91" s="1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208"/>
    </row>
    <row r="92" spans="1:75">
      <c r="A92" s="1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208"/>
    </row>
    <row r="93" spans="1:75">
      <c r="A93" s="1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208"/>
    </row>
    <row r="94" spans="1:75">
      <c r="A94" s="1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208"/>
    </row>
    <row r="95" spans="1:75">
      <c r="A95" s="1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208"/>
    </row>
    <row r="96" spans="1:75">
      <c r="A96" s="1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208"/>
    </row>
    <row r="97" spans="1:115">
      <c r="A97" s="225"/>
      <c r="B97" s="224"/>
      <c r="C97" s="224"/>
      <c r="D97" s="224"/>
      <c r="E97" s="224"/>
      <c r="F97" s="224"/>
      <c r="G97" s="224"/>
      <c r="H97" s="224"/>
      <c r="I97" s="224"/>
      <c r="J97" s="224"/>
      <c r="K97" s="224"/>
      <c r="L97" s="224"/>
      <c r="M97" s="224"/>
      <c r="N97" s="224"/>
      <c r="O97" s="224"/>
      <c r="P97" s="224"/>
      <c r="Q97" s="224"/>
      <c r="R97" s="224"/>
      <c r="S97" s="224"/>
      <c r="T97" s="224"/>
      <c r="U97" s="224"/>
      <c r="V97" s="224"/>
      <c r="W97" s="224"/>
      <c r="X97" s="224"/>
      <c r="Y97" s="224"/>
      <c r="Z97" s="224"/>
      <c r="AA97" s="224"/>
      <c r="AB97" s="224"/>
      <c r="AC97" s="224"/>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3"/>
      <c r="BU97" s="12"/>
      <c r="BV97" s="12"/>
      <c r="BW97" s="12"/>
      <c r="BX97" s="2"/>
      <c r="BY97" s="2"/>
      <c r="BZ97" s="2"/>
    </row>
    <row r="98" spans="1:115">
      <c r="A98" s="225"/>
      <c r="B98" s="224"/>
      <c r="C98" s="224"/>
      <c r="D98" s="224"/>
      <c r="E98" s="224"/>
      <c r="F98" s="224"/>
      <c r="G98" s="224"/>
      <c r="H98" s="224"/>
      <c r="I98" s="224"/>
      <c r="J98" s="224"/>
      <c r="K98" s="224"/>
      <c r="L98" s="224"/>
      <c r="M98" s="224"/>
      <c r="N98" s="224"/>
      <c r="O98" s="224"/>
      <c r="P98" s="224"/>
      <c r="Q98" s="224"/>
      <c r="R98" s="224"/>
      <c r="S98" s="224"/>
      <c r="T98" s="224"/>
      <c r="U98" s="224"/>
      <c r="V98" s="224"/>
      <c r="W98" s="224"/>
      <c r="X98" s="224"/>
      <c r="Y98" s="224"/>
      <c r="Z98" s="224"/>
      <c r="AA98" s="224"/>
      <c r="AB98" s="224"/>
      <c r="AC98" s="224"/>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3"/>
      <c r="BU98" s="12"/>
      <c r="BV98" s="12"/>
      <c r="BW98" s="12"/>
      <c r="BX98" s="2"/>
      <c r="BY98" s="2"/>
      <c r="BZ98" s="2"/>
    </row>
    <row r="99" spans="1:115">
      <c r="A99" s="11"/>
      <c r="B99" s="12" t="s">
        <v>802</v>
      </c>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3"/>
      <c r="BU99" s="12"/>
      <c r="BV99" s="12"/>
      <c r="BW99" s="12"/>
      <c r="BX99" s="2"/>
      <c r="BY99" s="2"/>
      <c r="BZ99" s="2"/>
    </row>
    <row r="100" spans="1:115">
      <c r="A100" s="11"/>
      <c r="B100" s="12" t="s">
        <v>863</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3"/>
      <c r="BU100" s="12"/>
      <c r="BV100" s="12"/>
      <c r="BW100" s="12"/>
      <c r="BX100" s="2"/>
      <c r="BY100" s="2"/>
      <c r="BZ100" s="2"/>
    </row>
    <row r="101" spans="1:115">
      <c r="A101" s="15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3"/>
      <c r="BU101" s="12"/>
      <c r="BV101" s="12"/>
      <c r="BW101" s="12"/>
      <c r="BX101" s="2"/>
      <c r="BY101" s="2"/>
      <c r="BZ101" s="2"/>
    </row>
    <row r="102" spans="1:115">
      <c r="A102" s="225"/>
      <c r="B102" s="224"/>
      <c r="C102" s="224"/>
      <c r="D102" s="224"/>
      <c r="E102" s="224"/>
      <c r="F102" s="224"/>
      <c r="G102" s="224"/>
      <c r="H102" s="224"/>
      <c r="I102" s="224"/>
      <c r="J102" s="224"/>
      <c r="K102" s="224"/>
      <c r="L102" s="224"/>
      <c r="M102" s="224"/>
      <c r="N102" s="224"/>
      <c r="O102" s="224"/>
      <c r="P102" s="224"/>
      <c r="Q102" s="224"/>
      <c r="R102" s="224"/>
      <c r="S102" s="224"/>
      <c r="T102" s="224"/>
      <c r="U102" s="224"/>
      <c r="V102" s="224"/>
      <c r="W102" s="224"/>
      <c r="X102" s="224"/>
      <c r="Y102" s="224"/>
      <c r="Z102" s="224"/>
      <c r="AA102" s="224"/>
      <c r="AB102" s="224"/>
      <c r="AC102" s="224"/>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3"/>
      <c r="BU102" s="12"/>
      <c r="BV102" s="12"/>
      <c r="BW102" s="12"/>
      <c r="BX102" s="2"/>
      <c r="BY102" s="2"/>
      <c r="BZ102" s="2"/>
    </row>
    <row r="103" spans="1:115" s="333" customFormat="1" ht="16.5" customHeight="1">
      <c r="A103" s="329"/>
      <c r="B103" s="330" t="s">
        <v>857</v>
      </c>
      <c r="C103" s="331"/>
      <c r="D103" s="331"/>
      <c r="E103" s="331"/>
      <c r="F103" s="331"/>
      <c r="G103" s="331"/>
      <c r="H103" s="331"/>
      <c r="I103" s="331"/>
      <c r="J103" s="331"/>
      <c r="K103" s="331"/>
      <c r="L103" s="331"/>
      <c r="M103" s="331"/>
      <c r="N103" s="331"/>
      <c r="O103" s="331"/>
      <c r="P103" s="331"/>
      <c r="Q103" s="331"/>
      <c r="R103" s="331"/>
      <c r="S103" s="331"/>
      <c r="T103" s="331"/>
      <c r="U103" s="331"/>
      <c r="V103" s="331"/>
      <c r="W103" s="331"/>
      <c r="X103" s="331"/>
      <c r="Y103" s="331"/>
      <c r="Z103" s="331"/>
      <c r="AA103" s="331"/>
      <c r="AB103" s="331"/>
      <c r="AC103" s="331"/>
      <c r="AD103" s="331"/>
      <c r="AE103" s="331"/>
      <c r="AF103" s="331"/>
      <c r="AG103" s="331"/>
      <c r="AH103" s="331"/>
      <c r="AI103" s="331"/>
      <c r="AJ103" s="331"/>
      <c r="AK103" s="331"/>
      <c r="AL103" s="331"/>
      <c r="AM103" s="331"/>
      <c r="AN103" s="331"/>
      <c r="AO103" s="331"/>
      <c r="AP103" s="331"/>
      <c r="AQ103" s="331"/>
      <c r="AR103" s="331"/>
      <c r="AS103" s="331"/>
      <c r="AT103" s="331"/>
      <c r="AU103" s="331"/>
      <c r="AV103" s="331"/>
      <c r="AW103" s="331"/>
      <c r="AX103" s="331"/>
      <c r="AY103" s="331"/>
      <c r="AZ103" s="331"/>
      <c r="BA103" s="331"/>
      <c r="BB103" s="331"/>
      <c r="BC103" s="331"/>
      <c r="BD103" s="331"/>
      <c r="BE103" s="331"/>
      <c r="BF103" s="331"/>
      <c r="BG103" s="331"/>
      <c r="BH103" s="331"/>
      <c r="BI103" s="331"/>
      <c r="BJ103" s="331"/>
      <c r="BK103" s="331"/>
      <c r="BL103" s="331"/>
      <c r="BM103" s="331"/>
      <c r="BN103" s="331"/>
      <c r="BO103" s="331"/>
      <c r="BP103" s="331"/>
      <c r="BQ103" s="331"/>
      <c r="BR103" s="331"/>
      <c r="BS103" s="331"/>
      <c r="BT103" s="332"/>
      <c r="BU103" s="328"/>
      <c r="BV103" s="328"/>
      <c r="DK103" s="328"/>
    </row>
    <row r="104" spans="1:115" ht="12" customHeight="1">
      <c r="A104" s="14"/>
      <c r="B104" s="135"/>
      <c r="C104" s="125"/>
      <c r="D104" s="125"/>
      <c r="E104" s="125"/>
      <c r="F104" s="135"/>
      <c r="G104" s="125"/>
      <c r="H104" s="125"/>
      <c r="I104" s="125"/>
      <c r="J104" s="125"/>
      <c r="K104" s="125"/>
      <c r="L104" s="125"/>
      <c r="M104" s="125"/>
      <c r="N104" s="125"/>
      <c r="O104" s="12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6"/>
      <c r="BU104" s="137"/>
      <c r="BV104" s="137"/>
      <c r="BW104" s="137"/>
    </row>
    <row r="105" spans="1:115" ht="12" customHeight="1">
      <c r="A105" s="14"/>
      <c r="B105" s="135"/>
      <c r="C105" s="125"/>
      <c r="D105" s="125"/>
      <c r="E105" s="125"/>
      <c r="F105" s="135"/>
      <c r="G105" s="125"/>
      <c r="H105" s="125"/>
      <c r="I105" s="125"/>
      <c r="J105" s="125"/>
      <c r="K105" s="125"/>
      <c r="L105" s="125"/>
      <c r="M105" s="125"/>
      <c r="N105" s="125"/>
      <c r="O105" s="125"/>
      <c r="P105" s="691" t="s">
        <v>881</v>
      </c>
      <c r="Q105" s="694"/>
      <c r="R105" s="694"/>
      <c r="S105" s="694"/>
      <c r="T105" s="69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6"/>
      <c r="BU105" s="137"/>
      <c r="BV105" s="137"/>
      <c r="BW105" s="137"/>
    </row>
    <row r="106" spans="1:115" ht="12" customHeight="1">
      <c r="A106" s="14"/>
      <c r="B106" s="135"/>
      <c r="C106" s="125"/>
      <c r="D106" s="125"/>
      <c r="E106" s="125"/>
      <c r="F106" s="135"/>
      <c r="G106" s="125"/>
      <c r="H106" s="125"/>
      <c r="I106" s="125"/>
      <c r="J106" s="125"/>
      <c r="K106" s="125"/>
      <c r="L106" s="125"/>
      <c r="M106" s="125"/>
      <c r="N106" s="125"/>
      <c r="O106" s="125"/>
      <c r="P106" s="696"/>
      <c r="Q106" s="697"/>
      <c r="R106" s="697"/>
      <c r="S106" s="697"/>
      <c r="T106" s="698"/>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6"/>
      <c r="BU106" s="137"/>
      <c r="BV106" s="137"/>
      <c r="BW106" s="137"/>
    </row>
    <row r="107" spans="1:115" ht="12" customHeight="1">
      <c r="A107" s="14"/>
      <c r="B107" s="135"/>
      <c r="C107" s="125"/>
      <c r="D107" s="125"/>
      <c r="E107" s="125"/>
      <c r="F107" s="135"/>
      <c r="G107" s="125"/>
      <c r="H107" s="125"/>
      <c r="I107" s="125"/>
      <c r="J107" s="125"/>
      <c r="K107" s="125"/>
      <c r="L107" s="125"/>
      <c r="M107" s="125"/>
      <c r="N107" s="125"/>
      <c r="O107" s="125"/>
      <c r="P107" s="699"/>
      <c r="Q107" s="700"/>
      <c r="R107" s="700"/>
      <c r="S107" s="700"/>
      <c r="T107" s="701"/>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6"/>
      <c r="BU107" s="137"/>
      <c r="BV107" s="137"/>
      <c r="BW107" s="137"/>
    </row>
    <row r="108" spans="1:115" ht="12" customHeight="1">
      <c r="A108" s="14"/>
      <c r="B108" s="135"/>
      <c r="C108" s="125"/>
      <c r="D108" s="125"/>
      <c r="E108" s="125"/>
      <c r="F108" s="135"/>
      <c r="G108" s="125"/>
      <c r="H108" s="125"/>
      <c r="I108" s="125"/>
      <c r="J108" s="125"/>
      <c r="K108" s="125"/>
      <c r="L108" s="125"/>
      <c r="M108" s="125"/>
      <c r="N108" s="125"/>
      <c r="O108" s="12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691" t="s">
        <v>861</v>
      </c>
      <c r="AU108" s="683"/>
      <c r="AV108" s="683"/>
      <c r="AW108" s="683"/>
      <c r="AX108" s="684"/>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6"/>
      <c r="BU108" s="137"/>
      <c r="BV108" s="137"/>
      <c r="BW108" s="137"/>
    </row>
    <row r="109" spans="1:115" ht="12" customHeight="1">
      <c r="A109" s="14"/>
      <c r="B109" s="135"/>
      <c r="C109" s="125"/>
      <c r="D109" s="125"/>
      <c r="E109" s="125"/>
      <c r="F109" s="135"/>
      <c r="G109" s="125"/>
      <c r="H109" s="125"/>
      <c r="I109" s="125"/>
      <c r="J109" s="125"/>
      <c r="K109" s="125"/>
      <c r="L109" s="125"/>
      <c r="M109" s="125"/>
      <c r="N109" s="125"/>
      <c r="O109" s="12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685"/>
      <c r="AU109" s="686"/>
      <c r="AV109" s="686"/>
      <c r="AW109" s="686"/>
      <c r="AX109" s="687"/>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6"/>
      <c r="BU109" s="137"/>
      <c r="BV109" s="137"/>
      <c r="BW109" s="137"/>
    </row>
    <row r="110" spans="1:115" ht="12" customHeight="1">
      <c r="A110" s="11"/>
      <c r="B110" s="4"/>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688"/>
      <c r="AU110" s="689"/>
      <c r="AV110" s="689"/>
      <c r="AW110" s="689"/>
      <c r="AX110" s="690"/>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6"/>
      <c r="BU110" s="1"/>
      <c r="BV110" s="1"/>
      <c r="BW110" s="1"/>
      <c r="BX110" s="1"/>
      <c r="BY110" s="1"/>
      <c r="BZ110" s="1"/>
      <c r="CA110" s="137"/>
      <c r="CB110" s="137"/>
      <c r="CC110" s="137"/>
      <c r="CD110" s="137"/>
    </row>
    <row r="111" spans="1:115" ht="12" customHeight="1">
      <c r="A111" s="11"/>
      <c r="B111" s="4"/>
      <c r="C111" s="682" t="s">
        <v>855</v>
      </c>
      <c r="D111" s="683"/>
      <c r="E111" s="683"/>
      <c r="F111" s="683"/>
      <c r="G111" s="684"/>
      <c r="H111" s="12"/>
      <c r="I111" s="12"/>
      <c r="J111" s="12"/>
      <c r="K111" s="12"/>
      <c r="L111" s="12"/>
      <c r="M111" s="12"/>
      <c r="N111" s="12"/>
      <c r="O111" s="12"/>
      <c r="P111" s="12"/>
      <c r="Q111" s="12"/>
      <c r="R111" s="12"/>
      <c r="S111" s="12"/>
      <c r="T111" s="8"/>
      <c r="U111" s="8"/>
      <c r="V111" s="8"/>
      <c r="W111" s="8"/>
      <c r="X111" s="8"/>
      <c r="Y111" s="8"/>
      <c r="Z111" s="8"/>
      <c r="AA111" s="12"/>
      <c r="AB111" s="12"/>
      <c r="AC111" s="12"/>
      <c r="AD111" s="12"/>
      <c r="AE111" s="682" t="s">
        <v>858</v>
      </c>
      <c r="AF111" s="683"/>
      <c r="AG111" s="683"/>
      <c r="AH111" s="683"/>
      <c r="AI111" s="683"/>
      <c r="AJ111" s="683"/>
      <c r="AK111" s="683"/>
      <c r="AL111" s="684"/>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6"/>
      <c r="BU111" s="1"/>
      <c r="BV111" s="1"/>
      <c r="BW111" s="2"/>
      <c r="BX111" s="2"/>
      <c r="BY111" s="2"/>
    </row>
    <row r="112" spans="1:115" ht="12" customHeight="1">
      <c r="A112" s="11"/>
      <c r="B112" s="4"/>
      <c r="C112" s="685"/>
      <c r="D112" s="686"/>
      <c r="E112" s="686"/>
      <c r="F112" s="686"/>
      <c r="G112" s="687"/>
      <c r="H112" s="12"/>
      <c r="I112" s="12"/>
      <c r="J112" s="12"/>
      <c r="K112" s="12"/>
      <c r="L112" s="12"/>
      <c r="M112" s="12"/>
      <c r="N112" s="12"/>
      <c r="O112" s="12"/>
      <c r="P112" s="691" t="s">
        <v>882</v>
      </c>
      <c r="Q112" s="694"/>
      <c r="R112" s="694"/>
      <c r="S112" s="694"/>
      <c r="T112" s="695"/>
      <c r="U112" s="8"/>
      <c r="V112" s="8"/>
      <c r="W112" s="8"/>
      <c r="X112" s="8"/>
      <c r="Y112" s="8"/>
      <c r="Z112" s="8"/>
      <c r="AA112" s="12"/>
      <c r="AB112" s="12"/>
      <c r="AC112" s="12"/>
      <c r="AD112" s="12"/>
      <c r="AE112" s="685"/>
      <c r="AF112" s="686"/>
      <c r="AG112" s="686"/>
      <c r="AH112" s="686"/>
      <c r="AI112" s="686"/>
      <c r="AJ112" s="686"/>
      <c r="AK112" s="686"/>
      <c r="AL112" s="687"/>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6"/>
      <c r="BU112" s="1"/>
      <c r="BV112" s="1"/>
      <c r="BW112" s="2"/>
      <c r="BX112" s="2"/>
      <c r="BY112" s="2"/>
    </row>
    <row r="113" spans="1:77" ht="12" customHeight="1">
      <c r="A113" s="11"/>
      <c r="B113" s="4"/>
      <c r="C113" s="688"/>
      <c r="D113" s="689"/>
      <c r="E113" s="689"/>
      <c r="F113" s="689"/>
      <c r="G113" s="690"/>
      <c r="H113" s="12"/>
      <c r="I113" s="12"/>
      <c r="J113" s="12"/>
      <c r="K113" s="12"/>
      <c r="L113" s="12"/>
      <c r="M113" s="12"/>
      <c r="N113" s="12"/>
      <c r="O113" s="12"/>
      <c r="P113" s="696"/>
      <c r="Q113" s="697"/>
      <c r="R113" s="697"/>
      <c r="S113" s="697"/>
      <c r="T113" s="698"/>
      <c r="U113" s="8"/>
      <c r="V113" s="8"/>
      <c r="W113" s="8"/>
      <c r="X113" s="8"/>
      <c r="Y113" s="8"/>
      <c r="Z113" s="8"/>
      <c r="AA113" s="12"/>
      <c r="AB113" s="12"/>
      <c r="AC113" s="12"/>
      <c r="AD113" s="12"/>
      <c r="AE113" s="688"/>
      <c r="AF113" s="689"/>
      <c r="AG113" s="689"/>
      <c r="AH113" s="689"/>
      <c r="AI113" s="689"/>
      <c r="AJ113" s="689"/>
      <c r="AK113" s="689"/>
      <c r="AL113" s="690"/>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6"/>
      <c r="BU113" s="1"/>
      <c r="BV113" s="1"/>
      <c r="BW113" s="2"/>
      <c r="BX113" s="2"/>
      <c r="BY113" s="2"/>
    </row>
    <row r="114" spans="1:77" ht="12" customHeight="1">
      <c r="A114" s="11"/>
      <c r="B114" s="8"/>
      <c r="C114" s="12"/>
      <c r="D114" s="8"/>
      <c r="E114" s="8"/>
      <c r="F114" s="8"/>
      <c r="G114" s="12"/>
      <c r="H114" s="12"/>
      <c r="I114" s="12"/>
      <c r="J114" s="12"/>
      <c r="K114" s="12"/>
      <c r="L114" s="12"/>
      <c r="M114" s="12"/>
      <c r="N114" s="12"/>
      <c r="O114" s="12"/>
      <c r="P114" s="699"/>
      <c r="Q114" s="700"/>
      <c r="R114" s="700"/>
      <c r="S114" s="700"/>
      <c r="T114" s="701"/>
      <c r="U114" s="8"/>
      <c r="V114" s="8"/>
      <c r="W114" s="8"/>
      <c r="X114" s="8"/>
      <c r="Y114" s="8"/>
      <c r="Z114" s="8"/>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6"/>
      <c r="BU114" s="1"/>
      <c r="BV114" s="1"/>
      <c r="BW114" s="2"/>
      <c r="BX114" s="2"/>
      <c r="BY114" s="2"/>
    </row>
    <row r="115" spans="1:77" ht="12" customHeight="1">
      <c r="A115" s="14"/>
      <c r="B115" s="135"/>
      <c r="C115" s="125"/>
      <c r="D115" s="125"/>
      <c r="E115" s="125"/>
      <c r="F115" s="135"/>
      <c r="G115" s="125"/>
      <c r="H115" s="125"/>
      <c r="I115" s="125"/>
      <c r="J115" s="125"/>
      <c r="K115" s="125"/>
      <c r="L115" s="125"/>
      <c r="M115" s="125"/>
      <c r="N115" s="125"/>
      <c r="O115" s="12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6"/>
      <c r="BU115" s="137"/>
      <c r="BV115" s="137"/>
      <c r="BW115" s="137"/>
    </row>
    <row r="116" spans="1:77">
      <c r="A116" s="14"/>
      <c r="B116" s="135"/>
      <c r="C116" s="125"/>
      <c r="D116" s="125"/>
      <c r="E116" s="125"/>
      <c r="F116" s="135"/>
      <c r="G116" s="125"/>
      <c r="H116" s="125"/>
      <c r="I116" s="125"/>
      <c r="J116" s="125"/>
      <c r="K116" s="125"/>
      <c r="L116" s="125"/>
      <c r="M116" s="125"/>
      <c r="N116" s="125"/>
      <c r="O116" s="12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6"/>
      <c r="BU116" s="137"/>
      <c r="BV116" s="137"/>
      <c r="BW116" s="137"/>
    </row>
    <row r="117" spans="1:77">
      <c r="A117" s="14"/>
      <c r="B117" s="135"/>
      <c r="C117" s="125"/>
      <c r="D117" s="125"/>
      <c r="E117" s="125"/>
      <c r="F117" s="135"/>
      <c r="G117" s="125"/>
      <c r="H117" s="125"/>
      <c r="I117" s="125"/>
      <c r="J117" s="125"/>
      <c r="K117" s="125"/>
      <c r="L117" s="125"/>
      <c r="M117" s="125"/>
      <c r="N117" s="125"/>
      <c r="O117" s="12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6"/>
      <c r="BU117" s="137"/>
      <c r="BV117" s="137"/>
      <c r="BW117" s="137"/>
    </row>
    <row r="118" spans="1:77">
      <c r="A118" s="14"/>
      <c r="B118" s="135"/>
      <c r="C118" s="125"/>
      <c r="D118" s="125"/>
      <c r="E118" s="125"/>
      <c r="F118" s="135"/>
      <c r="G118" s="125"/>
      <c r="H118" s="125"/>
      <c r="I118" s="125"/>
      <c r="J118" s="125"/>
      <c r="K118" s="125"/>
      <c r="L118" s="125"/>
      <c r="M118" s="125"/>
      <c r="N118" s="125"/>
      <c r="O118" s="12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6"/>
      <c r="BU118" s="137"/>
      <c r="BV118" s="137"/>
      <c r="BW118" s="137"/>
    </row>
    <row r="119" spans="1:77" ht="12" customHeight="1">
      <c r="A119" s="14"/>
      <c r="B119" s="135"/>
      <c r="K119" s="125"/>
      <c r="L119" s="125"/>
      <c r="M119" s="125"/>
      <c r="N119" s="125"/>
      <c r="O119" s="12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6"/>
      <c r="BU119" s="137"/>
      <c r="BV119" s="137"/>
      <c r="BW119" s="137"/>
    </row>
    <row r="120" spans="1:77" ht="12" customHeight="1">
      <c r="A120" s="14"/>
      <c r="B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208"/>
    </row>
    <row r="121" spans="1:77" ht="12" customHeight="1">
      <c r="A121" s="14"/>
      <c r="B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208"/>
    </row>
    <row r="122" spans="1:77">
      <c r="A122" s="1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208"/>
    </row>
    <row r="123" spans="1:77">
      <c r="A123" s="14"/>
      <c r="B123" s="4"/>
      <c r="C123" s="682" t="s">
        <v>856</v>
      </c>
      <c r="D123" s="683"/>
      <c r="E123" s="683"/>
      <c r="F123" s="683"/>
      <c r="G123" s="683"/>
      <c r="H123" s="683"/>
      <c r="I123" s="683"/>
      <c r="J123" s="68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208"/>
    </row>
    <row r="124" spans="1:77">
      <c r="A124" s="14"/>
      <c r="B124" s="4"/>
      <c r="C124" s="685"/>
      <c r="D124" s="686"/>
      <c r="E124" s="686"/>
      <c r="F124" s="686"/>
      <c r="G124" s="686"/>
      <c r="H124" s="686"/>
      <c r="I124" s="686"/>
      <c r="J124" s="687"/>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208"/>
    </row>
    <row r="125" spans="1:77" ht="12" customHeight="1">
      <c r="A125" s="14"/>
      <c r="B125" s="4"/>
      <c r="C125" s="688"/>
      <c r="D125" s="689"/>
      <c r="E125" s="689"/>
      <c r="F125" s="689"/>
      <c r="G125" s="689"/>
      <c r="H125" s="689"/>
      <c r="I125" s="689"/>
      <c r="J125" s="690"/>
      <c r="K125" s="4"/>
      <c r="L125" s="4"/>
      <c r="M125" s="4"/>
      <c r="N125" s="4"/>
      <c r="O125" s="4"/>
      <c r="P125" s="4"/>
      <c r="Q125" s="4"/>
      <c r="R125" s="4"/>
      <c r="S125" s="4"/>
      <c r="T125" s="4"/>
      <c r="U125" s="4"/>
      <c r="V125" s="4"/>
      <c r="W125" s="4"/>
      <c r="X125" s="4"/>
      <c r="Y125" s="4"/>
      <c r="Z125" s="4"/>
      <c r="AA125" s="4"/>
      <c r="AB125" s="4"/>
      <c r="AC125" s="4"/>
      <c r="AD125" s="4"/>
      <c r="AE125" s="682" t="s">
        <v>860</v>
      </c>
      <c r="AF125" s="683"/>
      <c r="AG125" s="683"/>
      <c r="AH125" s="683"/>
      <c r="AI125" s="683"/>
      <c r="AJ125" s="683"/>
      <c r="AK125" s="683"/>
      <c r="AL125" s="684"/>
      <c r="AM125" s="4"/>
      <c r="AN125" s="4"/>
      <c r="AO125" s="4"/>
      <c r="AP125" s="4"/>
      <c r="AQ125" s="4"/>
      <c r="AR125" s="4"/>
      <c r="AS125" s="4"/>
      <c r="AT125" s="691" t="s">
        <v>862</v>
      </c>
      <c r="AU125" s="683"/>
      <c r="AV125" s="683"/>
      <c r="AW125" s="683"/>
      <c r="AX125" s="684"/>
      <c r="AY125" s="4"/>
      <c r="AZ125" s="4"/>
      <c r="BA125" s="4"/>
      <c r="BB125" s="4"/>
      <c r="BC125" s="4"/>
      <c r="BD125" s="4"/>
      <c r="BE125" s="4"/>
      <c r="BF125" s="4"/>
      <c r="BG125" s="4"/>
      <c r="BH125" s="4"/>
      <c r="BI125" s="4"/>
      <c r="BJ125" s="4"/>
      <c r="BK125" s="4"/>
      <c r="BL125" s="4"/>
      <c r="BM125" s="4"/>
      <c r="BN125" s="4"/>
      <c r="BO125" s="4"/>
      <c r="BP125" s="4"/>
      <c r="BQ125" s="4"/>
      <c r="BR125" s="4"/>
      <c r="BS125" s="4"/>
      <c r="BT125" s="208"/>
    </row>
    <row r="126" spans="1:77" ht="12" customHeight="1">
      <c r="A126" s="14"/>
      <c r="B126" s="4"/>
      <c r="H126" s="4"/>
      <c r="I126" s="4"/>
      <c r="J126" s="4"/>
      <c r="K126" s="4"/>
      <c r="L126" s="4"/>
      <c r="M126" s="4"/>
      <c r="N126" s="4"/>
      <c r="O126" s="4"/>
      <c r="P126" s="4"/>
      <c r="Q126" s="4"/>
      <c r="R126" s="4"/>
      <c r="S126" s="4"/>
      <c r="T126" s="4"/>
      <c r="U126" s="4"/>
      <c r="V126" s="4"/>
      <c r="W126" s="4"/>
      <c r="X126" s="4"/>
      <c r="Y126" s="4"/>
      <c r="Z126" s="4"/>
      <c r="AA126" s="4"/>
      <c r="AB126" s="4"/>
      <c r="AC126" s="4"/>
      <c r="AD126" s="4"/>
      <c r="AE126" s="685"/>
      <c r="AF126" s="686"/>
      <c r="AG126" s="686"/>
      <c r="AH126" s="686"/>
      <c r="AI126" s="686"/>
      <c r="AJ126" s="686"/>
      <c r="AK126" s="686"/>
      <c r="AL126" s="687"/>
      <c r="AM126" s="4"/>
      <c r="AN126" s="4"/>
      <c r="AO126" s="4"/>
      <c r="AP126" s="4"/>
      <c r="AQ126" s="4"/>
      <c r="AR126" s="4"/>
      <c r="AS126" s="4"/>
      <c r="AT126" s="685"/>
      <c r="AU126" s="686"/>
      <c r="AV126" s="686"/>
      <c r="AW126" s="686"/>
      <c r="AX126" s="687"/>
      <c r="AY126" s="4"/>
      <c r="AZ126" s="4"/>
      <c r="BA126" s="4"/>
      <c r="BB126" s="4"/>
      <c r="BC126" s="4"/>
      <c r="BD126" s="4"/>
      <c r="BE126" s="4"/>
      <c r="BF126" s="4"/>
      <c r="BG126" s="4"/>
      <c r="BH126" s="4"/>
      <c r="BI126" s="4"/>
      <c r="BJ126" s="4"/>
      <c r="BK126" s="4"/>
      <c r="BL126" s="4"/>
      <c r="BM126" s="4"/>
      <c r="BN126" s="4"/>
      <c r="BO126" s="4"/>
      <c r="BP126" s="4"/>
      <c r="BQ126" s="4"/>
      <c r="BR126" s="4"/>
      <c r="BS126" s="4"/>
      <c r="BT126" s="208"/>
    </row>
    <row r="127" spans="1:77" ht="12" customHeight="1">
      <c r="A127" s="14"/>
      <c r="B127" s="4"/>
      <c r="H127" s="4"/>
      <c r="I127" s="4"/>
      <c r="J127" s="4"/>
      <c r="K127" s="4"/>
      <c r="L127" s="4"/>
      <c r="M127" s="4"/>
      <c r="N127" s="4"/>
      <c r="O127" s="4"/>
      <c r="P127" s="4"/>
      <c r="Q127" s="4"/>
      <c r="R127" s="4"/>
      <c r="S127" s="4"/>
      <c r="T127" s="4"/>
      <c r="U127" s="4"/>
      <c r="V127" s="4"/>
      <c r="W127" s="4"/>
      <c r="X127" s="4"/>
      <c r="Y127" s="4"/>
      <c r="Z127" s="4"/>
      <c r="AA127" s="4"/>
      <c r="AB127" s="4"/>
      <c r="AC127" s="4"/>
      <c r="AD127" s="4"/>
      <c r="AE127" s="688"/>
      <c r="AF127" s="689"/>
      <c r="AG127" s="689"/>
      <c r="AH127" s="689"/>
      <c r="AI127" s="689"/>
      <c r="AJ127" s="689"/>
      <c r="AK127" s="689"/>
      <c r="AL127" s="690"/>
      <c r="AM127" s="4"/>
      <c r="AN127" s="4"/>
      <c r="AO127" s="4"/>
      <c r="AP127" s="4"/>
      <c r="AQ127" s="4"/>
      <c r="AR127" s="4"/>
      <c r="AS127" s="4"/>
      <c r="AT127" s="688"/>
      <c r="AU127" s="689"/>
      <c r="AV127" s="689"/>
      <c r="AW127" s="689"/>
      <c r="AX127" s="690"/>
      <c r="AY127" s="4"/>
      <c r="AZ127" s="4"/>
      <c r="BA127" s="4"/>
      <c r="BB127" s="4"/>
      <c r="BC127" s="4"/>
      <c r="BD127" s="4"/>
      <c r="BE127" s="4"/>
      <c r="BF127" s="4"/>
      <c r="BG127" s="4"/>
      <c r="BH127" s="4"/>
      <c r="BI127" s="4"/>
      <c r="BJ127" s="4"/>
      <c r="BK127" s="4"/>
      <c r="BL127" s="4"/>
      <c r="BM127" s="4"/>
      <c r="BN127" s="4"/>
      <c r="BO127" s="4"/>
      <c r="BP127" s="4"/>
      <c r="BQ127" s="4"/>
      <c r="BR127" s="4"/>
      <c r="BS127" s="4"/>
      <c r="BT127" s="208"/>
    </row>
    <row r="128" spans="1:77" ht="12" customHeight="1">
      <c r="A128" s="14"/>
      <c r="B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208"/>
    </row>
    <row r="129" spans="1:72" ht="12" customHeight="1">
      <c r="A129" s="1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208"/>
    </row>
    <row r="130" spans="1:72">
      <c r="A130" s="1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208"/>
    </row>
    <row r="131" spans="1:72">
      <c r="A131" s="14"/>
      <c r="B131" s="4"/>
      <c r="C131" s="691" t="s">
        <v>859</v>
      </c>
      <c r="D131" s="683"/>
      <c r="E131" s="683"/>
      <c r="F131" s="683"/>
      <c r="G131" s="68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208"/>
    </row>
    <row r="132" spans="1:72">
      <c r="A132" s="14"/>
      <c r="B132" s="4"/>
      <c r="C132" s="685"/>
      <c r="D132" s="686"/>
      <c r="E132" s="686"/>
      <c r="F132" s="686"/>
      <c r="G132" s="687"/>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208"/>
    </row>
    <row r="133" spans="1:72">
      <c r="A133" s="14"/>
      <c r="B133" s="4"/>
      <c r="C133" s="688"/>
      <c r="D133" s="689"/>
      <c r="E133" s="689"/>
      <c r="F133" s="689"/>
      <c r="G133" s="690"/>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208"/>
    </row>
    <row r="134" spans="1:72">
      <c r="A134" s="1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208"/>
    </row>
    <row r="135" spans="1:72">
      <c r="A135" s="1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208"/>
    </row>
    <row r="136" spans="1:72">
      <c r="A136" s="1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208"/>
    </row>
    <row r="137" spans="1:72">
      <c r="A137" s="1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208"/>
    </row>
    <row r="138" spans="1:72">
      <c r="A138" s="1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208"/>
    </row>
    <row r="139" spans="1:72">
      <c r="A139" s="1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208"/>
    </row>
    <row r="140" spans="1:72">
      <c r="A140" s="1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208"/>
    </row>
    <row r="141" spans="1:72">
      <c r="A141" s="1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208"/>
    </row>
    <row r="142" spans="1:72">
      <c r="A142" s="1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208"/>
    </row>
    <row r="143" spans="1:72">
      <c r="A143" s="1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208"/>
    </row>
    <row r="144" spans="1:72">
      <c r="A144" s="1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208"/>
    </row>
    <row r="145" spans="1:78">
      <c r="A145" s="1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208"/>
    </row>
    <row r="146" spans="1:78">
      <c r="A146" s="1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208"/>
    </row>
    <row r="147" spans="1:78">
      <c r="A147" s="1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208"/>
    </row>
    <row r="148" spans="1:78">
      <c r="A148" s="1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208"/>
    </row>
    <row r="149" spans="1:78">
      <c r="A149" s="15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3"/>
      <c r="BU149" s="12"/>
      <c r="BV149" s="12"/>
      <c r="BW149" s="12"/>
      <c r="BX149" s="2"/>
      <c r="BY149" s="2"/>
      <c r="BZ149" s="2"/>
    </row>
    <row r="150" spans="1:78">
      <c r="A150" s="163" t="s">
        <v>194</v>
      </c>
      <c r="B150" s="119"/>
      <c r="C150" s="119" t="s">
        <v>195</v>
      </c>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c r="AA150" s="119"/>
      <c r="AB150" s="119"/>
      <c r="AC150" s="119"/>
      <c r="AD150" s="119"/>
      <c r="AE150" s="119"/>
      <c r="AF150" s="119"/>
      <c r="AG150" s="119"/>
      <c r="AH150" s="119"/>
      <c r="AI150" s="119"/>
      <c r="AJ150" s="119"/>
      <c r="AK150" s="119"/>
      <c r="AL150" s="119"/>
      <c r="AM150" s="119"/>
      <c r="AN150" s="119"/>
      <c r="AO150" s="119"/>
      <c r="AP150" s="119"/>
      <c r="AQ150" s="119"/>
      <c r="AR150" s="119"/>
      <c r="AS150" s="119"/>
      <c r="AT150" s="119"/>
      <c r="AU150" s="119"/>
      <c r="AV150" s="119"/>
      <c r="AW150" s="119"/>
      <c r="AX150" s="119"/>
      <c r="AY150" s="119"/>
      <c r="AZ150" s="119"/>
      <c r="BA150" s="119"/>
      <c r="BB150" s="119"/>
      <c r="BC150" s="119"/>
      <c r="BD150" s="119"/>
      <c r="BE150" s="119"/>
      <c r="BF150" s="119"/>
      <c r="BG150" s="119"/>
      <c r="BH150" s="119"/>
      <c r="BI150" s="119"/>
      <c r="BJ150" s="119"/>
      <c r="BK150" s="119"/>
      <c r="BL150" s="119"/>
      <c r="BM150" s="119"/>
      <c r="BN150" s="119"/>
      <c r="BO150" s="119"/>
      <c r="BP150" s="119"/>
      <c r="BQ150" s="119"/>
      <c r="BR150" s="119"/>
      <c r="BS150" s="119"/>
      <c r="BT150" s="120"/>
      <c r="BU150" s="12"/>
      <c r="BV150" s="12"/>
      <c r="BW150" s="12"/>
      <c r="BX150" s="2"/>
      <c r="BY150" s="2"/>
      <c r="BZ150" s="2"/>
    </row>
    <row r="151" spans="1:78">
      <c r="A151" s="15"/>
      <c r="B151" s="8"/>
      <c r="C151" s="150"/>
      <c r="D151" s="12"/>
      <c r="E151" s="12"/>
      <c r="F151" s="12"/>
      <c r="G151" s="150"/>
      <c r="H151" s="12"/>
      <c r="I151" s="12"/>
      <c r="J151" s="12"/>
      <c r="K151" s="12"/>
      <c r="L151" s="12"/>
      <c r="M151" s="12"/>
      <c r="N151" s="12"/>
      <c r="O151" s="12"/>
      <c r="P151" s="12"/>
      <c r="Q151" s="150"/>
      <c r="R151" s="8"/>
      <c r="S151" s="8"/>
      <c r="T151" s="8"/>
      <c r="U151" s="8"/>
      <c r="V151" s="8"/>
      <c r="W151" s="8"/>
      <c r="X151" s="8"/>
      <c r="Y151" s="8"/>
      <c r="Z151" s="8"/>
      <c r="AA151" s="12"/>
      <c r="AB151" s="8"/>
      <c r="AC151" s="150"/>
      <c r="AD151" s="150"/>
      <c r="AE151" s="150"/>
      <c r="AF151" s="150"/>
      <c r="AG151" s="150"/>
      <c r="AH151" s="150"/>
      <c r="AI151" s="150"/>
      <c r="AJ151" s="150"/>
      <c r="AK151" s="150"/>
      <c r="AL151" s="150"/>
      <c r="AM151" s="8"/>
      <c r="AN151" s="8"/>
      <c r="AO151" s="8"/>
      <c r="AP151" s="8"/>
      <c r="AQ151" s="8"/>
      <c r="AR151" s="150"/>
      <c r="AS151" s="8"/>
      <c r="AT151" s="8"/>
      <c r="AU151" s="8"/>
      <c r="AV151" s="8"/>
      <c r="AW151" s="8"/>
      <c r="AX151" s="8"/>
      <c r="AY151" s="8"/>
      <c r="AZ151" s="150"/>
      <c r="BA151" s="166"/>
      <c r="BB151" s="150"/>
      <c r="BC151" s="8"/>
      <c r="BD151" s="8"/>
      <c r="BE151" s="150"/>
      <c r="BF151" s="167"/>
      <c r="BG151" s="8"/>
      <c r="BH151" s="8"/>
      <c r="BI151" s="8"/>
      <c r="BJ151" s="8"/>
      <c r="BK151" s="8"/>
      <c r="BL151" s="8"/>
      <c r="BM151" s="150"/>
      <c r="BN151" s="150"/>
      <c r="BO151" s="150"/>
      <c r="BP151" s="150"/>
      <c r="BQ151" s="150"/>
      <c r="BR151" s="150"/>
      <c r="BS151" s="150"/>
      <c r="BT151" s="16"/>
      <c r="BU151" s="1"/>
      <c r="BV151" s="1"/>
      <c r="BW151" s="1"/>
      <c r="BX151" s="2"/>
      <c r="BY151" s="2"/>
      <c r="BZ151" s="2"/>
    </row>
    <row r="152" spans="1:78">
      <c r="A152" s="15"/>
      <c r="B152" s="168" t="s">
        <v>196</v>
      </c>
      <c r="C152" s="692" t="s">
        <v>187</v>
      </c>
      <c r="D152" s="692"/>
      <c r="E152" s="692"/>
      <c r="F152" s="692"/>
      <c r="G152" s="692"/>
      <c r="H152" s="692"/>
      <c r="I152" s="692"/>
      <c r="J152" s="692"/>
      <c r="K152" s="692"/>
      <c r="L152" s="692"/>
      <c r="M152" s="692"/>
      <c r="N152" s="693" t="s">
        <v>106</v>
      </c>
      <c r="O152" s="693"/>
      <c r="P152" s="693"/>
      <c r="Q152" s="693"/>
      <c r="R152" s="693"/>
      <c r="S152" s="693"/>
      <c r="T152" s="693"/>
      <c r="U152" s="693"/>
      <c r="V152" s="693"/>
      <c r="W152" s="693"/>
      <c r="X152" s="693"/>
      <c r="Y152" s="693"/>
      <c r="Z152" s="693"/>
      <c r="AA152" s="693"/>
      <c r="AB152" s="693"/>
      <c r="AC152" s="693"/>
      <c r="AD152" s="693"/>
      <c r="AE152" s="693"/>
      <c r="AF152" s="693"/>
      <c r="AG152" s="693"/>
      <c r="AH152" s="693"/>
      <c r="AI152" s="693"/>
      <c r="AJ152" s="693"/>
      <c r="AK152" s="693"/>
      <c r="AL152" s="693"/>
      <c r="AM152" s="693"/>
      <c r="AN152" s="693"/>
      <c r="AO152" s="693"/>
      <c r="AP152" s="693"/>
      <c r="AQ152" s="693"/>
      <c r="AR152" s="693"/>
      <c r="AS152" s="693"/>
      <c r="AT152" s="693"/>
      <c r="AU152" s="693"/>
      <c r="AV152" s="693"/>
      <c r="AW152" s="693"/>
      <c r="AX152" s="693"/>
      <c r="AY152" s="693"/>
      <c r="AZ152" s="693"/>
      <c r="BA152" s="693"/>
      <c r="BB152" s="693"/>
      <c r="BC152" s="693"/>
      <c r="BD152" s="693"/>
      <c r="BE152" s="693"/>
      <c r="BF152" s="693"/>
      <c r="BG152" s="693"/>
      <c r="BH152" s="693"/>
      <c r="BI152" s="693"/>
      <c r="BJ152" s="693"/>
      <c r="BK152" s="693"/>
      <c r="BL152" s="693"/>
      <c r="BM152" s="693"/>
      <c r="BN152" s="693"/>
      <c r="BO152" s="693"/>
      <c r="BP152" s="693"/>
      <c r="BQ152" s="693"/>
      <c r="BR152" s="693"/>
      <c r="BS152" s="693"/>
      <c r="BT152" s="16"/>
      <c r="BU152" s="1"/>
      <c r="BV152" s="1"/>
      <c r="BW152" s="1"/>
      <c r="BX152" s="2"/>
      <c r="BY152" s="2"/>
      <c r="BZ152" s="2"/>
    </row>
    <row r="153" spans="1:78">
      <c r="A153" s="15"/>
      <c r="B153" s="169">
        <v>1</v>
      </c>
      <c r="C153" s="226" t="s">
        <v>531</v>
      </c>
      <c r="D153" s="170"/>
      <c r="E153" s="170"/>
      <c r="F153" s="170"/>
      <c r="G153" s="170"/>
      <c r="H153" s="170"/>
      <c r="I153" s="170"/>
      <c r="J153" s="170"/>
      <c r="K153" s="170"/>
      <c r="L153" s="170"/>
      <c r="M153" s="171"/>
      <c r="N153" s="150" t="s">
        <v>623</v>
      </c>
      <c r="O153" s="12"/>
      <c r="P153" s="12"/>
      <c r="Q153" s="12"/>
      <c r="R153" s="150"/>
      <c r="S153" s="12"/>
      <c r="T153" s="12"/>
      <c r="U153" s="12"/>
      <c r="V153" s="12"/>
      <c r="W153" s="12"/>
      <c r="X153" s="12"/>
      <c r="Y153" s="12"/>
      <c r="Z153" s="12"/>
      <c r="AA153" s="12"/>
      <c r="AB153" s="150"/>
      <c r="AC153" s="8"/>
      <c r="AD153" s="8"/>
      <c r="AE153" s="8"/>
      <c r="AF153" s="8"/>
      <c r="AG153" s="8"/>
      <c r="AH153" s="170"/>
      <c r="AI153" s="170"/>
      <c r="AJ153" s="170"/>
      <c r="AK153" s="170"/>
      <c r="AL153" s="170"/>
      <c r="AM153" s="170"/>
      <c r="AN153" s="170"/>
      <c r="AO153" s="170"/>
      <c r="AP153" s="170"/>
      <c r="AQ153" s="170"/>
      <c r="AR153" s="170"/>
      <c r="AS153" s="170"/>
      <c r="AT153" s="170"/>
      <c r="AU153" s="170"/>
      <c r="AV153" s="170"/>
      <c r="AW153" s="170"/>
      <c r="AX153" s="170"/>
      <c r="AY153" s="170"/>
      <c r="AZ153" s="170"/>
      <c r="BA153" s="170"/>
      <c r="BB153" s="170"/>
      <c r="BC153" s="170"/>
      <c r="BD153" s="170"/>
      <c r="BE153" s="170"/>
      <c r="BF153" s="170"/>
      <c r="BG153" s="170"/>
      <c r="BH153" s="170"/>
      <c r="BI153" s="170"/>
      <c r="BJ153" s="170"/>
      <c r="BK153" s="170"/>
      <c r="BL153" s="170"/>
      <c r="BM153" s="170"/>
      <c r="BN153" s="170"/>
      <c r="BO153" s="170"/>
      <c r="BP153" s="170"/>
      <c r="BQ153" s="170"/>
      <c r="BR153" s="170"/>
      <c r="BS153" s="171"/>
      <c r="BT153" s="16"/>
      <c r="BU153" s="1"/>
      <c r="BV153" s="1"/>
      <c r="BW153" s="1"/>
      <c r="BX153" s="2"/>
      <c r="BY153" s="2"/>
      <c r="BZ153" s="2"/>
    </row>
    <row r="154" spans="1:78">
      <c r="A154" s="15"/>
      <c r="B154" s="172"/>
      <c r="C154" s="227" t="s">
        <v>611</v>
      </c>
      <c r="D154" s="173"/>
      <c r="E154" s="173"/>
      <c r="F154" s="173"/>
      <c r="G154" s="173"/>
      <c r="H154" s="173"/>
      <c r="I154" s="173"/>
      <c r="J154" s="173"/>
      <c r="K154" s="173"/>
      <c r="L154" s="173"/>
      <c r="M154" s="174"/>
      <c r="N154" s="150" t="s">
        <v>610</v>
      </c>
      <c r="O154" s="12"/>
      <c r="P154" s="12"/>
      <c r="Q154" s="12"/>
      <c r="R154" s="150"/>
      <c r="S154" s="12"/>
      <c r="T154" s="12"/>
      <c r="U154" s="12"/>
      <c r="V154" s="12"/>
      <c r="W154" s="12"/>
      <c r="X154" s="12"/>
      <c r="Y154" s="12"/>
      <c r="Z154" s="12"/>
      <c r="AA154" s="12"/>
      <c r="AB154" s="150"/>
      <c r="AC154" s="8"/>
      <c r="AD154" s="8"/>
      <c r="AE154" s="8"/>
      <c r="AF154" s="8"/>
      <c r="AG154" s="8"/>
      <c r="AH154" s="173"/>
      <c r="AI154" s="173"/>
      <c r="AJ154" s="173"/>
      <c r="AK154" s="173"/>
      <c r="AL154" s="173"/>
      <c r="AM154" s="173"/>
      <c r="AN154" s="173"/>
      <c r="AO154" s="173"/>
      <c r="AP154" s="173"/>
      <c r="AQ154" s="173"/>
      <c r="AR154" s="173"/>
      <c r="AS154" s="173"/>
      <c r="AT154" s="173"/>
      <c r="AU154" s="173"/>
      <c r="AV154" s="173"/>
      <c r="AW154" s="173"/>
      <c r="AX154" s="173"/>
      <c r="AY154" s="173"/>
      <c r="AZ154" s="173"/>
      <c r="BA154" s="173"/>
      <c r="BB154" s="173"/>
      <c r="BC154" s="173"/>
      <c r="BD154" s="173"/>
      <c r="BE154" s="173"/>
      <c r="BF154" s="173"/>
      <c r="BG154" s="173"/>
      <c r="BH154" s="173"/>
      <c r="BI154" s="173"/>
      <c r="BJ154" s="173"/>
      <c r="BK154" s="173"/>
      <c r="BL154" s="173"/>
      <c r="BM154" s="173"/>
      <c r="BN154" s="173"/>
      <c r="BO154" s="173"/>
      <c r="BP154" s="173"/>
      <c r="BQ154" s="173"/>
      <c r="BR154" s="173"/>
      <c r="BS154" s="174"/>
      <c r="BT154" s="16"/>
      <c r="BU154" s="1"/>
      <c r="BV154" s="1"/>
      <c r="BW154" s="1"/>
      <c r="BX154" s="2"/>
      <c r="BY154" s="2"/>
      <c r="BZ154" s="2"/>
    </row>
    <row r="155" spans="1:78">
      <c r="A155" s="15"/>
      <c r="B155" s="172"/>
      <c r="C155" s="227" t="s">
        <v>612</v>
      </c>
      <c r="D155" s="173"/>
      <c r="E155" s="173"/>
      <c r="F155" s="173"/>
      <c r="G155" s="173"/>
      <c r="H155" s="173"/>
      <c r="I155" s="173"/>
      <c r="J155" s="173"/>
      <c r="K155" s="173"/>
      <c r="L155" s="173"/>
      <c r="M155" s="174"/>
      <c r="N155" s="150" t="s">
        <v>620</v>
      </c>
      <c r="O155" s="12"/>
      <c r="P155" s="12"/>
      <c r="Q155" s="12"/>
      <c r="R155" s="150"/>
      <c r="S155" s="12"/>
      <c r="T155" s="12"/>
      <c r="U155" s="12"/>
      <c r="V155" s="12"/>
      <c r="W155" s="12"/>
      <c r="X155" s="12"/>
      <c r="Y155" s="12"/>
      <c r="Z155" s="12"/>
      <c r="AA155" s="12"/>
      <c r="AB155" s="150"/>
      <c r="AC155" s="8"/>
      <c r="AD155" s="8"/>
      <c r="AE155" s="8"/>
      <c r="AF155" s="8"/>
      <c r="AG155" s="8"/>
      <c r="AH155" s="173"/>
      <c r="AI155" s="173"/>
      <c r="AJ155" s="173"/>
      <c r="AK155" s="173"/>
      <c r="AL155" s="173"/>
      <c r="AM155" s="173"/>
      <c r="AN155" s="173"/>
      <c r="AO155" s="173"/>
      <c r="AP155" s="173"/>
      <c r="AQ155" s="173"/>
      <c r="AR155" s="173"/>
      <c r="AS155" s="173"/>
      <c r="AT155" s="173"/>
      <c r="AU155" s="173"/>
      <c r="AV155" s="173"/>
      <c r="AW155" s="173"/>
      <c r="AX155" s="173"/>
      <c r="AY155" s="173"/>
      <c r="AZ155" s="173"/>
      <c r="BA155" s="173"/>
      <c r="BB155" s="173"/>
      <c r="BC155" s="173"/>
      <c r="BD155" s="173"/>
      <c r="BE155" s="173"/>
      <c r="BF155" s="173"/>
      <c r="BG155" s="173"/>
      <c r="BH155" s="173"/>
      <c r="BI155" s="173"/>
      <c r="BJ155" s="173"/>
      <c r="BK155" s="173"/>
      <c r="BL155" s="173"/>
      <c r="BM155" s="173"/>
      <c r="BN155" s="173"/>
      <c r="BO155" s="173"/>
      <c r="BP155" s="173"/>
      <c r="BQ155" s="173"/>
      <c r="BR155" s="173"/>
      <c r="BS155" s="174"/>
      <c r="BT155" s="16"/>
      <c r="BU155" s="1"/>
      <c r="BV155" s="1"/>
      <c r="BW155" s="1"/>
      <c r="BX155" s="2"/>
      <c r="BY155" s="2"/>
      <c r="BZ155" s="2"/>
    </row>
    <row r="156" spans="1:78">
      <c r="A156" s="15"/>
      <c r="B156" s="175"/>
      <c r="C156" s="228"/>
      <c r="D156" s="222"/>
      <c r="E156" s="222"/>
      <c r="F156" s="222"/>
      <c r="G156" s="176"/>
      <c r="H156" s="222"/>
      <c r="I156" s="222"/>
      <c r="J156" s="222"/>
      <c r="K156" s="222"/>
      <c r="L156" s="222"/>
      <c r="M156" s="223"/>
      <c r="N156" s="222" t="s">
        <v>613</v>
      </c>
      <c r="O156" s="222"/>
      <c r="P156" s="222"/>
      <c r="Q156" s="176"/>
      <c r="R156" s="9"/>
      <c r="S156" s="9"/>
      <c r="T156" s="9"/>
      <c r="U156" s="9"/>
      <c r="V156" s="9"/>
      <c r="W156" s="9"/>
      <c r="X156" s="9"/>
      <c r="Y156" s="9"/>
      <c r="Z156" s="9"/>
      <c r="AA156" s="222"/>
      <c r="AB156" s="9"/>
      <c r="AC156" s="176"/>
      <c r="AD156" s="176"/>
      <c r="AE156" s="176"/>
      <c r="AF156" s="176"/>
      <c r="AG156" s="176"/>
      <c r="AH156" s="176"/>
      <c r="AI156" s="176"/>
      <c r="AJ156" s="176"/>
      <c r="AK156" s="176"/>
      <c r="AL156" s="176"/>
      <c r="AM156" s="9"/>
      <c r="AN156" s="9"/>
      <c r="AO156" s="9"/>
      <c r="AP156" s="9"/>
      <c r="AQ156" s="9"/>
      <c r="AR156" s="176"/>
      <c r="AS156" s="9"/>
      <c r="AT156" s="9"/>
      <c r="AU156" s="9"/>
      <c r="AV156" s="9"/>
      <c r="AW156" s="9"/>
      <c r="AX156" s="9"/>
      <c r="AY156" s="9"/>
      <c r="AZ156" s="176"/>
      <c r="BA156" s="177"/>
      <c r="BB156" s="176"/>
      <c r="BC156" s="9"/>
      <c r="BD156" s="9"/>
      <c r="BE156" s="176"/>
      <c r="BF156" s="178"/>
      <c r="BG156" s="9"/>
      <c r="BH156" s="9"/>
      <c r="BI156" s="9"/>
      <c r="BJ156" s="9"/>
      <c r="BK156" s="9"/>
      <c r="BL156" s="9"/>
      <c r="BM156" s="176"/>
      <c r="BN156" s="176"/>
      <c r="BO156" s="176"/>
      <c r="BP156" s="176"/>
      <c r="BQ156" s="176"/>
      <c r="BR156" s="176"/>
      <c r="BS156" s="179"/>
      <c r="BT156" s="16"/>
      <c r="BU156" s="1"/>
      <c r="BV156" s="1"/>
      <c r="BW156" s="1"/>
      <c r="BX156" s="2"/>
      <c r="BY156" s="2"/>
      <c r="BZ156" s="2"/>
    </row>
    <row r="157" spans="1:78" ht="16.5" customHeight="1">
      <c r="A157" s="15"/>
      <c r="B157" s="169">
        <v>2</v>
      </c>
      <c r="C157" s="226" t="s">
        <v>531</v>
      </c>
      <c r="D157" s="170"/>
      <c r="E157" s="170"/>
      <c r="F157" s="170"/>
      <c r="G157" s="170"/>
      <c r="H157" s="170"/>
      <c r="I157" s="170"/>
      <c r="J157" s="170"/>
      <c r="K157" s="170"/>
      <c r="L157" s="170"/>
      <c r="M157" s="171"/>
      <c r="N157" s="150" t="s">
        <v>615</v>
      </c>
      <c r="O157" s="170"/>
      <c r="P157" s="170"/>
      <c r="Q157" s="170"/>
      <c r="R157" s="170"/>
      <c r="S157" s="170"/>
      <c r="T157" s="170"/>
      <c r="U157" s="170"/>
      <c r="V157" s="170"/>
      <c r="W157" s="170"/>
      <c r="X157" s="170"/>
      <c r="Y157" s="170"/>
      <c r="Z157" s="170"/>
      <c r="AA157" s="170"/>
      <c r="AB157" s="170"/>
      <c r="AC157" s="170"/>
      <c r="AD157" s="170"/>
      <c r="AE157" s="170"/>
      <c r="AF157" s="170"/>
      <c r="AG157" s="170"/>
      <c r="AH157" s="170"/>
      <c r="AI157" s="170"/>
      <c r="AJ157" s="170"/>
      <c r="AK157" s="170"/>
      <c r="AL157" s="170"/>
      <c r="AM157" s="170"/>
      <c r="AN157" s="170"/>
      <c r="AO157" s="170"/>
      <c r="AP157" s="170"/>
      <c r="AQ157" s="170"/>
      <c r="AR157" s="170"/>
      <c r="AS157" s="170"/>
      <c r="AT157" s="170"/>
      <c r="AU157" s="170"/>
      <c r="AV157" s="170"/>
      <c r="AW157" s="170"/>
      <c r="AX157" s="170"/>
      <c r="AY157" s="170"/>
      <c r="AZ157" s="170"/>
      <c r="BA157" s="170"/>
      <c r="BB157" s="170"/>
      <c r="BC157" s="170"/>
      <c r="BD157" s="170"/>
      <c r="BE157" s="170"/>
      <c r="BF157" s="170"/>
      <c r="BG157" s="170"/>
      <c r="BH157" s="170"/>
      <c r="BI157" s="170"/>
      <c r="BJ157" s="170"/>
      <c r="BK157" s="170"/>
      <c r="BL157" s="170"/>
      <c r="BM157" s="170"/>
      <c r="BN157" s="170"/>
      <c r="BO157" s="170"/>
      <c r="BP157" s="170"/>
      <c r="BQ157" s="170"/>
      <c r="BR157" s="170"/>
      <c r="BS157" s="171"/>
      <c r="BT157" s="16"/>
      <c r="BU157" s="1"/>
      <c r="BV157" s="1"/>
      <c r="BW157" s="1"/>
      <c r="BX157" s="2"/>
      <c r="BY157" s="2"/>
      <c r="BZ157" s="2"/>
    </row>
    <row r="158" spans="1:78" ht="16.5" customHeight="1">
      <c r="A158" s="15"/>
      <c r="B158" s="172"/>
      <c r="C158" s="227" t="s">
        <v>614</v>
      </c>
      <c r="D158" s="173"/>
      <c r="E158" s="173"/>
      <c r="F158" s="173"/>
      <c r="G158" s="173"/>
      <c r="H158" s="173"/>
      <c r="I158" s="173"/>
      <c r="J158" s="173"/>
      <c r="K158" s="173"/>
      <c r="L158" s="173"/>
      <c r="M158" s="174"/>
      <c r="N158" s="173" t="s">
        <v>616</v>
      </c>
      <c r="O158" s="173"/>
      <c r="P158" s="173"/>
      <c r="Q158" s="173"/>
      <c r="R158" s="173"/>
      <c r="S158" s="173"/>
      <c r="T158" s="173"/>
      <c r="U158" s="173"/>
      <c r="V158" s="173"/>
      <c r="W158" s="173"/>
      <c r="X158" s="173"/>
      <c r="Y158" s="173"/>
      <c r="Z158" s="173"/>
      <c r="AA158" s="173"/>
      <c r="AB158" s="173"/>
      <c r="AC158" s="173"/>
      <c r="AD158" s="173"/>
      <c r="AE158" s="173"/>
      <c r="AF158" s="173"/>
      <c r="AG158" s="173"/>
      <c r="AH158" s="173"/>
      <c r="AI158" s="173"/>
      <c r="AJ158" s="173"/>
      <c r="AK158" s="173"/>
      <c r="AL158" s="173"/>
      <c r="AM158" s="173"/>
      <c r="AN158" s="173"/>
      <c r="AO158" s="173"/>
      <c r="AP158" s="173"/>
      <c r="AQ158" s="173"/>
      <c r="AR158" s="173"/>
      <c r="AS158" s="173"/>
      <c r="AT158" s="173"/>
      <c r="AU158" s="173"/>
      <c r="AV158" s="173"/>
      <c r="AW158" s="173"/>
      <c r="AX158" s="173"/>
      <c r="AY158" s="173"/>
      <c r="AZ158" s="173"/>
      <c r="BA158" s="173"/>
      <c r="BB158" s="173"/>
      <c r="BC158" s="173"/>
      <c r="BD158" s="173"/>
      <c r="BE158" s="173"/>
      <c r="BF158" s="173"/>
      <c r="BG158" s="173"/>
      <c r="BH158" s="173"/>
      <c r="BI158" s="173"/>
      <c r="BJ158" s="173"/>
      <c r="BK158" s="173"/>
      <c r="BL158" s="173"/>
      <c r="BM158" s="173"/>
      <c r="BN158" s="173"/>
      <c r="BO158" s="173"/>
      <c r="BP158" s="173"/>
      <c r="BQ158" s="173"/>
      <c r="BR158" s="173"/>
      <c r="BS158" s="174"/>
      <c r="BT158" s="16"/>
      <c r="BU158" s="1"/>
      <c r="BV158" s="1"/>
      <c r="BW158" s="1"/>
      <c r="BX158" s="2"/>
      <c r="BY158" s="2"/>
      <c r="BZ158" s="2"/>
    </row>
    <row r="159" spans="1:78" ht="16.5" customHeight="1">
      <c r="A159" s="15"/>
      <c r="B159" s="172"/>
      <c r="C159" s="227" t="s">
        <v>896</v>
      </c>
      <c r="D159" s="173"/>
      <c r="E159" s="173"/>
      <c r="F159" s="173"/>
      <c r="G159" s="173"/>
      <c r="H159" s="173"/>
      <c r="I159" s="173"/>
      <c r="J159" s="173"/>
      <c r="K159" s="173"/>
      <c r="L159" s="173"/>
      <c r="M159" s="174"/>
      <c r="N159" s="173" t="s">
        <v>624</v>
      </c>
      <c r="O159" s="173"/>
      <c r="P159" s="173"/>
      <c r="Q159" s="173"/>
      <c r="R159" s="173"/>
      <c r="S159" s="173"/>
      <c r="T159" s="173"/>
      <c r="U159" s="173"/>
      <c r="V159" s="173"/>
      <c r="W159" s="173"/>
      <c r="X159" s="173"/>
      <c r="Y159" s="173"/>
      <c r="Z159" s="173"/>
      <c r="AA159" s="173"/>
      <c r="AB159" s="173"/>
      <c r="AC159" s="173"/>
      <c r="AD159" s="173"/>
      <c r="AE159" s="173"/>
      <c r="AF159" s="173"/>
      <c r="AG159" s="173"/>
      <c r="AH159" s="173"/>
      <c r="AI159" s="173"/>
      <c r="AJ159" s="173"/>
      <c r="AK159" s="173"/>
      <c r="AL159" s="173"/>
      <c r="AM159" s="173"/>
      <c r="AN159" s="173"/>
      <c r="AO159" s="173"/>
      <c r="AP159" s="173"/>
      <c r="AQ159" s="173"/>
      <c r="AR159" s="173"/>
      <c r="AS159" s="173"/>
      <c r="AT159" s="173"/>
      <c r="AU159" s="173"/>
      <c r="AV159" s="173"/>
      <c r="AW159" s="173"/>
      <c r="AX159" s="173"/>
      <c r="AY159" s="173"/>
      <c r="AZ159" s="173"/>
      <c r="BA159" s="173"/>
      <c r="BB159" s="173"/>
      <c r="BC159" s="173"/>
      <c r="BD159" s="173"/>
      <c r="BE159" s="173"/>
      <c r="BF159" s="173"/>
      <c r="BG159" s="173"/>
      <c r="BH159" s="173"/>
      <c r="BI159" s="173"/>
      <c r="BJ159" s="173"/>
      <c r="BK159" s="173"/>
      <c r="BL159" s="173"/>
      <c r="BM159" s="173"/>
      <c r="BN159" s="173"/>
      <c r="BO159" s="173"/>
      <c r="BP159" s="173"/>
      <c r="BQ159" s="173"/>
      <c r="BR159" s="173"/>
      <c r="BS159" s="174"/>
      <c r="BT159" s="16"/>
      <c r="BU159" s="1"/>
      <c r="BV159" s="1"/>
      <c r="BW159" s="1"/>
      <c r="BX159" s="2"/>
      <c r="BY159" s="2"/>
      <c r="BZ159" s="2"/>
    </row>
    <row r="160" spans="1:78">
      <c r="A160" s="15"/>
      <c r="B160" s="175"/>
      <c r="C160" s="228"/>
      <c r="D160" s="215"/>
      <c r="E160" s="215"/>
      <c r="F160" s="215"/>
      <c r="G160" s="176"/>
      <c r="H160" s="215"/>
      <c r="I160" s="215"/>
      <c r="J160" s="215"/>
      <c r="K160" s="215"/>
      <c r="L160" s="215"/>
      <c r="M160" s="216"/>
      <c r="N160" s="215" t="s">
        <v>617</v>
      </c>
      <c r="O160" s="215"/>
      <c r="P160" s="215"/>
      <c r="Q160" s="176"/>
      <c r="R160" s="9"/>
      <c r="S160" s="9"/>
      <c r="T160" s="9"/>
      <c r="U160" s="9"/>
      <c r="V160" s="9"/>
      <c r="W160" s="9"/>
      <c r="X160" s="9"/>
      <c r="Y160" s="9"/>
      <c r="Z160" s="9"/>
      <c r="AA160" s="215"/>
      <c r="AB160" s="9"/>
      <c r="AC160" s="176"/>
      <c r="AD160" s="176"/>
      <c r="AE160" s="176"/>
      <c r="AF160" s="176"/>
      <c r="AG160" s="176"/>
      <c r="AH160" s="176"/>
      <c r="AI160" s="176"/>
      <c r="AJ160" s="176"/>
      <c r="AK160" s="176"/>
      <c r="AL160" s="176"/>
      <c r="AM160" s="9"/>
      <c r="AN160" s="9"/>
      <c r="AO160" s="9"/>
      <c r="AP160" s="9"/>
      <c r="AQ160" s="9"/>
      <c r="AR160" s="176"/>
      <c r="AS160" s="9"/>
      <c r="AT160" s="9"/>
      <c r="AU160" s="9"/>
      <c r="AV160" s="9"/>
      <c r="AW160" s="9"/>
      <c r="AX160" s="9"/>
      <c r="AY160" s="9"/>
      <c r="AZ160" s="176"/>
      <c r="BA160" s="177"/>
      <c r="BB160" s="176"/>
      <c r="BC160" s="9"/>
      <c r="BD160" s="9"/>
      <c r="BE160" s="176"/>
      <c r="BF160" s="178"/>
      <c r="BG160" s="9"/>
      <c r="BH160" s="9"/>
      <c r="BI160" s="9"/>
      <c r="BJ160" s="9"/>
      <c r="BK160" s="9"/>
      <c r="BL160" s="9"/>
      <c r="BM160" s="176"/>
      <c r="BN160" s="176"/>
      <c r="BO160" s="176"/>
      <c r="BP160" s="176"/>
      <c r="BQ160" s="176"/>
      <c r="BR160" s="176"/>
      <c r="BS160" s="179"/>
      <c r="BT160" s="16"/>
      <c r="BU160" s="1"/>
      <c r="BV160" s="1"/>
      <c r="BW160" s="1"/>
      <c r="BX160" s="2"/>
      <c r="BY160" s="2"/>
      <c r="BZ160" s="2"/>
    </row>
    <row r="161" spans="1:82" ht="16.5" customHeight="1">
      <c r="A161" s="15"/>
      <c r="B161" s="169">
        <v>3</v>
      </c>
      <c r="C161" s="226" t="s">
        <v>618</v>
      </c>
      <c r="D161" s="170"/>
      <c r="E161" s="170"/>
      <c r="F161" s="170"/>
      <c r="G161" s="170"/>
      <c r="H161" s="170"/>
      <c r="I161" s="170"/>
      <c r="J161" s="170"/>
      <c r="K161" s="170"/>
      <c r="L161" s="170"/>
      <c r="M161" s="171"/>
      <c r="N161" s="150" t="s">
        <v>625</v>
      </c>
      <c r="O161" s="170"/>
      <c r="P161" s="170"/>
      <c r="Q161" s="170"/>
      <c r="R161" s="170"/>
      <c r="S161" s="170"/>
      <c r="T161" s="170"/>
      <c r="U161" s="170"/>
      <c r="V161" s="170"/>
      <c r="W161" s="170"/>
      <c r="X161" s="170"/>
      <c r="Y161" s="170"/>
      <c r="Z161" s="170"/>
      <c r="AA161" s="170"/>
      <c r="AB161" s="170"/>
      <c r="AC161" s="170"/>
      <c r="AD161" s="170"/>
      <c r="AE161" s="170"/>
      <c r="AF161" s="170"/>
      <c r="AG161" s="170"/>
      <c r="AH161" s="170"/>
      <c r="AI161" s="170"/>
      <c r="AJ161" s="170"/>
      <c r="AK161" s="170"/>
      <c r="AL161" s="170"/>
      <c r="AM161" s="170"/>
      <c r="AN161" s="170"/>
      <c r="AO161" s="170"/>
      <c r="AP161" s="170"/>
      <c r="AQ161" s="170"/>
      <c r="AR161" s="170"/>
      <c r="AS161" s="170"/>
      <c r="AT161" s="170"/>
      <c r="AU161" s="170"/>
      <c r="AV161" s="170"/>
      <c r="AW161" s="170"/>
      <c r="AX161" s="170"/>
      <c r="AY161" s="170"/>
      <c r="AZ161" s="170"/>
      <c r="BA161" s="170"/>
      <c r="BB161" s="170"/>
      <c r="BC161" s="170"/>
      <c r="BD161" s="170"/>
      <c r="BE161" s="170"/>
      <c r="BF161" s="170"/>
      <c r="BG161" s="170"/>
      <c r="BH161" s="170"/>
      <c r="BI161" s="170"/>
      <c r="BJ161" s="170"/>
      <c r="BK161" s="170"/>
      <c r="BL161" s="170"/>
      <c r="BM161" s="170"/>
      <c r="BN161" s="170"/>
      <c r="BO161" s="170"/>
      <c r="BP161" s="170"/>
      <c r="BQ161" s="170"/>
      <c r="BR161" s="170"/>
      <c r="BS161" s="171"/>
      <c r="BT161" s="16"/>
      <c r="BU161" s="1"/>
      <c r="BV161" s="1"/>
      <c r="BW161" s="1"/>
      <c r="BX161" s="2"/>
      <c r="BY161" s="2"/>
      <c r="BZ161" s="2"/>
    </row>
    <row r="162" spans="1:82" ht="16.5" customHeight="1">
      <c r="A162" s="15"/>
      <c r="B162" s="172"/>
      <c r="C162" s="227" t="s">
        <v>803</v>
      </c>
      <c r="D162" s="173"/>
      <c r="E162" s="173"/>
      <c r="F162" s="173"/>
      <c r="G162" s="173"/>
      <c r="H162" s="173"/>
      <c r="I162" s="173"/>
      <c r="J162" s="173"/>
      <c r="K162" s="173"/>
      <c r="L162" s="173"/>
      <c r="M162" s="174"/>
      <c r="N162" s="150" t="s">
        <v>619</v>
      </c>
      <c r="O162" s="173"/>
      <c r="P162" s="173"/>
      <c r="Q162" s="173"/>
      <c r="R162" s="173"/>
      <c r="S162" s="173"/>
      <c r="T162" s="173"/>
      <c r="U162" s="173"/>
      <c r="V162" s="173"/>
      <c r="W162" s="173"/>
      <c r="X162" s="173"/>
      <c r="Y162" s="173"/>
      <c r="Z162" s="173"/>
      <c r="AA162" s="173"/>
      <c r="AB162" s="173"/>
      <c r="AC162" s="173"/>
      <c r="AD162" s="173"/>
      <c r="AE162" s="173"/>
      <c r="AF162" s="173"/>
      <c r="AG162" s="173"/>
      <c r="AH162" s="173"/>
      <c r="AI162" s="173"/>
      <c r="AJ162" s="173"/>
      <c r="AK162" s="173"/>
      <c r="AL162" s="173"/>
      <c r="AM162" s="173"/>
      <c r="AN162" s="173"/>
      <c r="AO162" s="173"/>
      <c r="AP162" s="173"/>
      <c r="AQ162" s="173"/>
      <c r="AR162" s="173"/>
      <c r="AS162" s="173"/>
      <c r="AT162" s="173"/>
      <c r="AU162" s="173"/>
      <c r="AV162" s="173"/>
      <c r="AW162" s="173"/>
      <c r="AX162" s="173"/>
      <c r="AY162" s="173"/>
      <c r="AZ162" s="173"/>
      <c r="BA162" s="173"/>
      <c r="BB162" s="173"/>
      <c r="BC162" s="173"/>
      <c r="BD162" s="173"/>
      <c r="BE162" s="173"/>
      <c r="BF162" s="173"/>
      <c r="BG162" s="173"/>
      <c r="BH162" s="173"/>
      <c r="BI162" s="173"/>
      <c r="BJ162" s="173"/>
      <c r="BK162" s="173"/>
      <c r="BL162" s="173"/>
      <c r="BM162" s="173"/>
      <c r="BN162" s="173"/>
      <c r="BO162" s="173"/>
      <c r="BP162" s="173"/>
      <c r="BQ162" s="173"/>
      <c r="BR162" s="173"/>
      <c r="BS162" s="174"/>
      <c r="BT162" s="16"/>
      <c r="BU162" s="1"/>
      <c r="BV162" s="1"/>
      <c r="BW162" s="1"/>
      <c r="BX162" s="2"/>
      <c r="BY162" s="2"/>
      <c r="BZ162" s="2"/>
    </row>
    <row r="163" spans="1:82" ht="16.5" customHeight="1">
      <c r="A163" s="15"/>
      <c r="B163" s="172"/>
      <c r="C163" s="227"/>
      <c r="D163" s="173"/>
      <c r="E163" s="173"/>
      <c r="F163" s="173"/>
      <c r="G163" s="173"/>
      <c r="H163" s="173"/>
      <c r="I163" s="173"/>
      <c r="J163" s="173"/>
      <c r="K163" s="173"/>
      <c r="L163" s="173"/>
      <c r="M163" s="174"/>
      <c r="N163" s="150" t="s">
        <v>804</v>
      </c>
      <c r="O163" s="173"/>
      <c r="P163" s="173"/>
      <c r="Q163" s="173"/>
      <c r="R163" s="173"/>
      <c r="S163" s="173"/>
      <c r="T163" s="173"/>
      <c r="U163" s="173"/>
      <c r="V163" s="173"/>
      <c r="W163" s="173"/>
      <c r="X163" s="173"/>
      <c r="Y163" s="173"/>
      <c r="Z163" s="173"/>
      <c r="AA163" s="173"/>
      <c r="AB163" s="173"/>
      <c r="AC163" s="173"/>
      <c r="AD163" s="173"/>
      <c r="AE163" s="173"/>
      <c r="AF163" s="173"/>
      <c r="AG163" s="173"/>
      <c r="AH163" s="173"/>
      <c r="AI163" s="173"/>
      <c r="AJ163" s="173"/>
      <c r="AK163" s="173"/>
      <c r="AL163" s="173"/>
      <c r="AM163" s="173"/>
      <c r="AN163" s="173"/>
      <c r="AO163" s="173"/>
      <c r="AP163" s="173"/>
      <c r="AQ163" s="173"/>
      <c r="AR163" s="173"/>
      <c r="AS163" s="173"/>
      <c r="AT163" s="173"/>
      <c r="AU163" s="173"/>
      <c r="AV163" s="173"/>
      <c r="AW163" s="173"/>
      <c r="AX163" s="173"/>
      <c r="AY163" s="173"/>
      <c r="AZ163" s="173"/>
      <c r="BA163" s="173"/>
      <c r="BB163" s="173"/>
      <c r="BC163" s="173"/>
      <c r="BD163" s="173"/>
      <c r="BE163" s="173"/>
      <c r="BF163" s="173"/>
      <c r="BG163" s="173"/>
      <c r="BH163" s="173"/>
      <c r="BI163" s="173"/>
      <c r="BJ163" s="173"/>
      <c r="BK163" s="173"/>
      <c r="BL163" s="173"/>
      <c r="BM163" s="173"/>
      <c r="BN163" s="173"/>
      <c r="BO163" s="173"/>
      <c r="BP163" s="173"/>
      <c r="BQ163" s="173"/>
      <c r="BR163" s="173"/>
      <c r="BS163" s="174"/>
      <c r="BT163" s="16"/>
      <c r="BU163" s="1"/>
      <c r="BV163" s="1"/>
      <c r="BW163" s="1"/>
      <c r="BX163" s="2"/>
      <c r="BY163" s="2"/>
      <c r="BZ163" s="2"/>
    </row>
    <row r="164" spans="1:82">
      <c r="A164" s="15"/>
      <c r="B164" s="175"/>
      <c r="C164" s="228"/>
      <c r="D164" s="229"/>
      <c r="E164" s="229"/>
      <c r="F164" s="229"/>
      <c r="G164" s="176"/>
      <c r="H164" s="229"/>
      <c r="I164" s="229"/>
      <c r="J164" s="229"/>
      <c r="K164" s="229"/>
      <c r="L164" s="229"/>
      <c r="M164" s="230"/>
      <c r="N164" s="296"/>
      <c r="O164" s="229"/>
      <c r="P164" s="229"/>
      <c r="Q164" s="176"/>
      <c r="R164" s="9"/>
      <c r="S164" s="9"/>
      <c r="T164" s="9"/>
      <c r="U164" s="9"/>
      <c r="V164" s="9"/>
      <c r="W164" s="9"/>
      <c r="X164" s="9"/>
      <c r="Y164" s="9"/>
      <c r="Z164" s="9"/>
      <c r="AA164" s="229"/>
      <c r="AB164" s="9"/>
      <c r="AC164" s="176"/>
      <c r="AD164" s="176"/>
      <c r="AE164" s="176"/>
      <c r="AF164" s="176"/>
      <c r="AG164" s="176"/>
      <c r="AH164" s="176"/>
      <c r="AI164" s="176"/>
      <c r="AJ164" s="176"/>
      <c r="AK164" s="176"/>
      <c r="AL164" s="176"/>
      <c r="AM164" s="9"/>
      <c r="AN164" s="9"/>
      <c r="AO164" s="9"/>
      <c r="AP164" s="9"/>
      <c r="AQ164" s="9"/>
      <c r="AR164" s="176"/>
      <c r="AS164" s="9"/>
      <c r="AT164" s="9"/>
      <c r="AU164" s="9"/>
      <c r="AV164" s="9"/>
      <c r="AW164" s="9"/>
      <c r="AX164" s="9"/>
      <c r="AY164" s="9"/>
      <c r="AZ164" s="176"/>
      <c r="BA164" s="177"/>
      <c r="BB164" s="176"/>
      <c r="BC164" s="9"/>
      <c r="BD164" s="9"/>
      <c r="BE164" s="176"/>
      <c r="BF164" s="178"/>
      <c r="BG164" s="9"/>
      <c r="BH164" s="9"/>
      <c r="BI164" s="9"/>
      <c r="BJ164" s="9"/>
      <c r="BK164" s="9"/>
      <c r="BL164" s="9"/>
      <c r="BM164" s="176"/>
      <c r="BN164" s="176"/>
      <c r="BO164" s="176"/>
      <c r="BP164" s="176"/>
      <c r="BQ164" s="176"/>
      <c r="BR164" s="176"/>
      <c r="BS164" s="179"/>
      <c r="BT164" s="16"/>
      <c r="BU164" s="1"/>
      <c r="BV164" s="1"/>
      <c r="BW164" s="1"/>
      <c r="BX164" s="2"/>
      <c r="BY164" s="2"/>
      <c r="BZ164" s="2"/>
    </row>
    <row r="165" spans="1:82">
      <c r="A165" s="15"/>
      <c r="B165" s="169">
        <v>4</v>
      </c>
      <c r="C165" s="226" t="s">
        <v>622</v>
      </c>
      <c r="D165" s="170"/>
      <c r="E165" s="170"/>
      <c r="F165" s="170"/>
      <c r="G165" s="170"/>
      <c r="H165" s="170"/>
      <c r="I165" s="170"/>
      <c r="J165" s="170"/>
      <c r="K165" s="170"/>
      <c r="L165" s="170"/>
      <c r="M165" s="171"/>
      <c r="N165" s="150" t="s">
        <v>623</v>
      </c>
      <c r="O165" s="12"/>
      <c r="P165" s="12"/>
      <c r="Q165" s="12"/>
      <c r="R165" s="150"/>
      <c r="S165" s="12"/>
      <c r="T165" s="12"/>
      <c r="U165" s="12"/>
      <c r="V165" s="12"/>
      <c r="W165" s="12"/>
      <c r="X165" s="12"/>
      <c r="Y165" s="12"/>
      <c r="Z165" s="12"/>
      <c r="AA165" s="12"/>
      <c r="AB165" s="150"/>
      <c r="AC165" s="8"/>
      <c r="AD165" s="8"/>
      <c r="AE165" s="8"/>
      <c r="AF165" s="8"/>
      <c r="AG165" s="8"/>
      <c r="AH165" s="170"/>
      <c r="AI165" s="170"/>
      <c r="AJ165" s="170"/>
      <c r="AK165" s="170"/>
      <c r="AL165" s="170"/>
      <c r="AM165" s="170"/>
      <c r="AN165" s="170"/>
      <c r="AO165" s="170"/>
      <c r="AP165" s="170"/>
      <c r="AQ165" s="170"/>
      <c r="AR165" s="170"/>
      <c r="AS165" s="170"/>
      <c r="AT165" s="170"/>
      <c r="AU165" s="170"/>
      <c r="AV165" s="170"/>
      <c r="AW165" s="170"/>
      <c r="AX165" s="170"/>
      <c r="AY165" s="170"/>
      <c r="AZ165" s="170"/>
      <c r="BA165" s="170"/>
      <c r="BB165" s="170"/>
      <c r="BC165" s="170"/>
      <c r="BD165" s="170"/>
      <c r="BE165" s="170"/>
      <c r="BF165" s="170"/>
      <c r="BG165" s="170"/>
      <c r="BH165" s="170"/>
      <c r="BI165" s="170"/>
      <c r="BJ165" s="170"/>
      <c r="BK165" s="170"/>
      <c r="BL165" s="170"/>
      <c r="BM165" s="170"/>
      <c r="BN165" s="170"/>
      <c r="BO165" s="170"/>
      <c r="BP165" s="170"/>
      <c r="BQ165" s="170"/>
      <c r="BR165" s="170"/>
      <c r="BS165" s="171"/>
      <c r="BT165" s="16"/>
      <c r="BU165" s="1"/>
      <c r="BV165" s="1"/>
      <c r="BW165" s="1"/>
      <c r="BX165" s="2"/>
      <c r="BY165" s="2"/>
      <c r="BZ165" s="2"/>
    </row>
    <row r="166" spans="1:82">
      <c r="A166" s="15"/>
      <c r="B166" s="172"/>
      <c r="C166" s="227" t="s">
        <v>627</v>
      </c>
      <c r="D166" s="173"/>
      <c r="E166" s="173"/>
      <c r="F166" s="173"/>
      <c r="G166" s="173"/>
      <c r="H166" s="173"/>
      <c r="I166" s="173"/>
      <c r="J166" s="173"/>
      <c r="K166" s="173"/>
      <c r="L166" s="173"/>
      <c r="M166" s="174"/>
      <c r="N166" s="150" t="s">
        <v>626</v>
      </c>
      <c r="O166" s="12"/>
      <c r="P166" s="12"/>
      <c r="Q166" s="12"/>
      <c r="R166" s="150"/>
      <c r="S166" s="12"/>
      <c r="T166" s="12"/>
      <c r="U166" s="12"/>
      <c r="V166" s="12"/>
      <c r="W166" s="12"/>
      <c r="X166" s="12"/>
      <c r="Y166" s="12"/>
      <c r="Z166" s="12"/>
      <c r="AA166" s="12"/>
      <c r="AB166" s="150"/>
      <c r="AC166" s="8"/>
      <c r="AD166" s="8"/>
      <c r="AE166" s="8"/>
      <c r="AF166" s="8"/>
      <c r="AG166" s="8"/>
      <c r="AH166" s="173"/>
      <c r="AI166" s="173"/>
      <c r="AJ166" s="173"/>
      <c r="AK166" s="173"/>
      <c r="AL166" s="173"/>
      <c r="AM166" s="173"/>
      <c r="AN166" s="173"/>
      <c r="AO166" s="173"/>
      <c r="AP166" s="173"/>
      <c r="AQ166" s="173"/>
      <c r="AR166" s="173"/>
      <c r="AS166" s="173"/>
      <c r="AT166" s="173"/>
      <c r="AU166" s="173"/>
      <c r="AV166" s="173"/>
      <c r="AW166" s="173"/>
      <c r="AX166" s="173"/>
      <c r="AY166" s="173"/>
      <c r="AZ166" s="173"/>
      <c r="BA166" s="173"/>
      <c r="BB166" s="173"/>
      <c r="BC166" s="173"/>
      <c r="BD166" s="173"/>
      <c r="BE166" s="173"/>
      <c r="BF166" s="173"/>
      <c r="BG166" s="173"/>
      <c r="BH166" s="173"/>
      <c r="BI166" s="173"/>
      <c r="BJ166" s="173"/>
      <c r="BK166" s="173"/>
      <c r="BL166" s="173"/>
      <c r="BM166" s="173"/>
      <c r="BN166" s="173"/>
      <c r="BO166" s="173"/>
      <c r="BP166" s="173"/>
      <c r="BQ166" s="173"/>
      <c r="BR166" s="173"/>
      <c r="BS166" s="174"/>
      <c r="BT166" s="16"/>
      <c r="BU166" s="1"/>
      <c r="BV166" s="1"/>
      <c r="BW166" s="1"/>
      <c r="BX166" s="2"/>
      <c r="BY166" s="2"/>
      <c r="BZ166" s="2"/>
    </row>
    <row r="167" spans="1:82">
      <c r="A167" s="15"/>
      <c r="B167" s="175"/>
      <c r="C167" s="228" t="s">
        <v>628</v>
      </c>
      <c r="D167" s="229"/>
      <c r="E167" s="229"/>
      <c r="F167" s="229"/>
      <c r="G167" s="176"/>
      <c r="H167" s="229"/>
      <c r="I167" s="229"/>
      <c r="J167" s="229"/>
      <c r="K167" s="229"/>
      <c r="L167" s="229"/>
      <c r="M167" s="230"/>
      <c r="N167" s="229"/>
      <c r="O167" s="229"/>
      <c r="P167" s="229"/>
      <c r="Q167" s="176"/>
      <c r="R167" s="9"/>
      <c r="S167" s="9"/>
      <c r="T167" s="9"/>
      <c r="U167" s="9"/>
      <c r="V167" s="9"/>
      <c r="W167" s="9"/>
      <c r="X167" s="9"/>
      <c r="Y167" s="9"/>
      <c r="Z167" s="9"/>
      <c r="AA167" s="229"/>
      <c r="AB167" s="9"/>
      <c r="AC167" s="176"/>
      <c r="AD167" s="176"/>
      <c r="AE167" s="176"/>
      <c r="AF167" s="176"/>
      <c r="AG167" s="176"/>
      <c r="AH167" s="176"/>
      <c r="AI167" s="176"/>
      <c r="AJ167" s="176"/>
      <c r="AK167" s="176"/>
      <c r="AL167" s="176"/>
      <c r="AM167" s="9"/>
      <c r="AN167" s="9"/>
      <c r="AO167" s="9"/>
      <c r="AP167" s="9"/>
      <c r="AQ167" s="9"/>
      <c r="AR167" s="176"/>
      <c r="AS167" s="9"/>
      <c r="AT167" s="9"/>
      <c r="AU167" s="9"/>
      <c r="AV167" s="9"/>
      <c r="AW167" s="9"/>
      <c r="AX167" s="9"/>
      <c r="AY167" s="9"/>
      <c r="AZ167" s="176"/>
      <c r="BA167" s="177"/>
      <c r="BB167" s="176"/>
      <c r="BC167" s="9"/>
      <c r="BD167" s="9"/>
      <c r="BE167" s="176"/>
      <c r="BF167" s="178"/>
      <c r="BG167" s="9"/>
      <c r="BH167" s="9"/>
      <c r="BI167" s="9"/>
      <c r="BJ167" s="9"/>
      <c r="BK167" s="9"/>
      <c r="BL167" s="9"/>
      <c r="BM167" s="176"/>
      <c r="BN167" s="176"/>
      <c r="BO167" s="176"/>
      <c r="BP167" s="176"/>
      <c r="BQ167" s="176"/>
      <c r="BR167" s="176"/>
      <c r="BS167" s="179"/>
      <c r="BT167" s="16"/>
      <c r="BU167" s="1"/>
      <c r="BV167" s="1"/>
      <c r="BW167" s="1"/>
      <c r="BX167" s="2"/>
      <c r="BY167" s="2"/>
      <c r="BZ167" s="2"/>
    </row>
    <row r="168" spans="1:82" ht="16.5" customHeight="1">
      <c r="A168" s="15"/>
      <c r="B168" s="169">
        <v>5</v>
      </c>
      <c r="C168" s="226" t="s">
        <v>621</v>
      </c>
      <c r="D168" s="170"/>
      <c r="E168" s="170"/>
      <c r="F168" s="170"/>
      <c r="G168" s="170"/>
      <c r="H168" s="170"/>
      <c r="I168" s="170"/>
      <c r="J168" s="170"/>
      <c r="K168" s="170"/>
      <c r="L168" s="170"/>
      <c r="M168" s="171"/>
      <c r="N168" s="173" t="s">
        <v>630</v>
      </c>
      <c r="O168" s="170"/>
      <c r="P168" s="170"/>
      <c r="Q168" s="170"/>
      <c r="R168" s="170"/>
      <c r="S168" s="170"/>
      <c r="T168" s="170"/>
      <c r="U168" s="170"/>
      <c r="V168" s="170"/>
      <c r="W168" s="170"/>
      <c r="X168" s="170"/>
      <c r="Y168" s="170"/>
      <c r="Z168" s="170"/>
      <c r="AA168" s="170"/>
      <c r="AB168" s="170"/>
      <c r="AC168" s="170"/>
      <c r="AD168" s="170"/>
      <c r="AE168" s="170"/>
      <c r="AF168" s="170"/>
      <c r="AG168" s="170"/>
      <c r="AH168" s="170"/>
      <c r="AI168" s="170"/>
      <c r="AJ168" s="170"/>
      <c r="AK168" s="170"/>
      <c r="AL168" s="170"/>
      <c r="AM168" s="170"/>
      <c r="AN168" s="170"/>
      <c r="AO168" s="170"/>
      <c r="AP168" s="170"/>
      <c r="AQ168" s="170"/>
      <c r="AR168" s="170"/>
      <c r="AS168" s="170"/>
      <c r="AT168" s="170"/>
      <c r="AU168" s="170"/>
      <c r="AV168" s="170"/>
      <c r="AW168" s="170"/>
      <c r="AX168" s="170"/>
      <c r="AY168" s="170"/>
      <c r="AZ168" s="170"/>
      <c r="BA168" s="170"/>
      <c r="BB168" s="170"/>
      <c r="BC168" s="170"/>
      <c r="BD168" s="170"/>
      <c r="BE168" s="170"/>
      <c r="BF168" s="170"/>
      <c r="BG168" s="170"/>
      <c r="BH168" s="170"/>
      <c r="BI168" s="170"/>
      <c r="BJ168" s="170"/>
      <c r="BK168" s="170"/>
      <c r="BL168" s="170"/>
      <c r="BM168" s="170"/>
      <c r="BN168" s="170"/>
      <c r="BO168" s="170"/>
      <c r="BP168" s="170"/>
      <c r="BQ168" s="170"/>
      <c r="BR168" s="170"/>
      <c r="BS168" s="171"/>
      <c r="BT168" s="16"/>
      <c r="BU168" s="1"/>
      <c r="BV168" s="1"/>
      <c r="BW168" s="1"/>
      <c r="BX168" s="2"/>
      <c r="BY168" s="2"/>
      <c r="BZ168" s="2"/>
    </row>
    <row r="169" spans="1:82" ht="16.5" customHeight="1">
      <c r="A169" s="15"/>
      <c r="B169" s="172"/>
      <c r="C169" s="227" t="s">
        <v>629</v>
      </c>
      <c r="D169" s="173"/>
      <c r="E169" s="173"/>
      <c r="F169" s="173"/>
      <c r="G169" s="173"/>
      <c r="H169" s="173"/>
      <c r="I169" s="173"/>
      <c r="J169" s="173"/>
      <c r="K169" s="173"/>
      <c r="L169" s="173"/>
      <c r="M169" s="174"/>
      <c r="N169" s="173" t="s">
        <v>631</v>
      </c>
      <c r="O169" s="173"/>
      <c r="P169" s="173"/>
      <c r="Q169" s="173"/>
      <c r="R169" s="173"/>
      <c r="S169" s="173"/>
      <c r="T169" s="173"/>
      <c r="U169" s="173"/>
      <c r="V169" s="173"/>
      <c r="W169" s="173"/>
      <c r="X169" s="173"/>
      <c r="Y169" s="173"/>
      <c r="Z169" s="173"/>
      <c r="AA169" s="173"/>
      <c r="AB169" s="173"/>
      <c r="AC169" s="173"/>
      <c r="AD169" s="173"/>
      <c r="AE169" s="173"/>
      <c r="AF169" s="173"/>
      <c r="AG169" s="173"/>
      <c r="AH169" s="173"/>
      <c r="AI169" s="173"/>
      <c r="AJ169" s="173"/>
      <c r="AK169" s="173"/>
      <c r="AL169" s="173"/>
      <c r="AM169" s="173"/>
      <c r="AN169" s="173"/>
      <c r="AO169" s="173"/>
      <c r="AP169" s="173"/>
      <c r="AQ169" s="173"/>
      <c r="AR169" s="173"/>
      <c r="AS169" s="173"/>
      <c r="AT169" s="173"/>
      <c r="AU169" s="173"/>
      <c r="AV169" s="173"/>
      <c r="AW169" s="173"/>
      <c r="AX169" s="173"/>
      <c r="AY169" s="173"/>
      <c r="AZ169" s="173"/>
      <c r="BA169" s="173"/>
      <c r="BB169" s="173"/>
      <c r="BC169" s="173"/>
      <c r="BD169" s="173"/>
      <c r="BE169" s="173"/>
      <c r="BF169" s="173"/>
      <c r="BG169" s="173"/>
      <c r="BH169" s="173"/>
      <c r="BI169" s="173"/>
      <c r="BJ169" s="173"/>
      <c r="BK169" s="173"/>
      <c r="BL169" s="173"/>
      <c r="BM169" s="173"/>
      <c r="BN169" s="173"/>
      <c r="BO169" s="173"/>
      <c r="BP169" s="173"/>
      <c r="BQ169" s="173"/>
      <c r="BR169" s="173"/>
      <c r="BS169" s="174"/>
      <c r="BT169" s="16"/>
      <c r="BU169" s="1"/>
      <c r="BV169" s="1"/>
      <c r="BW169" s="1"/>
      <c r="BX169" s="2"/>
      <c r="BY169" s="2"/>
      <c r="BZ169" s="2"/>
    </row>
    <row r="170" spans="1:82">
      <c r="A170" s="15"/>
      <c r="B170" s="175"/>
      <c r="C170" s="228"/>
      <c r="D170" s="229"/>
      <c r="E170" s="229"/>
      <c r="F170" s="229"/>
      <c r="G170" s="176"/>
      <c r="H170" s="229"/>
      <c r="I170" s="229"/>
      <c r="J170" s="229"/>
      <c r="K170" s="229"/>
      <c r="L170" s="229"/>
      <c r="M170" s="230"/>
      <c r="N170" s="229"/>
      <c r="O170" s="229"/>
      <c r="P170" s="229"/>
      <c r="Q170" s="176"/>
      <c r="R170" s="9"/>
      <c r="S170" s="9"/>
      <c r="T170" s="9"/>
      <c r="U170" s="9"/>
      <c r="V170" s="9"/>
      <c r="W170" s="9"/>
      <c r="X170" s="9"/>
      <c r="Y170" s="9"/>
      <c r="Z170" s="9"/>
      <c r="AA170" s="229"/>
      <c r="AB170" s="9"/>
      <c r="AC170" s="176"/>
      <c r="AD170" s="176"/>
      <c r="AE170" s="176"/>
      <c r="AF170" s="176"/>
      <c r="AG170" s="176"/>
      <c r="AH170" s="176"/>
      <c r="AI170" s="176"/>
      <c r="AJ170" s="176"/>
      <c r="AK170" s="176"/>
      <c r="AL170" s="176"/>
      <c r="AM170" s="9"/>
      <c r="AN170" s="9"/>
      <c r="AO170" s="9"/>
      <c r="AP170" s="9"/>
      <c r="AQ170" s="9"/>
      <c r="AR170" s="176"/>
      <c r="AS170" s="9"/>
      <c r="AT170" s="9"/>
      <c r="AU170" s="9"/>
      <c r="AV170" s="9"/>
      <c r="AW170" s="9"/>
      <c r="AX170" s="9"/>
      <c r="AY170" s="9"/>
      <c r="AZ170" s="176"/>
      <c r="BA170" s="177"/>
      <c r="BB170" s="176"/>
      <c r="BC170" s="9"/>
      <c r="BD170" s="9"/>
      <c r="BE170" s="176"/>
      <c r="BF170" s="178"/>
      <c r="BG170" s="9"/>
      <c r="BH170" s="9"/>
      <c r="BI170" s="9"/>
      <c r="BJ170" s="9"/>
      <c r="BK170" s="9"/>
      <c r="BL170" s="9"/>
      <c r="BM170" s="176"/>
      <c r="BN170" s="176"/>
      <c r="BO170" s="176"/>
      <c r="BP170" s="176"/>
      <c r="BQ170" s="176"/>
      <c r="BR170" s="176"/>
      <c r="BS170" s="179"/>
      <c r="BT170" s="16"/>
      <c r="BU170" s="1"/>
      <c r="BV170" s="1"/>
      <c r="BW170" s="1"/>
      <c r="BX170" s="2"/>
      <c r="BY170" s="2"/>
      <c r="BZ170" s="2"/>
    </row>
    <row r="171" spans="1:82">
      <c r="A171" s="15"/>
      <c r="B171" s="8"/>
      <c r="C171" s="150"/>
      <c r="D171" s="12"/>
      <c r="E171" s="12"/>
      <c r="F171" s="12"/>
      <c r="G171" s="150"/>
      <c r="H171" s="12"/>
      <c r="I171" s="12"/>
      <c r="J171" s="12"/>
      <c r="K171" s="12"/>
      <c r="L171" s="12"/>
      <c r="M171" s="12"/>
      <c r="N171" s="12"/>
      <c r="O171" s="12"/>
      <c r="P171" s="12"/>
      <c r="Q171" s="150"/>
      <c r="R171" s="150"/>
      <c r="S171" s="150"/>
      <c r="T171" s="150"/>
      <c r="U171" s="150"/>
      <c r="V171" s="150"/>
      <c r="W171" s="150"/>
      <c r="X171" s="150"/>
      <c r="Y171" s="150"/>
      <c r="Z171" s="150"/>
      <c r="AA171" s="12"/>
      <c r="AB171" s="8"/>
      <c r="AC171" s="8"/>
      <c r="AD171" s="8"/>
      <c r="AE171" s="8"/>
      <c r="AF171" s="8"/>
      <c r="AG171" s="8"/>
      <c r="AH171" s="8"/>
      <c r="AI171" s="8"/>
      <c r="AJ171" s="8"/>
      <c r="AK171" s="8"/>
      <c r="AL171" s="8"/>
      <c r="AM171" s="8"/>
      <c r="AN171" s="8"/>
      <c r="AO171" s="8"/>
      <c r="AP171" s="8"/>
      <c r="AQ171" s="8"/>
      <c r="AR171" s="150"/>
      <c r="AS171" s="8"/>
      <c r="AT171" s="8"/>
      <c r="AU171" s="8"/>
      <c r="AV171" s="8"/>
      <c r="AW171" s="8"/>
      <c r="AX171" s="8"/>
      <c r="AY171" s="8"/>
      <c r="AZ171" s="150"/>
      <c r="BA171" s="166"/>
      <c r="BB171" s="150"/>
      <c r="BC171" s="8"/>
      <c r="BD171" s="8"/>
      <c r="BE171" s="150"/>
      <c r="BF171" s="167"/>
      <c r="BG171" s="8"/>
      <c r="BH171" s="8"/>
      <c r="BI171" s="8"/>
      <c r="BJ171" s="8"/>
      <c r="BK171" s="8"/>
      <c r="BL171" s="8"/>
      <c r="BM171" s="150"/>
      <c r="BN171" s="150"/>
      <c r="BO171" s="150"/>
      <c r="BP171" s="150"/>
      <c r="BQ171" s="150"/>
      <c r="BR171" s="150"/>
      <c r="BS171" s="150"/>
      <c r="BT171" s="16"/>
      <c r="BU171" s="1"/>
      <c r="BV171" s="1"/>
      <c r="BW171" s="1"/>
      <c r="BX171" s="2"/>
      <c r="BY171" s="2"/>
      <c r="BZ171" s="2"/>
    </row>
    <row r="172" spans="1:82">
      <c r="A172" s="163" t="s">
        <v>197</v>
      </c>
      <c r="B172" s="119"/>
      <c r="C172" s="119" t="s">
        <v>198</v>
      </c>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c r="AA172" s="119"/>
      <c r="AB172" s="119"/>
      <c r="AC172" s="119"/>
      <c r="AD172" s="119"/>
      <c r="AE172" s="119"/>
      <c r="AF172" s="119"/>
      <c r="AG172" s="119"/>
      <c r="AH172" s="119"/>
      <c r="AI172" s="119"/>
      <c r="AJ172" s="119"/>
      <c r="AK172" s="119"/>
      <c r="AL172" s="119"/>
      <c r="AM172" s="119"/>
      <c r="AN172" s="119"/>
      <c r="AO172" s="119"/>
      <c r="AP172" s="119"/>
      <c r="AQ172" s="119"/>
      <c r="AR172" s="119"/>
      <c r="AS172" s="119"/>
      <c r="AT172" s="119"/>
      <c r="AU172" s="119"/>
      <c r="AV172" s="119"/>
      <c r="AW172" s="119"/>
      <c r="AX172" s="119"/>
      <c r="AY172" s="119"/>
      <c r="AZ172" s="119"/>
      <c r="BA172" s="119"/>
      <c r="BB172" s="119"/>
      <c r="BC172" s="119"/>
      <c r="BD172" s="119"/>
      <c r="BE172" s="119"/>
      <c r="BF172" s="119"/>
      <c r="BG172" s="119"/>
      <c r="BH172" s="119"/>
      <c r="BI172" s="119"/>
      <c r="BJ172" s="119"/>
      <c r="BK172" s="119"/>
      <c r="BL172" s="119"/>
      <c r="BM172" s="119"/>
      <c r="BN172" s="119"/>
      <c r="BO172" s="119"/>
      <c r="BP172" s="119"/>
      <c r="BQ172" s="119"/>
      <c r="BR172" s="119"/>
      <c r="BS172" s="119"/>
      <c r="BT172" s="120"/>
      <c r="BU172" s="1"/>
      <c r="BV172" s="1"/>
      <c r="BW172" s="1"/>
      <c r="BX172" s="1"/>
      <c r="BY172" s="1"/>
      <c r="BZ172" s="1"/>
      <c r="CA172" s="137"/>
      <c r="CB172" s="137"/>
      <c r="CC172" s="137"/>
      <c r="CD172" s="137"/>
    </row>
    <row r="173" spans="1:82">
      <c r="A173" s="11"/>
      <c r="B173" s="4"/>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6"/>
      <c r="BU173" s="1"/>
      <c r="BV173" s="1"/>
      <c r="BW173" s="1"/>
      <c r="BX173" s="1"/>
      <c r="BY173" s="1"/>
      <c r="BZ173" s="1"/>
      <c r="CA173" s="137"/>
      <c r="CB173" s="137"/>
      <c r="CC173" s="137"/>
      <c r="CD173" s="137"/>
    </row>
    <row r="174" spans="1:82">
      <c r="A174" s="11"/>
      <c r="B174" s="4"/>
      <c r="C174" s="4"/>
      <c r="D174" s="8"/>
      <c r="E174" s="8"/>
      <c r="F174" s="8"/>
      <c r="G174" s="12"/>
      <c r="H174" s="12"/>
      <c r="I174" s="12"/>
      <c r="J174" s="12"/>
      <c r="K174" s="12"/>
      <c r="L174" s="12"/>
      <c r="M174" s="12"/>
      <c r="N174" s="12"/>
      <c r="O174" s="12"/>
      <c r="P174" s="12"/>
      <c r="Q174" s="12"/>
      <c r="R174" s="12"/>
      <c r="S174" s="12"/>
      <c r="T174" s="8"/>
      <c r="U174" s="8"/>
      <c r="V174" s="8"/>
      <c r="W174" s="8"/>
      <c r="X174" s="8"/>
      <c r="Y174" s="8"/>
      <c r="Z174" s="8"/>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6"/>
      <c r="BU174" s="1"/>
      <c r="BV174" s="1"/>
      <c r="BW174" s="2"/>
      <c r="BX174" s="2"/>
      <c r="BY174" s="2"/>
    </row>
    <row r="175" spans="1:82">
      <c r="A175" s="11"/>
      <c r="B175" s="4"/>
      <c r="C175" s="217"/>
      <c r="D175" s="8"/>
      <c r="E175" s="8"/>
      <c r="F175" s="8"/>
      <c r="G175" s="12"/>
      <c r="H175" s="12"/>
      <c r="I175" s="12"/>
      <c r="J175" s="12"/>
      <c r="K175" s="12"/>
      <c r="L175" s="12"/>
      <c r="M175" s="12"/>
      <c r="N175" s="12"/>
      <c r="O175" s="12"/>
      <c r="P175" s="12"/>
      <c r="Q175" s="12"/>
      <c r="R175" s="12"/>
      <c r="S175" s="12"/>
      <c r="T175" s="8"/>
      <c r="U175" s="8"/>
      <c r="V175" s="8"/>
      <c r="W175" s="8"/>
      <c r="X175" s="8"/>
      <c r="Y175" s="8"/>
      <c r="Z175" s="8"/>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6"/>
      <c r="BU175" s="1"/>
      <c r="BV175" s="1"/>
      <c r="BW175" s="2"/>
      <c r="BX175" s="2"/>
      <c r="BY175" s="2"/>
    </row>
    <row r="176" spans="1:82">
      <c r="A176" s="11"/>
      <c r="B176" s="4"/>
      <c r="C176" s="217"/>
      <c r="D176" s="8"/>
      <c r="E176" s="8"/>
      <c r="F176" s="8"/>
      <c r="G176" s="12"/>
      <c r="H176" s="12"/>
      <c r="I176" s="12"/>
      <c r="J176" s="12"/>
      <c r="K176" s="12"/>
      <c r="L176" s="12"/>
      <c r="M176" s="12"/>
      <c r="N176" s="12"/>
      <c r="O176" s="12"/>
      <c r="P176" s="12"/>
      <c r="Q176" s="12"/>
      <c r="R176" s="12"/>
      <c r="S176" s="12"/>
      <c r="T176" s="8"/>
      <c r="U176" s="8"/>
      <c r="V176" s="8"/>
      <c r="W176" s="8"/>
      <c r="X176" s="8"/>
      <c r="Y176" s="8"/>
      <c r="Z176" s="8"/>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6"/>
      <c r="BU176" s="1"/>
      <c r="BV176" s="1"/>
      <c r="BW176" s="2"/>
      <c r="BX176" s="2"/>
      <c r="BY176" s="2"/>
    </row>
    <row r="177" spans="1:77">
      <c r="A177" s="11"/>
      <c r="B177" s="8"/>
      <c r="C177" s="12"/>
      <c r="D177" s="8"/>
      <c r="E177" s="8"/>
      <c r="F177" s="8"/>
      <c r="G177" s="12"/>
      <c r="H177" s="12"/>
      <c r="I177" s="12"/>
      <c r="J177" s="12"/>
      <c r="K177" s="12"/>
      <c r="L177" s="12"/>
      <c r="M177" s="12"/>
      <c r="N177" s="12"/>
      <c r="O177" s="12"/>
      <c r="P177" s="12"/>
      <c r="Q177" s="12"/>
      <c r="R177" s="12"/>
      <c r="S177" s="12"/>
      <c r="T177" s="8"/>
      <c r="U177" s="8"/>
      <c r="V177" s="8"/>
      <c r="W177" s="8"/>
      <c r="X177" s="8"/>
      <c r="Y177" s="8"/>
      <c r="Z177" s="8"/>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6"/>
      <c r="BU177" s="1"/>
      <c r="BV177" s="1"/>
      <c r="BW177" s="2"/>
      <c r="BX177" s="2"/>
      <c r="BY177" s="2"/>
    </row>
    <row r="178" spans="1:77">
      <c r="A178" s="14"/>
      <c r="B178" s="135"/>
      <c r="C178" s="125"/>
      <c r="D178" s="125"/>
      <c r="E178" s="125"/>
      <c r="F178" s="135"/>
      <c r="G178" s="125"/>
      <c r="H178" s="125"/>
      <c r="I178" s="125"/>
      <c r="J178" s="125"/>
      <c r="K178" s="125"/>
      <c r="L178" s="125"/>
      <c r="M178" s="125"/>
      <c r="N178" s="125"/>
      <c r="O178" s="125"/>
      <c r="P178" s="135"/>
      <c r="Q178" s="135"/>
      <c r="R178" s="135"/>
      <c r="S178" s="135"/>
      <c r="T178" s="135"/>
      <c r="U178" s="135"/>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c r="BQ178" s="135"/>
      <c r="BR178" s="135"/>
      <c r="BS178" s="135"/>
      <c r="BT178" s="136"/>
      <c r="BU178" s="137"/>
      <c r="BV178" s="137"/>
      <c r="BW178" s="137"/>
    </row>
    <row r="179" spans="1:77">
      <c r="A179" s="14"/>
      <c r="B179" s="135"/>
      <c r="C179" s="125"/>
      <c r="D179" s="125"/>
      <c r="E179" s="125"/>
      <c r="F179" s="135"/>
      <c r="G179" s="125"/>
      <c r="H179" s="125"/>
      <c r="I179" s="125"/>
      <c r="J179" s="125"/>
      <c r="K179" s="125"/>
      <c r="L179" s="125"/>
      <c r="M179" s="125"/>
      <c r="N179" s="125"/>
      <c r="O179" s="125"/>
      <c r="P179" s="135"/>
      <c r="Q179" s="135"/>
      <c r="R179" s="135"/>
      <c r="S179" s="135"/>
      <c r="T179" s="135"/>
      <c r="U179" s="135"/>
      <c r="V179" s="135"/>
      <c r="W179" s="135"/>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135"/>
      <c r="BC179" s="135"/>
      <c r="BD179" s="135"/>
      <c r="BE179" s="135"/>
      <c r="BF179" s="135"/>
      <c r="BG179" s="135"/>
      <c r="BH179" s="135"/>
      <c r="BI179" s="135"/>
      <c r="BJ179" s="135"/>
      <c r="BK179" s="135"/>
      <c r="BL179" s="135"/>
      <c r="BM179" s="135"/>
      <c r="BN179" s="135"/>
      <c r="BO179" s="135"/>
      <c r="BP179" s="135"/>
      <c r="BQ179" s="135"/>
      <c r="BR179" s="135"/>
      <c r="BS179" s="135"/>
      <c r="BT179" s="136"/>
      <c r="BU179" s="137"/>
      <c r="BV179" s="137"/>
      <c r="BW179" s="137"/>
    </row>
    <row r="180" spans="1:77">
      <c r="A180" s="14"/>
      <c r="B180" s="135"/>
      <c r="C180" s="125"/>
      <c r="D180" s="125"/>
      <c r="E180" s="125"/>
      <c r="F180" s="135"/>
      <c r="G180" s="125"/>
      <c r="H180" s="125"/>
      <c r="I180" s="125"/>
      <c r="J180" s="125"/>
      <c r="K180" s="125"/>
      <c r="L180" s="125"/>
      <c r="M180" s="125"/>
      <c r="N180" s="125"/>
      <c r="O180" s="125"/>
      <c r="P180" s="135"/>
      <c r="Q180" s="135"/>
      <c r="R180" s="135"/>
      <c r="S180" s="135"/>
      <c r="T180" s="135"/>
      <c r="U180" s="135"/>
      <c r="V180" s="135"/>
      <c r="W180" s="135"/>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c r="BG180" s="135"/>
      <c r="BH180" s="135"/>
      <c r="BI180" s="135"/>
      <c r="BJ180" s="135"/>
      <c r="BK180" s="135"/>
      <c r="BL180" s="135"/>
      <c r="BM180" s="135"/>
      <c r="BN180" s="135"/>
      <c r="BO180" s="135"/>
      <c r="BP180" s="135"/>
      <c r="BQ180" s="135"/>
      <c r="BR180" s="135"/>
      <c r="BS180" s="135"/>
      <c r="BT180" s="136"/>
      <c r="BU180" s="137"/>
      <c r="BV180" s="137"/>
      <c r="BW180" s="137"/>
    </row>
    <row r="181" spans="1:77">
      <c r="A181" s="14"/>
      <c r="B181" s="135"/>
      <c r="C181" s="125"/>
      <c r="D181" s="125"/>
      <c r="E181" s="125"/>
      <c r="F181" s="135"/>
      <c r="G181" s="125"/>
      <c r="H181" s="125"/>
      <c r="I181" s="125"/>
      <c r="J181" s="125"/>
      <c r="K181" s="125"/>
      <c r="L181" s="125"/>
      <c r="M181" s="125"/>
      <c r="N181" s="125"/>
      <c r="O181" s="125"/>
      <c r="P181" s="135"/>
      <c r="Q181" s="135"/>
      <c r="R181" s="135"/>
      <c r="S181" s="135"/>
      <c r="T181" s="135"/>
      <c r="U181" s="135"/>
      <c r="V181" s="135"/>
      <c r="W181" s="135"/>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135"/>
      <c r="BC181" s="135"/>
      <c r="BD181" s="135"/>
      <c r="BE181" s="135"/>
      <c r="BF181" s="135"/>
      <c r="BG181" s="135"/>
      <c r="BH181" s="135"/>
      <c r="BI181" s="135"/>
      <c r="BJ181" s="135"/>
      <c r="BK181" s="135"/>
      <c r="BL181" s="135"/>
      <c r="BM181" s="135"/>
      <c r="BN181" s="135"/>
      <c r="BO181" s="135"/>
      <c r="BP181" s="135"/>
      <c r="BQ181" s="135"/>
      <c r="BR181" s="135"/>
      <c r="BS181" s="135"/>
      <c r="BT181" s="136"/>
      <c r="BU181" s="137"/>
      <c r="BV181" s="137"/>
      <c r="BW181" s="137"/>
    </row>
    <row r="182" spans="1:77">
      <c r="A182" s="14"/>
      <c r="B182" s="135"/>
      <c r="C182" s="125"/>
      <c r="D182" s="125"/>
      <c r="E182" s="125"/>
      <c r="F182" s="135"/>
      <c r="G182" s="125"/>
      <c r="H182" s="125"/>
      <c r="I182" s="125"/>
      <c r="J182" s="125"/>
      <c r="K182" s="125"/>
      <c r="L182" s="125"/>
      <c r="M182" s="125"/>
      <c r="N182" s="125"/>
      <c r="O182" s="12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c r="BA182" s="135"/>
      <c r="BB182" s="135"/>
      <c r="BC182" s="135"/>
      <c r="BD182" s="135"/>
      <c r="BE182" s="135"/>
      <c r="BF182" s="135"/>
      <c r="BG182" s="135"/>
      <c r="BH182" s="135"/>
      <c r="BI182" s="135"/>
      <c r="BJ182" s="135"/>
      <c r="BK182" s="135"/>
      <c r="BL182" s="135"/>
      <c r="BM182" s="135"/>
      <c r="BN182" s="135"/>
      <c r="BO182" s="135"/>
      <c r="BP182" s="135"/>
      <c r="BQ182" s="135"/>
      <c r="BR182" s="135"/>
      <c r="BS182" s="135"/>
      <c r="BT182" s="136"/>
      <c r="BU182" s="137"/>
      <c r="BV182" s="137"/>
      <c r="BW182" s="137"/>
    </row>
    <row r="183" spans="1:77">
      <c r="A183" s="1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208"/>
    </row>
    <row r="184" spans="1:77">
      <c r="A184" s="1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208"/>
    </row>
    <row r="185" spans="1:77">
      <c r="A185" s="1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208"/>
    </row>
    <row r="186" spans="1:77">
      <c r="A186" s="1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208"/>
    </row>
    <row r="187" spans="1:77">
      <c r="A187" s="1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208"/>
    </row>
    <row r="188" spans="1:77">
      <c r="A188" s="1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208"/>
    </row>
    <row r="189" spans="1:77">
      <c r="A189" s="1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208"/>
    </row>
    <row r="190" spans="1:77">
      <c r="A190" s="1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208"/>
    </row>
    <row r="191" spans="1:77">
      <c r="A191" s="1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208"/>
    </row>
    <row r="192" spans="1:77">
      <c r="A192" s="1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208"/>
    </row>
    <row r="193" spans="1:72">
      <c r="A193" s="1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208"/>
    </row>
    <row r="194" spans="1:72">
      <c r="A194" s="1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208"/>
    </row>
    <row r="195" spans="1:72">
      <c r="A195" s="1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208"/>
    </row>
    <row r="196" spans="1:72">
      <c r="A196" s="1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208"/>
    </row>
    <row r="197" spans="1:72">
      <c r="A197" s="1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208"/>
    </row>
    <row r="198" spans="1:72">
      <c r="A198" s="1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208"/>
    </row>
    <row r="199" spans="1:72">
      <c r="A199" s="1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208"/>
    </row>
    <row r="200" spans="1:72">
      <c r="A200" s="1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208"/>
    </row>
    <row r="201" spans="1:72">
      <c r="A201" s="1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208"/>
    </row>
    <row r="202" spans="1:72">
      <c r="A202" s="1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208"/>
    </row>
    <row r="203" spans="1:72">
      <c r="A203" s="1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208"/>
    </row>
    <row r="204" spans="1:72">
      <c r="A204" s="1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208"/>
    </row>
    <row r="205" spans="1:72">
      <c r="A205" s="1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208"/>
    </row>
    <row r="206" spans="1:72">
      <c r="A206" s="1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208"/>
    </row>
    <row r="207" spans="1:72">
      <c r="A207" s="218"/>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c r="AA207" s="219"/>
      <c r="AB207" s="219"/>
      <c r="AC207" s="219"/>
      <c r="AD207" s="219"/>
      <c r="AE207" s="219"/>
      <c r="AF207" s="219"/>
      <c r="AG207" s="219"/>
      <c r="AH207" s="219"/>
      <c r="AI207" s="219"/>
      <c r="AJ207" s="219"/>
      <c r="AK207" s="219"/>
      <c r="AL207" s="219"/>
      <c r="AM207" s="219"/>
      <c r="AN207" s="219"/>
      <c r="AO207" s="219"/>
      <c r="AP207" s="219"/>
      <c r="AQ207" s="219"/>
      <c r="AR207" s="219"/>
      <c r="AS207" s="219"/>
      <c r="AT207" s="219"/>
      <c r="AU207" s="219"/>
      <c r="AV207" s="219"/>
      <c r="AW207" s="219"/>
      <c r="AX207" s="219"/>
      <c r="AY207" s="219"/>
      <c r="AZ207" s="219"/>
      <c r="BA207" s="219"/>
      <c r="BB207" s="219"/>
      <c r="BC207" s="219"/>
      <c r="BD207" s="219"/>
      <c r="BE207" s="219"/>
      <c r="BF207" s="219"/>
      <c r="BG207" s="219"/>
      <c r="BH207" s="219"/>
      <c r="BI207" s="219"/>
      <c r="BJ207" s="219"/>
      <c r="BK207" s="219"/>
      <c r="BL207" s="219"/>
      <c r="BM207" s="219"/>
      <c r="BN207" s="219"/>
      <c r="BO207" s="219"/>
      <c r="BP207" s="219"/>
      <c r="BQ207" s="219"/>
      <c r="BR207" s="219"/>
      <c r="BS207" s="219"/>
      <c r="BT207" s="220"/>
    </row>
  </sheetData>
  <mergeCells count="33">
    <mergeCell ref="AT108:AX110"/>
    <mergeCell ref="AT125:AX127"/>
    <mergeCell ref="AE111:AL113"/>
    <mergeCell ref="AE125:AL127"/>
    <mergeCell ref="P105:T107"/>
    <mergeCell ref="P112:T114"/>
    <mergeCell ref="C111:G113"/>
    <mergeCell ref="C123:J125"/>
    <mergeCell ref="C131:G133"/>
    <mergeCell ref="C152:M152"/>
    <mergeCell ref="N152:BS152"/>
    <mergeCell ref="A3:D4"/>
    <mergeCell ref="E3:M4"/>
    <mergeCell ref="N3:Q4"/>
    <mergeCell ref="R3:Z4"/>
    <mergeCell ref="A1:D2"/>
    <mergeCell ref="E1:M2"/>
    <mergeCell ref="N1:Q2"/>
    <mergeCell ref="R1:Z2"/>
    <mergeCell ref="BG1:BJ2"/>
    <mergeCell ref="BK1:BP2"/>
    <mergeCell ref="BQ1:BT2"/>
    <mergeCell ref="AA3:AD4"/>
    <mergeCell ref="BA3:BF4"/>
    <mergeCell ref="BG3:BJ4"/>
    <mergeCell ref="BK3:BP4"/>
    <mergeCell ref="BQ3:BT4"/>
    <mergeCell ref="AE3:AV4"/>
    <mergeCell ref="AW3:AZ4"/>
    <mergeCell ref="AE1:AV2"/>
    <mergeCell ref="AW1:AZ2"/>
    <mergeCell ref="BA1:BF2"/>
    <mergeCell ref="AA1:AD2"/>
  </mergeCells>
  <phoneticPr fontId="34"/>
  <pageMargins left="0.39370078740157483" right="0.39370078740157483" top="0.78740157480314965" bottom="0.39370078740157483" header="0.39370078740157483" footer="0.27559055118110237"/>
  <pageSetup paperSize="9" scale="63" orientation="landscape" r:id="rId1"/>
  <rowBreaks count="3" manualBreakCount="3">
    <brk id="54" max="71" man="1"/>
    <brk id="101" max="71" man="1"/>
    <brk id="148" max="71" man="1"/>
  </rowBreaks>
  <colBreaks count="1" manualBreakCount="1">
    <brk id="72"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D310"/>
  <sheetViews>
    <sheetView showGridLines="0" view="pageBreakPreview" topLeftCell="A121" zoomScaleNormal="85" zoomScaleSheetLayoutView="100" workbookViewId="0">
      <selection activeCell="AS248" sqref="AS248:BS249"/>
    </sheetView>
  </sheetViews>
  <sheetFormatPr defaultColWidth="3" defaultRowHeight="12"/>
  <cols>
    <col min="1" max="9" width="3" style="3"/>
    <col min="10" max="10" width="8.44140625" style="3" customWidth="1"/>
    <col min="11" max="16384" width="3" style="3"/>
  </cols>
  <sheetData>
    <row r="1" spans="1:82" s="86" customFormat="1" ht="14.25" customHeight="1">
      <c r="A1" s="650" t="s">
        <v>7</v>
      </c>
      <c r="B1" s="651"/>
      <c r="C1" s="651"/>
      <c r="D1" s="652"/>
      <c r="E1" s="669" t="str">
        <f>文書番号</f>
        <v>KTD33-100</v>
      </c>
      <c r="F1" s="669"/>
      <c r="G1" s="669"/>
      <c r="H1" s="669"/>
      <c r="I1" s="669"/>
      <c r="J1" s="669"/>
      <c r="K1" s="669"/>
      <c r="L1" s="669"/>
      <c r="M1" s="669"/>
      <c r="N1" s="656" t="s">
        <v>119</v>
      </c>
      <c r="O1" s="651"/>
      <c r="P1" s="651"/>
      <c r="Q1" s="652"/>
      <c r="R1" s="657" t="str">
        <f>IF(アプリケーションID&lt;&gt;"",アプリケーションID,"")</f>
        <v>AIAN_W_SFM_MST_MAIMTENANCE</v>
      </c>
      <c r="S1" s="658"/>
      <c r="T1" s="658"/>
      <c r="U1" s="658"/>
      <c r="V1" s="658"/>
      <c r="W1" s="658"/>
      <c r="X1" s="658"/>
      <c r="Y1" s="658"/>
      <c r="Z1" s="659"/>
      <c r="AA1" s="656" t="s">
        <v>105</v>
      </c>
      <c r="AB1" s="651"/>
      <c r="AC1" s="651"/>
      <c r="AD1" s="652"/>
      <c r="AE1" s="657" t="str">
        <f>IF(アプリケーション名&lt;&gt;"",アプリケーション名,"")</f>
        <v>画像解析周辺システム</v>
      </c>
      <c r="AF1" s="658"/>
      <c r="AG1" s="658"/>
      <c r="AH1" s="658"/>
      <c r="AI1" s="658"/>
      <c r="AJ1" s="658"/>
      <c r="AK1" s="658"/>
      <c r="AL1" s="658"/>
      <c r="AM1" s="658"/>
      <c r="AN1" s="658"/>
      <c r="AO1" s="658"/>
      <c r="AP1" s="658"/>
      <c r="AQ1" s="658"/>
      <c r="AR1" s="658"/>
      <c r="AS1" s="658"/>
      <c r="AT1" s="658"/>
      <c r="AU1" s="658"/>
      <c r="AV1" s="659"/>
      <c r="AW1" s="638" t="s">
        <v>0</v>
      </c>
      <c r="AX1" s="639"/>
      <c r="AY1" s="639"/>
      <c r="AZ1" s="640"/>
      <c r="BA1" s="644">
        <f>初版作成日</f>
        <v>45086</v>
      </c>
      <c r="BB1" s="645"/>
      <c r="BC1" s="645"/>
      <c r="BD1" s="645"/>
      <c r="BE1" s="645"/>
      <c r="BF1" s="646"/>
      <c r="BG1" s="638" t="s">
        <v>1</v>
      </c>
      <c r="BH1" s="639"/>
      <c r="BI1" s="639"/>
      <c r="BJ1" s="640"/>
      <c r="BK1" s="644">
        <f>IF(初版作成日&lt;&gt;"",MAX(更新履歴),"")</f>
        <v>45086</v>
      </c>
      <c r="BL1" s="645"/>
      <c r="BM1" s="645"/>
      <c r="BN1" s="645"/>
      <c r="BO1" s="645"/>
      <c r="BP1" s="646"/>
      <c r="BQ1" s="638" t="s">
        <v>2</v>
      </c>
      <c r="BR1" s="639"/>
      <c r="BS1" s="639"/>
      <c r="BT1" s="640"/>
      <c r="BU1" s="146"/>
      <c r="BV1" s="146"/>
      <c r="BW1" s="146"/>
      <c r="BY1" s="86" t="s">
        <v>199</v>
      </c>
      <c r="CD1" s="86" t="s">
        <v>200</v>
      </c>
    </row>
    <row r="2" spans="1:82" s="86" customFormat="1" ht="14.25" customHeight="1">
      <c r="A2" s="653"/>
      <c r="B2" s="654"/>
      <c r="C2" s="654"/>
      <c r="D2" s="655"/>
      <c r="E2" s="669"/>
      <c r="F2" s="669"/>
      <c r="G2" s="669"/>
      <c r="H2" s="669"/>
      <c r="I2" s="669"/>
      <c r="J2" s="669"/>
      <c r="K2" s="669"/>
      <c r="L2" s="669"/>
      <c r="M2" s="669"/>
      <c r="N2" s="653"/>
      <c r="O2" s="654"/>
      <c r="P2" s="654"/>
      <c r="Q2" s="655"/>
      <c r="R2" s="660"/>
      <c r="S2" s="661"/>
      <c r="T2" s="661"/>
      <c r="U2" s="661"/>
      <c r="V2" s="661"/>
      <c r="W2" s="661"/>
      <c r="X2" s="661"/>
      <c r="Y2" s="661"/>
      <c r="Z2" s="662"/>
      <c r="AA2" s="653"/>
      <c r="AB2" s="654"/>
      <c r="AC2" s="654"/>
      <c r="AD2" s="655"/>
      <c r="AE2" s="660"/>
      <c r="AF2" s="661"/>
      <c r="AG2" s="661"/>
      <c r="AH2" s="661"/>
      <c r="AI2" s="661"/>
      <c r="AJ2" s="661"/>
      <c r="AK2" s="661"/>
      <c r="AL2" s="661"/>
      <c r="AM2" s="661"/>
      <c r="AN2" s="661"/>
      <c r="AO2" s="661"/>
      <c r="AP2" s="661"/>
      <c r="AQ2" s="661"/>
      <c r="AR2" s="661"/>
      <c r="AS2" s="661"/>
      <c r="AT2" s="661"/>
      <c r="AU2" s="661"/>
      <c r="AV2" s="662"/>
      <c r="AW2" s="641"/>
      <c r="AX2" s="642"/>
      <c r="AY2" s="642"/>
      <c r="AZ2" s="643"/>
      <c r="BA2" s="647"/>
      <c r="BB2" s="648"/>
      <c r="BC2" s="648"/>
      <c r="BD2" s="648"/>
      <c r="BE2" s="648"/>
      <c r="BF2" s="649"/>
      <c r="BG2" s="641"/>
      <c r="BH2" s="642"/>
      <c r="BI2" s="642"/>
      <c r="BJ2" s="643"/>
      <c r="BK2" s="647"/>
      <c r="BL2" s="648"/>
      <c r="BM2" s="648"/>
      <c r="BN2" s="648"/>
      <c r="BO2" s="648"/>
      <c r="BP2" s="649"/>
      <c r="BQ2" s="641"/>
      <c r="BR2" s="642"/>
      <c r="BS2" s="642"/>
      <c r="BT2" s="643"/>
      <c r="BU2" s="146"/>
      <c r="BV2" s="146"/>
      <c r="BW2" s="146"/>
      <c r="BY2" s="86" t="s">
        <v>201</v>
      </c>
      <c r="CD2" s="86" t="s">
        <v>202</v>
      </c>
    </row>
    <row r="3" spans="1:82" s="86" customFormat="1" ht="14.25" customHeight="1">
      <c r="A3" s="650" t="s">
        <v>104</v>
      </c>
      <c r="B3" s="651"/>
      <c r="C3" s="651"/>
      <c r="D3" s="652"/>
      <c r="E3" s="669" t="str">
        <f>文書名</f>
        <v>システム設計書</v>
      </c>
      <c r="F3" s="669"/>
      <c r="G3" s="669"/>
      <c r="H3" s="669"/>
      <c r="I3" s="669"/>
      <c r="J3" s="669"/>
      <c r="K3" s="669"/>
      <c r="L3" s="669"/>
      <c r="M3" s="669"/>
      <c r="N3" s="650" t="s">
        <v>8</v>
      </c>
      <c r="O3" s="651"/>
      <c r="P3" s="651"/>
      <c r="Q3" s="652"/>
      <c r="R3" s="657" t="str">
        <f>IF(画面ID&lt;&gt;"",画面ID,"")</f>
        <v>MST_MAIMTENANCE</v>
      </c>
      <c r="S3" s="658"/>
      <c r="T3" s="658"/>
      <c r="U3" s="658"/>
      <c r="V3" s="658"/>
      <c r="W3" s="658"/>
      <c r="X3" s="658"/>
      <c r="Y3" s="658"/>
      <c r="Z3" s="659"/>
      <c r="AA3" s="650" t="s">
        <v>69</v>
      </c>
      <c r="AB3" s="651"/>
      <c r="AC3" s="651"/>
      <c r="AD3" s="652"/>
      <c r="AE3" s="657" t="str">
        <f>IF(画面名&lt;&gt;"",画面名,"")</f>
        <v>マスタメンテ画面</v>
      </c>
      <c r="AF3" s="658"/>
      <c r="AG3" s="658"/>
      <c r="AH3" s="658"/>
      <c r="AI3" s="658"/>
      <c r="AJ3" s="658"/>
      <c r="AK3" s="658"/>
      <c r="AL3" s="658"/>
      <c r="AM3" s="658"/>
      <c r="AN3" s="658"/>
      <c r="AO3" s="658"/>
      <c r="AP3" s="658"/>
      <c r="AQ3" s="658"/>
      <c r="AR3" s="658"/>
      <c r="AS3" s="658"/>
      <c r="AT3" s="658"/>
      <c r="AU3" s="658"/>
      <c r="AV3" s="659"/>
      <c r="AW3" s="638" t="s">
        <v>3</v>
      </c>
      <c r="AX3" s="639"/>
      <c r="AY3" s="639"/>
      <c r="AZ3" s="640"/>
      <c r="BA3" s="657" t="str">
        <f>初版作成者</f>
        <v>馬</v>
      </c>
      <c r="BB3" s="658"/>
      <c r="BC3" s="658"/>
      <c r="BD3" s="658"/>
      <c r="BE3" s="658"/>
      <c r="BF3" s="659"/>
      <c r="BG3" s="638" t="s">
        <v>4</v>
      </c>
      <c r="BH3" s="639"/>
      <c r="BI3" s="639"/>
      <c r="BJ3" s="640"/>
      <c r="BK3" s="657" t="str">
        <f>IF(初版作成日&lt;&gt;"",VLOOKUP(最終更新日,版数リスト,3,FALSE))</f>
        <v>馬</v>
      </c>
      <c r="BL3" s="658"/>
      <c r="BM3" s="658"/>
      <c r="BN3" s="658"/>
      <c r="BO3" s="658"/>
      <c r="BP3" s="659"/>
      <c r="BQ3" s="663"/>
      <c r="BR3" s="664"/>
      <c r="BS3" s="664"/>
      <c r="BT3" s="665"/>
      <c r="BU3" s="146"/>
      <c r="BV3" s="146"/>
      <c r="BW3" s="146"/>
      <c r="BY3" s="86" t="s">
        <v>203</v>
      </c>
      <c r="CD3" s="86" t="s">
        <v>148</v>
      </c>
    </row>
    <row r="4" spans="1:82" s="86" customFormat="1" ht="14.25" customHeight="1">
      <c r="A4" s="653"/>
      <c r="B4" s="654"/>
      <c r="C4" s="654"/>
      <c r="D4" s="655"/>
      <c r="E4" s="669"/>
      <c r="F4" s="669"/>
      <c r="G4" s="669"/>
      <c r="H4" s="669"/>
      <c r="I4" s="669"/>
      <c r="J4" s="669"/>
      <c r="K4" s="669"/>
      <c r="L4" s="669"/>
      <c r="M4" s="669"/>
      <c r="N4" s="653"/>
      <c r="O4" s="654"/>
      <c r="P4" s="654"/>
      <c r="Q4" s="655"/>
      <c r="R4" s="660"/>
      <c r="S4" s="661"/>
      <c r="T4" s="661"/>
      <c r="U4" s="661"/>
      <c r="V4" s="661"/>
      <c r="W4" s="661"/>
      <c r="X4" s="661"/>
      <c r="Y4" s="661"/>
      <c r="Z4" s="662"/>
      <c r="AA4" s="653"/>
      <c r="AB4" s="654"/>
      <c r="AC4" s="654"/>
      <c r="AD4" s="655"/>
      <c r="AE4" s="660"/>
      <c r="AF4" s="661"/>
      <c r="AG4" s="661"/>
      <c r="AH4" s="661"/>
      <c r="AI4" s="661"/>
      <c r="AJ4" s="661"/>
      <c r="AK4" s="661"/>
      <c r="AL4" s="661"/>
      <c r="AM4" s="661"/>
      <c r="AN4" s="661"/>
      <c r="AO4" s="661"/>
      <c r="AP4" s="661"/>
      <c r="AQ4" s="661"/>
      <c r="AR4" s="661"/>
      <c r="AS4" s="661"/>
      <c r="AT4" s="661"/>
      <c r="AU4" s="661"/>
      <c r="AV4" s="662"/>
      <c r="AW4" s="641"/>
      <c r="AX4" s="642"/>
      <c r="AY4" s="642"/>
      <c r="AZ4" s="643"/>
      <c r="BA4" s="660"/>
      <c r="BB4" s="661"/>
      <c r="BC4" s="661"/>
      <c r="BD4" s="661"/>
      <c r="BE4" s="661"/>
      <c r="BF4" s="662"/>
      <c r="BG4" s="641"/>
      <c r="BH4" s="642"/>
      <c r="BI4" s="642"/>
      <c r="BJ4" s="643"/>
      <c r="BK4" s="660"/>
      <c r="BL4" s="661"/>
      <c r="BM4" s="661"/>
      <c r="BN4" s="661"/>
      <c r="BO4" s="661"/>
      <c r="BP4" s="662"/>
      <c r="BQ4" s="666"/>
      <c r="BR4" s="667"/>
      <c r="BS4" s="667"/>
      <c r="BT4" s="668"/>
      <c r="BU4" s="147"/>
      <c r="BV4" s="147"/>
      <c r="BW4" s="147"/>
      <c r="BX4" s="148"/>
      <c r="BY4" s="86" t="s">
        <v>205</v>
      </c>
    </row>
    <row r="5" spans="1:82" ht="14.4">
      <c r="A5" s="118" t="s">
        <v>206</v>
      </c>
      <c r="B5" s="119"/>
      <c r="C5" s="119" t="s">
        <v>207</v>
      </c>
      <c r="D5" s="119"/>
      <c r="E5" s="119"/>
      <c r="F5" s="119"/>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20"/>
      <c r="BU5" s="12"/>
      <c r="BV5" s="12"/>
      <c r="BW5" s="12"/>
      <c r="BY5" s="86" t="s">
        <v>208</v>
      </c>
    </row>
    <row r="6" spans="1:82" ht="14.4">
      <c r="A6" s="149"/>
      <c r="B6" s="12" t="s">
        <v>596</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3"/>
      <c r="BU6" s="12"/>
      <c r="BV6" s="12"/>
      <c r="BW6" s="12"/>
      <c r="BY6" s="86" t="s">
        <v>153</v>
      </c>
    </row>
    <row r="7" spans="1:82" s="241" customFormat="1" ht="16.5" customHeight="1">
      <c r="A7" s="233"/>
      <c r="B7" s="234"/>
      <c r="C7" s="235"/>
      <c r="D7" s="235"/>
      <c r="E7" s="235"/>
      <c r="F7" s="235"/>
      <c r="G7" s="235"/>
      <c r="H7" s="235"/>
      <c r="I7" s="236" t="s">
        <v>532</v>
      </c>
      <c r="J7" s="235"/>
      <c r="K7" s="235"/>
      <c r="L7" s="235"/>
      <c r="M7" s="235"/>
      <c r="N7" s="235"/>
      <c r="O7" s="235"/>
      <c r="P7" s="235"/>
      <c r="Q7" s="235"/>
      <c r="R7" s="745" t="s">
        <v>533</v>
      </c>
      <c r="S7" s="746"/>
      <c r="T7" s="234"/>
      <c r="U7" s="235"/>
      <c r="V7" s="235"/>
      <c r="W7" s="235"/>
      <c r="X7" s="235"/>
      <c r="Y7" s="235"/>
      <c r="Z7" s="235"/>
      <c r="AA7" s="235"/>
      <c r="AB7" s="235"/>
      <c r="AC7" s="235"/>
      <c r="AD7" s="235"/>
      <c r="AE7" s="235"/>
      <c r="AF7" s="235"/>
      <c r="AG7" s="235"/>
      <c r="AH7" s="235"/>
      <c r="AI7" s="235"/>
      <c r="AJ7" s="235"/>
      <c r="AK7" s="235"/>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c r="BQ7" s="237"/>
      <c r="BR7" s="237"/>
      <c r="BS7" s="238" t="s">
        <v>534</v>
      </c>
      <c r="BT7" s="239"/>
      <c r="BU7" s="240"/>
      <c r="BV7" s="240"/>
    </row>
    <row r="8" spans="1:82" s="241" customFormat="1" ht="16.5" customHeight="1">
      <c r="A8" s="233"/>
      <c r="B8" s="242"/>
      <c r="C8" s="243"/>
      <c r="D8" s="243"/>
      <c r="E8" s="243"/>
      <c r="F8" s="243"/>
      <c r="G8" s="243"/>
      <c r="H8" s="243"/>
      <c r="I8" s="243" t="s">
        <v>535</v>
      </c>
      <c r="J8" s="243"/>
      <c r="K8" s="243"/>
      <c r="L8" s="243"/>
      <c r="M8" s="243"/>
      <c r="N8" s="243"/>
      <c r="O8" s="243"/>
      <c r="P8" s="243"/>
      <c r="Q8" s="243"/>
      <c r="R8" s="745" t="s">
        <v>536</v>
      </c>
      <c r="S8" s="746"/>
      <c r="T8" s="242"/>
      <c r="U8" s="243"/>
      <c r="V8" s="243"/>
      <c r="W8" s="243"/>
      <c r="X8" s="243"/>
      <c r="Y8" s="243"/>
      <c r="Z8" s="243"/>
      <c r="AA8" s="243"/>
      <c r="AB8" s="243"/>
      <c r="AC8" s="243"/>
      <c r="AD8" s="243"/>
      <c r="AE8" s="243"/>
      <c r="AF8" s="243"/>
      <c r="AG8" s="243"/>
      <c r="AH8" s="243"/>
      <c r="AI8" s="243"/>
      <c r="AJ8" s="243"/>
      <c r="AK8" s="243"/>
      <c r="AL8" s="244"/>
      <c r="AM8" s="244"/>
      <c r="AN8" s="244"/>
      <c r="AO8" s="244"/>
      <c r="AP8" s="244"/>
      <c r="AQ8" s="244"/>
      <c r="AR8" s="244"/>
      <c r="AS8" s="244"/>
      <c r="AT8" s="244"/>
      <c r="AU8" s="244"/>
      <c r="AV8" s="244"/>
      <c r="AW8" s="244"/>
      <c r="AX8" s="244"/>
      <c r="AY8" s="244"/>
      <c r="AZ8" s="244"/>
      <c r="BA8" s="244"/>
      <c r="BB8" s="244"/>
      <c r="BC8" s="244"/>
      <c r="BD8" s="244"/>
      <c r="BE8" s="244"/>
      <c r="BF8" s="244"/>
      <c r="BG8" s="244"/>
      <c r="BH8" s="244"/>
      <c r="BI8" s="244"/>
      <c r="BJ8" s="244"/>
      <c r="BK8" s="244"/>
      <c r="BL8" s="244"/>
      <c r="BM8" s="244"/>
      <c r="BN8" s="244"/>
      <c r="BO8" s="244"/>
      <c r="BP8" s="244"/>
      <c r="BQ8" s="244"/>
      <c r="BR8" s="244"/>
      <c r="BS8" s="245" t="s">
        <v>537</v>
      </c>
      <c r="BT8" s="246"/>
      <c r="BU8" s="247"/>
      <c r="BV8" s="247"/>
    </row>
    <row r="9" spans="1:82" s="241" customFormat="1" ht="16.5" customHeight="1">
      <c r="A9" s="233"/>
      <c r="B9" s="248" t="s">
        <v>538</v>
      </c>
      <c r="C9" s="737" t="s">
        <v>594</v>
      </c>
      <c r="D9" s="737"/>
      <c r="E9" s="737"/>
      <c r="F9" s="737"/>
      <c r="G9" s="737"/>
      <c r="H9" s="737"/>
      <c r="I9" s="737"/>
      <c r="J9" s="737"/>
      <c r="K9" s="737"/>
      <c r="L9" s="737"/>
      <c r="M9" s="737"/>
      <c r="N9" s="737"/>
      <c r="O9" s="737"/>
      <c r="P9" s="737"/>
      <c r="Q9" s="737"/>
      <c r="R9" s="737"/>
      <c r="S9" s="737"/>
      <c r="T9" s="737"/>
      <c r="U9" s="737"/>
      <c r="V9" s="737"/>
      <c r="W9" s="737"/>
      <c r="X9" s="737"/>
      <c r="Y9" s="737"/>
      <c r="Z9" s="737"/>
      <c r="AA9" s="737"/>
      <c r="AB9" s="737"/>
      <c r="AC9" s="737"/>
      <c r="AD9" s="737"/>
      <c r="AE9" s="737"/>
      <c r="AF9" s="737"/>
      <c r="AG9" s="737"/>
      <c r="AH9" s="737"/>
      <c r="AI9" s="737"/>
      <c r="AJ9" s="737"/>
      <c r="AK9" s="737"/>
      <c r="AL9" s="737"/>
      <c r="AM9" s="737"/>
      <c r="AN9" s="737"/>
      <c r="AO9" s="737"/>
      <c r="AP9" s="737"/>
      <c r="AQ9" s="737"/>
      <c r="AR9" s="737"/>
      <c r="AS9" s="737"/>
      <c r="AT9" s="737"/>
      <c r="AU9" s="737"/>
      <c r="AV9" s="737"/>
      <c r="AW9" s="737"/>
      <c r="AX9" s="737"/>
      <c r="AY9" s="737"/>
      <c r="AZ9" s="737"/>
      <c r="BA9" s="737"/>
      <c r="BB9" s="737"/>
      <c r="BC9" s="737"/>
      <c r="BD9" s="737"/>
      <c r="BE9" s="737"/>
      <c r="BF9" s="737"/>
      <c r="BG9" s="737"/>
      <c r="BH9" s="737"/>
      <c r="BI9" s="737"/>
      <c r="BJ9" s="737"/>
      <c r="BK9" s="737"/>
      <c r="BL9" s="737"/>
      <c r="BM9" s="737"/>
      <c r="BN9" s="737"/>
      <c r="BO9" s="737"/>
      <c r="BP9" s="737"/>
      <c r="BQ9" s="737"/>
      <c r="BR9" s="737"/>
      <c r="BS9" s="738"/>
      <c r="BT9" s="246"/>
      <c r="BU9" s="247"/>
      <c r="BV9" s="247"/>
    </row>
    <row r="10" spans="1:82" s="241" customFormat="1" ht="16.5" customHeight="1">
      <c r="A10" s="233"/>
      <c r="B10" s="299"/>
      <c r="C10" s="299"/>
      <c r="D10" s="299"/>
      <c r="E10" s="299"/>
      <c r="F10" s="299" t="s">
        <v>590</v>
      </c>
      <c r="G10" s="299"/>
      <c r="H10" s="299"/>
      <c r="I10" s="299"/>
      <c r="J10" s="299"/>
      <c r="K10" s="299"/>
      <c r="L10" s="299"/>
      <c r="M10" s="299"/>
      <c r="N10" s="299"/>
      <c r="O10" s="299" t="s">
        <v>674</v>
      </c>
      <c r="P10" s="299"/>
      <c r="Q10" s="299"/>
      <c r="R10" s="299"/>
      <c r="S10" s="299"/>
      <c r="T10" s="299"/>
      <c r="U10" s="299"/>
      <c r="V10" s="299"/>
      <c r="W10" s="299"/>
      <c r="X10" s="299"/>
      <c r="Y10" s="299"/>
      <c r="Z10" s="299"/>
      <c r="AA10" s="299" t="s">
        <v>676</v>
      </c>
      <c r="AB10" s="299"/>
      <c r="AC10" s="299"/>
      <c r="AD10" s="299"/>
      <c r="AE10" s="299"/>
      <c r="AF10" s="299"/>
      <c r="AG10" s="299"/>
      <c r="AH10" s="299"/>
      <c r="AI10" s="299"/>
      <c r="AJ10" s="299"/>
      <c r="AK10" s="299" t="s">
        <v>883</v>
      </c>
      <c r="AL10" s="299"/>
      <c r="AM10" s="299"/>
      <c r="AN10" s="299"/>
      <c r="AO10" s="299"/>
      <c r="AP10" s="299"/>
      <c r="AQ10" s="299"/>
      <c r="AR10" s="299"/>
      <c r="AS10" s="299"/>
      <c r="AT10" s="299"/>
      <c r="AU10" s="301"/>
      <c r="AV10" s="301"/>
      <c r="AW10" s="301"/>
      <c r="AX10" s="301"/>
      <c r="AY10" s="301"/>
      <c r="AZ10" s="301"/>
      <c r="BA10" s="301"/>
      <c r="BB10" s="301"/>
      <c r="BC10" s="301"/>
      <c r="BD10" s="301"/>
      <c r="BE10" s="301"/>
      <c r="BF10" s="301"/>
      <c r="BG10" s="301"/>
      <c r="BH10" s="301"/>
      <c r="BI10" s="301"/>
      <c r="BJ10" s="301"/>
      <c r="BK10" s="301"/>
      <c r="BL10" s="301"/>
      <c r="BM10" s="301"/>
      <c r="BN10" s="301"/>
      <c r="BO10" s="301"/>
      <c r="BP10" s="301"/>
      <c r="BQ10" s="301"/>
      <c r="BR10" s="301"/>
      <c r="BS10" s="302"/>
      <c r="BT10" s="246"/>
      <c r="BU10" s="247"/>
      <c r="BV10" s="247"/>
    </row>
    <row r="11" spans="1:82" s="241" customFormat="1" ht="16.5" customHeight="1">
      <c r="A11" s="233"/>
      <c r="B11" s="300"/>
      <c r="C11" s="301"/>
      <c r="D11" s="301"/>
      <c r="E11" s="301"/>
      <c r="F11" s="301"/>
      <c r="G11" s="301"/>
      <c r="H11" s="301"/>
      <c r="I11" s="301"/>
      <c r="J11" s="301"/>
      <c r="K11" s="302"/>
      <c r="L11" s="300"/>
      <c r="M11" s="301"/>
      <c r="N11" s="301"/>
      <c r="O11" s="301"/>
      <c r="P11" s="301"/>
      <c r="Q11" s="301"/>
      <c r="R11" s="301"/>
      <c r="S11" s="301"/>
      <c r="T11" s="301"/>
      <c r="U11" s="301"/>
      <c r="V11" s="302"/>
      <c r="W11" s="300"/>
      <c r="X11" s="301"/>
      <c r="Y11" s="301"/>
      <c r="Z11" s="301"/>
      <c r="AA11" s="301"/>
      <c r="AB11" s="301"/>
      <c r="AC11" s="301"/>
      <c r="AD11" s="301"/>
      <c r="AE11" s="301"/>
      <c r="AF11" s="302"/>
      <c r="AG11" s="300"/>
      <c r="AH11" s="301"/>
      <c r="AI11" s="301"/>
      <c r="AJ11" s="301"/>
      <c r="AK11" s="301"/>
      <c r="AL11" s="301"/>
      <c r="AM11" s="301"/>
      <c r="AN11" s="301"/>
      <c r="AO11" s="301"/>
      <c r="AP11" s="301"/>
      <c r="AQ11" s="301"/>
      <c r="AR11" s="301"/>
      <c r="AS11" s="301"/>
      <c r="AT11" s="302"/>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4"/>
      <c r="BT11" s="246"/>
      <c r="BU11" s="247"/>
      <c r="BV11" s="247"/>
    </row>
    <row r="12" spans="1:82" s="241" customFormat="1" ht="16.5" customHeight="1">
      <c r="A12" s="233"/>
      <c r="B12" s="255"/>
      <c r="C12" s="253"/>
      <c r="D12" s="256" t="s">
        <v>591</v>
      </c>
      <c r="E12" s="257"/>
      <c r="F12" s="258"/>
      <c r="G12" s="258"/>
      <c r="H12" s="258"/>
      <c r="I12" s="266" t="s">
        <v>541</v>
      </c>
      <c r="J12" s="253"/>
      <c r="K12" s="254"/>
      <c r="L12" s="255"/>
      <c r="N12" s="253"/>
      <c r="P12" s="256" t="s">
        <v>677</v>
      </c>
      <c r="Q12" s="257"/>
      <c r="R12" s="258"/>
      <c r="S12" s="258"/>
      <c r="T12" s="258"/>
      <c r="U12" s="266" t="s">
        <v>541</v>
      </c>
      <c r="V12" s="254"/>
      <c r="W12" s="255"/>
      <c r="X12" s="253"/>
      <c r="Y12" s="256" t="s">
        <v>678</v>
      </c>
      <c r="Z12" s="257"/>
      <c r="AA12" s="258"/>
      <c r="AB12" s="258"/>
      <c r="AC12" s="258"/>
      <c r="AD12" s="266" t="s">
        <v>541</v>
      </c>
      <c r="AE12" s="253"/>
      <c r="AF12" s="254"/>
      <c r="AG12" s="255"/>
      <c r="AH12" s="253"/>
      <c r="AI12" s="253"/>
      <c r="AJ12" s="253"/>
      <c r="AK12" s="253"/>
      <c r="AL12" s="253"/>
      <c r="AM12" s="253"/>
      <c r="AN12" s="256" t="s">
        <v>583</v>
      </c>
      <c r="AO12" s="257"/>
      <c r="AP12" s="258"/>
      <c r="AQ12" s="258"/>
      <c r="AR12" s="258"/>
      <c r="AS12" s="259"/>
      <c r="AT12" s="254"/>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4"/>
      <c r="BT12" s="246"/>
      <c r="BU12" s="247"/>
      <c r="BV12" s="247"/>
    </row>
    <row r="13" spans="1:82" s="241" customFormat="1" ht="16.5" customHeight="1">
      <c r="A13" s="233"/>
      <c r="B13" s="255"/>
      <c r="C13" s="253"/>
      <c r="D13" s="253"/>
      <c r="E13" s="253"/>
      <c r="F13" s="253"/>
      <c r="G13" s="253"/>
      <c r="H13" s="253"/>
      <c r="I13" s="253"/>
      <c r="J13" s="253"/>
      <c r="K13" s="254"/>
      <c r="L13" s="255"/>
      <c r="M13" s="253"/>
      <c r="N13" s="253"/>
      <c r="O13" s="253"/>
      <c r="P13" s="253"/>
      <c r="Q13" s="253"/>
      <c r="R13" s="253"/>
      <c r="S13" s="253"/>
      <c r="T13" s="253"/>
      <c r="U13" s="253"/>
      <c r="V13" s="254"/>
      <c r="W13" s="255"/>
      <c r="X13" s="253"/>
      <c r="Y13" s="253"/>
      <c r="Z13" s="253"/>
      <c r="AA13" s="253"/>
      <c r="AB13" s="253"/>
      <c r="AC13" s="253"/>
      <c r="AD13" s="253"/>
      <c r="AE13" s="253"/>
      <c r="AF13" s="254"/>
      <c r="AG13" s="255"/>
      <c r="AH13" s="253"/>
      <c r="AI13" s="253"/>
      <c r="AJ13" s="253"/>
      <c r="AK13" s="253"/>
      <c r="AL13" s="253"/>
      <c r="AM13" s="253"/>
      <c r="AN13" s="253"/>
      <c r="AO13" s="253"/>
      <c r="AP13" s="253"/>
      <c r="AQ13" s="253"/>
      <c r="AR13" s="253"/>
      <c r="AS13" s="253"/>
      <c r="AT13" s="254"/>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4"/>
      <c r="BT13" s="246"/>
      <c r="BU13" s="247"/>
      <c r="BV13" s="247"/>
    </row>
    <row r="14" spans="1:82" s="241" customFormat="1" ht="16.5" customHeight="1">
      <c r="A14" s="233"/>
      <c r="B14" s="255"/>
      <c r="C14" s="253"/>
      <c r="D14" s="253"/>
      <c r="E14" s="253"/>
      <c r="F14" s="253"/>
      <c r="G14" s="256"/>
      <c r="H14" s="253"/>
      <c r="I14" s="253"/>
      <c r="J14" s="253"/>
      <c r="K14" s="254"/>
      <c r="L14" s="255"/>
      <c r="M14" s="253"/>
      <c r="N14" s="253"/>
      <c r="O14" s="253"/>
      <c r="P14" s="253"/>
      <c r="Q14" s="253"/>
      <c r="R14" s="256"/>
      <c r="S14" s="253"/>
      <c r="T14" s="253"/>
      <c r="U14" s="253"/>
      <c r="V14" s="254"/>
      <c r="W14" s="255"/>
      <c r="X14" s="253"/>
      <c r="Y14" s="253"/>
      <c r="Z14" s="253"/>
      <c r="AA14" s="253"/>
      <c r="AB14" s="256"/>
      <c r="AC14" s="253"/>
      <c r="AD14" s="253"/>
      <c r="AE14" s="253"/>
      <c r="AF14" s="254"/>
      <c r="AG14" s="255"/>
      <c r="AH14" s="253"/>
      <c r="AI14" s="253"/>
      <c r="AJ14" s="253"/>
      <c r="AK14" s="253"/>
      <c r="AL14" s="253"/>
      <c r="AM14" s="253"/>
      <c r="AN14" s="256" t="s">
        <v>584</v>
      </c>
      <c r="AO14" s="257"/>
      <c r="AP14" s="258"/>
      <c r="AQ14" s="258"/>
      <c r="AR14" s="258"/>
      <c r="AS14" s="259"/>
      <c r="AT14" s="254"/>
      <c r="AU14" s="253"/>
      <c r="AV14" s="253"/>
      <c r="AW14" s="253"/>
      <c r="AX14" s="253"/>
      <c r="AY14" s="253"/>
      <c r="AZ14" s="253"/>
      <c r="BA14" s="253"/>
      <c r="BB14" s="253"/>
      <c r="BC14" s="253"/>
      <c r="BD14" s="253"/>
      <c r="BE14" s="253"/>
      <c r="BF14" s="253"/>
      <c r="BG14" s="253"/>
      <c r="BH14" s="253"/>
      <c r="BI14" s="253"/>
      <c r="BJ14" s="253"/>
      <c r="BK14" s="253"/>
      <c r="BL14" s="253"/>
      <c r="BM14" s="253"/>
      <c r="BN14" s="260"/>
      <c r="BO14" s="260"/>
      <c r="BP14" s="260"/>
      <c r="BQ14" s="260"/>
      <c r="BR14" s="260"/>
      <c r="BS14" s="254"/>
      <c r="BT14" s="246"/>
      <c r="BU14" s="247"/>
      <c r="BV14" s="247"/>
    </row>
    <row r="15" spans="1:82" s="241" customFormat="1" ht="16.5" customHeight="1">
      <c r="A15" s="233"/>
      <c r="B15" s="261"/>
      <c r="C15" s="244"/>
      <c r="D15" s="244"/>
      <c r="E15" s="244"/>
      <c r="F15" s="244"/>
      <c r="G15" s="244"/>
      <c r="H15" s="244"/>
      <c r="I15" s="244"/>
      <c r="J15" s="244"/>
      <c r="K15" s="262"/>
      <c r="L15" s="261"/>
      <c r="M15" s="244"/>
      <c r="N15" s="244"/>
      <c r="O15" s="244"/>
      <c r="P15" s="244"/>
      <c r="Q15" s="244"/>
      <c r="R15" s="244"/>
      <c r="S15" s="244"/>
      <c r="T15" s="244"/>
      <c r="U15" s="244"/>
      <c r="V15" s="262"/>
      <c r="W15" s="261"/>
      <c r="X15" s="244"/>
      <c r="Y15" s="244"/>
      <c r="Z15" s="244"/>
      <c r="AA15" s="244"/>
      <c r="AB15" s="244"/>
      <c r="AC15" s="244"/>
      <c r="AD15" s="244"/>
      <c r="AE15" s="244"/>
      <c r="AF15" s="262"/>
      <c r="AG15" s="261"/>
      <c r="AH15" s="244"/>
      <c r="AI15" s="244"/>
      <c r="AJ15" s="244"/>
      <c r="AK15" s="244"/>
      <c r="AL15" s="244"/>
      <c r="AM15" s="244"/>
      <c r="AN15" s="244"/>
      <c r="AO15" s="244"/>
      <c r="AP15" s="244"/>
      <c r="AQ15" s="244"/>
      <c r="AR15" s="244"/>
      <c r="AS15" s="244"/>
      <c r="AT15" s="262"/>
      <c r="AU15" s="253"/>
      <c r="AV15" s="253"/>
      <c r="AW15" s="253"/>
      <c r="AX15" s="253"/>
      <c r="AY15" s="253"/>
      <c r="AZ15" s="253"/>
      <c r="BA15" s="253"/>
      <c r="BB15" s="253"/>
      <c r="BC15" s="253"/>
      <c r="BD15" s="253"/>
      <c r="BE15" s="253"/>
      <c r="BF15" s="253"/>
      <c r="BG15" s="253"/>
      <c r="BH15" s="253"/>
      <c r="BI15" s="253"/>
      <c r="BJ15" s="253"/>
      <c r="BK15" s="253"/>
      <c r="BL15" s="253"/>
      <c r="BM15" s="253"/>
      <c r="BN15" s="742" t="s">
        <v>519</v>
      </c>
      <c r="BO15" s="743"/>
      <c r="BP15" s="743"/>
      <c r="BQ15" s="743"/>
      <c r="BR15" s="744"/>
      <c r="BS15" s="254"/>
      <c r="BT15" s="246"/>
      <c r="BU15" s="247"/>
      <c r="BV15" s="247"/>
    </row>
    <row r="16" spans="1:82" s="241" customFormat="1" ht="16.5" customHeight="1">
      <c r="A16" s="233"/>
      <c r="B16" s="261"/>
      <c r="C16" s="260"/>
      <c r="D16" s="260"/>
      <c r="E16" s="260"/>
      <c r="F16" s="260"/>
      <c r="G16" s="260"/>
      <c r="H16" s="260"/>
      <c r="I16" s="260"/>
      <c r="J16" s="260"/>
      <c r="K16" s="260"/>
      <c r="L16" s="260"/>
      <c r="M16" s="260"/>
      <c r="N16" s="260"/>
      <c r="O16" s="260"/>
      <c r="P16" s="260"/>
      <c r="Q16" s="260"/>
      <c r="R16" s="260"/>
      <c r="S16" s="260"/>
      <c r="T16" s="260"/>
      <c r="U16" s="260"/>
      <c r="V16" s="260"/>
      <c r="W16" s="260"/>
      <c r="X16" s="260"/>
      <c r="Y16" s="260"/>
      <c r="Z16" s="260"/>
      <c r="AA16" s="260"/>
      <c r="AB16" s="260"/>
      <c r="AC16" s="260"/>
      <c r="AD16" s="260"/>
      <c r="AE16" s="260"/>
      <c r="AF16" s="260"/>
      <c r="AG16" s="260"/>
      <c r="AH16" s="260"/>
      <c r="AI16" s="260"/>
      <c r="AJ16" s="260"/>
      <c r="AK16" s="260"/>
      <c r="AL16" s="260"/>
      <c r="AM16" s="260"/>
      <c r="AN16" s="260"/>
      <c r="AO16" s="260"/>
      <c r="AP16" s="260"/>
      <c r="AQ16" s="260"/>
      <c r="AR16" s="260"/>
      <c r="AS16" s="260"/>
      <c r="AT16" s="260"/>
      <c r="AU16" s="260"/>
      <c r="AV16" s="260"/>
      <c r="AW16" s="260"/>
      <c r="AX16" s="260"/>
      <c r="AY16" s="260"/>
      <c r="AZ16" s="260"/>
      <c r="BA16" s="260"/>
      <c r="BB16" s="260"/>
      <c r="BC16" s="260"/>
      <c r="BD16" s="260"/>
      <c r="BE16" s="260"/>
      <c r="BF16" s="260"/>
      <c r="BG16" s="260"/>
      <c r="BH16" s="260"/>
      <c r="BI16" s="260"/>
      <c r="BJ16" s="260"/>
      <c r="BK16" s="260"/>
      <c r="BL16" s="260"/>
      <c r="BM16" s="260"/>
      <c r="BN16" s="260"/>
      <c r="BO16" s="260"/>
      <c r="BP16" s="260"/>
      <c r="BQ16" s="260"/>
      <c r="BR16" s="260"/>
      <c r="BS16" s="263"/>
      <c r="BT16" s="246"/>
      <c r="BU16" s="247"/>
    </row>
    <row r="17" spans="1:74" s="241" customFormat="1" ht="16.5" customHeight="1">
      <c r="A17" s="233"/>
      <c r="B17" s="248" t="s">
        <v>538</v>
      </c>
      <c r="C17" s="747" t="s">
        <v>595</v>
      </c>
      <c r="D17" s="747"/>
      <c r="E17" s="747"/>
      <c r="F17" s="747"/>
      <c r="G17" s="747"/>
      <c r="H17" s="747"/>
      <c r="I17" s="747"/>
      <c r="J17" s="747"/>
      <c r="K17" s="747"/>
      <c r="L17" s="747"/>
      <c r="M17" s="747"/>
      <c r="N17" s="747"/>
      <c r="O17" s="747"/>
      <c r="P17" s="747"/>
      <c r="Q17" s="747"/>
      <c r="R17" s="747"/>
      <c r="S17" s="747"/>
      <c r="T17" s="747"/>
      <c r="U17" s="747"/>
      <c r="V17" s="747"/>
      <c r="W17" s="747"/>
      <c r="X17" s="747"/>
      <c r="Y17" s="747"/>
      <c r="Z17" s="747"/>
      <c r="AA17" s="747"/>
      <c r="AB17" s="747"/>
      <c r="AC17" s="747"/>
      <c r="AD17" s="747"/>
      <c r="AE17" s="747"/>
      <c r="AF17" s="747"/>
      <c r="AG17" s="747"/>
      <c r="AH17" s="747"/>
      <c r="AI17" s="747"/>
      <c r="AJ17" s="747"/>
      <c r="AK17" s="747"/>
      <c r="AL17" s="747"/>
      <c r="AM17" s="747"/>
      <c r="AN17" s="747"/>
      <c r="AO17" s="747"/>
      <c r="AP17" s="747"/>
      <c r="AQ17" s="747"/>
      <c r="AR17" s="747"/>
      <c r="AS17" s="747"/>
      <c r="AT17" s="747"/>
      <c r="AU17" s="747"/>
      <c r="AV17" s="747"/>
      <c r="AW17" s="747"/>
      <c r="AX17" s="747"/>
      <c r="AY17" s="747"/>
      <c r="AZ17" s="747"/>
      <c r="BA17" s="747"/>
      <c r="BB17" s="747"/>
      <c r="BC17" s="747"/>
      <c r="BD17" s="747"/>
      <c r="BE17" s="747"/>
      <c r="BF17" s="747"/>
      <c r="BG17" s="747"/>
      <c r="BH17" s="747"/>
      <c r="BI17" s="747"/>
      <c r="BJ17" s="747"/>
      <c r="BK17" s="747"/>
      <c r="BL17" s="747"/>
      <c r="BM17" s="747"/>
      <c r="BN17" s="747"/>
      <c r="BO17" s="747"/>
      <c r="BP17" s="747"/>
      <c r="BQ17" s="747"/>
      <c r="BR17" s="747"/>
      <c r="BS17" s="748"/>
      <c r="BT17" s="246"/>
      <c r="BU17" s="247"/>
      <c r="BV17" s="247"/>
    </row>
    <row r="18" spans="1:74" s="241" customFormat="1" ht="16.5" customHeight="1">
      <c r="A18" s="233"/>
      <c r="B18" s="739"/>
      <c r="C18" s="739"/>
      <c r="D18" s="755" t="s">
        <v>590</v>
      </c>
      <c r="E18" s="756"/>
      <c r="F18" s="756"/>
      <c r="G18" s="756"/>
      <c r="H18" s="756"/>
      <c r="I18" s="757"/>
      <c r="J18" s="755" t="s">
        <v>679</v>
      </c>
      <c r="K18" s="756"/>
      <c r="L18" s="756"/>
      <c r="M18" s="756"/>
      <c r="N18" s="756"/>
      <c r="O18" s="757"/>
      <c r="P18" s="755" t="s">
        <v>680</v>
      </c>
      <c r="Q18" s="756"/>
      <c r="R18" s="756"/>
      <c r="S18" s="756"/>
      <c r="T18" s="756"/>
      <c r="U18" s="757"/>
      <c r="V18" s="749" t="s">
        <v>585</v>
      </c>
      <c r="W18" s="750"/>
      <c r="X18" s="750"/>
      <c r="Y18" s="750"/>
      <c r="Z18" s="750"/>
      <c r="AA18" s="750"/>
      <c r="AB18" s="750"/>
      <c r="AC18" s="751"/>
      <c r="AD18" s="755" t="s">
        <v>586</v>
      </c>
      <c r="AE18" s="756"/>
      <c r="AF18" s="756"/>
      <c r="AG18" s="756"/>
      <c r="AH18" s="756"/>
      <c r="AI18" s="756"/>
      <c r="AJ18" s="756"/>
      <c r="AK18" s="757"/>
      <c r="AL18" s="755" t="s">
        <v>681</v>
      </c>
      <c r="AM18" s="756"/>
      <c r="AN18" s="756"/>
      <c r="AO18" s="756"/>
      <c r="AP18" s="756"/>
      <c r="AQ18" s="757"/>
      <c r="AR18" s="755" t="s">
        <v>682</v>
      </c>
      <c r="AS18" s="756"/>
      <c r="AT18" s="756"/>
      <c r="AU18" s="756"/>
      <c r="AV18" s="756"/>
      <c r="AW18" s="757"/>
      <c r="AX18" s="755" t="s">
        <v>683</v>
      </c>
      <c r="AY18" s="756"/>
      <c r="AZ18" s="756"/>
      <c r="BA18" s="756"/>
      <c r="BB18" s="756"/>
      <c r="BC18" s="757"/>
      <c r="BD18" s="237"/>
      <c r="BK18" s="755" t="s">
        <v>684</v>
      </c>
      <c r="BL18" s="756"/>
      <c r="BM18" s="756"/>
      <c r="BN18" s="756"/>
      <c r="BO18" s="756"/>
      <c r="BP18" s="757"/>
      <c r="BS18" s="266" t="s">
        <v>538</v>
      </c>
      <c r="BT18" s="246"/>
      <c r="BU18" s="247"/>
      <c r="BV18" s="247"/>
    </row>
    <row r="19" spans="1:74" s="241" customFormat="1" ht="16.5" customHeight="1">
      <c r="A19" s="233"/>
      <c r="B19" s="740"/>
      <c r="C19" s="740"/>
      <c r="D19" s="758"/>
      <c r="E19" s="759"/>
      <c r="F19" s="759"/>
      <c r="G19" s="759"/>
      <c r="H19" s="759"/>
      <c r="I19" s="760"/>
      <c r="J19" s="758"/>
      <c r="K19" s="759"/>
      <c r="L19" s="759"/>
      <c r="M19" s="759"/>
      <c r="N19" s="759"/>
      <c r="O19" s="760"/>
      <c r="P19" s="758"/>
      <c r="Q19" s="759"/>
      <c r="R19" s="759"/>
      <c r="S19" s="759"/>
      <c r="T19" s="759"/>
      <c r="U19" s="760"/>
      <c r="V19" s="752"/>
      <c r="W19" s="753"/>
      <c r="X19" s="753"/>
      <c r="Y19" s="753"/>
      <c r="Z19" s="753"/>
      <c r="AA19" s="753"/>
      <c r="AB19" s="753"/>
      <c r="AC19" s="754"/>
      <c r="AD19" s="758"/>
      <c r="AE19" s="759"/>
      <c r="AF19" s="759"/>
      <c r="AG19" s="759"/>
      <c r="AH19" s="759"/>
      <c r="AI19" s="759"/>
      <c r="AJ19" s="759"/>
      <c r="AK19" s="760"/>
      <c r="AL19" s="758"/>
      <c r="AM19" s="759"/>
      <c r="AN19" s="759"/>
      <c r="AO19" s="759"/>
      <c r="AP19" s="759"/>
      <c r="AQ19" s="760"/>
      <c r="AR19" s="758"/>
      <c r="AS19" s="759"/>
      <c r="AT19" s="759"/>
      <c r="AU19" s="759"/>
      <c r="AV19" s="759"/>
      <c r="AW19" s="760"/>
      <c r="AX19" s="758"/>
      <c r="AY19" s="759"/>
      <c r="AZ19" s="759"/>
      <c r="BA19" s="759"/>
      <c r="BB19" s="759"/>
      <c r="BC19" s="760"/>
      <c r="BD19" s="253"/>
      <c r="BK19" s="758"/>
      <c r="BL19" s="759"/>
      <c r="BM19" s="759"/>
      <c r="BN19" s="759"/>
      <c r="BO19" s="759"/>
      <c r="BP19" s="760"/>
      <c r="BQ19" s="268"/>
      <c r="BR19" s="264"/>
      <c r="BS19" s="269"/>
      <c r="BT19" s="246"/>
      <c r="BU19" s="247"/>
      <c r="BV19" s="247"/>
    </row>
    <row r="20" spans="1:74" s="241" customFormat="1" ht="16.5" customHeight="1">
      <c r="A20" s="233"/>
      <c r="B20" s="739"/>
      <c r="C20" s="739"/>
      <c r="D20" s="741" t="s">
        <v>941</v>
      </c>
      <c r="E20" s="733"/>
      <c r="F20" s="733"/>
      <c r="G20" s="733"/>
      <c r="H20" s="733"/>
      <c r="I20" s="734"/>
      <c r="J20" s="741" t="s">
        <v>939</v>
      </c>
      <c r="K20" s="733"/>
      <c r="L20" s="733"/>
      <c r="M20" s="733"/>
      <c r="N20" s="733"/>
      <c r="O20" s="734"/>
      <c r="P20" s="729" t="s">
        <v>685</v>
      </c>
      <c r="Q20" s="730"/>
      <c r="R20" s="730"/>
      <c r="S20" s="730"/>
      <c r="T20" s="730"/>
      <c r="U20" s="731"/>
      <c r="V20" s="729" t="s">
        <v>551</v>
      </c>
      <c r="W20" s="730"/>
      <c r="X20" s="730"/>
      <c r="Y20" s="730"/>
      <c r="Z20" s="730"/>
      <c r="AA20" s="730"/>
      <c r="AB20" s="730"/>
      <c r="AC20" s="731"/>
      <c r="AD20" s="729" t="s">
        <v>587</v>
      </c>
      <c r="AE20" s="730"/>
      <c r="AF20" s="730"/>
      <c r="AG20" s="730"/>
      <c r="AH20" s="730"/>
      <c r="AI20" s="730"/>
      <c r="AJ20" s="730"/>
      <c r="AK20" s="731"/>
      <c r="AL20" s="729" t="s">
        <v>206</v>
      </c>
      <c r="AM20" s="730"/>
      <c r="AN20" s="730"/>
      <c r="AO20" s="730"/>
      <c r="AP20" s="730"/>
      <c r="AQ20" s="731"/>
      <c r="AR20" s="729" t="s">
        <v>206</v>
      </c>
      <c r="AS20" s="730"/>
      <c r="AT20" s="730"/>
      <c r="AU20" s="730"/>
      <c r="AV20" s="730"/>
      <c r="AW20" s="731"/>
      <c r="AX20" s="729" t="s">
        <v>206</v>
      </c>
      <c r="AY20" s="730"/>
      <c r="AZ20" s="730"/>
      <c r="BA20" s="730"/>
      <c r="BB20" s="730"/>
      <c r="BC20" s="731"/>
      <c r="BD20" s="253"/>
      <c r="BK20" s="729" t="s">
        <v>206</v>
      </c>
      <c r="BL20" s="730"/>
      <c r="BM20" s="730"/>
      <c r="BN20" s="730"/>
      <c r="BO20" s="730"/>
      <c r="BP20" s="731"/>
      <c r="BQ20" s="268"/>
      <c r="BR20" s="264"/>
      <c r="BS20" s="269"/>
      <c r="BT20" s="246"/>
      <c r="BU20" s="247"/>
      <c r="BV20" s="247"/>
    </row>
    <row r="21" spans="1:74" s="241" customFormat="1" ht="16.5" customHeight="1">
      <c r="A21" s="233"/>
      <c r="B21" s="740"/>
      <c r="C21" s="740"/>
      <c r="D21" s="741" t="s">
        <v>941</v>
      </c>
      <c r="E21" s="733"/>
      <c r="F21" s="733"/>
      <c r="G21" s="733"/>
      <c r="H21" s="733"/>
      <c r="I21" s="734"/>
      <c r="J21" s="741" t="s">
        <v>939</v>
      </c>
      <c r="K21" s="733"/>
      <c r="L21" s="733"/>
      <c r="M21" s="733"/>
      <c r="N21" s="733"/>
      <c r="O21" s="734"/>
      <c r="P21" s="729" t="s">
        <v>685</v>
      </c>
      <c r="Q21" s="730"/>
      <c r="R21" s="730"/>
      <c r="S21" s="730"/>
      <c r="T21" s="730"/>
      <c r="U21" s="731"/>
      <c r="V21" s="729" t="s">
        <v>554</v>
      </c>
      <c r="W21" s="730"/>
      <c r="X21" s="730"/>
      <c r="Y21" s="730"/>
      <c r="Z21" s="730"/>
      <c r="AA21" s="730"/>
      <c r="AB21" s="730"/>
      <c r="AC21" s="731"/>
      <c r="AD21" s="729" t="s">
        <v>588</v>
      </c>
      <c r="AE21" s="730"/>
      <c r="AF21" s="730"/>
      <c r="AG21" s="730"/>
      <c r="AH21" s="730"/>
      <c r="AI21" s="730"/>
      <c r="AJ21" s="730"/>
      <c r="AK21" s="731"/>
      <c r="AL21" s="729" t="s">
        <v>206</v>
      </c>
      <c r="AM21" s="730"/>
      <c r="AN21" s="730"/>
      <c r="AO21" s="730"/>
      <c r="AP21" s="730"/>
      <c r="AQ21" s="731"/>
      <c r="AR21" s="729" t="s">
        <v>206</v>
      </c>
      <c r="AS21" s="730"/>
      <c r="AT21" s="730"/>
      <c r="AU21" s="730"/>
      <c r="AV21" s="730"/>
      <c r="AW21" s="731"/>
      <c r="AX21" s="729" t="s">
        <v>206</v>
      </c>
      <c r="AY21" s="730"/>
      <c r="AZ21" s="730"/>
      <c r="BA21" s="730"/>
      <c r="BB21" s="730"/>
      <c r="BC21" s="731"/>
      <c r="BD21" s="253"/>
      <c r="BK21" s="729" t="s">
        <v>206</v>
      </c>
      <c r="BL21" s="730"/>
      <c r="BM21" s="730"/>
      <c r="BN21" s="730"/>
      <c r="BO21" s="730"/>
      <c r="BP21" s="731"/>
      <c r="BQ21" s="268"/>
      <c r="BR21" s="264"/>
      <c r="BS21" s="269"/>
      <c r="BT21" s="246"/>
      <c r="BU21" s="247"/>
      <c r="BV21" s="247"/>
    </row>
    <row r="22" spans="1:74" s="241" customFormat="1" ht="16.5" customHeight="1">
      <c r="A22" s="233"/>
      <c r="B22" s="739"/>
      <c r="C22" s="739"/>
      <c r="D22" s="741" t="s">
        <v>941</v>
      </c>
      <c r="E22" s="733"/>
      <c r="F22" s="733"/>
      <c r="G22" s="733"/>
      <c r="H22" s="733"/>
      <c r="I22" s="734"/>
      <c r="J22" s="741" t="s">
        <v>939</v>
      </c>
      <c r="K22" s="733"/>
      <c r="L22" s="733"/>
      <c r="M22" s="733"/>
      <c r="N22" s="733"/>
      <c r="O22" s="734"/>
      <c r="P22" s="729" t="s">
        <v>685</v>
      </c>
      <c r="Q22" s="730"/>
      <c r="R22" s="730"/>
      <c r="S22" s="730"/>
      <c r="T22" s="730"/>
      <c r="U22" s="731"/>
      <c r="V22" s="729" t="s">
        <v>556</v>
      </c>
      <c r="W22" s="730"/>
      <c r="X22" s="730"/>
      <c r="Y22" s="730"/>
      <c r="Z22" s="730"/>
      <c r="AA22" s="730"/>
      <c r="AB22" s="730"/>
      <c r="AC22" s="731"/>
      <c r="AD22" s="729" t="s">
        <v>589</v>
      </c>
      <c r="AE22" s="730"/>
      <c r="AF22" s="730"/>
      <c r="AG22" s="730"/>
      <c r="AH22" s="730"/>
      <c r="AI22" s="730"/>
      <c r="AJ22" s="730"/>
      <c r="AK22" s="731"/>
      <c r="AL22" s="729" t="s">
        <v>206</v>
      </c>
      <c r="AM22" s="730"/>
      <c r="AN22" s="730"/>
      <c r="AO22" s="730"/>
      <c r="AP22" s="730"/>
      <c r="AQ22" s="731"/>
      <c r="AR22" s="729" t="s">
        <v>206</v>
      </c>
      <c r="AS22" s="730"/>
      <c r="AT22" s="730"/>
      <c r="AU22" s="730"/>
      <c r="AV22" s="730"/>
      <c r="AW22" s="731"/>
      <c r="AX22" s="729" t="s">
        <v>206</v>
      </c>
      <c r="AY22" s="730"/>
      <c r="AZ22" s="730"/>
      <c r="BA22" s="730"/>
      <c r="BB22" s="730"/>
      <c r="BC22" s="731"/>
      <c r="BD22" s="253"/>
      <c r="BK22" s="729" t="s">
        <v>206</v>
      </c>
      <c r="BL22" s="730"/>
      <c r="BM22" s="730"/>
      <c r="BN22" s="730"/>
      <c r="BO22" s="730"/>
      <c r="BP22" s="731"/>
      <c r="BQ22" s="268"/>
      <c r="BR22" s="264"/>
      <c r="BS22" s="270"/>
      <c r="BT22" s="246"/>
      <c r="BU22" s="247"/>
      <c r="BV22" s="247"/>
    </row>
    <row r="23" spans="1:74" s="241" customFormat="1" ht="16.5" customHeight="1">
      <c r="A23" s="233"/>
      <c r="B23" s="740"/>
      <c r="C23" s="740"/>
      <c r="D23" s="267"/>
      <c r="E23" s="253"/>
      <c r="F23" s="253"/>
      <c r="G23" s="253"/>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R23" s="264"/>
      <c r="BS23" s="270"/>
      <c r="BT23" s="246"/>
      <c r="BU23" s="247"/>
      <c r="BV23" s="247"/>
    </row>
    <row r="24" spans="1:74" s="241" customFormat="1" ht="16.5" customHeight="1">
      <c r="A24" s="233"/>
      <c r="B24" s="739"/>
      <c r="C24" s="739"/>
      <c r="D24" s="267"/>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R24" s="264"/>
      <c r="BS24" s="270"/>
      <c r="BT24" s="246"/>
      <c r="BU24" s="247"/>
      <c r="BV24" s="247"/>
    </row>
    <row r="25" spans="1:74" s="241" customFormat="1" ht="16.5" customHeight="1">
      <c r="A25" s="233"/>
      <c r="B25" s="740"/>
      <c r="C25" s="740"/>
      <c r="D25" s="267"/>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N25" s="268"/>
      <c r="BO25" s="268"/>
      <c r="BP25" s="268"/>
      <c r="BQ25" s="268"/>
      <c r="BR25" s="264"/>
      <c r="BS25" s="269"/>
      <c r="BT25" s="246"/>
      <c r="BU25" s="247"/>
      <c r="BV25" s="247"/>
    </row>
    <row r="26" spans="1:74" s="241" customFormat="1" ht="16.5" customHeight="1">
      <c r="A26" s="233"/>
      <c r="B26" s="739"/>
      <c r="C26" s="739"/>
      <c r="D26" s="267"/>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N26" s="268"/>
      <c r="BO26" s="268"/>
      <c r="BP26" s="268"/>
      <c r="BQ26" s="268"/>
      <c r="BR26" s="264"/>
      <c r="BS26" s="269"/>
      <c r="BT26" s="246"/>
      <c r="BU26" s="247"/>
      <c r="BV26" s="247"/>
    </row>
    <row r="27" spans="1:74" s="241" customFormat="1" ht="16.5" customHeight="1">
      <c r="A27" s="233"/>
      <c r="B27" s="740"/>
      <c r="C27" s="740"/>
      <c r="D27" s="267"/>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N27" s="268"/>
      <c r="BO27" s="268"/>
      <c r="BP27" s="268"/>
      <c r="BQ27" s="268"/>
      <c r="BR27" s="264"/>
      <c r="BS27" s="270"/>
      <c r="BT27" s="246"/>
      <c r="BU27" s="247"/>
      <c r="BV27" s="247"/>
    </row>
    <row r="28" spans="1:74" s="241" customFormat="1" ht="16.5" customHeight="1">
      <c r="A28" s="233"/>
      <c r="B28" s="739"/>
      <c r="C28" s="739"/>
      <c r="D28" s="267"/>
      <c r="E28" s="253"/>
      <c r="F28" s="253"/>
      <c r="G28" s="253"/>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R28" s="264"/>
      <c r="BS28" s="270"/>
      <c r="BT28" s="246"/>
      <c r="BU28" s="247"/>
      <c r="BV28" s="247"/>
    </row>
    <row r="29" spans="1:74" s="241" customFormat="1" ht="16.5" customHeight="1">
      <c r="A29" s="233"/>
      <c r="B29" s="740"/>
      <c r="C29" s="740"/>
      <c r="D29" s="267"/>
      <c r="E29" s="253"/>
      <c r="F29" s="253"/>
      <c r="G29" s="253"/>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R29" s="264"/>
      <c r="BS29" s="270"/>
      <c r="BT29" s="246"/>
      <c r="BU29" s="247"/>
      <c r="BV29" s="247"/>
    </row>
    <row r="30" spans="1:74" s="241" customFormat="1" ht="16.5" customHeight="1">
      <c r="A30" s="233"/>
      <c r="B30" s="739"/>
      <c r="C30" s="739"/>
      <c r="D30" s="267"/>
      <c r="E30" s="253"/>
      <c r="F30" s="253"/>
      <c r="G30" s="25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R30" s="264"/>
      <c r="BS30" s="270"/>
      <c r="BT30" s="246"/>
      <c r="BU30" s="247"/>
      <c r="BV30" s="247"/>
    </row>
    <row r="31" spans="1:74" s="241" customFormat="1" ht="16.5" customHeight="1">
      <c r="A31" s="233"/>
      <c r="B31" s="740"/>
      <c r="C31" s="740"/>
      <c r="D31" s="267"/>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N31" s="240"/>
      <c r="BO31" s="240"/>
      <c r="BP31" s="240"/>
      <c r="BQ31" s="240"/>
      <c r="BR31" s="264"/>
      <c r="BS31" s="270"/>
      <c r="BT31" s="246"/>
      <c r="BU31" s="247"/>
      <c r="BV31" s="247"/>
    </row>
    <row r="32" spans="1:74" s="241" customFormat="1" ht="16.5" customHeight="1">
      <c r="A32" s="233"/>
      <c r="B32" s="739"/>
      <c r="C32" s="739"/>
      <c r="D32" s="267"/>
      <c r="E32" s="253"/>
      <c r="F32" s="253"/>
      <c r="G32" s="253"/>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N32" s="240"/>
      <c r="BO32" s="240"/>
      <c r="BP32" s="240"/>
      <c r="BQ32" s="240"/>
      <c r="BR32" s="264"/>
      <c r="BS32" s="270"/>
      <c r="BT32" s="246"/>
      <c r="BU32" s="247"/>
      <c r="BV32" s="247"/>
    </row>
    <row r="33" spans="1:75" s="241" customFormat="1" ht="16.5" customHeight="1">
      <c r="A33" s="233"/>
      <c r="B33" s="740"/>
      <c r="C33" s="740"/>
      <c r="D33" s="267"/>
      <c r="E33" s="253"/>
      <c r="F33" s="253"/>
      <c r="G33" s="25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N33" s="240"/>
      <c r="BO33" s="240"/>
      <c r="BP33" s="240"/>
      <c r="BQ33" s="240"/>
      <c r="BR33" s="264"/>
      <c r="BS33" s="270"/>
      <c r="BT33" s="246"/>
      <c r="BU33" s="247"/>
      <c r="BV33" s="247"/>
    </row>
    <row r="34" spans="1:75" s="241" customFormat="1" ht="16.5" customHeight="1">
      <c r="A34" s="233"/>
      <c r="B34" s="739"/>
      <c r="C34" s="739"/>
      <c r="D34" s="267"/>
      <c r="E34" s="253"/>
      <c r="F34" s="253"/>
      <c r="G34" s="25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N34" s="240"/>
      <c r="BO34" s="240"/>
      <c r="BP34" s="240"/>
      <c r="BQ34" s="240"/>
      <c r="BR34" s="264"/>
      <c r="BS34" s="270"/>
      <c r="BT34" s="246"/>
      <c r="BU34" s="247"/>
      <c r="BV34" s="247"/>
    </row>
    <row r="35" spans="1:75" s="241" customFormat="1" ht="16.5" customHeight="1">
      <c r="A35" s="233"/>
      <c r="B35" s="740"/>
      <c r="C35" s="740"/>
      <c r="D35" s="267"/>
      <c r="E35" s="253"/>
      <c r="F35" s="253"/>
      <c r="G35" s="253"/>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N35" s="240"/>
      <c r="BO35" s="240"/>
      <c r="BP35" s="240"/>
      <c r="BQ35" s="240"/>
      <c r="BR35" s="264"/>
      <c r="BS35" s="270"/>
      <c r="BT35" s="246"/>
      <c r="BU35" s="247"/>
      <c r="BV35" s="247"/>
    </row>
    <row r="36" spans="1:75" s="241" customFormat="1" ht="16.5" customHeight="1">
      <c r="A36" s="233"/>
      <c r="B36" s="739"/>
      <c r="C36" s="739"/>
      <c r="D36" s="267"/>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N36" s="240"/>
      <c r="BO36" s="240"/>
      <c r="BP36" s="240"/>
      <c r="BQ36" s="240"/>
      <c r="BR36" s="264"/>
      <c r="BS36" s="270"/>
      <c r="BT36" s="246"/>
      <c r="BU36" s="247"/>
      <c r="BV36" s="247"/>
    </row>
    <row r="37" spans="1:75" s="241" customFormat="1" ht="16.5" customHeight="1">
      <c r="A37" s="233"/>
      <c r="B37" s="740"/>
      <c r="C37" s="740"/>
      <c r="D37" s="267"/>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N37" s="240"/>
      <c r="BO37" s="240"/>
      <c r="BP37" s="240"/>
      <c r="BQ37" s="240"/>
      <c r="BR37" s="264"/>
      <c r="BS37" s="270"/>
      <c r="BT37" s="246"/>
      <c r="BU37" s="247"/>
      <c r="BV37" s="247"/>
    </row>
    <row r="38" spans="1:75" s="241" customFormat="1" ht="16.5" customHeight="1">
      <c r="A38" s="233"/>
      <c r="B38" s="739"/>
      <c r="C38" s="739"/>
      <c r="D38" s="271"/>
      <c r="E38" s="260"/>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60"/>
      <c r="BD38" s="260"/>
      <c r="BE38" s="244"/>
      <c r="BN38" s="240"/>
      <c r="BO38" s="240"/>
      <c r="BP38" s="240"/>
      <c r="BQ38" s="240"/>
      <c r="BR38" s="264"/>
      <c r="BS38" s="266" t="s">
        <v>541</v>
      </c>
      <c r="BT38" s="246"/>
      <c r="BU38" s="247"/>
      <c r="BV38" s="247"/>
    </row>
    <row r="39" spans="1:75" s="241" customFormat="1" ht="16.5" customHeight="1">
      <c r="A39" s="233"/>
      <c r="B39" s="267"/>
      <c r="D39" s="272" t="s">
        <v>538</v>
      </c>
      <c r="E39" s="273"/>
      <c r="F39" s="274"/>
      <c r="G39" s="274"/>
      <c r="H39" s="274"/>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6"/>
      <c r="AR39" s="275"/>
      <c r="AS39" s="275"/>
      <c r="AT39" s="275"/>
      <c r="AU39" s="275"/>
      <c r="AV39" s="275"/>
      <c r="AW39" s="275"/>
      <c r="AX39" s="275"/>
      <c r="AY39" s="275"/>
      <c r="AZ39" s="275"/>
      <c r="BA39" s="275"/>
      <c r="BB39" s="275"/>
      <c r="BC39" s="275"/>
      <c r="BD39" s="275"/>
      <c r="BE39" s="275"/>
      <c r="BF39" s="275"/>
      <c r="BG39" s="275"/>
      <c r="BH39" s="275"/>
      <c r="BI39" s="275"/>
      <c r="BJ39" s="275"/>
      <c r="BK39" s="275"/>
      <c r="BL39" s="275"/>
      <c r="BM39" s="275"/>
      <c r="BN39" s="275"/>
      <c r="BO39" s="275"/>
      <c r="BP39" s="275"/>
      <c r="BQ39" s="277"/>
      <c r="BR39" s="278" t="s">
        <v>541</v>
      </c>
      <c r="BS39" s="279"/>
      <c r="BT39" s="239"/>
      <c r="BU39" s="240"/>
      <c r="BV39" s="240"/>
    </row>
    <row r="40" spans="1:75" s="241" customFormat="1" ht="16.5" customHeight="1">
      <c r="A40" s="233"/>
      <c r="B40" s="267"/>
      <c r="D40" s="240"/>
      <c r="BE40" s="240"/>
      <c r="BF40" s="240"/>
      <c r="BG40" s="240"/>
      <c r="BH40" s="240"/>
      <c r="BI40" s="240"/>
      <c r="BJ40" s="240"/>
      <c r="BK40" s="240"/>
      <c r="BL40" s="240"/>
      <c r="BM40" s="240"/>
      <c r="BR40" s="240"/>
      <c r="BS40" s="239"/>
      <c r="BT40" s="239"/>
      <c r="BU40" s="240"/>
      <c r="BV40" s="240"/>
    </row>
    <row r="41" spans="1:75" s="241" customFormat="1" ht="16.5" customHeight="1">
      <c r="A41" s="233"/>
      <c r="B41" s="267"/>
      <c r="D41" s="240"/>
      <c r="AY41" s="742" t="s">
        <v>897</v>
      </c>
      <c r="AZ41" s="743"/>
      <c r="BA41" s="743"/>
      <c r="BB41" s="743"/>
      <c r="BC41" s="744"/>
      <c r="BE41" s="240"/>
      <c r="BF41" s="240"/>
      <c r="BG41" s="240"/>
      <c r="BH41" s="742" t="s">
        <v>884</v>
      </c>
      <c r="BI41" s="743"/>
      <c r="BJ41" s="743"/>
      <c r="BK41" s="744"/>
      <c r="BL41" s="240"/>
      <c r="BM41" s="240"/>
      <c r="BO41" s="742" t="s">
        <v>687</v>
      </c>
      <c r="BP41" s="743"/>
      <c r="BQ41" s="743"/>
      <c r="BR41" s="744"/>
      <c r="BS41" s="239"/>
      <c r="BT41" s="239"/>
      <c r="BU41" s="240"/>
      <c r="BV41" s="240"/>
    </row>
    <row r="42" spans="1:75" s="241" customFormat="1" ht="16.5" customHeight="1">
      <c r="A42" s="233"/>
      <c r="B42" s="267"/>
      <c r="D42" s="240"/>
      <c r="BE42" s="240"/>
      <c r="BF42" s="240"/>
      <c r="BG42" s="240"/>
      <c r="BH42" s="240"/>
      <c r="BI42" s="240"/>
      <c r="BJ42" s="240"/>
      <c r="BK42" s="240"/>
      <c r="BL42" s="240"/>
      <c r="BM42" s="240"/>
      <c r="BN42" s="240"/>
      <c r="BO42" s="240"/>
      <c r="BP42" s="240"/>
      <c r="BQ42" s="240"/>
      <c r="BR42" s="240"/>
      <c r="BS42" s="239"/>
      <c r="BT42" s="239"/>
      <c r="BU42" s="240"/>
      <c r="BV42" s="240"/>
    </row>
    <row r="43" spans="1:75" s="241" customFormat="1" ht="16.5" customHeight="1">
      <c r="A43" s="233"/>
      <c r="B43" s="280" t="s">
        <v>544</v>
      </c>
      <c r="C43" s="281"/>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1"/>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3"/>
      <c r="BT43" s="239"/>
      <c r="BU43" s="240"/>
      <c r="BV43" s="240"/>
    </row>
    <row r="44" spans="1:75" s="241" customFormat="1" ht="16.5" customHeight="1">
      <c r="A44" s="233"/>
      <c r="B44" s="284"/>
      <c r="C44" s="285"/>
      <c r="D44" s="286"/>
      <c r="E44" s="286"/>
      <c r="F44" s="286"/>
      <c r="G44" s="286"/>
      <c r="H44" s="286"/>
      <c r="I44" s="286"/>
      <c r="J44" s="286"/>
      <c r="K44" s="286"/>
      <c r="L44" s="286"/>
      <c r="M44" s="286"/>
      <c r="N44" s="286"/>
      <c r="O44" s="286"/>
      <c r="P44" s="286"/>
      <c r="Q44" s="286"/>
      <c r="R44" s="286"/>
      <c r="S44" s="286"/>
      <c r="T44" s="286"/>
      <c r="U44" s="286"/>
      <c r="V44" s="286"/>
      <c r="W44" s="286"/>
      <c r="X44" s="286"/>
      <c r="Y44" s="286"/>
      <c r="Z44" s="286"/>
      <c r="AA44" s="286"/>
      <c r="AB44" s="286"/>
      <c r="AC44" s="286"/>
      <c r="AD44" s="286"/>
      <c r="AE44" s="286"/>
      <c r="AF44" s="286"/>
      <c r="AG44" s="286"/>
      <c r="AH44" s="286"/>
      <c r="AI44" s="286"/>
      <c r="AJ44" s="286"/>
      <c r="AK44" s="286"/>
      <c r="AL44" s="286"/>
      <c r="AM44" s="286"/>
      <c r="AN44" s="286"/>
      <c r="AO44" s="286"/>
      <c r="AP44" s="286"/>
      <c r="AQ44" s="285"/>
      <c r="AR44" s="286"/>
      <c r="AS44" s="286"/>
      <c r="AT44" s="286"/>
      <c r="AU44" s="286"/>
      <c r="AV44" s="286"/>
      <c r="AW44" s="286"/>
      <c r="AX44" s="286"/>
      <c r="AY44" s="286"/>
      <c r="AZ44" s="286"/>
      <c r="BA44" s="286"/>
      <c r="BB44" s="286"/>
      <c r="BC44" s="286"/>
      <c r="BD44" s="286"/>
      <c r="BE44" s="286"/>
      <c r="BF44" s="286"/>
      <c r="BG44" s="286"/>
      <c r="BH44" s="286"/>
      <c r="BI44" s="286"/>
      <c r="BJ44" s="286"/>
      <c r="BK44" s="286"/>
      <c r="BL44" s="286"/>
      <c r="BM44" s="286"/>
      <c r="BN44" s="286"/>
      <c r="BO44" s="286"/>
      <c r="BP44" s="286"/>
      <c r="BQ44" s="286"/>
      <c r="BR44" s="286"/>
      <c r="BS44" s="287"/>
      <c r="BT44" s="239"/>
      <c r="BU44" s="240"/>
      <c r="BV44" s="240"/>
    </row>
    <row r="45" spans="1:75" s="241" customFormat="1" ht="16.5" customHeight="1">
      <c r="A45" s="233"/>
      <c r="B45" s="787" t="s">
        <v>545</v>
      </c>
      <c r="C45" s="788"/>
      <c r="D45" s="788"/>
      <c r="E45" s="788"/>
      <c r="F45" s="788"/>
      <c r="G45" s="788"/>
      <c r="H45" s="788"/>
      <c r="I45" s="788"/>
      <c r="J45" s="788"/>
      <c r="K45" s="788"/>
      <c r="L45" s="788"/>
      <c r="M45" s="788"/>
      <c r="N45" s="788"/>
      <c r="O45" s="788"/>
      <c r="P45" s="788"/>
      <c r="Q45" s="788"/>
      <c r="R45" s="788"/>
      <c r="S45" s="788"/>
      <c r="T45" s="788"/>
      <c r="U45" s="788"/>
      <c r="V45" s="788"/>
      <c r="W45" s="788"/>
      <c r="X45" s="788"/>
      <c r="Y45" s="788"/>
      <c r="Z45" s="788"/>
      <c r="AA45" s="788"/>
      <c r="AB45" s="788"/>
      <c r="AC45" s="788"/>
      <c r="AD45" s="788"/>
      <c r="AE45" s="788"/>
      <c r="AF45" s="788"/>
      <c r="AG45" s="788"/>
      <c r="AH45" s="788"/>
      <c r="AI45" s="788"/>
      <c r="AJ45" s="788"/>
      <c r="AK45" s="788"/>
      <c r="AL45" s="788"/>
      <c r="AM45" s="788"/>
      <c r="AN45" s="788"/>
      <c r="AO45" s="788"/>
      <c r="AP45" s="788"/>
      <c r="AQ45" s="788"/>
      <c r="AR45" s="788"/>
      <c r="AS45" s="788"/>
      <c r="AT45" s="788"/>
      <c r="AU45" s="788"/>
      <c r="AV45" s="788"/>
      <c r="AW45" s="788"/>
      <c r="AX45" s="788"/>
      <c r="AY45" s="788"/>
      <c r="AZ45" s="788"/>
      <c r="BA45" s="788"/>
      <c r="BB45" s="788"/>
      <c r="BC45" s="788"/>
      <c r="BD45" s="788"/>
      <c r="BE45" s="788"/>
      <c r="BF45" s="788"/>
      <c r="BG45" s="788"/>
      <c r="BH45" s="788"/>
      <c r="BI45" s="788"/>
      <c r="BJ45" s="788"/>
      <c r="BK45" s="788"/>
      <c r="BL45" s="788"/>
      <c r="BM45" s="788"/>
      <c r="BN45" s="788"/>
      <c r="BO45" s="788"/>
      <c r="BP45" s="788"/>
      <c r="BQ45" s="788"/>
      <c r="BR45" s="788"/>
      <c r="BS45" s="789"/>
      <c r="BT45" s="239"/>
      <c r="BU45" s="240"/>
      <c r="BV45" s="240"/>
    </row>
    <row r="46" spans="1:75">
      <c r="A46" s="11"/>
      <c r="B46" s="8"/>
      <c r="C46" s="8"/>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3"/>
      <c r="BU46" s="12"/>
      <c r="BV46" s="12"/>
      <c r="BW46" s="2"/>
    </row>
    <row r="47" spans="1:75">
      <c r="A47" s="11"/>
      <c r="B47" s="8" t="s">
        <v>559</v>
      </c>
      <c r="C47" s="8"/>
      <c r="D47" s="12"/>
      <c r="E47" s="12"/>
      <c r="F47" s="12"/>
      <c r="G47" s="12"/>
      <c r="H47" s="12"/>
      <c r="I47" s="12"/>
      <c r="J47" s="12"/>
      <c r="K47" s="12"/>
      <c r="L47" s="12"/>
      <c r="M47" s="12"/>
      <c r="N47" s="12"/>
      <c r="O47" s="12"/>
      <c r="P47" s="12"/>
      <c r="Q47" s="12"/>
      <c r="R47" s="12"/>
      <c r="S47" s="12"/>
      <c r="T47" s="12"/>
      <c r="U47" s="12"/>
      <c r="V47" s="12"/>
      <c r="W47" s="12"/>
      <c r="X47" s="12"/>
      <c r="Y47" s="12"/>
      <c r="Z47" s="8" t="s">
        <v>564</v>
      </c>
      <c r="AA47" s="8"/>
      <c r="AB47" s="12"/>
      <c r="AC47" s="12"/>
      <c r="AD47" s="12"/>
      <c r="AE47" s="12"/>
      <c r="AF47" s="12"/>
      <c r="AG47" s="12"/>
      <c r="AH47" s="12"/>
      <c r="AI47" s="12"/>
      <c r="AJ47" s="12"/>
      <c r="AK47" s="12"/>
      <c r="AL47" s="12"/>
      <c r="AM47" s="12"/>
      <c r="AN47" s="12"/>
      <c r="AO47" s="12"/>
      <c r="AP47" s="12"/>
      <c r="AQ47" s="12"/>
      <c r="AR47" s="12"/>
      <c r="AS47" s="12"/>
      <c r="AT47" s="12"/>
      <c r="AU47" s="12"/>
      <c r="AX47" s="8" t="s">
        <v>898</v>
      </c>
      <c r="AY47" s="8"/>
      <c r="AZ47" s="12"/>
      <c r="BA47" s="12"/>
      <c r="BB47" s="12"/>
      <c r="BC47" s="12"/>
      <c r="BD47" s="12"/>
      <c r="BE47" s="12"/>
      <c r="BF47" s="12"/>
      <c r="BG47" s="12"/>
      <c r="BH47" s="12"/>
      <c r="BI47" s="12"/>
      <c r="BJ47" s="12"/>
      <c r="BK47" s="12"/>
      <c r="BL47" s="12"/>
      <c r="BM47" s="12"/>
      <c r="BN47" s="12"/>
      <c r="BO47" s="12"/>
      <c r="BP47" s="12"/>
      <c r="BQ47" s="12"/>
      <c r="BR47" s="12"/>
      <c r="BS47" s="12"/>
      <c r="BT47" s="13"/>
      <c r="BU47" s="12"/>
      <c r="BV47" s="12"/>
      <c r="BW47" s="2"/>
    </row>
    <row r="48" spans="1:75" s="241" customFormat="1" ht="16.5" customHeight="1">
      <c r="A48" s="233"/>
      <c r="B48" s="812" t="s">
        <v>592</v>
      </c>
      <c r="C48" s="813"/>
      <c r="D48" s="813"/>
      <c r="E48" s="813"/>
      <c r="F48" s="813"/>
      <c r="G48" s="813"/>
      <c r="H48" s="813"/>
      <c r="I48" s="813"/>
      <c r="J48" s="813"/>
      <c r="K48" s="813"/>
      <c r="L48" s="813"/>
      <c r="M48" s="813"/>
      <c r="N48" s="813"/>
      <c r="O48" s="813"/>
      <c r="P48" s="813"/>
      <c r="Q48" s="813"/>
      <c r="R48" s="813"/>
      <c r="S48" s="813"/>
      <c r="T48" s="813"/>
      <c r="U48" s="813"/>
      <c r="V48" s="813"/>
      <c r="W48" s="814"/>
      <c r="X48" s="253"/>
      <c r="Y48" s="253"/>
      <c r="Z48" s="812" t="s">
        <v>593</v>
      </c>
      <c r="AA48" s="813"/>
      <c r="AB48" s="813"/>
      <c r="AC48" s="813"/>
      <c r="AD48" s="813"/>
      <c r="AE48" s="813"/>
      <c r="AF48" s="813"/>
      <c r="AG48" s="813"/>
      <c r="AH48" s="813"/>
      <c r="AI48" s="813"/>
      <c r="AJ48" s="813"/>
      <c r="AK48" s="813"/>
      <c r="AL48" s="813"/>
      <c r="AM48" s="813"/>
      <c r="AN48" s="813"/>
      <c r="AO48" s="813"/>
      <c r="AP48" s="813"/>
      <c r="AQ48" s="813"/>
      <c r="AR48" s="813"/>
      <c r="AS48" s="813"/>
      <c r="AT48" s="813"/>
      <c r="AU48" s="814"/>
      <c r="AX48" s="812" t="s">
        <v>899</v>
      </c>
      <c r="AY48" s="813"/>
      <c r="AZ48" s="813"/>
      <c r="BA48" s="813"/>
      <c r="BB48" s="813"/>
      <c r="BC48" s="813"/>
      <c r="BD48" s="813"/>
      <c r="BE48" s="813"/>
      <c r="BF48" s="813"/>
      <c r="BG48" s="813"/>
      <c r="BH48" s="813"/>
      <c r="BI48" s="813"/>
      <c r="BJ48" s="813"/>
      <c r="BK48" s="813"/>
      <c r="BL48" s="813"/>
      <c r="BM48" s="813"/>
      <c r="BN48" s="813"/>
      <c r="BO48" s="813"/>
      <c r="BP48" s="813"/>
      <c r="BQ48" s="813"/>
      <c r="BR48" s="813"/>
      <c r="BS48" s="814"/>
      <c r="BT48" s="239"/>
      <c r="BU48" s="240"/>
      <c r="BV48" s="240"/>
    </row>
    <row r="49" spans="1:74" s="241" customFormat="1" ht="16.5" customHeight="1">
      <c r="A49" s="233"/>
      <c r="B49" s="255"/>
      <c r="C49" s="253"/>
      <c r="D49" s="253"/>
      <c r="E49" s="253"/>
      <c r="F49" s="253"/>
      <c r="G49" s="253"/>
      <c r="H49" s="253"/>
      <c r="I49" s="253"/>
      <c r="J49" s="253"/>
      <c r="K49" s="253"/>
      <c r="L49" s="253"/>
      <c r="M49" s="253"/>
      <c r="N49" s="253"/>
      <c r="O49" s="253"/>
      <c r="P49" s="253"/>
      <c r="Q49" s="253"/>
      <c r="R49" s="253"/>
      <c r="S49" s="253"/>
      <c r="T49" s="253"/>
      <c r="U49" s="253"/>
      <c r="V49" s="253"/>
      <c r="W49" s="254"/>
      <c r="X49" s="253"/>
      <c r="Y49" s="253"/>
      <c r="Z49" s="255"/>
      <c r="AA49" s="253"/>
      <c r="AB49" s="253"/>
      <c r="AC49" s="253"/>
      <c r="AD49" s="253"/>
      <c r="AE49" s="253"/>
      <c r="AF49" s="253"/>
      <c r="AG49" s="253"/>
      <c r="AH49" s="253"/>
      <c r="AI49" s="253"/>
      <c r="AJ49" s="253"/>
      <c r="AK49" s="253"/>
      <c r="AL49" s="253"/>
      <c r="AM49" s="253"/>
      <c r="AN49" s="253"/>
      <c r="AO49" s="253"/>
      <c r="AP49" s="253"/>
      <c r="AQ49" s="253"/>
      <c r="AR49" s="253"/>
      <c r="AS49" s="253"/>
      <c r="AT49" s="253"/>
      <c r="AU49" s="254"/>
      <c r="AX49" s="255"/>
      <c r="AY49" s="253"/>
      <c r="AZ49" s="253"/>
      <c r="BA49" s="253"/>
      <c r="BB49" s="253"/>
      <c r="BC49" s="253"/>
      <c r="BD49" s="253"/>
      <c r="BE49" s="253"/>
      <c r="BF49" s="253"/>
      <c r="BG49" s="253"/>
      <c r="BH49" s="253"/>
      <c r="BI49" s="253"/>
      <c r="BJ49" s="253"/>
      <c r="BK49" s="253"/>
      <c r="BL49" s="253"/>
      <c r="BM49" s="253"/>
      <c r="BN49" s="253"/>
      <c r="BO49" s="253"/>
      <c r="BP49" s="253"/>
      <c r="BQ49" s="253"/>
      <c r="BR49" s="253"/>
      <c r="BS49" s="254"/>
      <c r="BT49" s="239"/>
      <c r="BU49" s="240"/>
      <c r="BV49" s="240"/>
    </row>
    <row r="50" spans="1:74" s="241" customFormat="1" ht="16.5" customHeight="1">
      <c r="A50" s="233"/>
      <c r="B50" s="255"/>
      <c r="C50" s="253"/>
      <c r="I50" s="256" t="s">
        <v>688</v>
      </c>
      <c r="J50" s="303" t="s">
        <v>693</v>
      </c>
      <c r="K50" s="253"/>
      <c r="L50" s="253"/>
      <c r="M50" s="253"/>
      <c r="N50" s="253"/>
      <c r="O50" s="253"/>
      <c r="P50" s="253"/>
      <c r="Q50" s="253"/>
      <c r="R50" s="253"/>
      <c r="S50" s="253"/>
      <c r="T50" s="253"/>
      <c r="U50" s="253"/>
      <c r="V50" s="253"/>
      <c r="W50" s="254"/>
      <c r="X50" s="253"/>
      <c r="Y50" s="253"/>
      <c r="Z50" s="255"/>
      <c r="AA50" s="253"/>
      <c r="AG50" s="256" t="s">
        <v>688</v>
      </c>
      <c r="AH50" s="303" t="s">
        <v>693</v>
      </c>
      <c r="AI50" s="253"/>
      <c r="AJ50" s="253"/>
      <c r="AK50" s="253"/>
      <c r="AL50" s="253"/>
      <c r="AM50" s="253"/>
      <c r="AN50" s="253"/>
      <c r="AO50" s="253"/>
      <c r="AP50" s="253"/>
      <c r="AQ50" s="253"/>
      <c r="AR50" s="253"/>
      <c r="AS50" s="253"/>
      <c r="AT50" s="253"/>
      <c r="AU50" s="254"/>
      <c r="AX50" s="255"/>
      <c r="AY50" s="253"/>
      <c r="BE50" s="256" t="s">
        <v>688</v>
      </c>
      <c r="BF50" s="303" t="s">
        <v>693</v>
      </c>
      <c r="BG50" s="253"/>
      <c r="BH50" s="253"/>
      <c r="BI50" s="253"/>
      <c r="BJ50" s="253"/>
      <c r="BK50" s="253"/>
      <c r="BL50" s="253"/>
      <c r="BM50" s="253"/>
      <c r="BN50" s="253"/>
      <c r="BO50" s="253"/>
      <c r="BP50" s="253"/>
      <c r="BQ50" s="253"/>
      <c r="BR50" s="253"/>
      <c r="BS50" s="254"/>
      <c r="BT50" s="239"/>
      <c r="BU50" s="240"/>
      <c r="BV50" s="240"/>
    </row>
    <row r="51" spans="1:74" s="241" customFormat="1" ht="16.5" customHeight="1">
      <c r="A51" s="233"/>
      <c r="B51" s="255"/>
      <c r="C51" s="253"/>
      <c r="D51" s="253"/>
      <c r="E51" s="253"/>
      <c r="F51" s="253"/>
      <c r="G51" s="253"/>
      <c r="H51" s="253"/>
      <c r="I51" s="253"/>
      <c r="J51" s="253"/>
      <c r="K51" s="253"/>
      <c r="L51" s="253"/>
      <c r="M51" s="253"/>
      <c r="N51" s="253"/>
      <c r="O51" s="253"/>
      <c r="P51" s="253"/>
      <c r="Q51" s="253"/>
      <c r="R51" s="253"/>
      <c r="S51" s="253"/>
      <c r="T51" s="253"/>
      <c r="U51" s="253"/>
      <c r="V51" s="253"/>
      <c r="W51" s="254"/>
      <c r="X51" s="253"/>
      <c r="Y51" s="253"/>
      <c r="Z51" s="255"/>
      <c r="AA51" s="253"/>
      <c r="AB51" s="253"/>
      <c r="AC51" s="253"/>
      <c r="AD51" s="253"/>
      <c r="AE51" s="253"/>
      <c r="AF51" s="253"/>
      <c r="AG51" s="253"/>
      <c r="AH51" s="253"/>
      <c r="AI51" s="253"/>
      <c r="AJ51" s="253"/>
      <c r="AK51" s="253"/>
      <c r="AL51" s="253"/>
      <c r="AM51" s="253"/>
      <c r="AN51" s="253"/>
      <c r="AO51" s="253"/>
      <c r="AP51" s="253"/>
      <c r="AQ51" s="253"/>
      <c r="AR51" s="253"/>
      <c r="AS51" s="253"/>
      <c r="AT51" s="253"/>
      <c r="AU51" s="254"/>
      <c r="AX51" s="255"/>
      <c r="AY51" s="253"/>
      <c r="AZ51" s="253"/>
      <c r="BA51" s="253"/>
      <c r="BB51" s="253"/>
      <c r="BC51" s="253"/>
      <c r="BD51" s="253"/>
      <c r="BE51" s="253"/>
      <c r="BF51" s="253"/>
      <c r="BG51" s="253"/>
      <c r="BH51" s="253"/>
      <c r="BI51" s="253"/>
      <c r="BJ51" s="253"/>
      <c r="BK51" s="253"/>
      <c r="BL51" s="253"/>
      <c r="BM51" s="253"/>
      <c r="BN51" s="253"/>
      <c r="BO51" s="253"/>
      <c r="BP51" s="253"/>
      <c r="BQ51" s="253"/>
      <c r="BR51" s="253"/>
      <c r="BS51" s="254"/>
      <c r="BT51" s="239"/>
      <c r="BU51" s="240"/>
      <c r="BV51" s="240"/>
    </row>
    <row r="52" spans="1:74" s="241" customFormat="1" ht="16.5" customHeight="1">
      <c r="A52" s="233"/>
      <c r="B52" s="255"/>
      <c r="C52" s="253"/>
      <c r="D52" s="253"/>
      <c r="E52" s="253"/>
      <c r="F52" s="253"/>
      <c r="G52" s="253"/>
      <c r="H52" s="253"/>
      <c r="I52" s="256" t="s">
        <v>689</v>
      </c>
      <c r="J52" s="257"/>
      <c r="K52" s="258"/>
      <c r="L52" s="258"/>
      <c r="M52" s="258"/>
      <c r="N52" s="259"/>
      <c r="O52" s="253"/>
      <c r="P52" s="253"/>
      <c r="Q52" s="253"/>
      <c r="R52" s="253"/>
      <c r="S52" s="253"/>
      <c r="T52" s="253"/>
      <c r="U52" s="253"/>
      <c r="V52" s="253"/>
      <c r="W52" s="254"/>
      <c r="X52" s="253"/>
      <c r="Y52" s="253"/>
      <c r="Z52" s="255"/>
      <c r="AA52" s="253"/>
      <c r="AB52" s="253"/>
      <c r="AC52" s="253"/>
      <c r="AD52" s="253"/>
      <c r="AE52" s="253"/>
      <c r="AF52" s="253"/>
      <c r="AG52" s="256" t="s">
        <v>689</v>
      </c>
      <c r="AH52" s="257" t="s">
        <v>900</v>
      </c>
      <c r="AI52" s="258"/>
      <c r="AJ52" s="258"/>
      <c r="AK52" s="258"/>
      <c r="AL52" s="259"/>
      <c r="AM52" s="253"/>
      <c r="AN52" s="253"/>
      <c r="AO52" s="253"/>
      <c r="AP52" s="253"/>
      <c r="AQ52" s="253"/>
      <c r="AR52" s="253"/>
      <c r="AS52" s="253"/>
      <c r="AT52" s="253"/>
      <c r="AU52" s="254"/>
      <c r="AX52" s="255"/>
      <c r="AY52" s="253"/>
      <c r="AZ52" s="253"/>
      <c r="BA52" s="253"/>
      <c r="BB52" s="253"/>
      <c r="BC52" s="253"/>
      <c r="BD52" s="253"/>
      <c r="BE52" s="256" t="s">
        <v>689</v>
      </c>
      <c r="BF52" s="257" t="s">
        <v>900</v>
      </c>
      <c r="BG52" s="258"/>
      <c r="BH52" s="258"/>
      <c r="BI52" s="258"/>
      <c r="BJ52" s="259"/>
      <c r="BK52" s="253"/>
      <c r="BL52" s="253"/>
      <c r="BM52" s="253"/>
      <c r="BN52" s="253"/>
      <c r="BO52" s="253"/>
      <c r="BP52" s="253"/>
      <c r="BQ52" s="253"/>
      <c r="BR52" s="253"/>
      <c r="BS52" s="254"/>
      <c r="BT52" s="239"/>
      <c r="BU52" s="240"/>
      <c r="BV52" s="240"/>
    </row>
    <row r="53" spans="1:74" s="241" customFormat="1" ht="16.5" customHeight="1">
      <c r="A53" s="233"/>
      <c r="B53" s="255"/>
      <c r="C53" s="253"/>
      <c r="D53" s="253"/>
      <c r="E53" s="253"/>
      <c r="F53" s="253"/>
      <c r="G53" s="253"/>
      <c r="H53" s="253"/>
      <c r="I53" s="253"/>
      <c r="J53" s="253"/>
      <c r="K53" s="253"/>
      <c r="L53" s="253"/>
      <c r="M53" s="253"/>
      <c r="N53" s="253"/>
      <c r="O53" s="253"/>
      <c r="P53" s="253"/>
      <c r="Q53" s="253"/>
      <c r="R53" s="253"/>
      <c r="S53" s="253"/>
      <c r="T53" s="253"/>
      <c r="U53" s="253"/>
      <c r="V53" s="253"/>
      <c r="W53" s="254"/>
      <c r="X53" s="253"/>
      <c r="Y53" s="253"/>
      <c r="Z53" s="255"/>
      <c r="AA53" s="253"/>
      <c r="AB53" s="253"/>
      <c r="AC53" s="253"/>
      <c r="AD53" s="253"/>
      <c r="AE53" s="253"/>
      <c r="AF53" s="253"/>
      <c r="AG53" s="253"/>
      <c r="AH53" s="253"/>
      <c r="AI53" s="253"/>
      <c r="AJ53" s="253"/>
      <c r="AK53" s="253"/>
      <c r="AL53" s="253"/>
      <c r="AM53" s="253"/>
      <c r="AN53" s="253"/>
      <c r="AO53" s="253"/>
      <c r="AP53" s="253"/>
      <c r="AQ53" s="253"/>
      <c r="AR53" s="253"/>
      <c r="AS53" s="253"/>
      <c r="AT53" s="253"/>
      <c r="AU53" s="254"/>
      <c r="AX53" s="255"/>
      <c r="AY53" s="253"/>
      <c r="AZ53" s="253"/>
      <c r="BA53" s="253"/>
      <c r="BB53" s="253"/>
      <c r="BC53" s="253"/>
      <c r="BD53" s="253"/>
      <c r="BE53" s="253"/>
      <c r="BF53" s="253"/>
      <c r="BG53" s="253"/>
      <c r="BH53" s="253"/>
      <c r="BI53" s="253"/>
      <c r="BJ53" s="253"/>
      <c r="BK53" s="253"/>
      <c r="BL53" s="253"/>
      <c r="BM53" s="253"/>
      <c r="BN53" s="253"/>
      <c r="BO53" s="253"/>
      <c r="BP53" s="253"/>
      <c r="BQ53" s="253"/>
      <c r="BR53" s="253"/>
      <c r="BS53" s="254"/>
      <c r="BT53" s="239"/>
      <c r="BU53" s="240"/>
      <c r="BV53" s="240"/>
    </row>
    <row r="54" spans="1:74" s="241" customFormat="1" ht="16.5" customHeight="1">
      <c r="A54" s="233"/>
      <c r="B54" s="255"/>
      <c r="C54" s="253"/>
      <c r="D54" s="253"/>
      <c r="E54" s="253"/>
      <c r="F54" s="253"/>
      <c r="G54" s="253"/>
      <c r="H54" s="253"/>
      <c r="I54" s="256" t="s">
        <v>678</v>
      </c>
      <c r="J54" s="257"/>
      <c r="K54" s="258"/>
      <c r="L54" s="258"/>
      <c r="M54" s="258"/>
      <c r="N54" s="266" t="s">
        <v>541</v>
      </c>
      <c r="O54" s="253"/>
      <c r="P54" s="253"/>
      <c r="Q54" s="253"/>
      <c r="R54" s="253"/>
      <c r="S54" s="253"/>
      <c r="T54" s="253"/>
      <c r="U54" s="253"/>
      <c r="V54" s="253"/>
      <c r="W54" s="254"/>
      <c r="X54" s="253"/>
      <c r="Y54" s="253"/>
      <c r="Z54" s="255"/>
      <c r="AA54" s="253"/>
      <c r="AB54" s="253"/>
      <c r="AC54" s="253"/>
      <c r="AD54" s="253"/>
      <c r="AE54" s="253"/>
      <c r="AF54" s="253"/>
      <c r="AG54" s="256" t="s">
        <v>678</v>
      </c>
      <c r="AH54" s="288" t="s">
        <v>685</v>
      </c>
      <c r="AI54" s="288"/>
      <c r="AJ54" s="288"/>
      <c r="AK54" s="288"/>
      <c r="AL54" s="288"/>
      <c r="AM54" s="253"/>
      <c r="AN54" s="253"/>
      <c r="AO54" s="253"/>
      <c r="AP54" s="253"/>
      <c r="AQ54" s="253"/>
      <c r="AR54" s="253"/>
      <c r="AS54" s="253"/>
      <c r="AT54" s="253"/>
      <c r="AU54" s="254"/>
      <c r="AX54" s="255"/>
      <c r="AY54" s="253"/>
      <c r="AZ54" s="253"/>
      <c r="BA54" s="253"/>
      <c r="BB54" s="253"/>
      <c r="BC54" s="253"/>
      <c r="BD54" s="253"/>
      <c r="BE54" s="256" t="s">
        <v>678</v>
      </c>
      <c r="BF54" s="257" t="s">
        <v>685</v>
      </c>
      <c r="BG54" s="258"/>
      <c r="BH54" s="258"/>
      <c r="BI54" s="258"/>
      <c r="BJ54" s="266" t="s">
        <v>541</v>
      </c>
      <c r="BK54" s="253"/>
      <c r="BL54" s="253"/>
      <c r="BM54" s="253"/>
      <c r="BN54" s="253"/>
      <c r="BO54" s="253"/>
      <c r="BP54" s="253"/>
      <c r="BQ54" s="253"/>
      <c r="BR54" s="253"/>
      <c r="BS54" s="254"/>
      <c r="BT54" s="239"/>
      <c r="BU54" s="240"/>
      <c r="BV54" s="240"/>
    </row>
    <row r="55" spans="1:74" s="241" customFormat="1" ht="16.5" customHeight="1">
      <c r="A55" s="233"/>
      <c r="B55" s="255"/>
      <c r="C55" s="253"/>
      <c r="D55" s="253"/>
      <c r="E55" s="253"/>
      <c r="F55" s="253"/>
      <c r="G55" s="253"/>
      <c r="H55" s="253"/>
      <c r="I55" s="253"/>
      <c r="J55" s="253"/>
      <c r="K55" s="253"/>
      <c r="L55" s="253"/>
      <c r="M55" s="253"/>
      <c r="N55" s="253"/>
      <c r="O55" s="253"/>
      <c r="P55" s="253"/>
      <c r="Q55" s="253"/>
      <c r="R55" s="253"/>
      <c r="S55" s="253"/>
      <c r="T55" s="253"/>
      <c r="U55" s="253"/>
      <c r="V55" s="253"/>
      <c r="W55" s="254"/>
      <c r="X55" s="253"/>
      <c r="Y55" s="253"/>
      <c r="Z55" s="255"/>
      <c r="AA55" s="253"/>
      <c r="AB55" s="253"/>
      <c r="AC55" s="253"/>
      <c r="AD55" s="253"/>
      <c r="AE55" s="253"/>
      <c r="AF55" s="253"/>
      <c r="AG55" s="253"/>
      <c r="AH55" s="253"/>
      <c r="AI55" s="253"/>
      <c r="AJ55" s="253"/>
      <c r="AK55" s="253"/>
      <c r="AL55" s="253"/>
      <c r="AM55" s="253"/>
      <c r="AN55" s="253"/>
      <c r="AO55" s="253"/>
      <c r="AP55" s="253"/>
      <c r="AQ55" s="253"/>
      <c r="AR55" s="253"/>
      <c r="AS55" s="253"/>
      <c r="AT55" s="253"/>
      <c r="AU55" s="254"/>
      <c r="AX55" s="255"/>
      <c r="AY55" s="253"/>
      <c r="AZ55" s="253"/>
      <c r="BA55" s="253"/>
      <c r="BB55" s="253"/>
      <c r="BC55" s="253"/>
      <c r="BD55" s="253"/>
      <c r="BE55" s="253"/>
      <c r="BF55" s="253"/>
      <c r="BG55" s="253"/>
      <c r="BH55" s="253"/>
      <c r="BI55" s="253"/>
      <c r="BJ55" s="253"/>
      <c r="BK55" s="253"/>
      <c r="BL55" s="253"/>
      <c r="BM55" s="253"/>
      <c r="BN55" s="253"/>
      <c r="BO55" s="253"/>
      <c r="BP55" s="253"/>
      <c r="BQ55" s="253"/>
      <c r="BR55" s="253"/>
      <c r="BS55" s="254"/>
      <c r="BT55" s="239"/>
      <c r="BU55" s="240"/>
      <c r="BV55" s="240"/>
    </row>
    <row r="56" spans="1:74" s="241" customFormat="1" ht="16.5" customHeight="1">
      <c r="A56" s="233"/>
      <c r="B56" s="255"/>
      <c r="C56" s="253"/>
      <c r="D56" s="253"/>
      <c r="E56" s="253"/>
      <c r="F56" s="253"/>
      <c r="G56" s="253"/>
      <c r="H56" s="253"/>
      <c r="I56" s="256" t="s">
        <v>591</v>
      </c>
      <c r="J56" s="253" t="s">
        <v>942</v>
      </c>
      <c r="K56" s="253"/>
      <c r="L56" s="253"/>
      <c r="M56" s="253"/>
      <c r="N56" s="253"/>
      <c r="O56" s="253"/>
      <c r="P56" s="253"/>
      <c r="Q56" s="253"/>
      <c r="R56" s="253"/>
      <c r="S56" s="253"/>
      <c r="T56" s="253"/>
      <c r="U56" s="253"/>
      <c r="V56" s="253"/>
      <c r="W56" s="254"/>
      <c r="X56" s="253"/>
      <c r="Y56" s="253"/>
      <c r="Z56" s="255"/>
      <c r="AA56" s="253"/>
      <c r="AB56" s="253"/>
      <c r="AC56" s="253"/>
      <c r="AD56" s="253"/>
      <c r="AE56" s="253"/>
      <c r="AF56" s="253"/>
      <c r="AG56" s="256" t="s">
        <v>591</v>
      </c>
      <c r="AH56" s="253" t="s">
        <v>942</v>
      </c>
      <c r="AI56" s="253"/>
      <c r="AJ56" s="253"/>
      <c r="AK56" s="253"/>
      <c r="AL56" s="253"/>
      <c r="AM56" s="253"/>
      <c r="AN56" s="253"/>
      <c r="AO56" s="253"/>
      <c r="AP56" s="253"/>
      <c r="AQ56" s="253"/>
      <c r="AR56" s="253"/>
      <c r="AS56" s="253"/>
      <c r="AT56" s="253"/>
      <c r="AU56" s="254"/>
      <c r="AX56" s="255"/>
      <c r="AY56" s="253"/>
      <c r="AZ56" s="253"/>
      <c r="BA56" s="253"/>
      <c r="BB56" s="253"/>
      <c r="BC56" s="253"/>
      <c r="BD56" s="253"/>
      <c r="BE56" s="256" t="s">
        <v>591</v>
      </c>
      <c r="BF56" s="253" t="s">
        <v>942</v>
      </c>
      <c r="BG56" s="253"/>
      <c r="BH56" s="253"/>
      <c r="BI56" s="253"/>
      <c r="BJ56" s="253"/>
      <c r="BK56" s="253"/>
      <c r="BL56" s="253"/>
      <c r="BM56" s="253"/>
      <c r="BN56" s="253"/>
      <c r="BO56" s="253"/>
      <c r="BP56" s="253"/>
      <c r="BQ56" s="253"/>
      <c r="BR56" s="253"/>
      <c r="BS56" s="254"/>
      <c r="BT56" s="239"/>
      <c r="BU56" s="240"/>
      <c r="BV56" s="240"/>
    </row>
    <row r="57" spans="1:74" s="241" customFormat="1" ht="16.5" customHeight="1">
      <c r="A57" s="233"/>
      <c r="B57" s="255"/>
      <c r="C57" s="253"/>
      <c r="D57" s="253"/>
      <c r="E57" s="253"/>
      <c r="F57" s="253"/>
      <c r="G57" s="253"/>
      <c r="H57" s="253"/>
      <c r="I57" s="253"/>
      <c r="J57" s="253"/>
      <c r="K57" s="253"/>
      <c r="L57" s="253"/>
      <c r="M57" s="253"/>
      <c r="N57" s="253"/>
      <c r="O57" s="253"/>
      <c r="P57" s="253"/>
      <c r="Q57" s="253"/>
      <c r="R57" s="253"/>
      <c r="S57" s="253"/>
      <c r="T57" s="253"/>
      <c r="U57" s="253"/>
      <c r="V57" s="253"/>
      <c r="W57" s="254"/>
      <c r="X57" s="253"/>
      <c r="Y57" s="253"/>
      <c r="Z57" s="255"/>
      <c r="AA57" s="253"/>
      <c r="AB57" s="253"/>
      <c r="AC57" s="253"/>
      <c r="AD57" s="253"/>
      <c r="AE57" s="253"/>
      <c r="AF57" s="253"/>
      <c r="AG57" s="253"/>
      <c r="AH57" s="253"/>
      <c r="AI57" s="253"/>
      <c r="AJ57" s="253"/>
      <c r="AK57" s="253"/>
      <c r="AL57" s="253"/>
      <c r="AM57" s="253"/>
      <c r="AN57" s="253"/>
      <c r="AO57" s="253"/>
      <c r="AP57" s="253"/>
      <c r="AQ57" s="253"/>
      <c r="AR57" s="253"/>
      <c r="AS57" s="253"/>
      <c r="AT57" s="253"/>
      <c r="AU57" s="254"/>
      <c r="AX57" s="255"/>
      <c r="AY57" s="253"/>
      <c r="AZ57" s="253"/>
      <c r="BA57" s="253"/>
      <c r="BB57" s="253"/>
      <c r="BC57" s="253"/>
      <c r="BD57" s="253"/>
      <c r="BE57" s="253"/>
      <c r="BF57" s="253"/>
      <c r="BG57" s="253"/>
      <c r="BH57" s="253"/>
      <c r="BI57" s="253"/>
      <c r="BJ57" s="253"/>
      <c r="BK57" s="253"/>
      <c r="BL57" s="253"/>
      <c r="BM57" s="253"/>
      <c r="BN57" s="253"/>
      <c r="BO57" s="253"/>
      <c r="BP57" s="253"/>
      <c r="BQ57" s="253"/>
      <c r="BR57" s="253"/>
      <c r="BS57" s="254"/>
      <c r="BT57" s="239"/>
      <c r="BU57" s="240"/>
      <c r="BV57" s="240"/>
    </row>
    <row r="58" spans="1:74" s="241" customFormat="1" ht="16.5" customHeight="1">
      <c r="A58" s="233"/>
      <c r="B58" s="255"/>
      <c r="C58" s="253"/>
      <c r="D58" s="253"/>
      <c r="E58" s="253"/>
      <c r="F58" s="253"/>
      <c r="G58" s="253"/>
      <c r="H58" s="253"/>
      <c r="I58" s="256" t="s">
        <v>677</v>
      </c>
      <c r="J58" s="253" t="s">
        <v>943</v>
      </c>
      <c r="K58" s="253"/>
      <c r="L58" s="253"/>
      <c r="M58" s="253"/>
      <c r="N58" s="253"/>
      <c r="O58" s="253"/>
      <c r="P58" s="253"/>
      <c r="Q58" s="253"/>
      <c r="R58" s="253"/>
      <c r="S58" s="253"/>
      <c r="T58" s="253"/>
      <c r="U58" s="253"/>
      <c r="V58" s="253"/>
      <c r="W58" s="254"/>
      <c r="X58" s="253"/>
      <c r="Y58" s="253"/>
      <c r="Z58" s="255"/>
      <c r="AA58" s="253"/>
      <c r="AB58" s="253"/>
      <c r="AC58" s="253"/>
      <c r="AD58" s="253"/>
      <c r="AE58" s="253"/>
      <c r="AF58" s="253"/>
      <c r="AG58" s="256" t="s">
        <v>677</v>
      </c>
      <c r="AH58" s="253" t="s">
        <v>943</v>
      </c>
      <c r="AI58" s="253"/>
      <c r="AJ58" s="253"/>
      <c r="AK58" s="253"/>
      <c r="AL58" s="253"/>
      <c r="AM58" s="253"/>
      <c r="AN58" s="253"/>
      <c r="AO58" s="253"/>
      <c r="AP58" s="253"/>
      <c r="AQ58" s="253"/>
      <c r="AR58" s="253"/>
      <c r="AS58" s="253"/>
      <c r="AT58" s="253"/>
      <c r="AU58" s="254"/>
      <c r="AX58" s="255"/>
      <c r="AY58" s="253"/>
      <c r="AZ58" s="253"/>
      <c r="BA58" s="253"/>
      <c r="BB58" s="253"/>
      <c r="BC58" s="253"/>
      <c r="BD58" s="253"/>
      <c r="BE58" s="256" t="s">
        <v>677</v>
      </c>
      <c r="BF58" s="253" t="s">
        <v>943</v>
      </c>
      <c r="BG58" s="253"/>
      <c r="BH58" s="253"/>
      <c r="BI58" s="253"/>
      <c r="BJ58" s="253"/>
      <c r="BK58" s="253"/>
      <c r="BL58" s="253"/>
      <c r="BM58" s="253"/>
      <c r="BN58" s="253"/>
      <c r="BO58" s="253"/>
      <c r="BP58" s="253"/>
      <c r="BQ58" s="253"/>
      <c r="BR58" s="253"/>
      <c r="BS58" s="254"/>
      <c r="BT58" s="239"/>
      <c r="BU58" s="240"/>
      <c r="BV58" s="240"/>
    </row>
    <row r="59" spans="1:74" s="241" customFormat="1" ht="16.5" customHeight="1">
      <c r="A59" s="233"/>
      <c r="B59" s="255"/>
      <c r="C59" s="253"/>
      <c r="D59" s="253"/>
      <c r="E59" s="253"/>
      <c r="F59" s="253"/>
      <c r="G59" s="253"/>
      <c r="H59" s="253"/>
      <c r="I59" s="253"/>
      <c r="J59" s="253"/>
      <c r="K59" s="253"/>
      <c r="L59" s="253"/>
      <c r="M59" s="253"/>
      <c r="N59" s="253"/>
      <c r="O59" s="253"/>
      <c r="P59" s="253"/>
      <c r="Q59" s="253"/>
      <c r="R59" s="253"/>
      <c r="S59" s="253"/>
      <c r="T59" s="253"/>
      <c r="U59" s="253"/>
      <c r="V59" s="253"/>
      <c r="W59" s="254"/>
      <c r="X59" s="253"/>
      <c r="Y59" s="253"/>
      <c r="Z59" s="255"/>
      <c r="AA59" s="253"/>
      <c r="AB59" s="253"/>
      <c r="AC59" s="253"/>
      <c r="AD59" s="253"/>
      <c r="AE59" s="253"/>
      <c r="AF59" s="253"/>
      <c r="AG59" s="253"/>
      <c r="AH59" s="253"/>
      <c r="AI59" s="253"/>
      <c r="AJ59" s="253"/>
      <c r="AK59" s="253"/>
      <c r="AL59" s="253"/>
      <c r="AM59" s="253"/>
      <c r="AN59" s="253"/>
      <c r="AO59" s="253"/>
      <c r="AP59" s="253"/>
      <c r="AQ59" s="253"/>
      <c r="AR59" s="253"/>
      <c r="AS59" s="253"/>
      <c r="AT59" s="253"/>
      <c r="AU59" s="254"/>
      <c r="AX59" s="255"/>
      <c r="AY59" s="253"/>
      <c r="AZ59" s="253"/>
      <c r="BA59" s="253"/>
      <c r="BB59" s="253"/>
      <c r="BC59" s="253"/>
      <c r="BD59" s="253"/>
      <c r="BE59" s="253"/>
      <c r="BF59" s="253"/>
      <c r="BG59" s="253"/>
      <c r="BH59" s="253"/>
      <c r="BI59" s="253"/>
      <c r="BJ59" s="253"/>
      <c r="BK59" s="253"/>
      <c r="BL59" s="253"/>
      <c r="BM59" s="253"/>
      <c r="BN59" s="253"/>
      <c r="BO59" s="253"/>
      <c r="BP59" s="253"/>
      <c r="BQ59" s="253"/>
      <c r="BR59" s="253"/>
      <c r="BS59" s="254"/>
      <c r="BT59" s="239"/>
      <c r="BU59" s="240"/>
      <c r="BV59" s="240"/>
    </row>
    <row r="60" spans="1:74" s="241" customFormat="1" ht="16.5" customHeight="1">
      <c r="A60" s="233"/>
      <c r="B60" s="255"/>
      <c r="C60" s="253"/>
      <c r="D60" s="253"/>
      <c r="E60" s="253"/>
      <c r="F60" s="253"/>
      <c r="G60" s="253"/>
      <c r="H60" s="253"/>
      <c r="I60" s="256" t="s">
        <v>690</v>
      </c>
      <c r="J60" s="257"/>
      <c r="K60" s="258"/>
      <c r="L60" s="258"/>
      <c r="M60" s="258"/>
      <c r="N60" s="259"/>
      <c r="O60" s="253"/>
      <c r="P60" s="253"/>
      <c r="Q60" s="253"/>
      <c r="R60" s="253"/>
      <c r="S60" s="253"/>
      <c r="T60" s="253"/>
      <c r="U60" s="253"/>
      <c r="V60" s="253"/>
      <c r="W60" s="254"/>
      <c r="X60" s="253"/>
      <c r="Y60" s="253"/>
      <c r="Z60" s="255"/>
      <c r="AA60" s="253"/>
      <c r="AB60" s="253"/>
      <c r="AC60" s="253"/>
      <c r="AD60" s="253"/>
      <c r="AE60" s="253"/>
      <c r="AF60" s="253"/>
      <c r="AG60" s="256" t="s">
        <v>690</v>
      </c>
      <c r="AH60" s="291" t="s">
        <v>599</v>
      </c>
      <c r="AI60" s="258"/>
      <c r="AJ60" s="258"/>
      <c r="AK60" s="258"/>
      <c r="AL60" s="259"/>
      <c r="AM60" s="253"/>
      <c r="AN60" s="253"/>
      <c r="AO60" s="253"/>
      <c r="AP60" s="253"/>
      <c r="AQ60" s="253"/>
      <c r="AR60" s="253"/>
      <c r="AS60" s="253"/>
      <c r="AT60" s="253"/>
      <c r="AU60" s="254"/>
      <c r="AX60" s="255"/>
      <c r="AY60" s="253"/>
      <c r="AZ60" s="253"/>
      <c r="BA60" s="253"/>
      <c r="BB60" s="253"/>
      <c r="BC60" s="253"/>
      <c r="BD60" s="253"/>
      <c r="BE60" s="256" t="s">
        <v>690</v>
      </c>
      <c r="BF60" s="291" t="s">
        <v>599</v>
      </c>
      <c r="BG60" s="258"/>
      <c r="BH60" s="258"/>
      <c r="BI60" s="258"/>
      <c r="BJ60" s="259"/>
      <c r="BK60" s="253"/>
      <c r="BL60" s="253"/>
      <c r="BM60" s="253"/>
      <c r="BN60" s="253"/>
      <c r="BO60" s="253"/>
      <c r="BP60" s="253"/>
      <c r="BQ60" s="253"/>
      <c r="BR60" s="253"/>
      <c r="BS60" s="254"/>
      <c r="BT60" s="239"/>
      <c r="BU60" s="240"/>
      <c r="BV60" s="240"/>
    </row>
    <row r="61" spans="1:74" s="241" customFormat="1" ht="16.5" customHeight="1">
      <c r="A61" s="233"/>
      <c r="B61" s="255"/>
      <c r="C61" s="253"/>
      <c r="D61" s="253"/>
      <c r="E61" s="253"/>
      <c r="F61" s="253"/>
      <c r="G61" s="253"/>
      <c r="H61" s="253"/>
      <c r="I61" s="253"/>
      <c r="J61" s="253"/>
      <c r="K61" s="253"/>
      <c r="L61" s="253"/>
      <c r="M61" s="253"/>
      <c r="N61" s="253"/>
      <c r="O61" s="253"/>
      <c r="P61" s="253"/>
      <c r="Q61" s="253"/>
      <c r="R61" s="253"/>
      <c r="S61" s="253"/>
      <c r="T61" s="253"/>
      <c r="U61" s="253"/>
      <c r="V61" s="253"/>
      <c r="W61" s="254"/>
      <c r="X61" s="253"/>
      <c r="Y61" s="253"/>
      <c r="Z61" s="255"/>
      <c r="AA61" s="253"/>
      <c r="AB61" s="253"/>
      <c r="AC61" s="253"/>
      <c r="AD61" s="253"/>
      <c r="AE61" s="253"/>
      <c r="AF61" s="253"/>
      <c r="AG61" s="253"/>
      <c r="AH61" s="253"/>
      <c r="AI61" s="253"/>
      <c r="AJ61" s="253"/>
      <c r="AK61" s="253"/>
      <c r="AL61" s="253"/>
      <c r="AM61" s="253"/>
      <c r="AN61" s="253"/>
      <c r="AO61" s="253"/>
      <c r="AP61" s="253"/>
      <c r="AQ61" s="253"/>
      <c r="AR61" s="253"/>
      <c r="AS61" s="253"/>
      <c r="AT61" s="253"/>
      <c r="AU61" s="254"/>
      <c r="AX61" s="255"/>
      <c r="AY61" s="253"/>
      <c r="AZ61" s="253"/>
      <c r="BA61" s="253"/>
      <c r="BB61" s="253"/>
      <c r="BC61" s="253"/>
      <c r="BD61" s="253"/>
      <c r="BE61" s="253"/>
      <c r="BF61" s="253"/>
      <c r="BG61" s="253"/>
      <c r="BH61" s="253"/>
      <c r="BI61" s="253"/>
      <c r="BJ61" s="253"/>
      <c r="BK61" s="253"/>
      <c r="BL61" s="253"/>
      <c r="BM61" s="253"/>
      <c r="BN61" s="253"/>
      <c r="BO61" s="253"/>
      <c r="BP61" s="253"/>
      <c r="BQ61" s="253"/>
      <c r="BR61" s="253"/>
      <c r="BS61" s="254"/>
      <c r="BT61" s="239"/>
      <c r="BU61" s="240"/>
      <c r="BV61" s="240"/>
    </row>
    <row r="62" spans="1:74" s="241" customFormat="1" ht="16.5" customHeight="1">
      <c r="A62" s="233"/>
      <c r="B62" s="255"/>
      <c r="C62" s="253"/>
      <c r="D62" s="253"/>
      <c r="E62" s="253"/>
      <c r="F62" s="253"/>
      <c r="G62" s="253"/>
      <c r="H62" s="253"/>
      <c r="I62" s="256" t="s">
        <v>691</v>
      </c>
      <c r="J62" s="257"/>
      <c r="K62" s="258"/>
      <c r="L62" s="258"/>
      <c r="M62" s="258"/>
      <c r="N62" s="259"/>
      <c r="O62" s="253"/>
      <c r="P62" s="253"/>
      <c r="Q62" s="253"/>
      <c r="R62" s="253"/>
      <c r="S62" s="253"/>
      <c r="T62" s="253"/>
      <c r="U62" s="253"/>
      <c r="V62" s="253"/>
      <c r="W62" s="254"/>
      <c r="X62" s="253"/>
      <c r="Y62" s="253"/>
      <c r="Z62" s="255"/>
      <c r="AA62" s="253"/>
      <c r="AB62" s="253"/>
      <c r="AC62" s="253"/>
      <c r="AD62" s="253"/>
      <c r="AE62" s="253"/>
      <c r="AF62" s="253"/>
      <c r="AG62" s="256" t="s">
        <v>691</v>
      </c>
      <c r="AH62" s="291" t="s">
        <v>599</v>
      </c>
      <c r="AI62" s="258"/>
      <c r="AJ62" s="258"/>
      <c r="AK62" s="258"/>
      <c r="AL62" s="259"/>
      <c r="AM62" s="253"/>
      <c r="AN62" s="253"/>
      <c r="AO62" s="253"/>
      <c r="AP62" s="253"/>
      <c r="AQ62" s="253"/>
      <c r="AR62" s="253"/>
      <c r="AS62" s="253"/>
      <c r="AT62" s="253"/>
      <c r="AU62" s="254"/>
      <c r="AX62" s="255"/>
      <c r="AY62" s="253"/>
      <c r="AZ62" s="253"/>
      <c r="BA62" s="253"/>
      <c r="BB62" s="253"/>
      <c r="BC62" s="253"/>
      <c r="BD62" s="253"/>
      <c r="BE62" s="256" t="s">
        <v>691</v>
      </c>
      <c r="BF62" s="291" t="s">
        <v>599</v>
      </c>
      <c r="BG62" s="258"/>
      <c r="BH62" s="258"/>
      <c r="BI62" s="258"/>
      <c r="BJ62" s="259"/>
      <c r="BK62" s="253"/>
      <c r="BL62" s="253"/>
      <c r="BM62" s="253"/>
      <c r="BN62" s="253"/>
      <c r="BO62" s="253"/>
      <c r="BP62" s="253"/>
      <c r="BQ62" s="253"/>
      <c r="BR62" s="253"/>
      <c r="BS62" s="254"/>
      <c r="BT62" s="239"/>
      <c r="BU62" s="240"/>
      <c r="BV62" s="240"/>
    </row>
    <row r="63" spans="1:74" s="241" customFormat="1" ht="16.5" customHeight="1">
      <c r="A63" s="233"/>
      <c r="B63" s="255"/>
      <c r="C63" s="253"/>
      <c r="D63" s="253"/>
      <c r="E63" s="253"/>
      <c r="F63" s="253"/>
      <c r="G63" s="253"/>
      <c r="H63" s="253"/>
      <c r="I63" s="253"/>
      <c r="J63" s="253"/>
      <c r="K63" s="253"/>
      <c r="L63" s="253"/>
      <c r="M63" s="253"/>
      <c r="N63" s="253"/>
      <c r="O63" s="253"/>
      <c r="P63" s="253"/>
      <c r="Q63" s="253"/>
      <c r="R63" s="253"/>
      <c r="S63" s="253"/>
      <c r="T63" s="253"/>
      <c r="U63" s="253"/>
      <c r="V63" s="253"/>
      <c r="W63" s="254"/>
      <c r="X63" s="253"/>
      <c r="Y63" s="253"/>
      <c r="Z63" s="255"/>
      <c r="AA63" s="253"/>
      <c r="AB63" s="253"/>
      <c r="AC63" s="253"/>
      <c r="AD63" s="253"/>
      <c r="AE63" s="253"/>
      <c r="AF63" s="253"/>
      <c r="AG63" s="253"/>
      <c r="AH63" s="253"/>
      <c r="AI63" s="253"/>
      <c r="AJ63" s="253"/>
      <c r="AK63" s="253"/>
      <c r="AL63" s="253"/>
      <c r="AM63" s="253"/>
      <c r="AN63" s="253"/>
      <c r="AO63" s="253"/>
      <c r="AP63" s="253"/>
      <c r="AQ63" s="253"/>
      <c r="AR63" s="253"/>
      <c r="AS63" s="253"/>
      <c r="AT63" s="253"/>
      <c r="AU63" s="254"/>
      <c r="AX63" s="255"/>
      <c r="AY63" s="253"/>
      <c r="AZ63" s="253"/>
      <c r="BA63" s="253"/>
      <c r="BB63" s="253"/>
      <c r="BC63" s="253"/>
      <c r="BD63" s="253"/>
      <c r="BE63" s="253"/>
      <c r="BF63" s="253"/>
      <c r="BG63" s="253"/>
      <c r="BH63" s="253"/>
      <c r="BI63" s="253"/>
      <c r="BJ63" s="253"/>
      <c r="BK63" s="253"/>
      <c r="BL63" s="253"/>
      <c r="BM63" s="253"/>
      <c r="BN63" s="253"/>
      <c r="BO63" s="253"/>
      <c r="BP63" s="253"/>
      <c r="BQ63" s="253"/>
      <c r="BR63" s="253"/>
      <c r="BS63" s="254"/>
      <c r="BT63" s="239"/>
      <c r="BU63" s="240"/>
      <c r="BV63" s="240"/>
    </row>
    <row r="64" spans="1:74" s="241" customFormat="1" ht="16.5" customHeight="1">
      <c r="A64" s="233"/>
      <c r="B64" s="255"/>
      <c r="C64" s="253"/>
      <c r="D64" s="253"/>
      <c r="E64" s="253"/>
      <c r="F64" s="253"/>
      <c r="G64" s="253"/>
      <c r="H64" s="253"/>
      <c r="I64" s="253"/>
      <c r="J64" s="253"/>
      <c r="K64" s="253"/>
      <c r="L64" s="253"/>
      <c r="M64" s="253"/>
      <c r="N64" s="253"/>
      <c r="O64" s="253"/>
      <c r="P64" s="253"/>
      <c r="Q64" s="253"/>
      <c r="R64" s="253"/>
      <c r="S64" s="253"/>
      <c r="T64" s="253"/>
      <c r="U64" s="253"/>
      <c r="V64" s="253"/>
      <c r="W64" s="254"/>
      <c r="X64" s="253"/>
      <c r="Y64" s="253"/>
      <c r="Z64" s="255"/>
      <c r="AA64" s="253"/>
      <c r="AB64" s="253"/>
      <c r="AC64" s="253"/>
      <c r="AD64" s="253"/>
      <c r="AE64" s="253"/>
      <c r="AF64" s="253"/>
      <c r="AG64" s="253"/>
      <c r="AH64" s="253"/>
      <c r="AI64" s="253"/>
      <c r="AJ64" s="253"/>
      <c r="AK64" s="253"/>
      <c r="AL64" s="253"/>
      <c r="AM64" s="253"/>
      <c r="AN64" s="253"/>
      <c r="AO64" s="253"/>
      <c r="AP64" s="253"/>
      <c r="AQ64" s="253"/>
      <c r="AR64" s="253"/>
      <c r="AS64" s="253"/>
      <c r="AT64" s="253"/>
      <c r="AU64" s="254"/>
      <c r="AX64" s="255"/>
      <c r="AY64" s="253"/>
      <c r="AZ64" s="253"/>
      <c r="BA64" s="253"/>
      <c r="BB64" s="253"/>
      <c r="BC64" s="253"/>
      <c r="BD64" s="253"/>
      <c r="BE64" s="253"/>
      <c r="BF64" s="253"/>
      <c r="BG64" s="253"/>
      <c r="BH64" s="253"/>
      <c r="BI64" s="253"/>
      <c r="BJ64" s="253"/>
      <c r="BK64" s="253"/>
      <c r="BL64" s="253"/>
      <c r="BM64" s="253"/>
      <c r="BN64" s="253"/>
      <c r="BO64" s="253"/>
      <c r="BP64" s="253"/>
      <c r="BQ64" s="253"/>
      <c r="BR64" s="253"/>
      <c r="BS64" s="254"/>
      <c r="BT64" s="239"/>
      <c r="BU64" s="240"/>
      <c r="BV64" s="240"/>
    </row>
    <row r="65" spans="1:77" s="241" customFormat="1" ht="16.5" customHeight="1">
      <c r="A65" s="233"/>
      <c r="B65" s="255"/>
      <c r="C65" s="253"/>
      <c r="D65" s="253"/>
      <c r="E65" s="253"/>
      <c r="F65" s="253"/>
      <c r="G65" s="253"/>
      <c r="H65" s="253"/>
      <c r="I65" s="256" t="s">
        <v>692</v>
      </c>
      <c r="J65" s="257"/>
      <c r="K65" s="258"/>
      <c r="L65" s="258"/>
      <c r="M65" s="258"/>
      <c r="N65" s="259"/>
      <c r="O65" s="253"/>
      <c r="P65" s="253"/>
      <c r="Q65" s="253"/>
      <c r="R65" s="253"/>
      <c r="S65" s="253"/>
      <c r="T65" s="253"/>
      <c r="U65" s="253"/>
      <c r="V65" s="253"/>
      <c r="W65" s="254"/>
      <c r="X65" s="253"/>
      <c r="Y65" s="253"/>
      <c r="Z65" s="255"/>
      <c r="AA65" s="253"/>
      <c r="AB65" s="253"/>
      <c r="AC65" s="253"/>
      <c r="AD65" s="253"/>
      <c r="AE65" s="253"/>
      <c r="AF65" s="253"/>
      <c r="AG65" s="256" t="s">
        <v>692</v>
      </c>
      <c r="AH65" s="291" t="s">
        <v>599</v>
      </c>
      <c r="AI65" s="258"/>
      <c r="AJ65" s="258"/>
      <c r="AK65" s="258"/>
      <c r="AL65" s="259"/>
      <c r="AM65" s="253"/>
      <c r="AN65" s="253"/>
      <c r="AO65" s="253"/>
      <c r="AP65" s="253"/>
      <c r="AQ65" s="253"/>
      <c r="AR65" s="253"/>
      <c r="AS65" s="253"/>
      <c r="AT65" s="253"/>
      <c r="AU65" s="254"/>
      <c r="AX65" s="255"/>
      <c r="AY65" s="253"/>
      <c r="AZ65" s="253"/>
      <c r="BA65" s="253"/>
      <c r="BB65" s="253"/>
      <c r="BC65" s="253"/>
      <c r="BD65" s="253"/>
      <c r="BE65" s="256" t="s">
        <v>692</v>
      </c>
      <c r="BF65" s="291" t="s">
        <v>599</v>
      </c>
      <c r="BG65" s="258"/>
      <c r="BH65" s="258"/>
      <c r="BI65" s="258"/>
      <c r="BJ65" s="259"/>
      <c r="BK65" s="253"/>
      <c r="BL65" s="253"/>
      <c r="BM65" s="253"/>
      <c r="BN65" s="253"/>
      <c r="BO65" s="253"/>
      <c r="BP65" s="253"/>
      <c r="BQ65" s="253"/>
      <c r="BR65" s="253"/>
      <c r="BS65" s="254"/>
      <c r="BT65" s="239"/>
      <c r="BU65" s="240"/>
      <c r="BV65" s="240"/>
    </row>
    <row r="66" spans="1:77" s="241" customFormat="1" ht="16.5" customHeight="1">
      <c r="A66" s="233"/>
      <c r="B66" s="255"/>
      <c r="C66" s="253"/>
      <c r="D66" s="253"/>
      <c r="E66" s="253"/>
      <c r="F66" s="253"/>
      <c r="G66" s="253"/>
      <c r="H66" s="253"/>
      <c r="I66" s="253"/>
      <c r="J66" s="253"/>
      <c r="K66" s="253"/>
      <c r="L66" s="253"/>
      <c r="M66" s="253"/>
      <c r="N66" s="253"/>
      <c r="O66" s="253"/>
      <c r="P66" s="253"/>
      <c r="Q66" s="253"/>
      <c r="R66" s="253"/>
      <c r="S66" s="253"/>
      <c r="T66" s="253"/>
      <c r="U66" s="253"/>
      <c r="V66" s="253"/>
      <c r="W66" s="254"/>
      <c r="X66" s="253"/>
      <c r="Y66" s="253"/>
      <c r="Z66" s="255"/>
      <c r="AA66" s="253"/>
      <c r="AB66" s="253"/>
      <c r="AC66" s="253"/>
      <c r="AD66" s="253"/>
      <c r="AE66" s="253"/>
      <c r="AF66" s="253"/>
      <c r="AG66" s="253"/>
      <c r="AH66" s="253"/>
      <c r="AI66" s="253"/>
      <c r="AJ66" s="253"/>
      <c r="AK66" s="253"/>
      <c r="AL66" s="253"/>
      <c r="AM66" s="253"/>
      <c r="AN66" s="253"/>
      <c r="AO66" s="253"/>
      <c r="AP66" s="253"/>
      <c r="AQ66" s="253"/>
      <c r="AR66" s="253"/>
      <c r="AS66" s="253"/>
      <c r="AT66" s="253"/>
      <c r="AU66" s="254"/>
      <c r="AX66" s="255"/>
      <c r="AY66" s="253"/>
      <c r="AZ66" s="253"/>
      <c r="BA66" s="253"/>
      <c r="BB66" s="253"/>
      <c r="BC66" s="253"/>
      <c r="BD66" s="253"/>
      <c r="BE66" s="253"/>
      <c r="BF66" s="253"/>
      <c r="BG66" s="253"/>
      <c r="BH66" s="253"/>
      <c r="BI66" s="253"/>
      <c r="BJ66" s="253"/>
      <c r="BK66" s="253"/>
      <c r="BL66" s="253"/>
      <c r="BM66" s="253"/>
      <c r="BN66" s="253"/>
      <c r="BO66" s="253"/>
      <c r="BP66" s="253"/>
      <c r="BQ66" s="253"/>
      <c r="BR66" s="253"/>
      <c r="BS66" s="254"/>
      <c r="BT66" s="239"/>
      <c r="BU66" s="240"/>
      <c r="BV66" s="240"/>
    </row>
    <row r="67" spans="1:77" s="241" customFormat="1" ht="16.5" customHeight="1">
      <c r="A67" s="233"/>
      <c r="B67" s="255"/>
      <c r="C67" s="253"/>
      <c r="D67" s="253"/>
      <c r="E67" s="253"/>
      <c r="F67" s="253"/>
      <c r="G67" s="253"/>
      <c r="H67" s="253"/>
      <c r="I67" s="253"/>
      <c r="N67" s="742" t="s">
        <v>560</v>
      </c>
      <c r="O67" s="743"/>
      <c r="P67" s="743"/>
      <c r="Q67" s="744"/>
      <c r="S67" s="742" t="s">
        <v>561</v>
      </c>
      <c r="T67" s="743"/>
      <c r="U67" s="743"/>
      <c r="V67" s="744"/>
      <c r="W67" s="254"/>
      <c r="X67" s="253"/>
      <c r="Y67" s="253"/>
      <c r="Z67" s="255"/>
      <c r="AA67" s="253"/>
      <c r="AB67" s="253"/>
      <c r="AC67" s="253"/>
      <c r="AD67" s="253"/>
      <c r="AE67" s="253"/>
      <c r="AF67" s="253"/>
      <c r="AG67" s="253"/>
      <c r="AL67" s="742" t="s">
        <v>565</v>
      </c>
      <c r="AM67" s="743"/>
      <c r="AN67" s="743"/>
      <c r="AO67" s="744"/>
      <c r="AQ67" s="742" t="s">
        <v>561</v>
      </c>
      <c r="AR67" s="743"/>
      <c r="AS67" s="743"/>
      <c r="AT67" s="744"/>
      <c r="AU67" s="254"/>
      <c r="AX67" s="255"/>
      <c r="AY67" s="253"/>
      <c r="AZ67" s="253"/>
      <c r="BA67" s="253"/>
      <c r="BB67" s="253"/>
      <c r="BC67" s="253"/>
      <c r="BD67" s="253"/>
      <c r="BE67" s="253"/>
      <c r="BJ67" s="742" t="s">
        <v>560</v>
      </c>
      <c r="BK67" s="743"/>
      <c r="BL67" s="743"/>
      <c r="BM67" s="744"/>
      <c r="BO67" s="742" t="s">
        <v>561</v>
      </c>
      <c r="BP67" s="743"/>
      <c r="BQ67" s="743"/>
      <c r="BR67" s="744"/>
      <c r="BS67" s="254"/>
      <c r="BT67" s="239"/>
      <c r="BU67" s="240"/>
      <c r="BV67" s="240"/>
    </row>
    <row r="68" spans="1:77" s="241" customFormat="1" ht="16.5" customHeight="1">
      <c r="A68" s="233"/>
      <c r="B68" s="261"/>
      <c r="C68" s="260"/>
      <c r="D68" s="260"/>
      <c r="E68" s="260"/>
      <c r="F68" s="260"/>
      <c r="G68" s="260"/>
      <c r="H68" s="260"/>
      <c r="I68" s="260"/>
      <c r="J68" s="260"/>
      <c r="K68" s="260"/>
      <c r="L68" s="260"/>
      <c r="M68" s="260"/>
      <c r="N68" s="260"/>
      <c r="O68" s="260"/>
      <c r="P68" s="260"/>
      <c r="Q68" s="260"/>
      <c r="R68" s="260"/>
      <c r="S68" s="260"/>
      <c r="T68" s="260"/>
      <c r="U68" s="260"/>
      <c r="V68" s="260"/>
      <c r="W68" s="263"/>
      <c r="X68" s="253"/>
      <c r="Y68" s="253"/>
      <c r="Z68" s="261"/>
      <c r="AA68" s="260"/>
      <c r="AB68" s="260"/>
      <c r="AC68" s="260"/>
      <c r="AD68" s="260"/>
      <c r="AE68" s="260"/>
      <c r="AF68" s="260"/>
      <c r="AG68" s="260"/>
      <c r="AH68" s="260"/>
      <c r="AI68" s="260"/>
      <c r="AJ68" s="260"/>
      <c r="AK68" s="260"/>
      <c r="AL68" s="260"/>
      <c r="AM68" s="260"/>
      <c r="AN68" s="260"/>
      <c r="AO68" s="260"/>
      <c r="AP68" s="260"/>
      <c r="AQ68" s="260"/>
      <c r="AR68" s="260"/>
      <c r="AS68" s="260"/>
      <c r="AT68" s="260"/>
      <c r="AU68" s="263"/>
      <c r="AX68" s="261"/>
      <c r="AY68" s="260"/>
      <c r="AZ68" s="260"/>
      <c r="BA68" s="260"/>
      <c r="BB68" s="260"/>
      <c r="BC68" s="260"/>
      <c r="BD68" s="260"/>
      <c r="BE68" s="260"/>
      <c r="BF68" s="260"/>
      <c r="BG68" s="260"/>
      <c r="BH68" s="260"/>
      <c r="BI68" s="260"/>
      <c r="BJ68" s="260"/>
      <c r="BK68" s="260"/>
      <c r="BL68" s="260"/>
      <c r="BM68" s="260"/>
      <c r="BN68" s="260"/>
      <c r="BO68" s="260"/>
      <c r="BP68" s="260"/>
      <c r="BQ68" s="260"/>
      <c r="BR68" s="260"/>
      <c r="BS68" s="263"/>
      <c r="BT68" s="239"/>
      <c r="BU68" s="240"/>
      <c r="BV68" s="240"/>
    </row>
    <row r="69" spans="1:77" ht="16.5" customHeight="1">
      <c r="A69" s="11"/>
      <c r="B69" s="8"/>
      <c r="C69" s="8"/>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3"/>
      <c r="BU69" s="12"/>
      <c r="BV69" s="12"/>
      <c r="BW69" s="2"/>
    </row>
    <row r="70" spans="1:77" ht="14.4">
      <c r="A70" s="149"/>
      <c r="B70" s="12" t="s">
        <v>694</v>
      </c>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3"/>
      <c r="BU70" s="12"/>
      <c r="BV70" s="12"/>
      <c r="BW70" s="12"/>
      <c r="BY70" s="86" t="s">
        <v>153</v>
      </c>
    </row>
    <row r="71" spans="1:77" s="241" customFormat="1" ht="16.5" customHeight="1">
      <c r="A71" s="233"/>
      <c r="B71" s="234"/>
      <c r="C71" s="235"/>
      <c r="D71" s="235"/>
      <c r="E71" s="235"/>
      <c r="F71" s="235"/>
      <c r="G71" s="235"/>
      <c r="H71" s="235"/>
      <c r="I71" s="236" t="s">
        <v>532</v>
      </c>
      <c r="J71" s="235"/>
      <c r="K71" s="235"/>
      <c r="L71" s="235"/>
      <c r="M71" s="235"/>
      <c r="N71" s="235"/>
      <c r="O71" s="235"/>
      <c r="P71" s="235"/>
      <c r="Q71" s="235"/>
      <c r="R71" s="745" t="s">
        <v>533</v>
      </c>
      <c r="S71" s="746"/>
      <c r="T71" s="234"/>
      <c r="U71" s="235"/>
      <c r="V71" s="235"/>
      <c r="W71" s="235"/>
      <c r="X71" s="235"/>
      <c r="Y71" s="235"/>
      <c r="Z71" s="235"/>
      <c r="AA71" s="235"/>
      <c r="AB71" s="235"/>
      <c r="AC71" s="235"/>
      <c r="AD71" s="235"/>
      <c r="AE71" s="235"/>
      <c r="AF71" s="235"/>
      <c r="AG71" s="235"/>
      <c r="AH71" s="235"/>
      <c r="AI71" s="235"/>
      <c r="AJ71" s="235"/>
      <c r="AK71" s="235"/>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c r="BQ71" s="237"/>
      <c r="BR71" s="237"/>
      <c r="BS71" s="238" t="s">
        <v>534</v>
      </c>
      <c r="BT71" s="239"/>
      <c r="BU71" s="240"/>
      <c r="BV71" s="240"/>
    </row>
    <row r="72" spans="1:77" s="241" customFormat="1" ht="16.5" customHeight="1">
      <c r="A72" s="233"/>
      <c r="B72" s="242"/>
      <c r="C72" s="243"/>
      <c r="D72" s="243"/>
      <c r="E72" s="243"/>
      <c r="F72" s="243"/>
      <c r="G72" s="243"/>
      <c r="H72" s="243"/>
      <c r="I72" s="243" t="s">
        <v>535</v>
      </c>
      <c r="J72" s="243"/>
      <c r="K72" s="243"/>
      <c r="L72" s="243"/>
      <c r="M72" s="243"/>
      <c r="N72" s="243"/>
      <c r="O72" s="243"/>
      <c r="P72" s="243"/>
      <c r="Q72" s="243"/>
      <c r="R72" s="745" t="s">
        <v>536</v>
      </c>
      <c r="S72" s="746"/>
      <c r="T72" s="242"/>
      <c r="U72" s="243"/>
      <c r="V72" s="243"/>
      <c r="W72" s="243"/>
      <c r="X72" s="243"/>
      <c r="Y72" s="243"/>
      <c r="Z72" s="243"/>
      <c r="AA72" s="243"/>
      <c r="AB72" s="243"/>
      <c r="AC72" s="243"/>
      <c r="AD72" s="243"/>
      <c r="AE72" s="243"/>
      <c r="AF72" s="243"/>
      <c r="AG72" s="243"/>
      <c r="AH72" s="243"/>
      <c r="AI72" s="243"/>
      <c r="AJ72" s="243"/>
      <c r="AK72" s="243"/>
      <c r="AL72" s="244"/>
      <c r="AM72" s="244"/>
      <c r="AN72" s="244"/>
      <c r="AO72" s="244"/>
      <c r="AP72" s="244"/>
      <c r="AQ72" s="244"/>
      <c r="AR72" s="244"/>
      <c r="AS72" s="244"/>
      <c r="AT72" s="244"/>
      <c r="AU72" s="244"/>
      <c r="AV72" s="244"/>
      <c r="AW72" s="244"/>
      <c r="AX72" s="244"/>
      <c r="AY72" s="244"/>
      <c r="AZ72" s="244"/>
      <c r="BA72" s="244"/>
      <c r="BB72" s="244"/>
      <c r="BC72" s="244"/>
      <c r="BD72" s="244"/>
      <c r="BE72" s="244"/>
      <c r="BF72" s="244"/>
      <c r="BG72" s="244"/>
      <c r="BH72" s="244"/>
      <c r="BI72" s="244"/>
      <c r="BJ72" s="244"/>
      <c r="BK72" s="244"/>
      <c r="BL72" s="244"/>
      <c r="BM72" s="244"/>
      <c r="BN72" s="244"/>
      <c r="BO72" s="244"/>
      <c r="BP72" s="244"/>
      <c r="BQ72" s="244"/>
      <c r="BR72" s="244"/>
      <c r="BS72" s="245" t="s">
        <v>537</v>
      </c>
      <c r="BT72" s="246"/>
      <c r="BU72" s="247"/>
      <c r="BV72" s="247"/>
    </row>
    <row r="73" spans="1:77" s="241" customFormat="1" ht="16.5" customHeight="1">
      <c r="A73" s="233"/>
      <c r="B73" s="248" t="s">
        <v>538</v>
      </c>
      <c r="C73" s="736" t="s">
        <v>695</v>
      </c>
      <c r="D73" s="737"/>
      <c r="E73" s="737"/>
      <c r="F73" s="737"/>
      <c r="G73" s="737"/>
      <c r="H73" s="737"/>
      <c r="I73" s="737"/>
      <c r="J73" s="737"/>
      <c r="K73" s="737"/>
      <c r="L73" s="737"/>
      <c r="M73" s="737"/>
      <c r="N73" s="737"/>
      <c r="O73" s="737"/>
      <c r="P73" s="737"/>
      <c r="Q73" s="737"/>
      <c r="R73" s="737"/>
      <c r="S73" s="737"/>
      <c r="T73" s="737"/>
      <c r="U73" s="737"/>
      <c r="V73" s="737"/>
      <c r="W73" s="737"/>
      <c r="X73" s="737"/>
      <c r="Y73" s="737"/>
      <c r="Z73" s="737"/>
      <c r="AA73" s="737"/>
      <c r="AB73" s="737"/>
      <c r="AC73" s="737"/>
      <c r="AD73" s="737"/>
      <c r="AE73" s="737"/>
      <c r="AF73" s="737"/>
      <c r="AG73" s="737"/>
      <c r="AH73" s="737"/>
      <c r="AI73" s="737"/>
      <c r="AJ73" s="737"/>
      <c r="AK73" s="737"/>
      <c r="AL73" s="737"/>
      <c r="AM73" s="737"/>
      <c r="AN73" s="737"/>
      <c r="AO73" s="737"/>
      <c r="AP73" s="737"/>
      <c r="AQ73" s="737"/>
      <c r="AR73" s="737"/>
      <c r="AS73" s="737"/>
      <c r="AT73" s="737"/>
      <c r="AU73" s="737"/>
      <c r="AV73" s="737"/>
      <c r="AW73" s="737"/>
      <c r="AX73" s="737"/>
      <c r="AY73" s="737"/>
      <c r="AZ73" s="737"/>
      <c r="BA73" s="737"/>
      <c r="BB73" s="737"/>
      <c r="BC73" s="737"/>
      <c r="BD73" s="737"/>
      <c r="BE73" s="737"/>
      <c r="BF73" s="737"/>
      <c r="BG73" s="737"/>
      <c r="BH73" s="737"/>
      <c r="BI73" s="737"/>
      <c r="BJ73" s="737"/>
      <c r="BK73" s="737"/>
      <c r="BL73" s="737"/>
      <c r="BM73" s="737"/>
      <c r="BN73" s="737"/>
      <c r="BO73" s="737"/>
      <c r="BP73" s="737"/>
      <c r="BQ73" s="737"/>
      <c r="BR73" s="737"/>
      <c r="BS73" s="738"/>
      <c r="BT73" s="246"/>
      <c r="BU73" s="247"/>
      <c r="BV73" s="247"/>
    </row>
    <row r="74" spans="1:77" s="241" customFormat="1" ht="16.5" customHeight="1">
      <c r="A74" s="233"/>
      <c r="B74" s="723" t="s">
        <v>643</v>
      </c>
      <c r="C74" s="724"/>
      <c r="D74" s="724"/>
      <c r="E74" s="724"/>
      <c r="F74" s="725"/>
      <c r="G74" s="723" t="s">
        <v>698</v>
      </c>
      <c r="H74" s="724"/>
      <c r="I74" s="724"/>
      <c r="J74" s="724"/>
      <c r="K74" s="725"/>
      <c r="L74" s="723" t="s">
        <v>699</v>
      </c>
      <c r="M74" s="724"/>
      <c r="N74" s="724"/>
      <c r="O74" s="724"/>
      <c r="P74" s="725"/>
      <c r="Q74" s="723" t="s">
        <v>696</v>
      </c>
      <c r="R74" s="724"/>
      <c r="S74" s="724"/>
      <c r="T74" s="724"/>
      <c r="U74" s="725"/>
      <c r="V74" s="723" t="s">
        <v>697</v>
      </c>
      <c r="W74" s="724"/>
      <c r="X74" s="724"/>
      <c r="Y74" s="724"/>
      <c r="Z74" s="725"/>
      <c r="AA74" s="723" t="s">
        <v>700</v>
      </c>
      <c r="AB74" s="724"/>
      <c r="AC74" s="724"/>
      <c r="AD74" s="724"/>
      <c r="AE74" s="725"/>
      <c r="AF74" s="723" t="s">
        <v>701</v>
      </c>
      <c r="AG74" s="724"/>
      <c r="AH74" s="724"/>
      <c r="AI74" s="724"/>
      <c r="AJ74" s="725"/>
      <c r="AK74" s="723" t="s">
        <v>702</v>
      </c>
      <c r="AL74" s="724"/>
      <c r="AM74" s="724"/>
      <c r="AN74" s="724"/>
      <c r="AO74" s="725"/>
      <c r="AP74" s="253"/>
      <c r="AQ74" s="253"/>
      <c r="AR74" s="723" t="s">
        <v>703</v>
      </c>
      <c r="AS74" s="724"/>
      <c r="AT74" s="724"/>
      <c r="AU74" s="724"/>
      <c r="AV74" s="725"/>
      <c r="AW74" s="250"/>
      <c r="AX74" s="250"/>
      <c r="AY74" s="250"/>
      <c r="AZ74" s="250"/>
      <c r="BA74" s="250"/>
      <c r="BB74" s="250"/>
      <c r="BC74" s="250"/>
      <c r="BD74" s="250"/>
      <c r="BE74" s="250"/>
      <c r="BF74" s="250"/>
      <c r="BG74" s="250"/>
      <c r="BH74" s="250"/>
      <c r="BI74" s="250"/>
      <c r="BJ74" s="250"/>
      <c r="BK74" s="250"/>
      <c r="BL74" s="250"/>
      <c r="BM74" s="250"/>
      <c r="BN74" s="250"/>
      <c r="BO74" s="250"/>
      <c r="BP74" s="250"/>
      <c r="BQ74" s="250"/>
      <c r="BR74" s="250"/>
      <c r="BS74" s="251"/>
      <c r="BT74" s="246"/>
      <c r="BU74" s="247"/>
      <c r="BV74" s="247"/>
    </row>
    <row r="75" spans="1:77" s="241" customFormat="1" ht="16.5" customHeight="1">
      <c r="A75" s="233"/>
      <c r="B75" s="726"/>
      <c r="C75" s="727"/>
      <c r="D75" s="727"/>
      <c r="E75" s="727"/>
      <c r="F75" s="728"/>
      <c r="G75" s="726"/>
      <c r="H75" s="727"/>
      <c r="I75" s="727"/>
      <c r="J75" s="727"/>
      <c r="K75" s="728"/>
      <c r="L75" s="726"/>
      <c r="M75" s="727"/>
      <c r="N75" s="727"/>
      <c r="O75" s="727"/>
      <c r="P75" s="728"/>
      <c r="Q75" s="726"/>
      <c r="R75" s="727"/>
      <c r="S75" s="727"/>
      <c r="T75" s="727"/>
      <c r="U75" s="728"/>
      <c r="V75" s="726"/>
      <c r="W75" s="727"/>
      <c r="X75" s="727"/>
      <c r="Y75" s="727"/>
      <c r="Z75" s="728"/>
      <c r="AA75" s="726"/>
      <c r="AB75" s="727"/>
      <c r="AC75" s="727"/>
      <c r="AD75" s="727"/>
      <c r="AE75" s="728"/>
      <c r="AF75" s="726"/>
      <c r="AG75" s="727"/>
      <c r="AH75" s="727"/>
      <c r="AI75" s="727"/>
      <c r="AJ75" s="728"/>
      <c r="AK75" s="726"/>
      <c r="AL75" s="727"/>
      <c r="AM75" s="727"/>
      <c r="AN75" s="727"/>
      <c r="AO75" s="728"/>
      <c r="AP75" s="253"/>
      <c r="AQ75" s="253"/>
      <c r="AR75" s="726"/>
      <c r="AS75" s="727"/>
      <c r="AT75" s="727"/>
      <c r="AU75" s="727"/>
      <c r="AV75" s="728"/>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4"/>
      <c r="BT75" s="246"/>
      <c r="BU75" s="247"/>
      <c r="BV75" s="247"/>
    </row>
    <row r="76" spans="1:77" s="241" customFormat="1" ht="16.5" customHeight="1">
      <c r="A76" s="233"/>
      <c r="B76" s="729" t="s">
        <v>941</v>
      </c>
      <c r="C76" s="730"/>
      <c r="D76" s="730"/>
      <c r="E76" s="730"/>
      <c r="F76" s="731"/>
      <c r="G76" s="729" t="s">
        <v>939</v>
      </c>
      <c r="H76" s="730"/>
      <c r="I76" s="730"/>
      <c r="J76" s="730"/>
      <c r="K76" s="731"/>
      <c r="L76" s="729" t="s">
        <v>685</v>
      </c>
      <c r="M76" s="730"/>
      <c r="N76" s="730"/>
      <c r="O76" s="730"/>
      <c r="P76" s="731"/>
      <c r="Q76" s="729" t="s">
        <v>704</v>
      </c>
      <c r="R76" s="730"/>
      <c r="S76" s="730"/>
      <c r="T76" s="730"/>
      <c r="U76" s="731"/>
      <c r="V76" s="729" t="s">
        <v>705</v>
      </c>
      <c r="W76" s="730"/>
      <c r="X76" s="730"/>
      <c r="Y76" s="730"/>
      <c r="Z76" s="731"/>
      <c r="AA76" s="729" t="s">
        <v>206</v>
      </c>
      <c r="AB76" s="730"/>
      <c r="AC76" s="730"/>
      <c r="AD76" s="730"/>
      <c r="AE76" s="731"/>
      <c r="AF76" s="729" t="s">
        <v>206</v>
      </c>
      <c r="AG76" s="730"/>
      <c r="AH76" s="730"/>
      <c r="AI76" s="730"/>
      <c r="AJ76" s="731"/>
      <c r="AK76" s="729" t="s">
        <v>206</v>
      </c>
      <c r="AL76" s="730"/>
      <c r="AM76" s="730"/>
      <c r="AN76" s="730"/>
      <c r="AO76" s="731"/>
      <c r="AP76" s="253"/>
      <c r="AQ76" s="253"/>
      <c r="AR76" s="729" t="s">
        <v>206</v>
      </c>
      <c r="AS76" s="730"/>
      <c r="AT76" s="730"/>
      <c r="AU76" s="730"/>
      <c r="AV76" s="731"/>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4"/>
      <c r="BT76" s="246"/>
      <c r="BU76" s="247"/>
      <c r="BV76" s="247"/>
    </row>
    <row r="77" spans="1:77" s="241" customFormat="1" ht="16.5" customHeight="1">
      <c r="A77" s="233"/>
      <c r="B77" s="255"/>
      <c r="C77" s="253"/>
      <c r="D77" s="253"/>
      <c r="E77" s="253"/>
      <c r="F77" s="253"/>
      <c r="G77" s="253"/>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4"/>
      <c r="BT77" s="246"/>
      <c r="BU77" s="247"/>
      <c r="BV77" s="247"/>
    </row>
    <row r="78" spans="1:77" s="241" customFormat="1" ht="16.5" customHeight="1">
      <c r="A78" s="233"/>
      <c r="B78" s="255"/>
      <c r="C78" s="253"/>
      <c r="D78" s="253"/>
      <c r="E78" s="253"/>
      <c r="F78" s="253"/>
      <c r="G78" s="253"/>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4"/>
      <c r="BT78" s="246"/>
      <c r="BU78" s="247"/>
      <c r="BV78" s="247"/>
    </row>
    <row r="79" spans="1:77" s="241" customFormat="1" ht="16.5" customHeight="1">
      <c r="A79" s="233"/>
      <c r="B79" s="255"/>
      <c r="C79" s="253"/>
      <c r="D79" s="253"/>
      <c r="E79" s="253"/>
      <c r="F79" s="253"/>
      <c r="G79" s="25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4"/>
      <c r="BT79" s="246"/>
      <c r="BU79" s="247"/>
      <c r="BV79" s="247"/>
    </row>
    <row r="80" spans="1:77" s="241" customFormat="1" ht="16.5" customHeight="1">
      <c r="A80" s="233"/>
      <c r="B80" s="261"/>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s="260"/>
      <c r="BH80" s="260"/>
      <c r="BI80" s="260"/>
      <c r="BJ80" s="260"/>
      <c r="BK80" s="260"/>
      <c r="BL80" s="260"/>
      <c r="BM80" s="260"/>
      <c r="BN80" s="260"/>
      <c r="BO80" s="260"/>
      <c r="BP80" s="260"/>
      <c r="BQ80" s="260"/>
      <c r="BR80" s="260"/>
      <c r="BS80" s="263"/>
      <c r="BT80" s="246"/>
      <c r="BU80" s="247"/>
    </row>
    <row r="81" spans="1:74" s="241" customFormat="1" ht="16.5" customHeight="1">
      <c r="A81" s="233"/>
      <c r="B81" s="248" t="s">
        <v>538</v>
      </c>
      <c r="C81" s="736" t="s">
        <v>597</v>
      </c>
      <c r="D81" s="737"/>
      <c r="E81" s="737"/>
      <c r="F81" s="737"/>
      <c r="G81" s="737"/>
      <c r="H81" s="737"/>
      <c r="I81" s="737"/>
      <c r="J81" s="737"/>
      <c r="K81" s="737"/>
      <c r="L81" s="737"/>
      <c r="M81" s="737"/>
      <c r="N81" s="737"/>
      <c r="O81" s="737"/>
      <c r="P81" s="737"/>
      <c r="Q81" s="737"/>
      <c r="R81" s="737"/>
      <c r="S81" s="737"/>
      <c r="T81" s="737"/>
      <c r="U81" s="737"/>
      <c r="V81" s="737"/>
      <c r="W81" s="737"/>
      <c r="X81" s="737"/>
      <c r="Y81" s="737"/>
      <c r="Z81" s="737"/>
      <c r="AA81" s="737"/>
      <c r="AB81" s="737"/>
      <c r="AC81" s="737"/>
      <c r="AD81" s="737"/>
      <c r="AE81" s="737"/>
      <c r="AF81" s="737"/>
      <c r="AG81" s="737"/>
      <c r="AH81" s="737"/>
      <c r="AI81" s="737"/>
      <c r="AJ81" s="737"/>
      <c r="AK81" s="737"/>
      <c r="AL81" s="737"/>
      <c r="AM81" s="737"/>
      <c r="AN81" s="737"/>
      <c r="AO81" s="737"/>
      <c r="AP81" s="737"/>
      <c r="AQ81" s="737"/>
      <c r="AR81" s="737"/>
      <c r="AS81" s="737"/>
      <c r="AT81" s="737"/>
      <c r="AU81" s="737"/>
      <c r="AV81" s="737"/>
      <c r="AW81" s="737"/>
      <c r="AX81" s="737"/>
      <c r="AY81" s="737"/>
      <c r="AZ81" s="737"/>
      <c r="BA81" s="737"/>
      <c r="BB81" s="737"/>
      <c r="BC81" s="737"/>
      <c r="BD81" s="737"/>
      <c r="BE81" s="737"/>
      <c r="BF81" s="737"/>
      <c r="BG81" s="737"/>
      <c r="BH81" s="737"/>
      <c r="BI81" s="737"/>
      <c r="BJ81" s="737"/>
      <c r="BK81" s="737"/>
      <c r="BL81" s="737"/>
      <c r="BM81" s="737"/>
      <c r="BN81" s="737"/>
      <c r="BO81" s="737"/>
      <c r="BP81" s="737"/>
      <c r="BQ81" s="737"/>
      <c r="BR81" s="737"/>
      <c r="BS81" s="738"/>
      <c r="BT81" s="246"/>
      <c r="BU81" s="247"/>
      <c r="BV81" s="247"/>
    </row>
    <row r="82" spans="1:74" s="241" customFormat="1" ht="16.5" customHeight="1">
      <c r="A82" s="233"/>
      <c r="B82" s="739"/>
      <c r="C82" s="739"/>
      <c r="D82" s="755"/>
      <c r="E82" s="757"/>
      <c r="F82" s="755" t="s">
        <v>917</v>
      </c>
      <c r="G82" s="757"/>
      <c r="H82" s="723" t="s">
        <v>638</v>
      </c>
      <c r="I82" s="724"/>
      <c r="J82" s="724"/>
      <c r="K82" s="724"/>
      <c r="L82" s="725"/>
      <c r="M82" s="723" t="s">
        <v>706</v>
      </c>
      <c r="N82" s="724"/>
      <c r="O82" s="724"/>
      <c r="P82" s="724"/>
      <c r="Q82" s="725"/>
      <c r="R82" s="723" t="s">
        <v>952</v>
      </c>
      <c r="S82" s="724"/>
      <c r="T82" s="724"/>
      <c r="U82" s="724"/>
      <c r="V82" s="725"/>
      <c r="W82" s="723" t="s">
        <v>707</v>
      </c>
      <c r="X82" s="724"/>
      <c r="Y82" s="724"/>
      <c r="Z82" s="724"/>
      <c r="AA82" s="725"/>
      <c r="BE82" s="265"/>
      <c r="BF82" s="265"/>
      <c r="BS82" s="266" t="s">
        <v>538</v>
      </c>
      <c r="BT82" s="246"/>
      <c r="BU82" s="247"/>
      <c r="BV82" s="247"/>
    </row>
    <row r="83" spans="1:74" s="241" customFormat="1" ht="16.5" customHeight="1">
      <c r="A83" s="233"/>
      <c r="B83" s="740"/>
      <c r="C83" s="740"/>
      <c r="D83" s="758"/>
      <c r="E83" s="760"/>
      <c r="F83" s="758"/>
      <c r="G83" s="760"/>
      <c r="H83" s="726"/>
      <c r="I83" s="727"/>
      <c r="J83" s="727"/>
      <c r="K83" s="727"/>
      <c r="L83" s="728"/>
      <c r="M83" s="726"/>
      <c r="N83" s="727"/>
      <c r="O83" s="727"/>
      <c r="P83" s="727"/>
      <c r="Q83" s="728"/>
      <c r="R83" s="726"/>
      <c r="S83" s="727"/>
      <c r="T83" s="727"/>
      <c r="U83" s="727"/>
      <c r="V83" s="728"/>
      <c r="W83" s="726"/>
      <c r="X83" s="727"/>
      <c r="Y83" s="727"/>
      <c r="Z83" s="727"/>
      <c r="AA83" s="728"/>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P83" s="268"/>
      <c r="BQ83" s="268"/>
      <c r="BR83" s="268"/>
      <c r="BS83" s="269"/>
      <c r="BT83" s="246"/>
      <c r="BU83" s="247"/>
      <c r="BV83" s="247"/>
    </row>
    <row r="84" spans="1:74" s="241" customFormat="1" ht="16.5" customHeight="1">
      <c r="A84" s="233"/>
      <c r="B84" s="739"/>
      <c r="C84" s="739"/>
      <c r="D84" s="810" t="s">
        <v>708</v>
      </c>
      <c r="E84" s="811"/>
      <c r="F84" s="810">
        <v>1</v>
      </c>
      <c r="G84" s="811"/>
      <c r="H84" s="729" t="s">
        <v>639</v>
      </c>
      <c r="I84" s="730"/>
      <c r="J84" s="730"/>
      <c r="K84" s="730"/>
      <c r="L84" s="731"/>
      <c r="M84" s="306"/>
      <c r="N84" s="732" t="s">
        <v>888</v>
      </c>
      <c r="O84" s="733"/>
      <c r="P84" s="733"/>
      <c r="Q84" s="734"/>
      <c r="R84" s="306"/>
      <c r="S84" s="306" t="s">
        <v>953</v>
      </c>
      <c r="T84" s="342"/>
      <c r="U84" s="342"/>
      <c r="V84" s="266" t="s">
        <v>541</v>
      </c>
      <c r="W84" s="306"/>
      <c r="X84" s="306" t="s">
        <v>891</v>
      </c>
      <c r="Y84" s="342"/>
      <c r="Z84" s="342"/>
      <c r="AA84" s="266" t="s">
        <v>541</v>
      </c>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P84" s="268"/>
      <c r="BQ84" s="268"/>
      <c r="BR84" s="268"/>
      <c r="BS84" s="269"/>
      <c r="BT84" s="246"/>
      <c r="BU84" s="247"/>
      <c r="BV84" s="247"/>
    </row>
    <row r="85" spans="1:74" s="241" customFormat="1" ht="16.5" customHeight="1">
      <c r="A85" s="233"/>
      <c r="B85" s="740"/>
      <c r="C85" s="740"/>
      <c r="D85" s="810" t="s">
        <v>708</v>
      </c>
      <c r="E85" s="811"/>
      <c r="F85" s="810">
        <v>2</v>
      </c>
      <c r="G85" s="811"/>
      <c r="H85" s="729" t="s">
        <v>640</v>
      </c>
      <c r="I85" s="730"/>
      <c r="J85" s="730"/>
      <c r="K85" s="730"/>
      <c r="L85" s="731"/>
      <c r="M85" s="306"/>
      <c r="N85" s="732" t="s">
        <v>889</v>
      </c>
      <c r="O85" s="733"/>
      <c r="P85" s="733"/>
      <c r="Q85" s="734"/>
      <c r="R85" s="306"/>
      <c r="S85" s="306" t="s">
        <v>954</v>
      </c>
      <c r="T85" s="342"/>
      <c r="U85" s="342"/>
      <c r="V85" s="266" t="s">
        <v>541</v>
      </c>
      <c r="W85" s="306"/>
      <c r="X85" s="306" t="s">
        <v>892</v>
      </c>
      <c r="Y85" s="342"/>
      <c r="Z85" s="342"/>
      <c r="AA85" s="266" t="s">
        <v>541</v>
      </c>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P85" s="268"/>
      <c r="BQ85" s="268"/>
      <c r="BR85" s="268"/>
      <c r="BS85" s="269"/>
      <c r="BT85" s="246"/>
      <c r="BU85" s="247"/>
      <c r="BV85" s="247"/>
    </row>
    <row r="86" spans="1:74" s="241" customFormat="1" ht="16.5" customHeight="1">
      <c r="A86" s="233"/>
      <c r="B86" s="739"/>
      <c r="C86" s="739"/>
      <c r="D86" s="810" t="s">
        <v>708</v>
      </c>
      <c r="E86" s="811"/>
      <c r="F86" s="810">
        <v>3</v>
      </c>
      <c r="G86" s="811"/>
      <c r="H86" s="729" t="s">
        <v>641</v>
      </c>
      <c r="I86" s="730"/>
      <c r="J86" s="730"/>
      <c r="K86" s="730"/>
      <c r="L86" s="731"/>
      <c r="M86" s="306"/>
      <c r="N86" s="732" t="s">
        <v>890</v>
      </c>
      <c r="O86" s="733"/>
      <c r="P86" s="733"/>
      <c r="Q86" s="734"/>
      <c r="R86" s="306"/>
      <c r="S86" s="306" t="s">
        <v>954</v>
      </c>
      <c r="T86" s="342"/>
      <c r="U86" s="342"/>
      <c r="V86" s="266" t="s">
        <v>541</v>
      </c>
      <c r="W86" s="306"/>
      <c r="X86" s="306" t="s">
        <v>891</v>
      </c>
      <c r="Y86" s="342"/>
      <c r="Z86" s="342"/>
      <c r="AA86" s="266" t="s">
        <v>541</v>
      </c>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P86" s="268"/>
      <c r="BQ86" s="268"/>
      <c r="BR86" s="268"/>
      <c r="BS86" s="270"/>
      <c r="BT86" s="246"/>
      <c r="BU86" s="247"/>
      <c r="BV86" s="247"/>
    </row>
    <row r="87" spans="1:74" s="241" customFormat="1" ht="16.5" customHeight="1">
      <c r="A87" s="233"/>
      <c r="B87" s="740"/>
      <c r="C87" s="740"/>
      <c r="D87" s="267"/>
      <c r="E87" s="253"/>
      <c r="F87" s="253"/>
      <c r="G87" s="253"/>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R87" s="264"/>
      <c r="BS87" s="270"/>
      <c r="BT87" s="246"/>
      <c r="BU87" s="247"/>
      <c r="BV87" s="247"/>
    </row>
    <row r="88" spans="1:74" s="241" customFormat="1" ht="16.5" customHeight="1">
      <c r="A88" s="233"/>
      <c r="B88" s="739"/>
      <c r="C88" s="739"/>
      <c r="D88" s="267"/>
      <c r="E88" s="253"/>
      <c r="F88" s="253"/>
      <c r="G88" s="253"/>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R88" s="264"/>
      <c r="BS88" s="270"/>
      <c r="BT88" s="246"/>
      <c r="BU88" s="247"/>
      <c r="BV88" s="247"/>
    </row>
    <row r="89" spans="1:74" s="241" customFormat="1" ht="16.5" customHeight="1">
      <c r="A89" s="233"/>
      <c r="B89" s="740"/>
      <c r="C89" s="740"/>
      <c r="D89" s="267"/>
      <c r="E89" s="253"/>
      <c r="F89" s="253"/>
      <c r="G89" s="253"/>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N89" s="268"/>
      <c r="BO89" s="268"/>
      <c r="BP89" s="268"/>
      <c r="BQ89" s="268"/>
      <c r="BR89" s="264"/>
      <c r="BS89" s="269"/>
      <c r="BT89" s="246"/>
      <c r="BU89" s="247"/>
      <c r="BV89" s="247"/>
    </row>
    <row r="90" spans="1:74" s="241" customFormat="1" ht="16.5" customHeight="1">
      <c r="A90" s="233"/>
      <c r="B90" s="739"/>
      <c r="C90" s="739"/>
      <c r="D90" s="267"/>
      <c r="E90" s="253"/>
      <c r="F90" s="253"/>
      <c r="G90" s="253"/>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N90" s="268"/>
      <c r="BO90" s="268"/>
      <c r="BP90" s="268"/>
      <c r="BQ90" s="268"/>
      <c r="BR90" s="264"/>
      <c r="BS90" s="269"/>
      <c r="BT90" s="246"/>
      <c r="BU90" s="247"/>
      <c r="BV90" s="247"/>
    </row>
    <row r="91" spans="1:74" s="241" customFormat="1" ht="16.5" customHeight="1">
      <c r="A91" s="233"/>
      <c r="B91" s="740"/>
      <c r="C91" s="740"/>
      <c r="D91" s="267"/>
      <c r="E91" s="253"/>
      <c r="F91" s="253"/>
      <c r="G91" s="253"/>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N91" s="268"/>
      <c r="BO91" s="268"/>
      <c r="BP91" s="268"/>
      <c r="BQ91" s="268"/>
      <c r="BR91" s="264"/>
      <c r="BS91" s="270"/>
      <c r="BT91" s="246"/>
      <c r="BU91" s="247"/>
      <c r="BV91" s="247"/>
    </row>
    <row r="92" spans="1:74" s="241" customFormat="1" ht="16.5" customHeight="1">
      <c r="A92" s="233"/>
      <c r="B92" s="739"/>
      <c r="C92" s="739"/>
      <c r="D92" s="267"/>
      <c r="E92" s="253"/>
      <c r="F92" s="253"/>
      <c r="G92" s="253"/>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R92" s="264"/>
      <c r="BS92" s="270"/>
      <c r="BT92" s="246"/>
      <c r="BU92" s="247"/>
      <c r="BV92" s="247"/>
    </row>
    <row r="93" spans="1:74" s="241" customFormat="1" ht="16.5" customHeight="1">
      <c r="A93" s="233"/>
      <c r="B93" s="740"/>
      <c r="C93" s="740"/>
      <c r="D93" s="267"/>
      <c r="E93" s="253"/>
      <c r="F93" s="253"/>
      <c r="G93" s="253"/>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R93" s="264"/>
      <c r="BS93" s="270"/>
      <c r="BT93" s="246"/>
      <c r="BU93" s="247"/>
      <c r="BV93" s="247"/>
    </row>
    <row r="94" spans="1:74" s="241" customFormat="1" ht="16.5" customHeight="1">
      <c r="A94" s="233"/>
      <c r="B94" s="739"/>
      <c r="C94" s="739"/>
      <c r="D94" s="267"/>
      <c r="E94" s="253"/>
      <c r="F94" s="253"/>
      <c r="G94" s="253"/>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R94" s="264"/>
      <c r="BS94" s="270"/>
      <c r="BT94" s="246"/>
      <c r="BU94" s="247"/>
      <c r="BV94" s="247"/>
    </row>
    <row r="95" spans="1:74" s="241" customFormat="1" ht="16.5" customHeight="1">
      <c r="A95" s="233"/>
      <c r="B95" s="740"/>
      <c r="C95" s="740"/>
      <c r="D95" s="267"/>
      <c r="E95" s="253"/>
      <c r="F95" s="253"/>
      <c r="G95" s="253"/>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N95" s="240"/>
      <c r="BO95" s="240"/>
      <c r="BP95" s="240"/>
      <c r="BQ95" s="240"/>
      <c r="BR95" s="264"/>
      <c r="BS95" s="270"/>
      <c r="BT95" s="246"/>
      <c r="BU95" s="247"/>
      <c r="BV95" s="247"/>
    </row>
    <row r="96" spans="1:74" s="241" customFormat="1" ht="16.5" customHeight="1">
      <c r="A96" s="233"/>
      <c r="B96" s="739"/>
      <c r="C96" s="739"/>
      <c r="D96" s="267"/>
      <c r="E96" s="253"/>
      <c r="F96" s="253"/>
      <c r="G96" s="253"/>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N96" s="240"/>
      <c r="BO96" s="240"/>
      <c r="BP96" s="240"/>
      <c r="BQ96" s="240"/>
      <c r="BR96" s="264"/>
      <c r="BS96" s="270"/>
      <c r="BT96" s="246"/>
      <c r="BU96" s="247"/>
      <c r="BV96" s="247"/>
    </row>
    <row r="97" spans="1:75" s="241" customFormat="1" ht="16.5" customHeight="1">
      <c r="A97" s="233"/>
      <c r="B97" s="740"/>
      <c r="C97" s="740"/>
      <c r="D97" s="267"/>
      <c r="E97" s="253"/>
      <c r="F97" s="253"/>
      <c r="G97" s="253"/>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N97" s="240"/>
      <c r="BO97" s="240"/>
      <c r="BP97" s="240"/>
      <c r="BQ97" s="240"/>
      <c r="BR97" s="264"/>
      <c r="BS97" s="270"/>
      <c r="BT97" s="246"/>
      <c r="BU97" s="247"/>
      <c r="BV97" s="247"/>
    </row>
    <row r="98" spans="1:75" s="241" customFormat="1" ht="16.5" customHeight="1">
      <c r="A98" s="233"/>
      <c r="B98" s="739"/>
      <c r="C98" s="739"/>
      <c r="D98" s="267"/>
      <c r="E98" s="253"/>
      <c r="F98" s="253"/>
      <c r="G98" s="253"/>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N98" s="240"/>
      <c r="BO98" s="240"/>
      <c r="BP98" s="240"/>
      <c r="BQ98" s="240"/>
      <c r="BR98" s="264"/>
      <c r="BS98" s="270"/>
      <c r="BT98" s="246"/>
      <c r="BU98" s="247"/>
      <c r="BV98" s="247"/>
    </row>
    <row r="99" spans="1:75" s="241" customFormat="1" ht="16.5" customHeight="1">
      <c r="A99" s="233"/>
      <c r="B99" s="740"/>
      <c r="C99" s="740"/>
      <c r="D99" s="267"/>
      <c r="E99" s="253"/>
      <c r="F99" s="253"/>
      <c r="G99" s="253"/>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N99" s="240"/>
      <c r="BO99" s="240"/>
      <c r="BP99" s="240"/>
      <c r="BQ99" s="240"/>
      <c r="BR99" s="264"/>
      <c r="BS99" s="270"/>
      <c r="BT99" s="246"/>
      <c r="BU99" s="247"/>
      <c r="BV99" s="247"/>
    </row>
    <row r="100" spans="1:75" s="241" customFormat="1" ht="16.5" customHeight="1">
      <c r="A100" s="233"/>
      <c r="B100" s="739"/>
      <c r="C100" s="739"/>
      <c r="D100" s="267"/>
      <c r="E100" s="253"/>
      <c r="F100" s="253"/>
      <c r="G100" s="253"/>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253"/>
      <c r="AT100" s="253"/>
      <c r="AU100" s="253"/>
      <c r="AV100" s="253"/>
      <c r="AW100" s="253"/>
      <c r="AX100" s="253"/>
      <c r="AY100" s="253"/>
      <c r="AZ100" s="253"/>
      <c r="BA100" s="253"/>
      <c r="BB100" s="253"/>
      <c r="BC100" s="253"/>
      <c r="BD100" s="253"/>
      <c r="BN100" s="240"/>
      <c r="BO100" s="240"/>
      <c r="BP100" s="240"/>
      <c r="BQ100" s="240"/>
      <c r="BR100" s="264"/>
      <c r="BS100" s="270"/>
      <c r="BT100" s="246"/>
      <c r="BU100" s="247"/>
      <c r="BV100" s="247"/>
    </row>
    <row r="101" spans="1:75" s="241" customFormat="1" ht="16.5" customHeight="1">
      <c r="A101" s="233"/>
      <c r="B101" s="740"/>
      <c r="C101" s="740"/>
      <c r="D101" s="267"/>
      <c r="E101" s="253"/>
      <c r="F101" s="253"/>
      <c r="G101" s="253"/>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N101" s="240"/>
      <c r="BO101" s="240"/>
      <c r="BP101" s="240"/>
      <c r="BQ101" s="240"/>
      <c r="BR101" s="264"/>
      <c r="BS101" s="270"/>
      <c r="BT101" s="246"/>
      <c r="BU101" s="247"/>
      <c r="BV101" s="247"/>
    </row>
    <row r="102" spans="1:75" s="241" customFormat="1" ht="16.5" customHeight="1">
      <c r="A102" s="233"/>
      <c r="B102" s="739"/>
      <c r="C102" s="739"/>
      <c r="D102" s="271"/>
      <c r="E102" s="260"/>
      <c r="F102" s="253"/>
      <c r="G102" s="253"/>
      <c r="H102" s="25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253"/>
      <c r="AT102" s="253"/>
      <c r="AU102" s="253"/>
      <c r="AV102" s="253"/>
      <c r="AW102" s="253"/>
      <c r="AX102" s="253"/>
      <c r="AY102" s="253"/>
      <c r="AZ102" s="253"/>
      <c r="BA102" s="253"/>
      <c r="BB102" s="253"/>
      <c r="BC102" s="260"/>
      <c r="BD102" s="260"/>
      <c r="BE102" s="244"/>
      <c r="BN102" s="240"/>
      <c r="BO102" s="240"/>
      <c r="BP102" s="240"/>
      <c r="BQ102" s="240"/>
      <c r="BR102" s="264"/>
      <c r="BS102" s="266" t="s">
        <v>541</v>
      </c>
      <c r="BT102" s="246"/>
      <c r="BU102" s="247"/>
      <c r="BV102" s="247"/>
    </row>
    <row r="103" spans="1:75" s="241" customFormat="1" ht="16.5" customHeight="1">
      <c r="A103" s="233"/>
      <c r="B103" s="267"/>
      <c r="D103" s="272" t="s">
        <v>538</v>
      </c>
      <c r="E103" s="273"/>
      <c r="F103" s="274"/>
      <c r="G103" s="274"/>
      <c r="H103" s="274"/>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6"/>
      <c r="AR103" s="275"/>
      <c r="AS103" s="275"/>
      <c r="AT103" s="275"/>
      <c r="AU103" s="275"/>
      <c r="AV103" s="275"/>
      <c r="AW103" s="275"/>
      <c r="AX103" s="275"/>
      <c r="AY103" s="275"/>
      <c r="AZ103" s="275"/>
      <c r="BA103" s="275"/>
      <c r="BB103" s="275"/>
      <c r="BC103" s="275"/>
      <c r="BD103" s="275"/>
      <c r="BE103" s="275"/>
      <c r="BF103" s="275"/>
      <c r="BG103" s="275"/>
      <c r="BH103" s="275"/>
      <c r="BI103" s="275"/>
      <c r="BJ103" s="275"/>
      <c r="BK103" s="275"/>
      <c r="BL103" s="275"/>
      <c r="BM103" s="275"/>
      <c r="BN103" s="275"/>
      <c r="BO103" s="275"/>
      <c r="BP103" s="275"/>
      <c r="BQ103" s="277"/>
      <c r="BR103" s="278" t="s">
        <v>541</v>
      </c>
      <c r="BS103" s="279"/>
      <c r="BT103" s="239"/>
      <c r="BU103" s="240"/>
      <c r="BV103" s="240"/>
    </row>
    <row r="104" spans="1:75" s="241" customFormat="1" ht="16.5" customHeight="1">
      <c r="A104" s="233"/>
      <c r="B104" s="267"/>
      <c r="D104" s="240"/>
      <c r="BE104" s="240"/>
      <c r="BF104" s="240"/>
      <c r="BG104" s="240"/>
      <c r="BH104" s="240"/>
      <c r="BI104" s="240"/>
      <c r="BJ104" s="240"/>
      <c r="BK104" s="240"/>
      <c r="BL104" s="240"/>
      <c r="BM104" s="240"/>
      <c r="BR104" s="240"/>
      <c r="BS104" s="239"/>
      <c r="BT104" s="239"/>
      <c r="BU104" s="240"/>
      <c r="BV104" s="240"/>
    </row>
    <row r="105" spans="1:75" s="241" customFormat="1" ht="16.5" customHeight="1">
      <c r="A105" s="233"/>
      <c r="B105" s="267"/>
      <c r="C105" s="742" t="s">
        <v>710</v>
      </c>
      <c r="D105" s="743"/>
      <c r="E105" s="743"/>
      <c r="F105" s="744"/>
      <c r="AT105" s="742" t="s">
        <v>712</v>
      </c>
      <c r="AU105" s="743"/>
      <c r="AV105" s="743"/>
      <c r="AW105" s="744"/>
      <c r="BA105" s="742" t="s">
        <v>714</v>
      </c>
      <c r="BB105" s="743"/>
      <c r="BC105" s="743"/>
      <c r="BD105" s="744"/>
      <c r="BE105" s="240"/>
      <c r="BF105" s="240"/>
      <c r="BG105" s="240"/>
      <c r="BH105" s="742" t="s">
        <v>565</v>
      </c>
      <c r="BI105" s="743"/>
      <c r="BJ105" s="743"/>
      <c r="BK105" s="744"/>
      <c r="BL105" s="240"/>
      <c r="BM105" s="240"/>
      <c r="BO105" s="742" t="s">
        <v>649</v>
      </c>
      <c r="BP105" s="743"/>
      <c r="BQ105" s="743"/>
      <c r="BR105" s="744"/>
      <c r="BS105" s="239"/>
      <c r="BT105" s="239"/>
      <c r="BU105" s="240"/>
      <c r="BV105" s="240"/>
    </row>
    <row r="106" spans="1:75" s="241" customFormat="1" ht="16.5" customHeight="1">
      <c r="A106" s="233"/>
      <c r="B106" s="267"/>
      <c r="D106" s="240"/>
      <c r="BE106" s="240"/>
      <c r="BF106" s="240"/>
      <c r="BG106" s="240"/>
      <c r="BH106" s="240"/>
      <c r="BI106" s="240"/>
      <c r="BJ106" s="240"/>
      <c r="BK106" s="240"/>
      <c r="BL106" s="240"/>
      <c r="BM106" s="240"/>
      <c r="BN106" s="240"/>
      <c r="BO106" s="240"/>
      <c r="BP106" s="240"/>
      <c r="BQ106" s="240"/>
      <c r="BR106" s="240"/>
      <c r="BS106" s="239"/>
      <c r="BT106" s="239"/>
      <c r="BU106" s="240"/>
      <c r="BV106" s="240"/>
    </row>
    <row r="107" spans="1:75" s="241" customFormat="1" ht="16.5" customHeight="1">
      <c r="A107" s="233"/>
      <c r="B107" s="280" t="s">
        <v>544</v>
      </c>
      <c r="C107" s="281"/>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1"/>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3"/>
      <c r="BT107" s="239"/>
      <c r="BU107" s="240"/>
      <c r="BV107" s="240"/>
    </row>
    <row r="108" spans="1:75" s="241" customFormat="1" ht="16.5" customHeight="1">
      <c r="A108" s="233"/>
      <c r="B108" s="284"/>
      <c r="C108" s="285"/>
      <c r="D108" s="286"/>
      <c r="E108" s="286"/>
      <c r="F108" s="286"/>
      <c r="G108" s="286"/>
      <c r="H108" s="286"/>
      <c r="I108" s="286"/>
      <c r="J108" s="286"/>
      <c r="K108" s="286"/>
      <c r="L108" s="286"/>
      <c r="M108" s="286"/>
      <c r="N108" s="286"/>
      <c r="O108" s="286"/>
      <c r="P108" s="286"/>
      <c r="Q108" s="286"/>
      <c r="R108" s="286"/>
      <c r="S108" s="286"/>
      <c r="T108" s="286"/>
      <c r="U108" s="286"/>
      <c r="V108" s="286"/>
      <c r="W108" s="286"/>
      <c r="X108" s="286"/>
      <c r="Y108" s="286"/>
      <c r="Z108" s="286"/>
      <c r="AA108" s="286"/>
      <c r="AB108" s="286"/>
      <c r="AC108" s="286"/>
      <c r="AD108" s="286"/>
      <c r="AE108" s="286"/>
      <c r="AF108" s="286"/>
      <c r="AG108" s="286"/>
      <c r="AH108" s="286"/>
      <c r="AI108" s="286"/>
      <c r="AJ108" s="286"/>
      <c r="AK108" s="286"/>
      <c r="AL108" s="286"/>
      <c r="AM108" s="286"/>
      <c r="AN108" s="286"/>
      <c r="AO108" s="286"/>
      <c r="AP108" s="286"/>
      <c r="AQ108" s="285"/>
      <c r="AR108" s="286"/>
      <c r="AS108" s="286"/>
      <c r="AT108" s="286"/>
      <c r="AU108" s="286"/>
      <c r="AV108" s="286"/>
      <c r="AW108" s="286"/>
      <c r="AX108" s="286"/>
      <c r="AY108" s="286"/>
      <c r="AZ108" s="286"/>
      <c r="BA108" s="286"/>
      <c r="BB108" s="286"/>
      <c r="BC108" s="286"/>
      <c r="BD108" s="286"/>
      <c r="BE108" s="286"/>
      <c r="BF108" s="286"/>
      <c r="BG108" s="286"/>
      <c r="BH108" s="286"/>
      <c r="BI108" s="286"/>
      <c r="BJ108" s="286"/>
      <c r="BK108" s="286"/>
      <c r="BL108" s="286"/>
      <c r="BM108" s="286"/>
      <c r="BN108" s="286"/>
      <c r="BO108" s="286"/>
      <c r="BP108" s="286"/>
      <c r="BQ108" s="286"/>
      <c r="BR108" s="286"/>
      <c r="BS108" s="287"/>
      <c r="BT108" s="239"/>
      <c r="BU108" s="240"/>
      <c r="BV108" s="240"/>
    </row>
    <row r="109" spans="1:75" s="241" customFormat="1" ht="16.5" customHeight="1">
      <c r="A109" s="233"/>
      <c r="B109" s="787" t="s">
        <v>545</v>
      </c>
      <c r="C109" s="788"/>
      <c r="D109" s="788"/>
      <c r="E109" s="788"/>
      <c r="F109" s="788"/>
      <c r="G109" s="788"/>
      <c r="H109" s="788"/>
      <c r="I109" s="788"/>
      <c r="J109" s="788"/>
      <c r="K109" s="788"/>
      <c r="L109" s="788"/>
      <c r="M109" s="788"/>
      <c r="N109" s="788"/>
      <c r="O109" s="788"/>
      <c r="P109" s="788"/>
      <c r="Q109" s="788"/>
      <c r="R109" s="788"/>
      <c r="S109" s="788"/>
      <c r="T109" s="788"/>
      <c r="U109" s="788"/>
      <c r="V109" s="788"/>
      <c r="W109" s="788"/>
      <c r="X109" s="788"/>
      <c r="Y109" s="788"/>
      <c r="Z109" s="788"/>
      <c r="AA109" s="788"/>
      <c r="AB109" s="788"/>
      <c r="AC109" s="788"/>
      <c r="AD109" s="788"/>
      <c r="AE109" s="788"/>
      <c r="AF109" s="788"/>
      <c r="AG109" s="788"/>
      <c r="AH109" s="788"/>
      <c r="AI109" s="788"/>
      <c r="AJ109" s="788"/>
      <c r="AK109" s="788"/>
      <c r="AL109" s="788"/>
      <c r="AM109" s="788"/>
      <c r="AN109" s="788"/>
      <c r="AO109" s="788"/>
      <c r="AP109" s="788"/>
      <c r="AQ109" s="788"/>
      <c r="AR109" s="788"/>
      <c r="AS109" s="788"/>
      <c r="AT109" s="788"/>
      <c r="AU109" s="788"/>
      <c r="AV109" s="788"/>
      <c r="AW109" s="788"/>
      <c r="AX109" s="788"/>
      <c r="AY109" s="788"/>
      <c r="AZ109" s="788"/>
      <c r="BA109" s="788"/>
      <c r="BB109" s="788"/>
      <c r="BC109" s="788"/>
      <c r="BD109" s="788"/>
      <c r="BE109" s="788"/>
      <c r="BF109" s="788"/>
      <c r="BG109" s="788"/>
      <c r="BH109" s="788"/>
      <c r="BI109" s="788"/>
      <c r="BJ109" s="788"/>
      <c r="BK109" s="788"/>
      <c r="BL109" s="788"/>
      <c r="BM109" s="788"/>
      <c r="BN109" s="788"/>
      <c r="BO109" s="788"/>
      <c r="BP109" s="788"/>
      <c r="BQ109" s="788"/>
      <c r="BR109" s="788"/>
      <c r="BS109" s="789"/>
      <c r="BT109" s="239"/>
      <c r="BU109" s="240"/>
      <c r="BV109" s="240"/>
    </row>
    <row r="110" spans="1:75">
      <c r="A110" s="11"/>
      <c r="B110" s="8"/>
      <c r="C110" s="8"/>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3"/>
      <c r="BU110" s="12"/>
      <c r="BV110" s="12"/>
      <c r="BW110" s="2"/>
    </row>
    <row r="111" spans="1:75" s="241" customFormat="1" ht="16.5" customHeight="1">
      <c r="A111" s="233"/>
      <c r="B111" s="309"/>
      <c r="C111" s="309"/>
      <c r="D111" s="309"/>
      <c r="E111" s="309"/>
      <c r="F111" s="309"/>
      <c r="G111" s="309"/>
      <c r="H111" s="309"/>
      <c r="I111" s="309"/>
      <c r="J111" s="309"/>
      <c r="K111" s="309"/>
      <c r="L111" s="309"/>
      <c r="M111" s="309"/>
      <c r="N111" s="309"/>
      <c r="O111" s="309"/>
      <c r="P111" s="309"/>
      <c r="Q111" s="309"/>
      <c r="R111" s="309"/>
      <c r="S111" s="309"/>
      <c r="T111" s="309"/>
      <c r="U111" s="309"/>
      <c r="V111" s="309"/>
      <c r="W111" s="309"/>
      <c r="X111" s="253"/>
      <c r="Y111" s="253"/>
      <c r="Z111" s="253"/>
      <c r="AA111" s="253"/>
      <c r="AB111" s="288"/>
      <c r="AL111" s="253"/>
      <c r="AM111" s="309"/>
      <c r="AN111" s="253"/>
      <c r="AO111" s="253"/>
      <c r="AP111" s="253"/>
      <c r="AQ111" s="253"/>
      <c r="AR111" s="253"/>
      <c r="AS111" s="253"/>
      <c r="AT111" s="253"/>
      <c r="AU111" s="253"/>
      <c r="AV111" s="253"/>
      <c r="AW111" s="253"/>
      <c r="AX111" s="253"/>
      <c r="AY111" s="253"/>
      <c r="AZ111" s="253"/>
      <c r="BA111" s="253"/>
      <c r="BB111" s="253"/>
      <c r="BC111" s="253"/>
      <c r="BD111" s="253"/>
      <c r="BE111" s="253"/>
      <c r="BF111" s="253"/>
      <c r="BG111" s="253"/>
      <c r="BH111" s="288"/>
      <c r="BI111" s="288"/>
      <c r="BJ111" s="288"/>
      <c r="BK111" s="288"/>
      <c r="BL111" s="288"/>
      <c r="BM111" s="288"/>
      <c r="BN111" s="288"/>
      <c r="BO111" s="288"/>
      <c r="BP111" s="288"/>
      <c r="BQ111" s="288"/>
      <c r="BR111" s="288"/>
      <c r="BS111" s="288"/>
      <c r="BT111" s="239"/>
      <c r="BU111" s="240"/>
      <c r="BV111" s="240"/>
    </row>
    <row r="112" spans="1:75" s="241" customFormat="1" ht="16.5" customHeight="1">
      <c r="A112" s="233"/>
      <c r="B112" s="309" t="s">
        <v>724</v>
      </c>
      <c r="C112" s="309"/>
      <c r="D112" s="309"/>
      <c r="E112" s="309"/>
      <c r="F112" s="309"/>
      <c r="G112" s="309"/>
      <c r="H112" s="309"/>
      <c r="I112" s="309"/>
      <c r="J112" s="309"/>
      <c r="K112" s="309"/>
      <c r="L112" s="309"/>
      <c r="M112" s="309"/>
      <c r="N112" s="309"/>
      <c r="O112" s="309"/>
      <c r="P112" s="309"/>
      <c r="Q112" s="309"/>
      <c r="R112" s="309"/>
      <c r="S112" s="309"/>
      <c r="T112" s="309"/>
      <c r="U112" s="309"/>
      <c r="V112" s="309"/>
      <c r="W112" s="309"/>
      <c r="X112" s="253"/>
      <c r="Y112" s="253"/>
      <c r="Z112" s="253"/>
      <c r="AA112" s="253"/>
      <c r="AB112" s="288"/>
      <c r="AL112" s="253"/>
      <c r="AM112" s="309"/>
      <c r="AN112" s="253"/>
      <c r="AO112" s="253"/>
      <c r="AP112" s="253"/>
      <c r="AQ112" s="253"/>
      <c r="AR112" s="253"/>
      <c r="AS112" s="253"/>
      <c r="AT112" s="253"/>
      <c r="AU112" s="253"/>
      <c r="AV112" s="253"/>
      <c r="AW112" s="253"/>
      <c r="AX112" s="253"/>
      <c r="AY112" s="253"/>
      <c r="AZ112" s="253"/>
      <c r="BA112" s="253"/>
      <c r="BB112" s="253"/>
      <c r="BC112" s="253"/>
      <c r="BD112" s="253"/>
      <c r="BE112" s="253"/>
      <c r="BF112" s="253"/>
      <c r="BG112" s="253"/>
      <c r="BH112" s="288"/>
      <c r="BI112" s="288"/>
      <c r="BJ112" s="288"/>
      <c r="BK112" s="288"/>
      <c r="BL112" s="288"/>
      <c r="BM112" s="288"/>
      <c r="BN112" s="288"/>
      <c r="BO112" s="288"/>
      <c r="BP112" s="288"/>
      <c r="BQ112" s="288"/>
      <c r="BR112" s="288"/>
      <c r="BS112" s="288"/>
      <c r="BT112" s="239"/>
      <c r="BU112" s="240"/>
      <c r="BV112" s="240"/>
    </row>
    <row r="113" spans="1:74" s="241" customFormat="1" ht="16.5" customHeight="1">
      <c r="A113" s="233"/>
      <c r="B113" s="812" t="s">
        <v>747</v>
      </c>
      <c r="C113" s="813"/>
      <c r="D113" s="813"/>
      <c r="E113" s="813"/>
      <c r="F113" s="813"/>
      <c r="G113" s="813"/>
      <c r="H113" s="813"/>
      <c r="I113" s="813"/>
      <c r="J113" s="813"/>
      <c r="K113" s="813"/>
      <c r="L113" s="813"/>
      <c r="M113" s="813"/>
      <c r="N113" s="813"/>
      <c r="O113" s="813"/>
      <c r="P113" s="813"/>
      <c r="Q113" s="813"/>
      <c r="R113" s="813"/>
      <c r="S113" s="813"/>
      <c r="T113" s="813"/>
      <c r="U113" s="813"/>
      <c r="V113" s="813"/>
      <c r="W113" s="813"/>
      <c r="X113" s="813"/>
      <c r="Y113" s="813"/>
      <c r="Z113" s="813"/>
      <c r="AA113" s="813"/>
      <c r="AB113" s="813"/>
      <c r="AC113" s="813"/>
      <c r="AD113" s="813"/>
      <c r="AE113" s="813"/>
      <c r="AF113" s="813"/>
      <c r="AG113" s="813"/>
      <c r="AH113" s="813"/>
      <c r="AI113" s="813"/>
      <c r="AJ113" s="813"/>
      <c r="AK113" s="813"/>
      <c r="AL113" s="813"/>
      <c r="AM113" s="813"/>
      <c r="AN113" s="813"/>
      <c r="AO113" s="813"/>
      <c r="AP113" s="813"/>
      <c r="AQ113" s="814"/>
      <c r="AR113" s="253"/>
      <c r="AS113" s="253"/>
      <c r="AT113" s="253"/>
      <c r="AU113" s="253"/>
      <c r="AV113" s="253"/>
      <c r="AW113" s="253"/>
      <c r="AX113" s="253"/>
      <c r="AY113" s="253"/>
      <c r="AZ113" s="253"/>
      <c r="BA113" s="253"/>
      <c r="BB113" s="253"/>
      <c r="BC113" s="253"/>
      <c r="BD113" s="253"/>
      <c r="BE113" s="253"/>
      <c r="BF113" s="253"/>
      <c r="BG113" s="253"/>
      <c r="BH113" s="288"/>
      <c r="BI113" s="288"/>
      <c r="BJ113" s="288"/>
      <c r="BK113" s="288"/>
      <c r="BL113" s="288"/>
      <c r="BM113" s="288"/>
      <c r="BN113" s="288"/>
      <c r="BO113" s="288"/>
      <c r="BP113" s="288"/>
      <c r="BQ113" s="288"/>
      <c r="BR113" s="288"/>
      <c r="BS113" s="288"/>
      <c r="BT113" s="239"/>
    </row>
    <row r="114" spans="1:74" s="241" customFormat="1" ht="16.5" customHeight="1">
      <c r="A114" s="233"/>
      <c r="B114" s="255"/>
      <c r="C114" s="309"/>
      <c r="D114" s="309"/>
      <c r="E114" s="309"/>
      <c r="F114" s="309"/>
      <c r="G114" s="309"/>
      <c r="H114" s="309"/>
      <c r="I114" s="309"/>
      <c r="J114" s="309"/>
      <c r="K114" s="309"/>
      <c r="L114" s="309"/>
      <c r="M114" s="309"/>
      <c r="N114" s="309"/>
      <c r="O114" s="309"/>
      <c r="P114" s="309"/>
      <c r="Q114" s="309"/>
      <c r="R114" s="309"/>
      <c r="S114" s="309"/>
      <c r="T114" s="309"/>
      <c r="U114" s="309"/>
      <c r="V114" s="309"/>
      <c r="W114" s="309"/>
      <c r="X114" s="309"/>
      <c r="Y114" s="309"/>
      <c r="Z114" s="309"/>
      <c r="AA114" s="309"/>
      <c r="AB114" s="310"/>
      <c r="AC114" s="311"/>
      <c r="AD114" s="311"/>
      <c r="AE114" s="311"/>
      <c r="AF114" s="311"/>
      <c r="AG114" s="311"/>
      <c r="AH114" s="311"/>
      <c r="AI114" s="311"/>
      <c r="AJ114" s="311"/>
      <c r="AK114" s="311"/>
      <c r="AL114" s="309"/>
      <c r="AM114" s="309"/>
      <c r="AN114" s="309"/>
      <c r="AO114" s="309"/>
      <c r="AP114" s="309"/>
      <c r="AQ114" s="254"/>
      <c r="AR114" s="253"/>
      <c r="AS114" s="253"/>
      <c r="AT114" s="253"/>
      <c r="AU114" s="253"/>
      <c r="AV114" s="253"/>
      <c r="AW114" s="253"/>
      <c r="AX114" s="253"/>
      <c r="AY114" s="253"/>
      <c r="AZ114" s="253"/>
      <c r="BA114" s="253"/>
      <c r="BB114" s="253"/>
      <c r="BC114" s="253"/>
      <c r="BD114" s="253"/>
      <c r="BE114" s="253"/>
      <c r="BF114" s="253"/>
      <c r="BG114" s="253"/>
      <c r="BH114" s="288"/>
      <c r="BI114" s="288"/>
      <c r="BJ114" s="288"/>
      <c r="BK114" s="288"/>
      <c r="BL114" s="288"/>
      <c r="BM114" s="288"/>
      <c r="BN114" s="288"/>
      <c r="BO114" s="288"/>
      <c r="BP114" s="288"/>
      <c r="BQ114" s="288"/>
      <c r="BR114" s="288"/>
      <c r="BS114" s="288"/>
      <c r="BT114" s="239"/>
    </row>
    <row r="115" spans="1:74" s="241" customFormat="1" ht="16.5" customHeight="1">
      <c r="A115" s="233"/>
      <c r="B115" s="255"/>
      <c r="C115" s="309"/>
      <c r="D115" s="312"/>
      <c r="E115" s="312"/>
      <c r="F115" s="312"/>
      <c r="G115" s="312"/>
      <c r="H115" s="312"/>
      <c r="I115" s="313" t="s">
        <v>633</v>
      </c>
      <c r="J115" s="314"/>
      <c r="K115" s="315"/>
      <c r="L115" s="315"/>
      <c r="M115" s="315"/>
      <c r="N115" s="316"/>
      <c r="O115" s="309"/>
      <c r="P115" s="309"/>
      <c r="Q115" s="309"/>
      <c r="R115" s="309"/>
      <c r="S115" s="309"/>
      <c r="T115" s="309"/>
      <c r="U115" s="313" t="s">
        <v>634</v>
      </c>
      <c r="V115" s="257"/>
      <c r="W115" s="258"/>
      <c r="X115" s="258"/>
      <c r="Y115" s="258"/>
      <c r="Z115" s="258"/>
      <c r="AA115" s="258"/>
      <c r="AB115" s="258"/>
      <c r="AC115" s="258"/>
      <c r="AD115" s="259"/>
      <c r="AE115" s="311"/>
      <c r="AF115" s="311"/>
      <c r="AG115" s="311"/>
      <c r="AH115" s="311"/>
      <c r="AI115" s="311"/>
      <c r="AJ115" s="311"/>
      <c r="AK115" s="311"/>
      <c r="AL115" s="309"/>
      <c r="AM115" s="309"/>
      <c r="AN115" s="309"/>
      <c r="AO115" s="309"/>
      <c r="AP115" s="309"/>
      <c r="AQ115" s="254"/>
      <c r="AR115" s="253"/>
      <c r="AS115" s="253"/>
      <c r="AT115" s="253"/>
      <c r="AU115" s="253"/>
      <c r="AV115" s="253"/>
      <c r="AW115" s="253"/>
      <c r="AX115" s="253"/>
      <c r="AY115" s="253"/>
      <c r="AZ115" s="253"/>
      <c r="BA115" s="253"/>
      <c r="BB115" s="253"/>
      <c r="BC115" s="253"/>
      <c r="BD115" s="253"/>
      <c r="BE115" s="253"/>
      <c r="BF115" s="253"/>
      <c r="BG115" s="253"/>
      <c r="BH115" s="288"/>
      <c r="BI115" s="288"/>
      <c r="BJ115" s="288"/>
      <c r="BK115" s="288"/>
      <c r="BL115" s="288"/>
      <c r="BM115" s="288"/>
      <c r="BN115" s="288"/>
      <c r="BO115" s="288"/>
      <c r="BP115" s="288"/>
      <c r="BQ115" s="288"/>
      <c r="BR115" s="288"/>
      <c r="BS115" s="288"/>
      <c r="BT115" s="239"/>
    </row>
    <row r="116" spans="1:74" s="241" customFormat="1" ht="16.5" customHeight="1">
      <c r="A116" s="233"/>
      <c r="B116" s="255"/>
      <c r="C116" s="309"/>
      <c r="D116" s="309"/>
      <c r="E116" s="309"/>
      <c r="F116" s="309"/>
      <c r="G116" s="309"/>
      <c r="H116" s="309"/>
      <c r="I116" s="309"/>
      <c r="J116" s="309"/>
      <c r="K116" s="309"/>
      <c r="L116" s="309"/>
      <c r="M116" s="309"/>
      <c r="N116" s="309"/>
      <c r="O116" s="309"/>
      <c r="P116" s="309"/>
      <c r="Q116" s="309"/>
      <c r="R116" s="309"/>
      <c r="S116" s="309"/>
      <c r="T116" s="309"/>
      <c r="U116" s="309"/>
      <c r="V116" s="309"/>
      <c r="W116" s="309"/>
      <c r="X116" s="309"/>
      <c r="Y116" s="309"/>
      <c r="Z116" s="309"/>
      <c r="AA116" s="309"/>
      <c r="AB116" s="310"/>
      <c r="AC116" s="311"/>
      <c r="AD116" s="311"/>
      <c r="AE116" s="311"/>
      <c r="AF116" s="311"/>
      <c r="AG116" s="311"/>
      <c r="AH116" s="311"/>
      <c r="AI116" s="311"/>
      <c r="AJ116" s="311"/>
      <c r="AK116" s="311"/>
      <c r="AL116" s="309"/>
      <c r="AM116" s="309"/>
      <c r="AN116" s="309"/>
      <c r="AO116" s="309"/>
      <c r="AP116" s="309"/>
      <c r="AQ116" s="254"/>
      <c r="AR116" s="253"/>
      <c r="AS116" s="253"/>
      <c r="AT116" s="253"/>
      <c r="AU116" s="253"/>
      <c r="AV116" s="253"/>
      <c r="AW116" s="253"/>
      <c r="AX116" s="253"/>
      <c r="AY116" s="253"/>
      <c r="AZ116" s="253"/>
      <c r="BA116" s="253"/>
      <c r="BB116" s="253"/>
      <c r="BC116" s="253"/>
      <c r="BD116" s="253"/>
      <c r="BE116" s="253"/>
      <c r="BF116" s="253"/>
      <c r="BG116" s="253"/>
      <c r="BH116" s="288"/>
      <c r="BI116" s="288"/>
      <c r="BJ116" s="288"/>
      <c r="BK116" s="288"/>
      <c r="BL116" s="288"/>
      <c r="BM116" s="288"/>
      <c r="BN116" s="288"/>
      <c r="BO116" s="288"/>
      <c r="BP116" s="288"/>
      <c r="BQ116" s="288"/>
      <c r="BR116" s="288"/>
      <c r="BS116" s="288"/>
      <c r="BT116" s="239"/>
    </row>
    <row r="117" spans="1:74" s="241" customFormat="1" ht="16.5" customHeight="1">
      <c r="A117" s="233"/>
      <c r="B117" s="255"/>
      <c r="C117" s="309"/>
      <c r="D117" s="309"/>
      <c r="E117" s="312"/>
      <c r="F117" s="312"/>
      <c r="G117" s="312"/>
      <c r="H117" s="312"/>
      <c r="I117" s="312"/>
      <c r="J117" s="312"/>
      <c r="K117" s="312"/>
      <c r="L117" s="312"/>
      <c r="M117" s="312"/>
      <c r="N117" s="312"/>
      <c r="O117" s="309"/>
      <c r="P117" s="309"/>
      <c r="Q117" s="309"/>
      <c r="R117" s="309"/>
      <c r="S117" s="309"/>
      <c r="T117" s="309"/>
      <c r="U117" s="309"/>
      <c r="V117" s="309"/>
      <c r="W117" s="309"/>
      <c r="X117" s="309"/>
      <c r="Y117" s="309"/>
      <c r="Z117" s="309"/>
      <c r="AA117" s="309"/>
      <c r="AB117" s="310"/>
      <c r="AC117" s="310"/>
      <c r="AD117" s="310"/>
      <c r="AE117" s="310"/>
      <c r="AF117" s="310"/>
      <c r="AG117" s="310"/>
      <c r="AH117" s="310"/>
      <c r="AI117" s="310"/>
      <c r="AJ117" s="310"/>
      <c r="AK117" s="310"/>
      <c r="AL117" s="310"/>
      <c r="AM117" s="309"/>
      <c r="AN117" s="309"/>
      <c r="AO117" s="309"/>
      <c r="AP117" s="309"/>
      <c r="AQ117" s="317"/>
      <c r="AR117" s="289"/>
      <c r="AS117" s="253" t="s">
        <v>715</v>
      </c>
      <c r="AT117" s="289"/>
      <c r="AU117" s="289"/>
      <c r="AV117" s="289"/>
      <c r="AW117" s="289"/>
      <c r="AX117" s="289"/>
      <c r="AY117" s="289"/>
      <c r="AZ117" s="289"/>
      <c r="BA117" s="289"/>
      <c r="BB117" s="289"/>
      <c r="BC117" s="289"/>
      <c r="BD117" s="289"/>
      <c r="BE117" s="289"/>
      <c r="BF117" s="289"/>
      <c r="BG117" s="289"/>
      <c r="BH117" s="289"/>
      <c r="BI117" s="289"/>
      <c r="BJ117" s="289"/>
      <c r="BK117" s="289"/>
      <c r="BL117" s="289"/>
      <c r="BM117" s="289"/>
      <c r="BN117" s="289"/>
      <c r="BO117" s="289"/>
      <c r="BP117" s="289"/>
      <c r="BQ117" s="289"/>
      <c r="BR117" s="289"/>
      <c r="BS117" s="289"/>
      <c r="BT117" s="239"/>
      <c r="BU117" s="247"/>
      <c r="BV117" s="247"/>
    </row>
    <row r="118" spans="1:74" s="241" customFormat="1" ht="16.5" customHeight="1">
      <c r="A118" s="233"/>
      <c r="B118" s="255"/>
      <c r="C118" s="309"/>
      <c r="D118" s="309"/>
      <c r="E118" s="309"/>
      <c r="F118" s="309"/>
      <c r="G118" s="309"/>
      <c r="H118" s="309"/>
      <c r="I118" s="309"/>
      <c r="J118" s="309"/>
      <c r="K118" s="309"/>
      <c r="L118" s="309"/>
      <c r="M118" s="309"/>
      <c r="N118" s="309"/>
      <c r="O118" s="309"/>
      <c r="P118" s="309"/>
      <c r="Q118" s="309"/>
      <c r="R118" s="309"/>
      <c r="S118" s="309"/>
      <c r="T118" s="309"/>
      <c r="U118" s="309"/>
      <c r="V118" s="309"/>
      <c r="W118" s="309"/>
      <c r="X118" s="309"/>
      <c r="Y118" s="309"/>
      <c r="Z118" s="309"/>
      <c r="AA118" s="309"/>
      <c r="AB118" s="310"/>
      <c r="AC118" s="312"/>
      <c r="AD118" s="312"/>
      <c r="AE118" s="312"/>
      <c r="AF118" s="312"/>
      <c r="AG118" s="312"/>
      <c r="AH118" s="312"/>
      <c r="AI118" s="312"/>
      <c r="AJ118" s="312"/>
      <c r="AK118" s="312"/>
      <c r="AL118" s="309"/>
      <c r="AM118" s="309"/>
      <c r="AN118" s="309"/>
      <c r="AO118" s="309"/>
      <c r="AP118" s="309"/>
      <c r="AQ118" s="254"/>
      <c r="AR118" s="253"/>
      <c r="AS118" s="253" t="s">
        <v>737</v>
      </c>
      <c r="AT118" s="253"/>
      <c r="AU118" s="253"/>
      <c r="AV118" s="253"/>
      <c r="AW118" s="253"/>
      <c r="AX118" s="253"/>
      <c r="AY118" s="253"/>
      <c r="AZ118" s="253"/>
      <c r="BA118" s="253"/>
      <c r="BB118" s="253"/>
      <c r="BC118" s="253"/>
      <c r="BD118" s="253"/>
      <c r="BE118" s="253"/>
      <c r="BF118" s="253"/>
      <c r="BG118" s="253"/>
      <c r="BH118" s="318"/>
      <c r="BI118" s="288"/>
      <c r="BJ118" s="288"/>
      <c r="BK118" s="288"/>
      <c r="BL118" s="288"/>
      <c r="BM118" s="288"/>
      <c r="BN118" s="288"/>
      <c r="BO118" s="288"/>
      <c r="BP118" s="288"/>
      <c r="BQ118" s="288"/>
      <c r="BR118" s="288"/>
      <c r="BS118" s="288"/>
      <c r="BT118" s="239"/>
    </row>
    <row r="119" spans="1:74" s="241" customFormat="1" ht="16.5" customHeight="1">
      <c r="A119" s="233"/>
      <c r="B119" s="255"/>
      <c r="C119" s="309"/>
      <c r="D119" s="309"/>
      <c r="E119" s="309"/>
      <c r="F119" s="309"/>
      <c r="G119" s="309"/>
      <c r="H119" s="309"/>
      <c r="I119" s="313" t="s">
        <v>636</v>
      </c>
      <c r="J119" s="257"/>
      <c r="K119" s="258"/>
      <c r="L119" s="258"/>
      <c r="M119" s="258"/>
      <c r="N119" s="266" t="s">
        <v>541</v>
      </c>
      <c r="O119" s="309"/>
      <c r="P119" s="309"/>
      <c r="Q119" s="310"/>
      <c r="R119" s="310"/>
      <c r="S119" s="310"/>
      <c r="T119" s="310"/>
      <c r="U119" s="310"/>
      <c r="V119" s="310"/>
      <c r="W119" s="310"/>
      <c r="X119" s="310"/>
      <c r="Y119" s="310"/>
      <c r="Z119" s="310"/>
      <c r="AA119" s="310"/>
      <c r="AB119" s="310"/>
      <c r="AC119" s="310"/>
      <c r="AD119" s="310"/>
      <c r="AE119" s="310"/>
      <c r="AF119" s="310"/>
      <c r="AG119" s="310"/>
      <c r="AH119" s="310"/>
      <c r="AI119" s="310"/>
      <c r="AJ119" s="310"/>
      <c r="AK119" s="310"/>
      <c r="AL119" s="310"/>
      <c r="AM119" s="742" t="s">
        <v>519</v>
      </c>
      <c r="AN119" s="743"/>
      <c r="AO119" s="743"/>
      <c r="AP119" s="744"/>
      <c r="AQ119" s="319"/>
      <c r="AR119" s="289"/>
      <c r="AS119" s="253" t="s">
        <v>716</v>
      </c>
      <c r="AT119" s="289"/>
      <c r="AU119" s="289"/>
      <c r="AV119" s="289"/>
      <c r="AW119" s="289"/>
      <c r="AX119" s="289"/>
      <c r="AY119" s="289"/>
      <c r="AZ119" s="289"/>
      <c r="BA119" s="289"/>
      <c r="BB119" s="289"/>
      <c r="BC119" s="289"/>
      <c r="BD119" s="289"/>
      <c r="BE119" s="289"/>
      <c r="BF119" s="289"/>
      <c r="BG119" s="289"/>
      <c r="BH119" s="289"/>
      <c r="BI119" s="289"/>
      <c r="BJ119" s="289"/>
      <c r="BK119" s="289"/>
      <c r="BL119" s="289"/>
      <c r="BM119" s="289"/>
      <c r="BN119" s="289"/>
      <c r="BO119" s="289"/>
      <c r="BP119" s="289"/>
      <c r="BQ119" s="289"/>
      <c r="BR119" s="289"/>
      <c r="BS119" s="289"/>
      <c r="BT119" s="239"/>
      <c r="BU119" s="247"/>
      <c r="BV119" s="247"/>
    </row>
    <row r="120" spans="1:74" s="241" customFormat="1" ht="16.5" customHeight="1">
      <c r="A120" s="233"/>
      <c r="B120" s="255"/>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309"/>
      <c r="AA120" s="309"/>
      <c r="AB120" s="310"/>
      <c r="AC120" s="312"/>
      <c r="AD120" s="312"/>
      <c r="AE120" s="312"/>
      <c r="AF120" s="312"/>
      <c r="AG120" s="312"/>
      <c r="AH120" s="312"/>
      <c r="AI120" s="312"/>
      <c r="AJ120" s="312"/>
      <c r="AK120" s="312"/>
      <c r="AL120" s="309"/>
      <c r="AM120" s="309"/>
      <c r="AN120" s="309"/>
      <c r="AO120" s="309"/>
      <c r="AP120" s="309"/>
      <c r="AQ120" s="254"/>
      <c r="AR120" s="253"/>
      <c r="AS120" s="253" t="s">
        <v>901</v>
      </c>
      <c r="AT120" s="253"/>
      <c r="AU120" s="253"/>
      <c r="AV120" s="253"/>
      <c r="AW120" s="253"/>
      <c r="AX120" s="253"/>
      <c r="AY120" s="253"/>
      <c r="AZ120" s="253"/>
      <c r="BA120" s="253"/>
      <c r="BB120" s="253"/>
      <c r="BC120" s="253"/>
      <c r="BD120" s="253"/>
      <c r="BE120" s="253"/>
      <c r="BF120" s="253"/>
      <c r="BG120" s="253"/>
      <c r="BH120" s="288"/>
      <c r="BI120" s="288"/>
      <c r="BJ120" s="288"/>
      <c r="BK120" s="288"/>
      <c r="BL120" s="288"/>
      <c r="BM120" s="288"/>
      <c r="BN120" s="288"/>
      <c r="BO120" s="288"/>
      <c r="BP120" s="288"/>
      <c r="BQ120" s="288"/>
      <c r="BR120" s="288"/>
      <c r="BS120" s="288"/>
      <c r="BT120" s="239"/>
    </row>
    <row r="121" spans="1:74" s="241" customFormat="1" ht="16.5" customHeight="1">
      <c r="A121" s="233"/>
      <c r="B121" s="755"/>
      <c r="C121" s="757"/>
      <c r="D121" s="723" t="s">
        <v>654</v>
      </c>
      <c r="E121" s="724"/>
      <c r="F121" s="724"/>
      <c r="G121" s="724"/>
      <c r="H121" s="725"/>
      <c r="I121" s="723" t="s">
        <v>638</v>
      </c>
      <c r="J121" s="724"/>
      <c r="K121" s="724"/>
      <c r="L121" s="724"/>
      <c r="M121" s="725"/>
      <c r="N121" s="723" t="s">
        <v>706</v>
      </c>
      <c r="O121" s="724"/>
      <c r="P121" s="724"/>
      <c r="Q121" s="725"/>
      <c r="R121" s="723" t="s">
        <v>952</v>
      </c>
      <c r="S121" s="724"/>
      <c r="T121" s="724"/>
      <c r="U121" s="724"/>
      <c r="V121" s="725"/>
      <c r="W121" s="723" t="s">
        <v>707</v>
      </c>
      <c r="X121" s="724"/>
      <c r="Y121" s="724"/>
      <c r="Z121" s="724"/>
      <c r="AA121" s="725"/>
      <c r="AB121" s="755" t="s">
        <v>635</v>
      </c>
      <c r="AC121" s="756"/>
      <c r="AD121" s="756"/>
      <c r="AE121" s="756"/>
      <c r="AF121" s="756"/>
      <c r="AG121" s="757"/>
      <c r="AH121" s="309"/>
      <c r="AI121" s="309"/>
      <c r="AJ121" s="309"/>
      <c r="AK121" s="309"/>
      <c r="AL121" s="309"/>
      <c r="AM121" s="309"/>
      <c r="AN121" s="309"/>
      <c r="AO121" s="309"/>
      <c r="AP121" s="309"/>
      <c r="AQ121" s="254"/>
      <c r="AR121" s="309"/>
      <c r="AS121" s="309"/>
      <c r="AT121" s="309"/>
      <c r="AU121" s="309"/>
      <c r="AV121" s="309"/>
      <c r="AW121" s="309"/>
      <c r="AX121" s="309"/>
      <c r="AY121" s="309"/>
      <c r="AZ121" s="311"/>
      <c r="BA121" s="311"/>
      <c r="BB121" s="311"/>
      <c r="BC121" s="311"/>
      <c r="BD121" s="311"/>
      <c r="BE121" s="311"/>
      <c r="BF121" s="311"/>
      <c r="BG121" s="311"/>
      <c r="BN121" s="311"/>
      <c r="BO121" s="311"/>
      <c r="BP121" s="311"/>
      <c r="BQ121" s="311"/>
      <c r="BR121" s="320"/>
      <c r="BT121" s="264"/>
    </row>
    <row r="122" spans="1:74" s="241" customFormat="1" ht="16.5" customHeight="1">
      <c r="A122" s="233"/>
      <c r="B122" s="758"/>
      <c r="C122" s="760"/>
      <c r="D122" s="726"/>
      <c r="E122" s="727"/>
      <c r="F122" s="727"/>
      <c r="G122" s="727"/>
      <c r="H122" s="728"/>
      <c r="I122" s="726"/>
      <c r="J122" s="727"/>
      <c r="K122" s="727"/>
      <c r="L122" s="727"/>
      <c r="M122" s="728"/>
      <c r="N122" s="726"/>
      <c r="O122" s="727"/>
      <c r="P122" s="727"/>
      <c r="Q122" s="728"/>
      <c r="R122" s="726"/>
      <c r="S122" s="727"/>
      <c r="T122" s="727"/>
      <c r="U122" s="727"/>
      <c r="V122" s="728"/>
      <c r="W122" s="726"/>
      <c r="X122" s="727"/>
      <c r="Y122" s="727"/>
      <c r="Z122" s="727"/>
      <c r="AA122" s="728"/>
      <c r="AB122" s="758"/>
      <c r="AC122" s="759"/>
      <c r="AD122" s="759"/>
      <c r="AE122" s="759"/>
      <c r="AF122" s="759"/>
      <c r="AG122" s="760"/>
      <c r="AH122" s="309"/>
      <c r="AI122" s="309"/>
      <c r="AJ122" s="309"/>
      <c r="AK122" s="309"/>
      <c r="AL122" s="309"/>
      <c r="AM122" s="309"/>
      <c r="AN122" s="309"/>
      <c r="AO122" s="309"/>
      <c r="AP122" s="309"/>
      <c r="AQ122" s="254"/>
      <c r="AR122" s="309"/>
      <c r="AS122" s="309"/>
      <c r="AT122" s="309"/>
      <c r="AU122" s="309"/>
      <c r="AV122" s="309"/>
      <c r="AW122" s="309"/>
      <c r="AX122" s="309"/>
      <c r="AY122" s="309"/>
      <c r="AZ122" s="311"/>
      <c r="BA122" s="311"/>
      <c r="BB122" s="311"/>
      <c r="BC122" s="311"/>
      <c r="BD122" s="311"/>
      <c r="BE122" s="311"/>
      <c r="BF122" s="311"/>
      <c r="BG122" s="311"/>
      <c r="BN122" s="311"/>
      <c r="BO122" s="311"/>
      <c r="BP122" s="311"/>
      <c r="BQ122" s="311"/>
      <c r="BR122" s="320"/>
      <c r="BT122" s="264"/>
    </row>
    <row r="123" spans="1:74" s="241" customFormat="1" ht="16.5" customHeight="1">
      <c r="A123" s="233"/>
      <c r="B123" s="810" t="s">
        <v>708</v>
      </c>
      <c r="C123" s="811"/>
      <c r="D123" s="729" t="s">
        <v>551</v>
      </c>
      <c r="E123" s="730"/>
      <c r="F123" s="730"/>
      <c r="G123" s="730"/>
      <c r="H123" s="731"/>
      <c r="I123" s="729" t="s">
        <v>717</v>
      </c>
      <c r="J123" s="730"/>
      <c r="K123" s="730"/>
      <c r="L123" s="730"/>
      <c r="M123" s="731"/>
      <c r="N123" s="306"/>
      <c r="O123" s="817"/>
      <c r="P123" s="818"/>
      <c r="Q123" s="819"/>
      <c r="R123" s="306"/>
      <c r="S123" s="307"/>
      <c r="T123" s="321"/>
      <c r="U123" s="321"/>
      <c r="V123" s="266" t="s">
        <v>541</v>
      </c>
      <c r="W123" s="306"/>
      <c r="X123" s="307"/>
      <c r="Y123" s="321"/>
      <c r="Z123" s="321"/>
      <c r="AA123" s="266" t="s">
        <v>541</v>
      </c>
      <c r="AB123" s="729" t="s">
        <v>718</v>
      </c>
      <c r="AC123" s="730"/>
      <c r="AD123" s="730"/>
      <c r="AE123" s="730"/>
      <c r="AF123" s="730"/>
      <c r="AG123" s="731"/>
      <c r="AH123" s="309"/>
      <c r="AI123" s="309"/>
      <c r="AJ123" s="309"/>
      <c r="AK123" s="309"/>
      <c r="AL123" s="309"/>
      <c r="AM123" s="309"/>
      <c r="AN123" s="309"/>
      <c r="AO123" s="309"/>
      <c r="AP123" s="309"/>
      <c r="AQ123" s="254"/>
      <c r="AR123" s="309"/>
      <c r="AS123" s="309"/>
      <c r="AT123" s="309"/>
      <c r="AU123" s="309"/>
      <c r="AV123" s="309"/>
      <c r="AW123" s="309"/>
      <c r="AX123" s="309"/>
      <c r="AY123" s="309"/>
      <c r="AZ123" s="311"/>
      <c r="BA123" s="311"/>
      <c r="BB123" s="311"/>
      <c r="BC123" s="311"/>
      <c r="BD123" s="311"/>
      <c r="BE123" s="311"/>
      <c r="BF123" s="311"/>
      <c r="BG123" s="311"/>
      <c r="BN123" s="311"/>
      <c r="BO123" s="311"/>
      <c r="BP123" s="311"/>
      <c r="BQ123" s="311"/>
      <c r="BR123" s="320"/>
      <c r="BT123" s="264"/>
    </row>
    <row r="124" spans="1:74" s="241" customFormat="1" ht="16.5" customHeight="1">
      <c r="A124" s="312"/>
      <c r="B124" s="810" t="s">
        <v>708</v>
      </c>
      <c r="C124" s="811"/>
      <c r="D124" s="729" t="s">
        <v>554</v>
      </c>
      <c r="E124" s="730"/>
      <c r="F124" s="730"/>
      <c r="G124" s="730"/>
      <c r="H124" s="731"/>
      <c r="I124" s="729" t="s">
        <v>719</v>
      </c>
      <c r="J124" s="730"/>
      <c r="K124" s="730"/>
      <c r="L124" s="730"/>
      <c r="M124" s="731"/>
      <c r="N124" s="306"/>
      <c r="O124" s="817"/>
      <c r="P124" s="818"/>
      <c r="Q124" s="819"/>
      <c r="R124" s="306"/>
      <c r="S124" s="307"/>
      <c r="T124" s="321"/>
      <c r="U124" s="321"/>
      <c r="V124" s="308"/>
      <c r="W124" s="306"/>
      <c r="X124" s="307"/>
      <c r="Y124" s="321"/>
      <c r="Z124" s="321"/>
      <c r="AA124" s="308"/>
      <c r="AB124" s="729" t="s">
        <v>720</v>
      </c>
      <c r="AC124" s="730"/>
      <c r="AD124" s="730"/>
      <c r="AE124" s="730"/>
      <c r="AF124" s="730"/>
      <c r="AG124" s="731"/>
      <c r="AH124" s="309"/>
      <c r="AI124" s="309"/>
      <c r="AJ124" s="309"/>
      <c r="AK124" s="309"/>
      <c r="AL124" s="309"/>
      <c r="AM124" s="309"/>
      <c r="AN124" s="309"/>
      <c r="AO124" s="309"/>
      <c r="AP124" s="309"/>
      <c r="AQ124" s="264"/>
      <c r="AR124" s="312"/>
      <c r="AS124" s="312"/>
      <c r="AT124" s="312"/>
      <c r="AU124" s="312"/>
      <c r="AV124" s="312"/>
      <c r="AW124" s="312"/>
      <c r="AX124" s="312"/>
      <c r="AY124" s="312"/>
      <c r="AZ124" s="312"/>
      <c r="BA124" s="312"/>
      <c r="BB124" s="312"/>
      <c r="BC124" s="312"/>
      <c r="BD124" s="312"/>
      <c r="BE124" s="312"/>
      <c r="BF124" s="312"/>
      <c r="BG124" s="312"/>
      <c r="BN124" s="312"/>
      <c r="BO124" s="312"/>
      <c r="BP124" s="312"/>
      <c r="BQ124" s="312"/>
      <c r="BR124" s="320"/>
      <c r="BT124" s="264"/>
    </row>
    <row r="125" spans="1:74" s="241" customFormat="1" ht="16.5" customHeight="1">
      <c r="B125" s="810" t="s">
        <v>721</v>
      </c>
      <c r="C125" s="811"/>
      <c r="D125" s="729" t="s">
        <v>556</v>
      </c>
      <c r="E125" s="730"/>
      <c r="F125" s="730"/>
      <c r="G125" s="730"/>
      <c r="H125" s="731"/>
      <c r="I125" s="729" t="s">
        <v>722</v>
      </c>
      <c r="J125" s="730"/>
      <c r="K125" s="730"/>
      <c r="L125" s="730"/>
      <c r="M125" s="731"/>
      <c r="N125" s="306"/>
      <c r="O125" s="820">
        <v>1</v>
      </c>
      <c r="P125" s="821"/>
      <c r="Q125" s="822"/>
      <c r="R125" s="306"/>
      <c r="S125" s="257" t="s">
        <v>955</v>
      </c>
      <c r="T125" s="258"/>
      <c r="U125" s="258"/>
      <c r="V125" s="266" t="s">
        <v>541</v>
      </c>
      <c r="W125" s="306"/>
      <c r="X125" s="257" t="s">
        <v>598</v>
      </c>
      <c r="Y125" s="258"/>
      <c r="Z125" s="258"/>
      <c r="AA125" s="266" t="s">
        <v>541</v>
      </c>
      <c r="AB125" s="729" t="s">
        <v>723</v>
      </c>
      <c r="AC125" s="730"/>
      <c r="AD125" s="730"/>
      <c r="AE125" s="730"/>
      <c r="AF125" s="730"/>
      <c r="AG125" s="731"/>
      <c r="AH125" s="309"/>
      <c r="AI125" s="309"/>
      <c r="AJ125" s="309"/>
      <c r="AK125" s="309"/>
      <c r="AL125" s="309"/>
      <c r="AM125" s="309"/>
      <c r="AN125" s="309"/>
      <c r="AO125" s="309"/>
      <c r="AP125" s="309"/>
      <c r="AQ125" s="264"/>
      <c r="BT125" s="264"/>
    </row>
    <row r="126" spans="1:74" s="241" customFormat="1" ht="16.5" customHeight="1">
      <c r="B126" s="255"/>
      <c r="C126" s="309"/>
      <c r="D126" s="309"/>
      <c r="E126" s="309"/>
      <c r="F126" s="309"/>
      <c r="G126" s="309"/>
      <c r="H126" s="309"/>
      <c r="I126" s="309"/>
      <c r="J126" s="309"/>
      <c r="K126" s="309"/>
      <c r="L126" s="309"/>
      <c r="M126" s="309"/>
      <c r="N126" s="309"/>
      <c r="O126" s="309"/>
      <c r="P126" s="309"/>
      <c r="Q126" s="309"/>
      <c r="R126" s="309"/>
      <c r="S126" s="309"/>
      <c r="T126" s="309"/>
      <c r="U126" s="309"/>
      <c r="V126" s="309"/>
      <c r="W126" s="309"/>
      <c r="X126" s="309"/>
      <c r="Y126" s="309"/>
      <c r="Z126" s="309"/>
      <c r="AA126" s="309"/>
      <c r="AB126" s="310"/>
      <c r="AC126" s="312"/>
      <c r="AD126" s="312"/>
      <c r="AE126" s="312"/>
      <c r="AF126" s="312"/>
      <c r="AG126" s="312"/>
      <c r="AH126" s="312"/>
      <c r="AI126" s="312"/>
      <c r="AJ126" s="312"/>
      <c r="AK126" s="312"/>
      <c r="AL126" s="312"/>
      <c r="AM126" s="312"/>
      <c r="AN126" s="312"/>
      <c r="AO126" s="312"/>
      <c r="AP126" s="312"/>
      <c r="AQ126" s="264"/>
      <c r="BT126" s="264"/>
    </row>
    <row r="127" spans="1:74" s="241" customFormat="1" ht="16.5" customHeight="1">
      <c r="B127" s="255"/>
      <c r="C127" s="309"/>
      <c r="D127" s="309"/>
      <c r="E127" s="309"/>
      <c r="F127" s="309"/>
      <c r="G127" s="309"/>
      <c r="H127" s="309"/>
      <c r="I127" s="309"/>
      <c r="J127" s="312"/>
      <c r="K127" s="312"/>
      <c r="L127" s="312"/>
      <c r="M127" s="312"/>
      <c r="N127" s="309"/>
      <c r="O127" s="309"/>
      <c r="P127" s="309"/>
      <c r="Q127" s="309"/>
      <c r="R127" s="309"/>
      <c r="S127" s="309"/>
      <c r="T127" s="309"/>
      <c r="U127" s="309"/>
      <c r="V127" s="309"/>
      <c r="W127" s="309"/>
      <c r="X127" s="309"/>
      <c r="Y127" s="309"/>
      <c r="Z127" s="309"/>
      <c r="AA127" s="309"/>
      <c r="AB127" s="310"/>
      <c r="AC127" s="312"/>
      <c r="AD127" s="312"/>
      <c r="AE127" s="312"/>
      <c r="AF127" s="312"/>
      <c r="AG127" s="312"/>
      <c r="AH127" s="312"/>
      <c r="AI127" s="312"/>
      <c r="AJ127" s="312"/>
      <c r="AK127" s="312"/>
      <c r="AL127" s="312"/>
      <c r="AM127" s="312"/>
      <c r="AN127" s="312"/>
      <c r="AO127" s="312"/>
      <c r="AP127" s="312"/>
      <c r="AQ127" s="264"/>
      <c r="BT127" s="264"/>
    </row>
    <row r="128" spans="1:74" s="241" customFormat="1" ht="16.5" customHeight="1">
      <c r="B128" s="255"/>
      <c r="C128" s="309"/>
      <c r="D128" s="309"/>
      <c r="E128" s="309"/>
      <c r="F128" s="309"/>
      <c r="G128" s="309"/>
      <c r="H128" s="309"/>
      <c r="I128" s="309"/>
      <c r="J128" s="309"/>
      <c r="K128" s="309"/>
      <c r="L128" s="309"/>
      <c r="M128" s="309"/>
      <c r="N128" s="309"/>
      <c r="O128" s="309"/>
      <c r="P128" s="309"/>
      <c r="Q128" s="309"/>
      <c r="R128" s="309"/>
      <c r="S128" s="309"/>
      <c r="T128" s="309"/>
      <c r="U128" s="309"/>
      <c r="V128" s="309"/>
      <c r="W128" s="309"/>
      <c r="X128" s="253"/>
      <c r="Y128" s="253"/>
      <c r="Z128" s="253"/>
      <c r="AA128" s="253"/>
      <c r="AB128" s="289"/>
      <c r="AE128" s="742" t="s">
        <v>649</v>
      </c>
      <c r="AF128" s="743"/>
      <c r="AG128" s="743"/>
      <c r="AH128" s="744"/>
      <c r="AL128" s="742" t="s">
        <v>561</v>
      </c>
      <c r="AM128" s="743"/>
      <c r="AN128" s="743"/>
      <c r="AO128" s="744"/>
      <c r="AQ128" s="264"/>
      <c r="BT128" s="264"/>
    </row>
    <row r="129" spans="1:75" s="241" customFormat="1" ht="16.5" customHeight="1">
      <c r="A129" s="253"/>
      <c r="B129" s="261"/>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44"/>
      <c r="AD129" s="244"/>
      <c r="AE129" s="244"/>
      <c r="AF129" s="244"/>
      <c r="AG129" s="244"/>
      <c r="AH129" s="244"/>
      <c r="AI129" s="244"/>
      <c r="AJ129" s="244"/>
      <c r="AK129" s="244"/>
      <c r="AL129" s="244"/>
      <c r="AM129" s="244"/>
      <c r="AN129" s="244"/>
      <c r="AO129" s="244"/>
      <c r="AP129" s="244"/>
      <c r="AQ129" s="262"/>
      <c r="BT129" s="264"/>
    </row>
    <row r="130" spans="1:75" ht="16.5" customHeight="1">
      <c r="A130" s="11"/>
      <c r="B130" s="8"/>
      <c r="C130" s="8"/>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3"/>
      <c r="BU130" s="12"/>
      <c r="BV130" s="12"/>
      <c r="BW130" s="2"/>
    </row>
    <row r="131" spans="1:75" s="153" customFormat="1" ht="16.5" customHeight="1">
      <c r="A131" s="118" t="s">
        <v>210</v>
      </c>
      <c r="B131" s="119"/>
      <c r="C131" s="119" t="s">
        <v>211</v>
      </c>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c r="AA131" s="119"/>
      <c r="AB131" s="119"/>
      <c r="AC131" s="119"/>
      <c r="AD131" s="119"/>
      <c r="AE131" s="119"/>
      <c r="AF131" s="119"/>
      <c r="AG131" s="119"/>
      <c r="AH131" s="119"/>
      <c r="AI131" s="119"/>
      <c r="AJ131" s="119"/>
      <c r="AK131" s="119"/>
      <c r="AL131" s="119"/>
      <c r="AM131" s="119"/>
      <c r="AN131" s="119"/>
      <c r="AO131" s="119"/>
      <c r="AP131" s="119"/>
      <c r="AQ131" s="119"/>
      <c r="AR131" s="119"/>
      <c r="AS131" s="119"/>
      <c r="AT131" s="119"/>
      <c r="AU131" s="119"/>
      <c r="AV131" s="119"/>
      <c r="AW131" s="119"/>
      <c r="AX131" s="119"/>
      <c r="AY131" s="119"/>
      <c r="AZ131" s="119"/>
      <c r="BA131" s="119"/>
      <c r="BB131" s="119"/>
      <c r="BC131" s="119"/>
      <c r="BD131" s="119"/>
      <c r="BE131" s="119"/>
      <c r="BF131" s="119"/>
      <c r="BG131" s="119"/>
      <c r="BH131" s="119"/>
      <c r="BI131" s="119"/>
      <c r="BJ131" s="119"/>
      <c r="BK131" s="119"/>
      <c r="BL131" s="119"/>
      <c r="BM131" s="119"/>
      <c r="BN131" s="119"/>
      <c r="BO131" s="119"/>
      <c r="BP131" s="119"/>
      <c r="BQ131" s="119"/>
      <c r="BR131" s="119"/>
      <c r="BS131" s="119"/>
      <c r="BT131" s="120"/>
      <c r="BU131" s="152"/>
      <c r="BV131" s="152"/>
      <c r="BW131" s="152"/>
    </row>
    <row r="132" spans="1:75" s="153" customFormat="1" ht="16.5" customHeight="1">
      <c r="A132" s="11"/>
      <c r="B132" s="154" t="s">
        <v>601</v>
      </c>
      <c r="C132" s="155"/>
      <c r="D132" s="155"/>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c r="AC132" s="155"/>
      <c r="AD132" s="155"/>
      <c r="AE132" s="155"/>
      <c r="AF132" s="155"/>
      <c r="AG132" s="155"/>
      <c r="AH132" s="155"/>
      <c r="AI132" s="155"/>
      <c r="AJ132" s="155"/>
      <c r="AK132" s="155"/>
      <c r="AL132" s="155"/>
      <c r="AM132" s="155"/>
      <c r="AN132" s="155"/>
      <c r="AO132" s="155"/>
      <c r="AP132" s="155"/>
      <c r="AQ132" s="155"/>
      <c r="AR132" s="155"/>
      <c r="AS132" s="155"/>
      <c r="AT132" s="155"/>
      <c r="AU132" s="155"/>
      <c r="AV132" s="155"/>
      <c r="AW132" s="155"/>
      <c r="AX132" s="155"/>
      <c r="AY132" s="155"/>
      <c r="AZ132" s="155"/>
      <c r="BA132" s="155"/>
      <c r="BB132" s="155"/>
      <c r="BC132" s="155"/>
      <c r="BD132" s="155"/>
      <c r="BE132" s="155"/>
      <c r="BF132" s="155"/>
      <c r="BG132" s="155"/>
      <c r="BH132" s="155"/>
      <c r="BI132" s="155"/>
      <c r="BJ132" s="155"/>
      <c r="BK132" s="155"/>
      <c r="BL132" s="155"/>
      <c r="BM132" s="155"/>
      <c r="BN132" s="155"/>
      <c r="BO132" s="155"/>
      <c r="BP132" s="155"/>
      <c r="BQ132" s="155"/>
      <c r="BR132" s="155"/>
      <c r="BS132" s="155"/>
      <c r="BT132" s="13"/>
      <c r="BU132" s="12"/>
      <c r="BV132" s="12"/>
      <c r="BW132" s="12"/>
    </row>
    <row r="133" spans="1:75" s="153" customFormat="1" ht="16.5" customHeight="1">
      <c r="A133" s="11"/>
      <c r="B133" s="770" t="s">
        <v>212</v>
      </c>
      <c r="C133" s="771"/>
      <c r="D133" s="790" t="s">
        <v>213</v>
      </c>
      <c r="E133" s="791"/>
      <c r="F133" s="791"/>
      <c r="G133" s="791"/>
      <c r="H133" s="791"/>
      <c r="I133" s="791"/>
      <c r="J133" s="791"/>
      <c r="K133" s="791"/>
      <c r="L133" s="792"/>
      <c r="M133" s="790" t="s">
        <v>199</v>
      </c>
      <c r="N133" s="791"/>
      <c r="O133" s="791"/>
      <c r="P133" s="792"/>
      <c r="Q133" s="770" t="s">
        <v>214</v>
      </c>
      <c r="R133" s="774"/>
      <c r="S133" s="771"/>
      <c r="T133" s="770" t="s">
        <v>215</v>
      </c>
      <c r="U133" s="774"/>
      <c r="V133" s="774"/>
      <c r="W133" s="771"/>
      <c r="X133" s="770" t="s">
        <v>216</v>
      </c>
      <c r="Y133" s="774"/>
      <c r="Z133" s="771"/>
      <c r="AA133" s="770" t="s">
        <v>217</v>
      </c>
      <c r="AB133" s="774"/>
      <c r="AC133" s="771"/>
      <c r="AD133" s="790" t="s">
        <v>218</v>
      </c>
      <c r="AE133" s="791"/>
      <c r="AF133" s="791"/>
      <c r="AG133" s="791"/>
      <c r="AH133" s="791"/>
      <c r="AI133" s="791"/>
      <c r="AJ133" s="791"/>
      <c r="AK133" s="792"/>
      <c r="AL133" s="790" t="s">
        <v>219</v>
      </c>
      <c r="AM133" s="791"/>
      <c r="AN133" s="791"/>
      <c r="AO133" s="791"/>
      <c r="AP133" s="791"/>
      <c r="AQ133" s="791"/>
      <c r="AR133" s="792"/>
      <c r="AS133" s="770" t="s">
        <v>107</v>
      </c>
      <c r="AT133" s="774"/>
      <c r="AU133" s="774"/>
      <c r="AV133" s="774"/>
      <c r="AW133" s="774"/>
      <c r="AX133" s="774"/>
      <c r="AY133" s="774"/>
      <c r="AZ133" s="774"/>
      <c r="BA133" s="774"/>
      <c r="BB133" s="774"/>
      <c r="BC133" s="774"/>
      <c r="BD133" s="774"/>
      <c r="BE133" s="774"/>
      <c r="BF133" s="774"/>
      <c r="BG133" s="774"/>
      <c r="BH133" s="774"/>
      <c r="BI133" s="774"/>
      <c r="BJ133" s="774"/>
      <c r="BK133" s="774"/>
      <c r="BL133" s="774"/>
      <c r="BM133" s="774"/>
      <c r="BN133" s="774"/>
      <c r="BO133" s="774"/>
      <c r="BP133" s="774"/>
      <c r="BQ133" s="774"/>
      <c r="BR133" s="774"/>
      <c r="BS133" s="771"/>
      <c r="BT133" s="75"/>
    </row>
    <row r="134" spans="1:75" s="153" customFormat="1" ht="16.5" customHeight="1">
      <c r="A134" s="11"/>
      <c r="B134" s="772"/>
      <c r="C134" s="773"/>
      <c r="D134" s="793"/>
      <c r="E134" s="794"/>
      <c r="F134" s="794"/>
      <c r="G134" s="794"/>
      <c r="H134" s="794"/>
      <c r="I134" s="794"/>
      <c r="J134" s="794"/>
      <c r="K134" s="794"/>
      <c r="L134" s="795"/>
      <c r="M134" s="793"/>
      <c r="N134" s="794"/>
      <c r="O134" s="794"/>
      <c r="P134" s="795"/>
      <c r="Q134" s="772"/>
      <c r="R134" s="778"/>
      <c r="S134" s="773"/>
      <c r="T134" s="772"/>
      <c r="U134" s="778"/>
      <c r="V134" s="778"/>
      <c r="W134" s="773"/>
      <c r="X134" s="772"/>
      <c r="Y134" s="778"/>
      <c r="Z134" s="773"/>
      <c r="AA134" s="772"/>
      <c r="AB134" s="778"/>
      <c r="AC134" s="773"/>
      <c r="AD134" s="793"/>
      <c r="AE134" s="794"/>
      <c r="AF134" s="794"/>
      <c r="AG134" s="794"/>
      <c r="AH134" s="794"/>
      <c r="AI134" s="794"/>
      <c r="AJ134" s="794"/>
      <c r="AK134" s="795"/>
      <c r="AL134" s="793"/>
      <c r="AM134" s="794"/>
      <c r="AN134" s="794"/>
      <c r="AO134" s="794"/>
      <c r="AP134" s="794"/>
      <c r="AQ134" s="794"/>
      <c r="AR134" s="795"/>
      <c r="AS134" s="772"/>
      <c r="AT134" s="778"/>
      <c r="AU134" s="778"/>
      <c r="AV134" s="778"/>
      <c r="AW134" s="778"/>
      <c r="AX134" s="778"/>
      <c r="AY134" s="778"/>
      <c r="AZ134" s="778"/>
      <c r="BA134" s="778"/>
      <c r="BB134" s="778"/>
      <c r="BC134" s="778"/>
      <c r="BD134" s="778"/>
      <c r="BE134" s="778"/>
      <c r="BF134" s="778"/>
      <c r="BG134" s="778"/>
      <c r="BH134" s="778"/>
      <c r="BI134" s="778"/>
      <c r="BJ134" s="778"/>
      <c r="BK134" s="778"/>
      <c r="BL134" s="778"/>
      <c r="BM134" s="778"/>
      <c r="BN134" s="778"/>
      <c r="BO134" s="778"/>
      <c r="BP134" s="778"/>
      <c r="BQ134" s="778"/>
      <c r="BR134" s="778"/>
      <c r="BS134" s="773"/>
      <c r="BT134" s="75"/>
    </row>
    <row r="135" spans="1:75" s="153" customFormat="1" ht="16.5" customHeight="1">
      <c r="A135" s="151"/>
      <c r="B135" s="815">
        <v>1</v>
      </c>
      <c r="C135" s="815"/>
      <c r="D135" s="761" t="s">
        <v>728</v>
      </c>
      <c r="E135" s="762"/>
      <c r="F135" s="762"/>
      <c r="G135" s="762"/>
      <c r="H135" s="762"/>
      <c r="I135" s="762"/>
      <c r="J135" s="762"/>
      <c r="K135" s="762"/>
      <c r="L135" s="763"/>
      <c r="M135" s="722" t="s">
        <v>203</v>
      </c>
      <c r="N135" s="722"/>
      <c r="O135" s="722"/>
      <c r="P135" s="722"/>
      <c r="Q135" s="735" t="s">
        <v>520</v>
      </c>
      <c r="R135" s="735"/>
      <c r="S135" s="735"/>
      <c r="T135" s="715" t="s">
        <v>521</v>
      </c>
      <c r="U135" s="716"/>
      <c r="V135" s="716"/>
      <c r="W135" s="717"/>
      <c r="X135" s="735"/>
      <c r="Y135" s="735"/>
      <c r="Z135" s="735"/>
      <c r="AA135" s="721"/>
      <c r="AB135" s="721"/>
      <c r="AC135" s="721"/>
      <c r="AD135" s="722"/>
      <c r="AE135" s="722"/>
      <c r="AF135" s="722"/>
      <c r="AG135" s="722"/>
      <c r="AH135" s="722"/>
      <c r="AI135" s="722"/>
      <c r="AJ135" s="722"/>
      <c r="AK135" s="722"/>
      <c r="AL135" s="713"/>
      <c r="AM135" s="713"/>
      <c r="AN135" s="713"/>
      <c r="AO135" s="713"/>
      <c r="AP135" s="713"/>
      <c r="AQ135" s="713"/>
      <c r="AR135" s="713"/>
      <c r="AS135" s="712"/>
      <c r="AT135" s="712"/>
      <c r="AU135" s="712"/>
      <c r="AV135" s="712"/>
      <c r="AW135" s="712"/>
      <c r="AX135" s="712"/>
      <c r="AY135" s="712"/>
      <c r="AZ135" s="712"/>
      <c r="BA135" s="712"/>
      <c r="BB135" s="712"/>
      <c r="BC135" s="712"/>
      <c r="BD135" s="712"/>
      <c r="BE135" s="712"/>
      <c r="BF135" s="712"/>
      <c r="BG135" s="712"/>
      <c r="BH135" s="712"/>
      <c r="BI135" s="712"/>
      <c r="BJ135" s="712"/>
      <c r="BK135" s="712"/>
      <c r="BL135" s="712"/>
      <c r="BM135" s="712"/>
      <c r="BN135" s="712"/>
      <c r="BO135" s="712"/>
      <c r="BP135" s="712"/>
      <c r="BQ135" s="712"/>
      <c r="BR135" s="712"/>
      <c r="BS135" s="712"/>
      <c r="BT135" s="75"/>
    </row>
    <row r="136" spans="1:75" s="153" customFormat="1" ht="12" customHeight="1">
      <c r="A136" s="151"/>
      <c r="B136" s="816"/>
      <c r="C136" s="816"/>
      <c r="D136" s="705"/>
      <c r="E136" s="706"/>
      <c r="F136" s="706"/>
      <c r="G136" s="706"/>
      <c r="H136" s="706"/>
      <c r="I136" s="706"/>
      <c r="J136" s="706"/>
      <c r="K136" s="706"/>
      <c r="L136" s="707"/>
      <c r="M136" s="722"/>
      <c r="N136" s="722"/>
      <c r="O136" s="722"/>
      <c r="P136" s="722"/>
      <c r="Q136" s="735"/>
      <c r="R136" s="735"/>
      <c r="S136" s="735"/>
      <c r="T136" s="718"/>
      <c r="U136" s="719"/>
      <c r="V136" s="719"/>
      <c r="W136" s="720"/>
      <c r="X136" s="735"/>
      <c r="Y136" s="735"/>
      <c r="Z136" s="735"/>
      <c r="AA136" s="721"/>
      <c r="AB136" s="721"/>
      <c r="AC136" s="721"/>
      <c r="AD136" s="722"/>
      <c r="AE136" s="722"/>
      <c r="AF136" s="722"/>
      <c r="AG136" s="722"/>
      <c r="AH136" s="722"/>
      <c r="AI136" s="722"/>
      <c r="AJ136" s="722"/>
      <c r="AK136" s="722"/>
      <c r="AL136" s="713"/>
      <c r="AM136" s="713"/>
      <c r="AN136" s="713"/>
      <c r="AO136" s="713"/>
      <c r="AP136" s="713"/>
      <c r="AQ136" s="713"/>
      <c r="AR136" s="713"/>
      <c r="AS136" s="712"/>
      <c r="AT136" s="712"/>
      <c r="AU136" s="712"/>
      <c r="AV136" s="712"/>
      <c r="AW136" s="712"/>
      <c r="AX136" s="712"/>
      <c r="AY136" s="712"/>
      <c r="AZ136" s="712"/>
      <c r="BA136" s="712"/>
      <c r="BB136" s="712"/>
      <c r="BC136" s="712"/>
      <c r="BD136" s="712"/>
      <c r="BE136" s="712"/>
      <c r="BF136" s="712"/>
      <c r="BG136" s="712"/>
      <c r="BH136" s="712"/>
      <c r="BI136" s="712"/>
      <c r="BJ136" s="712"/>
      <c r="BK136" s="712"/>
      <c r="BL136" s="712"/>
      <c r="BM136" s="712"/>
      <c r="BN136" s="712"/>
      <c r="BO136" s="712"/>
      <c r="BP136" s="712"/>
      <c r="BQ136" s="712"/>
      <c r="BR136" s="712"/>
      <c r="BS136" s="712"/>
      <c r="BT136" s="75"/>
    </row>
    <row r="137" spans="1:75" s="153" customFormat="1" ht="16.5" customHeight="1">
      <c r="A137" s="151"/>
      <c r="B137" s="815">
        <v>2</v>
      </c>
      <c r="C137" s="815"/>
      <c r="D137" s="761" t="s">
        <v>674</v>
      </c>
      <c r="E137" s="762"/>
      <c r="F137" s="762"/>
      <c r="G137" s="762"/>
      <c r="H137" s="762"/>
      <c r="I137" s="762"/>
      <c r="J137" s="762"/>
      <c r="K137" s="762"/>
      <c r="L137" s="763"/>
      <c r="M137" s="722" t="s">
        <v>203</v>
      </c>
      <c r="N137" s="722"/>
      <c r="O137" s="722"/>
      <c r="P137" s="722"/>
      <c r="Q137" s="735" t="s">
        <v>520</v>
      </c>
      <c r="R137" s="735"/>
      <c r="S137" s="735"/>
      <c r="T137" s="715" t="s">
        <v>521</v>
      </c>
      <c r="U137" s="716"/>
      <c r="V137" s="716"/>
      <c r="W137" s="717"/>
      <c r="X137" s="735"/>
      <c r="Y137" s="735"/>
      <c r="Z137" s="735"/>
      <c r="AA137" s="721"/>
      <c r="AB137" s="721"/>
      <c r="AC137" s="721"/>
      <c r="AD137" s="722"/>
      <c r="AE137" s="722"/>
      <c r="AF137" s="722"/>
      <c r="AG137" s="722"/>
      <c r="AH137" s="722"/>
      <c r="AI137" s="722"/>
      <c r="AJ137" s="722"/>
      <c r="AK137" s="722"/>
      <c r="AL137" s="713"/>
      <c r="AM137" s="713"/>
      <c r="AN137" s="713"/>
      <c r="AO137" s="713"/>
      <c r="AP137" s="713"/>
      <c r="AQ137" s="713"/>
      <c r="AR137" s="713"/>
      <c r="AS137" s="712"/>
      <c r="AT137" s="712"/>
      <c r="AU137" s="712"/>
      <c r="AV137" s="712"/>
      <c r="AW137" s="712"/>
      <c r="AX137" s="712"/>
      <c r="AY137" s="712"/>
      <c r="AZ137" s="712"/>
      <c r="BA137" s="712"/>
      <c r="BB137" s="712"/>
      <c r="BC137" s="712"/>
      <c r="BD137" s="712"/>
      <c r="BE137" s="712"/>
      <c r="BF137" s="712"/>
      <c r="BG137" s="712"/>
      <c r="BH137" s="712"/>
      <c r="BI137" s="712"/>
      <c r="BJ137" s="712"/>
      <c r="BK137" s="712"/>
      <c r="BL137" s="712"/>
      <c r="BM137" s="712"/>
      <c r="BN137" s="712"/>
      <c r="BO137" s="712"/>
      <c r="BP137" s="712"/>
      <c r="BQ137" s="712"/>
      <c r="BR137" s="712"/>
      <c r="BS137" s="712"/>
      <c r="BT137" s="75"/>
    </row>
    <row r="138" spans="1:75" s="153" customFormat="1" ht="12" customHeight="1">
      <c r="A138" s="151"/>
      <c r="B138" s="816"/>
      <c r="C138" s="816"/>
      <c r="D138" s="705"/>
      <c r="E138" s="706"/>
      <c r="F138" s="706"/>
      <c r="G138" s="706"/>
      <c r="H138" s="706"/>
      <c r="I138" s="706"/>
      <c r="J138" s="706"/>
      <c r="K138" s="706"/>
      <c r="L138" s="707"/>
      <c r="M138" s="722"/>
      <c r="N138" s="722"/>
      <c r="O138" s="722"/>
      <c r="P138" s="722"/>
      <c r="Q138" s="735"/>
      <c r="R138" s="735"/>
      <c r="S138" s="735"/>
      <c r="T138" s="718"/>
      <c r="U138" s="719"/>
      <c r="V138" s="719"/>
      <c r="W138" s="720"/>
      <c r="X138" s="735"/>
      <c r="Y138" s="735"/>
      <c r="Z138" s="735"/>
      <c r="AA138" s="721"/>
      <c r="AB138" s="721"/>
      <c r="AC138" s="721"/>
      <c r="AD138" s="722"/>
      <c r="AE138" s="722"/>
      <c r="AF138" s="722"/>
      <c r="AG138" s="722"/>
      <c r="AH138" s="722"/>
      <c r="AI138" s="722"/>
      <c r="AJ138" s="722"/>
      <c r="AK138" s="722"/>
      <c r="AL138" s="713"/>
      <c r="AM138" s="713"/>
      <c r="AN138" s="713"/>
      <c r="AO138" s="713"/>
      <c r="AP138" s="713"/>
      <c r="AQ138" s="713"/>
      <c r="AR138" s="713"/>
      <c r="AS138" s="712"/>
      <c r="AT138" s="712"/>
      <c r="AU138" s="712"/>
      <c r="AV138" s="712"/>
      <c r="AW138" s="712"/>
      <c r="AX138" s="712"/>
      <c r="AY138" s="712"/>
      <c r="AZ138" s="712"/>
      <c r="BA138" s="712"/>
      <c r="BB138" s="712"/>
      <c r="BC138" s="712"/>
      <c r="BD138" s="712"/>
      <c r="BE138" s="712"/>
      <c r="BF138" s="712"/>
      <c r="BG138" s="712"/>
      <c r="BH138" s="712"/>
      <c r="BI138" s="712"/>
      <c r="BJ138" s="712"/>
      <c r="BK138" s="712"/>
      <c r="BL138" s="712"/>
      <c r="BM138" s="712"/>
      <c r="BN138" s="712"/>
      <c r="BO138" s="712"/>
      <c r="BP138" s="712"/>
      <c r="BQ138" s="712"/>
      <c r="BR138" s="712"/>
      <c r="BS138" s="712"/>
      <c r="BT138" s="75"/>
    </row>
    <row r="139" spans="1:75" s="153" customFormat="1" ht="16.5" customHeight="1">
      <c r="A139" s="151"/>
      <c r="B139" s="815">
        <v>3</v>
      </c>
      <c r="C139" s="815"/>
      <c r="D139" s="761" t="s">
        <v>675</v>
      </c>
      <c r="E139" s="762"/>
      <c r="F139" s="762"/>
      <c r="G139" s="762"/>
      <c r="H139" s="762"/>
      <c r="I139" s="762"/>
      <c r="J139" s="762"/>
      <c r="K139" s="762"/>
      <c r="L139" s="763"/>
      <c r="M139" s="722" t="s">
        <v>203</v>
      </c>
      <c r="N139" s="722"/>
      <c r="O139" s="722"/>
      <c r="P139" s="722"/>
      <c r="Q139" s="735"/>
      <c r="R139" s="735"/>
      <c r="S139" s="735"/>
      <c r="T139" s="715" t="s">
        <v>521</v>
      </c>
      <c r="U139" s="716"/>
      <c r="V139" s="716"/>
      <c r="W139" s="717"/>
      <c r="X139" s="735"/>
      <c r="Y139" s="735"/>
      <c r="Z139" s="735"/>
      <c r="AA139" s="721"/>
      <c r="AB139" s="721"/>
      <c r="AC139" s="721"/>
      <c r="AD139" s="722"/>
      <c r="AE139" s="722"/>
      <c r="AF139" s="722"/>
      <c r="AG139" s="722"/>
      <c r="AH139" s="722"/>
      <c r="AI139" s="722"/>
      <c r="AJ139" s="722"/>
      <c r="AK139" s="722"/>
      <c r="AL139" s="713"/>
      <c r="AM139" s="713"/>
      <c r="AN139" s="713"/>
      <c r="AO139" s="713"/>
      <c r="AP139" s="713"/>
      <c r="AQ139" s="713"/>
      <c r="AR139" s="713"/>
      <c r="AS139" s="712" t="s">
        <v>799</v>
      </c>
      <c r="AT139" s="712"/>
      <c r="AU139" s="712"/>
      <c r="AV139" s="712"/>
      <c r="AW139" s="712"/>
      <c r="AX139" s="712"/>
      <c r="AY139" s="712"/>
      <c r="AZ139" s="712"/>
      <c r="BA139" s="712"/>
      <c r="BB139" s="712"/>
      <c r="BC139" s="712"/>
      <c r="BD139" s="712"/>
      <c r="BE139" s="712"/>
      <c r="BF139" s="712"/>
      <c r="BG139" s="712"/>
      <c r="BH139" s="712"/>
      <c r="BI139" s="712"/>
      <c r="BJ139" s="712"/>
      <c r="BK139" s="712"/>
      <c r="BL139" s="712"/>
      <c r="BM139" s="712"/>
      <c r="BN139" s="712"/>
      <c r="BO139" s="712"/>
      <c r="BP139" s="712"/>
      <c r="BQ139" s="712"/>
      <c r="BR139" s="712"/>
      <c r="BS139" s="712"/>
      <c r="BT139" s="75"/>
    </row>
    <row r="140" spans="1:75" s="153" customFormat="1" ht="12" customHeight="1">
      <c r="A140" s="151"/>
      <c r="B140" s="816"/>
      <c r="C140" s="816"/>
      <c r="D140" s="705"/>
      <c r="E140" s="706"/>
      <c r="F140" s="706"/>
      <c r="G140" s="706"/>
      <c r="H140" s="706"/>
      <c r="I140" s="706"/>
      <c r="J140" s="706"/>
      <c r="K140" s="706"/>
      <c r="L140" s="707"/>
      <c r="M140" s="722"/>
      <c r="N140" s="722"/>
      <c r="O140" s="722"/>
      <c r="P140" s="722"/>
      <c r="Q140" s="735"/>
      <c r="R140" s="735"/>
      <c r="S140" s="735"/>
      <c r="T140" s="718"/>
      <c r="U140" s="719"/>
      <c r="V140" s="719"/>
      <c r="W140" s="720"/>
      <c r="X140" s="735"/>
      <c r="Y140" s="735"/>
      <c r="Z140" s="735"/>
      <c r="AA140" s="721"/>
      <c r="AB140" s="721"/>
      <c r="AC140" s="721"/>
      <c r="AD140" s="722"/>
      <c r="AE140" s="722"/>
      <c r="AF140" s="722"/>
      <c r="AG140" s="722"/>
      <c r="AH140" s="722"/>
      <c r="AI140" s="722"/>
      <c r="AJ140" s="722"/>
      <c r="AK140" s="722"/>
      <c r="AL140" s="713"/>
      <c r="AM140" s="713"/>
      <c r="AN140" s="713"/>
      <c r="AO140" s="713"/>
      <c r="AP140" s="713"/>
      <c r="AQ140" s="713"/>
      <c r="AR140" s="713"/>
      <c r="AS140" s="712"/>
      <c r="AT140" s="712"/>
      <c r="AU140" s="712"/>
      <c r="AV140" s="712"/>
      <c r="AW140" s="712"/>
      <c r="AX140" s="712"/>
      <c r="AY140" s="712"/>
      <c r="AZ140" s="712"/>
      <c r="BA140" s="712"/>
      <c r="BB140" s="712"/>
      <c r="BC140" s="712"/>
      <c r="BD140" s="712"/>
      <c r="BE140" s="712"/>
      <c r="BF140" s="712"/>
      <c r="BG140" s="712"/>
      <c r="BH140" s="712"/>
      <c r="BI140" s="712"/>
      <c r="BJ140" s="712"/>
      <c r="BK140" s="712"/>
      <c r="BL140" s="712"/>
      <c r="BM140" s="712"/>
      <c r="BN140" s="712"/>
      <c r="BO140" s="712"/>
      <c r="BP140" s="712"/>
      <c r="BQ140" s="712"/>
      <c r="BR140" s="712"/>
      <c r="BS140" s="712"/>
      <c r="BT140" s="75"/>
    </row>
    <row r="141" spans="1:75" s="153" customFormat="1" ht="16.5" customHeight="1">
      <c r="A141" s="151"/>
      <c r="B141" s="815">
        <v>4</v>
      </c>
      <c r="C141" s="815"/>
      <c r="D141" s="761" t="s">
        <v>726</v>
      </c>
      <c r="E141" s="762"/>
      <c r="F141" s="762"/>
      <c r="G141" s="762"/>
      <c r="H141" s="762"/>
      <c r="I141" s="762"/>
      <c r="J141" s="762"/>
      <c r="K141" s="762"/>
      <c r="L141" s="763"/>
      <c r="M141" s="764" t="s">
        <v>201</v>
      </c>
      <c r="N141" s="765"/>
      <c r="O141" s="765"/>
      <c r="P141" s="766"/>
      <c r="Q141" s="715"/>
      <c r="R141" s="716"/>
      <c r="S141" s="717"/>
      <c r="T141" s="715" t="s">
        <v>521</v>
      </c>
      <c r="U141" s="716"/>
      <c r="V141" s="716"/>
      <c r="W141" s="717"/>
      <c r="X141" s="715"/>
      <c r="Y141" s="716"/>
      <c r="Z141" s="717"/>
      <c r="AA141" s="781">
        <v>10</v>
      </c>
      <c r="AB141" s="782"/>
      <c r="AC141" s="783"/>
      <c r="AD141" s="764"/>
      <c r="AE141" s="765"/>
      <c r="AF141" s="765"/>
      <c r="AG141" s="765"/>
      <c r="AH141" s="765"/>
      <c r="AI141" s="765"/>
      <c r="AJ141" s="765"/>
      <c r="AK141" s="766"/>
      <c r="AL141" s="804" t="s">
        <v>876</v>
      </c>
      <c r="AM141" s="805"/>
      <c r="AN141" s="805"/>
      <c r="AO141" s="805"/>
      <c r="AP141" s="805"/>
      <c r="AQ141" s="805"/>
      <c r="AR141" s="806"/>
      <c r="AS141" s="702"/>
      <c r="AT141" s="703"/>
      <c r="AU141" s="703"/>
      <c r="AV141" s="703"/>
      <c r="AW141" s="703"/>
      <c r="AX141" s="703"/>
      <c r="AY141" s="703"/>
      <c r="AZ141" s="703"/>
      <c r="BA141" s="703"/>
      <c r="BB141" s="703"/>
      <c r="BC141" s="703"/>
      <c r="BD141" s="703"/>
      <c r="BE141" s="703"/>
      <c r="BF141" s="703"/>
      <c r="BG141" s="703"/>
      <c r="BH141" s="703"/>
      <c r="BI141" s="703"/>
      <c r="BJ141" s="703"/>
      <c r="BK141" s="703"/>
      <c r="BL141" s="703"/>
      <c r="BM141" s="703"/>
      <c r="BN141" s="703"/>
      <c r="BO141" s="703"/>
      <c r="BP141" s="703"/>
      <c r="BQ141" s="703"/>
      <c r="BR141" s="703"/>
      <c r="BS141" s="704"/>
      <c r="BT141" s="75"/>
    </row>
    <row r="142" spans="1:75" s="153" customFormat="1" ht="16.5" customHeight="1">
      <c r="A142" s="151"/>
      <c r="B142" s="816"/>
      <c r="C142" s="816"/>
      <c r="D142" s="705"/>
      <c r="E142" s="706"/>
      <c r="F142" s="706"/>
      <c r="G142" s="706"/>
      <c r="H142" s="706"/>
      <c r="I142" s="706"/>
      <c r="J142" s="706"/>
      <c r="K142" s="706"/>
      <c r="L142" s="707"/>
      <c r="M142" s="767"/>
      <c r="N142" s="768"/>
      <c r="O142" s="768"/>
      <c r="P142" s="769"/>
      <c r="Q142" s="718"/>
      <c r="R142" s="719"/>
      <c r="S142" s="720"/>
      <c r="T142" s="718"/>
      <c r="U142" s="719"/>
      <c r="V142" s="719"/>
      <c r="W142" s="720"/>
      <c r="X142" s="718"/>
      <c r="Y142" s="719"/>
      <c r="Z142" s="720"/>
      <c r="AA142" s="784"/>
      <c r="AB142" s="785"/>
      <c r="AC142" s="786"/>
      <c r="AD142" s="767"/>
      <c r="AE142" s="768"/>
      <c r="AF142" s="768"/>
      <c r="AG142" s="768"/>
      <c r="AH142" s="768"/>
      <c r="AI142" s="768"/>
      <c r="AJ142" s="768"/>
      <c r="AK142" s="769"/>
      <c r="AL142" s="807"/>
      <c r="AM142" s="808"/>
      <c r="AN142" s="808"/>
      <c r="AO142" s="808"/>
      <c r="AP142" s="808"/>
      <c r="AQ142" s="808"/>
      <c r="AR142" s="809"/>
      <c r="AS142" s="705"/>
      <c r="AT142" s="706"/>
      <c r="AU142" s="706"/>
      <c r="AV142" s="706"/>
      <c r="AW142" s="706"/>
      <c r="AX142" s="706"/>
      <c r="AY142" s="706"/>
      <c r="AZ142" s="706"/>
      <c r="BA142" s="706"/>
      <c r="BB142" s="706"/>
      <c r="BC142" s="706"/>
      <c r="BD142" s="706"/>
      <c r="BE142" s="706"/>
      <c r="BF142" s="706"/>
      <c r="BG142" s="706"/>
      <c r="BH142" s="706"/>
      <c r="BI142" s="706"/>
      <c r="BJ142" s="706"/>
      <c r="BK142" s="706"/>
      <c r="BL142" s="706"/>
      <c r="BM142" s="706"/>
      <c r="BN142" s="706"/>
      <c r="BO142" s="706"/>
      <c r="BP142" s="706"/>
      <c r="BQ142" s="706"/>
      <c r="BR142" s="706"/>
      <c r="BS142" s="707"/>
      <c r="BT142" s="75"/>
    </row>
    <row r="143" spans="1:75" s="153" customFormat="1" ht="16.5" customHeight="1">
      <c r="A143" s="151"/>
      <c r="B143" s="815">
        <v>5</v>
      </c>
      <c r="C143" s="815"/>
      <c r="D143" s="761" t="s">
        <v>727</v>
      </c>
      <c r="E143" s="762"/>
      <c r="F143" s="762"/>
      <c r="G143" s="762"/>
      <c r="H143" s="762"/>
      <c r="I143" s="762"/>
      <c r="J143" s="762"/>
      <c r="K143" s="762"/>
      <c r="L143" s="763"/>
      <c r="M143" s="722" t="s">
        <v>201</v>
      </c>
      <c r="N143" s="722"/>
      <c r="O143" s="722"/>
      <c r="P143" s="722"/>
      <c r="Q143" s="735"/>
      <c r="R143" s="735"/>
      <c r="S143" s="735"/>
      <c r="T143" s="715" t="s">
        <v>521</v>
      </c>
      <c r="U143" s="716"/>
      <c r="V143" s="716"/>
      <c r="W143" s="717"/>
      <c r="X143" s="735"/>
      <c r="Y143" s="735"/>
      <c r="Z143" s="735"/>
      <c r="AA143" s="721">
        <v>40</v>
      </c>
      <c r="AB143" s="721"/>
      <c r="AC143" s="721"/>
      <c r="AD143" s="722"/>
      <c r="AE143" s="722"/>
      <c r="AF143" s="722"/>
      <c r="AG143" s="722"/>
      <c r="AH143" s="722"/>
      <c r="AI143" s="722"/>
      <c r="AJ143" s="722"/>
      <c r="AK143" s="722"/>
      <c r="AL143" s="804" t="s">
        <v>876</v>
      </c>
      <c r="AM143" s="805"/>
      <c r="AN143" s="805"/>
      <c r="AO143" s="805"/>
      <c r="AP143" s="805"/>
      <c r="AQ143" s="805"/>
      <c r="AR143" s="806"/>
      <c r="AS143" s="712"/>
      <c r="AT143" s="712"/>
      <c r="AU143" s="712"/>
      <c r="AV143" s="712"/>
      <c r="AW143" s="712"/>
      <c r="AX143" s="712"/>
      <c r="AY143" s="712"/>
      <c r="AZ143" s="712"/>
      <c r="BA143" s="712"/>
      <c r="BB143" s="712"/>
      <c r="BC143" s="712"/>
      <c r="BD143" s="712"/>
      <c r="BE143" s="712"/>
      <c r="BF143" s="712"/>
      <c r="BG143" s="712"/>
      <c r="BH143" s="712"/>
      <c r="BI143" s="712"/>
      <c r="BJ143" s="712"/>
      <c r="BK143" s="712"/>
      <c r="BL143" s="712"/>
      <c r="BM143" s="712"/>
      <c r="BN143" s="712"/>
      <c r="BO143" s="712"/>
      <c r="BP143" s="712"/>
      <c r="BQ143" s="712"/>
      <c r="BR143" s="712"/>
      <c r="BS143" s="712"/>
      <c r="BT143" s="75"/>
    </row>
    <row r="144" spans="1:75" s="153" customFormat="1" ht="12" customHeight="1">
      <c r="A144" s="151"/>
      <c r="B144" s="816"/>
      <c r="C144" s="816"/>
      <c r="D144" s="705"/>
      <c r="E144" s="706"/>
      <c r="F144" s="706"/>
      <c r="G144" s="706"/>
      <c r="H144" s="706"/>
      <c r="I144" s="706"/>
      <c r="J144" s="706"/>
      <c r="K144" s="706"/>
      <c r="L144" s="707"/>
      <c r="M144" s="722"/>
      <c r="N144" s="722"/>
      <c r="O144" s="722"/>
      <c r="P144" s="722"/>
      <c r="Q144" s="735"/>
      <c r="R144" s="735"/>
      <c r="S144" s="735"/>
      <c r="T144" s="718"/>
      <c r="U144" s="719"/>
      <c r="V144" s="719"/>
      <c r="W144" s="720"/>
      <c r="X144" s="735"/>
      <c r="Y144" s="735"/>
      <c r="Z144" s="735"/>
      <c r="AA144" s="721"/>
      <c r="AB144" s="721"/>
      <c r="AC144" s="721"/>
      <c r="AD144" s="722"/>
      <c r="AE144" s="722"/>
      <c r="AF144" s="722"/>
      <c r="AG144" s="722"/>
      <c r="AH144" s="722"/>
      <c r="AI144" s="722"/>
      <c r="AJ144" s="722"/>
      <c r="AK144" s="722"/>
      <c r="AL144" s="807"/>
      <c r="AM144" s="808"/>
      <c r="AN144" s="808"/>
      <c r="AO144" s="808"/>
      <c r="AP144" s="808"/>
      <c r="AQ144" s="808"/>
      <c r="AR144" s="809"/>
      <c r="AS144" s="712"/>
      <c r="AT144" s="712"/>
      <c r="AU144" s="712"/>
      <c r="AV144" s="712"/>
      <c r="AW144" s="712"/>
      <c r="AX144" s="712"/>
      <c r="AY144" s="712"/>
      <c r="AZ144" s="712"/>
      <c r="BA144" s="712"/>
      <c r="BB144" s="712"/>
      <c r="BC144" s="712"/>
      <c r="BD144" s="712"/>
      <c r="BE144" s="712"/>
      <c r="BF144" s="712"/>
      <c r="BG144" s="712"/>
      <c r="BH144" s="712"/>
      <c r="BI144" s="712"/>
      <c r="BJ144" s="712"/>
      <c r="BK144" s="712"/>
      <c r="BL144" s="712"/>
      <c r="BM144" s="712"/>
      <c r="BN144" s="712"/>
      <c r="BO144" s="712"/>
      <c r="BP144" s="712"/>
      <c r="BQ144" s="712"/>
      <c r="BR144" s="712"/>
      <c r="BS144" s="712"/>
      <c r="BT144" s="75"/>
    </row>
    <row r="145" spans="1:72">
      <c r="A145" s="15"/>
      <c r="B145" s="150"/>
      <c r="C145" s="12"/>
      <c r="D145" s="12"/>
      <c r="E145" s="12"/>
      <c r="F145" s="12"/>
      <c r="G145" s="12"/>
      <c r="H145" s="12"/>
      <c r="I145" s="12"/>
      <c r="J145" s="150"/>
      <c r="K145" s="150"/>
      <c r="L145" s="4"/>
      <c r="M145" s="12"/>
      <c r="N145" s="12"/>
      <c r="O145" s="12"/>
      <c r="P145" s="12"/>
      <c r="Q145" s="12"/>
      <c r="R145" s="12"/>
      <c r="S145" s="4"/>
      <c r="T145" s="4"/>
      <c r="U145" s="12"/>
      <c r="V145" s="12"/>
      <c r="W145" s="12"/>
      <c r="X145" s="12"/>
      <c r="Y145" s="4"/>
      <c r="Z145" s="4"/>
      <c r="AA145" s="4"/>
      <c r="AB145" s="12"/>
      <c r="AC145" s="12"/>
      <c r="AD145" s="12"/>
      <c r="AE145" s="12"/>
      <c r="AF145" s="12"/>
      <c r="AG145" s="12"/>
      <c r="AH145" s="12"/>
      <c r="AI145" s="4"/>
      <c r="AJ145" s="4"/>
      <c r="AK145" s="4"/>
      <c r="AL145" s="4"/>
      <c r="AM145" s="4"/>
      <c r="AN145" s="12"/>
      <c r="AO145" s="12"/>
      <c r="AP145" s="12"/>
      <c r="AQ145" s="12"/>
      <c r="AR145" s="12"/>
      <c r="AS145" s="150"/>
      <c r="AT145" s="150"/>
      <c r="AU145" s="150"/>
      <c r="AV145" s="150"/>
      <c r="AW145" s="150"/>
      <c r="AX145" s="150"/>
      <c r="AY145" s="150"/>
      <c r="AZ145" s="150"/>
      <c r="BA145" s="150"/>
      <c r="BB145" s="150"/>
      <c r="BC145" s="150"/>
      <c r="BD145" s="150"/>
      <c r="BE145" s="150"/>
      <c r="BF145" s="150"/>
      <c r="BG145" s="150"/>
      <c r="BH145" s="150"/>
      <c r="BI145" s="4"/>
      <c r="BJ145" s="4"/>
      <c r="BK145" s="4"/>
      <c r="BL145" s="4"/>
      <c r="BM145" s="4"/>
      <c r="BN145" s="4"/>
      <c r="BO145" s="4"/>
      <c r="BP145" s="4"/>
      <c r="BQ145" s="4"/>
      <c r="BR145" s="4"/>
      <c r="BS145" s="156"/>
      <c r="BT145" s="208"/>
    </row>
    <row r="146" spans="1:72" s="153" customFormat="1" ht="16.5" customHeight="1">
      <c r="A146" s="11"/>
      <c r="B146" s="154" t="s">
        <v>602</v>
      </c>
      <c r="C146" s="155"/>
      <c r="D146" s="155"/>
      <c r="E146" s="155"/>
      <c r="F146" s="155"/>
      <c r="G146" s="155"/>
      <c r="H146" s="155"/>
      <c r="I146" s="155"/>
      <c r="J146" s="12"/>
      <c r="K146" s="12"/>
      <c r="L146" s="61"/>
      <c r="M146" s="155"/>
      <c r="N146" s="155"/>
      <c r="O146" s="155"/>
      <c r="P146" s="155"/>
      <c r="Q146" s="155"/>
      <c r="R146" s="155"/>
      <c r="S146" s="61"/>
      <c r="T146" s="61"/>
      <c r="U146" s="155"/>
      <c r="V146" s="155"/>
      <c r="W146" s="155"/>
      <c r="X146" s="155"/>
      <c r="Y146" s="61"/>
      <c r="Z146" s="61"/>
      <c r="AA146" s="61"/>
      <c r="AB146" s="155"/>
      <c r="AC146" s="155"/>
      <c r="AD146" s="155"/>
      <c r="AE146" s="155"/>
      <c r="AF146" s="155"/>
      <c r="AG146" s="155"/>
      <c r="AH146" s="155"/>
      <c r="AI146" s="61"/>
      <c r="AJ146" s="61"/>
      <c r="AK146" s="61"/>
      <c r="AL146" s="61"/>
      <c r="AM146" s="61"/>
      <c r="AN146" s="155"/>
      <c r="AO146" s="155"/>
      <c r="AP146" s="155"/>
      <c r="AQ146" s="155"/>
      <c r="AR146" s="155"/>
      <c r="AS146" s="155"/>
      <c r="AT146" s="155"/>
      <c r="AU146" s="155"/>
      <c r="AV146" s="155"/>
      <c r="AW146" s="155"/>
      <c r="AX146" s="155"/>
      <c r="AY146" s="155"/>
      <c r="AZ146" s="155"/>
      <c r="BA146" s="155"/>
      <c r="BB146" s="155"/>
      <c r="BC146" s="155"/>
      <c r="BD146" s="155"/>
      <c r="BE146" s="155"/>
      <c r="BF146" s="155"/>
      <c r="BG146" s="155"/>
      <c r="BH146" s="12"/>
      <c r="BI146" s="61"/>
      <c r="BJ146" s="61"/>
      <c r="BK146" s="61"/>
      <c r="BL146" s="61"/>
      <c r="BM146" s="61"/>
      <c r="BN146" s="61"/>
      <c r="BO146" s="61"/>
      <c r="BP146" s="61"/>
      <c r="BQ146" s="61"/>
      <c r="BR146" s="61"/>
      <c r="BS146" s="231"/>
      <c r="BT146" s="75"/>
    </row>
    <row r="147" spans="1:72" s="153" customFormat="1" ht="16.5" customHeight="1">
      <c r="A147" s="11"/>
      <c r="B147" s="796" t="s">
        <v>212</v>
      </c>
      <c r="C147" s="796"/>
      <c r="D147" s="790" t="s">
        <v>213</v>
      </c>
      <c r="E147" s="791"/>
      <c r="F147" s="791"/>
      <c r="G147" s="791"/>
      <c r="H147" s="791"/>
      <c r="I147" s="791"/>
      <c r="J147" s="791"/>
      <c r="K147" s="791"/>
      <c r="L147" s="792"/>
      <c r="M147" s="803" t="s">
        <v>199</v>
      </c>
      <c r="N147" s="803"/>
      <c r="O147" s="803"/>
      <c r="P147" s="803"/>
      <c r="Q147" s="770" t="s">
        <v>214</v>
      </c>
      <c r="R147" s="774"/>
      <c r="S147" s="771"/>
      <c r="T147" s="770" t="s">
        <v>215</v>
      </c>
      <c r="U147" s="774"/>
      <c r="V147" s="774"/>
      <c r="W147" s="771"/>
      <c r="X147" s="796" t="s">
        <v>216</v>
      </c>
      <c r="Y147" s="796"/>
      <c r="Z147" s="796"/>
      <c r="AA147" s="770" t="s">
        <v>217</v>
      </c>
      <c r="AB147" s="774"/>
      <c r="AC147" s="771"/>
      <c r="AD147" s="790" t="s">
        <v>218</v>
      </c>
      <c r="AE147" s="791"/>
      <c r="AF147" s="791"/>
      <c r="AG147" s="791"/>
      <c r="AH147" s="791"/>
      <c r="AI147" s="791"/>
      <c r="AJ147" s="791"/>
      <c r="AK147" s="791"/>
      <c r="AL147" s="790" t="s">
        <v>219</v>
      </c>
      <c r="AM147" s="791"/>
      <c r="AN147" s="791"/>
      <c r="AO147" s="791"/>
      <c r="AP147" s="791"/>
      <c r="AQ147" s="791"/>
      <c r="AR147" s="792"/>
      <c r="AS147" s="770" t="s">
        <v>107</v>
      </c>
      <c r="AT147" s="774"/>
      <c r="AU147" s="774"/>
      <c r="AV147" s="774"/>
      <c r="AW147" s="774"/>
      <c r="AX147" s="774"/>
      <c r="AY147" s="774"/>
      <c r="AZ147" s="774"/>
      <c r="BA147" s="774"/>
      <c r="BB147" s="774"/>
      <c r="BC147" s="774"/>
      <c r="BD147" s="774"/>
      <c r="BE147" s="774"/>
      <c r="BF147" s="774"/>
      <c r="BG147" s="774"/>
      <c r="BH147" s="774"/>
      <c r="BI147" s="774"/>
      <c r="BJ147" s="774"/>
      <c r="BK147" s="774"/>
      <c r="BL147" s="774"/>
      <c r="BM147" s="774"/>
      <c r="BN147" s="774"/>
      <c r="BO147" s="774"/>
      <c r="BP147" s="774"/>
      <c r="BQ147" s="774"/>
      <c r="BR147" s="774"/>
      <c r="BS147" s="771"/>
      <c r="BT147" s="75"/>
    </row>
    <row r="148" spans="1:72" s="153" customFormat="1" ht="16.5" customHeight="1">
      <c r="A148" s="11"/>
      <c r="B148" s="796"/>
      <c r="C148" s="796"/>
      <c r="D148" s="797"/>
      <c r="E148" s="798"/>
      <c r="F148" s="798"/>
      <c r="G148" s="798"/>
      <c r="H148" s="798"/>
      <c r="I148" s="798"/>
      <c r="J148" s="798"/>
      <c r="K148" s="798"/>
      <c r="L148" s="802"/>
      <c r="M148" s="803"/>
      <c r="N148" s="803"/>
      <c r="O148" s="803"/>
      <c r="P148" s="803"/>
      <c r="Q148" s="775"/>
      <c r="R148" s="776"/>
      <c r="S148" s="777"/>
      <c r="T148" s="772"/>
      <c r="U148" s="778"/>
      <c r="V148" s="778"/>
      <c r="W148" s="773"/>
      <c r="X148" s="796"/>
      <c r="Y148" s="796"/>
      <c r="Z148" s="796"/>
      <c r="AA148" s="775"/>
      <c r="AB148" s="776"/>
      <c r="AC148" s="777"/>
      <c r="AD148" s="797"/>
      <c r="AE148" s="798"/>
      <c r="AF148" s="798"/>
      <c r="AG148" s="798"/>
      <c r="AH148" s="798"/>
      <c r="AI148" s="798"/>
      <c r="AJ148" s="798"/>
      <c r="AK148" s="798"/>
      <c r="AL148" s="793"/>
      <c r="AM148" s="794"/>
      <c r="AN148" s="794"/>
      <c r="AO148" s="794"/>
      <c r="AP148" s="794"/>
      <c r="AQ148" s="794"/>
      <c r="AR148" s="795"/>
      <c r="AS148" s="775"/>
      <c r="AT148" s="776"/>
      <c r="AU148" s="776"/>
      <c r="AV148" s="776"/>
      <c r="AW148" s="776"/>
      <c r="AX148" s="776"/>
      <c r="AY148" s="776"/>
      <c r="AZ148" s="776"/>
      <c r="BA148" s="776"/>
      <c r="BB148" s="776"/>
      <c r="BC148" s="776"/>
      <c r="BD148" s="776"/>
      <c r="BE148" s="776"/>
      <c r="BF148" s="776"/>
      <c r="BG148" s="776"/>
      <c r="BH148" s="776"/>
      <c r="BI148" s="776"/>
      <c r="BJ148" s="776"/>
      <c r="BK148" s="776"/>
      <c r="BL148" s="776"/>
      <c r="BM148" s="776"/>
      <c r="BN148" s="776"/>
      <c r="BO148" s="776"/>
      <c r="BP148" s="776"/>
      <c r="BQ148" s="776"/>
      <c r="BR148" s="776"/>
      <c r="BS148" s="777"/>
      <c r="BT148" s="75"/>
    </row>
    <row r="149" spans="1:72" s="153" customFormat="1" ht="16.5" customHeight="1">
      <c r="A149" s="151"/>
      <c r="B149" s="708">
        <v>1</v>
      </c>
      <c r="C149" s="709"/>
      <c r="D149" s="702" t="s">
        <v>590</v>
      </c>
      <c r="E149" s="703"/>
      <c r="F149" s="703"/>
      <c r="G149" s="703"/>
      <c r="H149" s="703"/>
      <c r="I149" s="703"/>
      <c r="J149" s="703"/>
      <c r="K149" s="703"/>
      <c r="L149" s="704"/>
      <c r="M149" s="713" t="s">
        <v>208</v>
      </c>
      <c r="N149" s="713"/>
      <c r="O149" s="713"/>
      <c r="P149" s="713"/>
      <c r="Q149" s="714"/>
      <c r="R149" s="714"/>
      <c r="S149" s="714"/>
      <c r="T149" s="715" t="s">
        <v>521</v>
      </c>
      <c r="U149" s="716"/>
      <c r="V149" s="716"/>
      <c r="W149" s="717"/>
      <c r="X149" s="715"/>
      <c r="Y149" s="716"/>
      <c r="Z149" s="717"/>
      <c r="AA149" s="781">
        <v>10</v>
      </c>
      <c r="AB149" s="782"/>
      <c r="AC149" s="783"/>
      <c r="AD149" s="722"/>
      <c r="AE149" s="722"/>
      <c r="AF149" s="722"/>
      <c r="AG149" s="722"/>
      <c r="AH149" s="722"/>
      <c r="AI149" s="722"/>
      <c r="AJ149" s="722"/>
      <c r="AK149" s="722"/>
      <c r="AL149" s="722"/>
      <c r="AM149" s="722"/>
      <c r="AN149" s="722"/>
      <c r="AO149" s="722"/>
      <c r="AP149" s="722"/>
      <c r="AQ149" s="722"/>
      <c r="AR149" s="722"/>
      <c r="AS149" s="702" t="s">
        <v>800</v>
      </c>
      <c r="AT149" s="703"/>
      <c r="AU149" s="703"/>
      <c r="AV149" s="703"/>
      <c r="AW149" s="703"/>
      <c r="AX149" s="703"/>
      <c r="AY149" s="703"/>
      <c r="AZ149" s="703"/>
      <c r="BA149" s="703"/>
      <c r="BB149" s="703"/>
      <c r="BC149" s="703"/>
      <c r="BD149" s="703"/>
      <c r="BE149" s="703"/>
      <c r="BF149" s="703"/>
      <c r="BG149" s="703"/>
      <c r="BH149" s="703"/>
      <c r="BI149" s="703"/>
      <c r="BJ149" s="703"/>
      <c r="BK149" s="703"/>
      <c r="BL149" s="703"/>
      <c r="BM149" s="703"/>
      <c r="BN149" s="703"/>
      <c r="BO149" s="703"/>
      <c r="BP149" s="703"/>
      <c r="BQ149" s="703"/>
      <c r="BR149" s="703"/>
      <c r="BS149" s="704"/>
      <c r="BT149" s="75"/>
    </row>
    <row r="150" spans="1:72" s="153" customFormat="1" ht="16.5" customHeight="1">
      <c r="A150" s="151"/>
      <c r="B150" s="710"/>
      <c r="C150" s="711"/>
      <c r="D150" s="705"/>
      <c r="E150" s="706"/>
      <c r="F150" s="706"/>
      <c r="G150" s="706"/>
      <c r="H150" s="706"/>
      <c r="I150" s="706"/>
      <c r="J150" s="706"/>
      <c r="K150" s="706"/>
      <c r="L150" s="707"/>
      <c r="M150" s="713"/>
      <c r="N150" s="713"/>
      <c r="O150" s="713"/>
      <c r="P150" s="713"/>
      <c r="Q150" s="714"/>
      <c r="R150" s="714"/>
      <c r="S150" s="714"/>
      <c r="T150" s="718"/>
      <c r="U150" s="719"/>
      <c r="V150" s="719"/>
      <c r="W150" s="720"/>
      <c r="X150" s="718"/>
      <c r="Y150" s="719"/>
      <c r="Z150" s="720"/>
      <c r="AA150" s="784"/>
      <c r="AB150" s="785"/>
      <c r="AC150" s="786"/>
      <c r="AD150" s="722"/>
      <c r="AE150" s="722"/>
      <c r="AF150" s="722"/>
      <c r="AG150" s="722"/>
      <c r="AH150" s="722"/>
      <c r="AI150" s="722"/>
      <c r="AJ150" s="722"/>
      <c r="AK150" s="722"/>
      <c r="AL150" s="722"/>
      <c r="AM150" s="722"/>
      <c r="AN150" s="722"/>
      <c r="AO150" s="722"/>
      <c r="AP150" s="722"/>
      <c r="AQ150" s="722"/>
      <c r="AR150" s="722"/>
      <c r="AS150" s="705"/>
      <c r="AT150" s="706"/>
      <c r="AU150" s="706"/>
      <c r="AV150" s="706"/>
      <c r="AW150" s="706"/>
      <c r="AX150" s="706"/>
      <c r="AY150" s="706"/>
      <c r="AZ150" s="706"/>
      <c r="BA150" s="706"/>
      <c r="BB150" s="706"/>
      <c r="BC150" s="706"/>
      <c r="BD150" s="706"/>
      <c r="BE150" s="706"/>
      <c r="BF150" s="706"/>
      <c r="BG150" s="706"/>
      <c r="BH150" s="706"/>
      <c r="BI150" s="706"/>
      <c r="BJ150" s="706"/>
      <c r="BK150" s="706"/>
      <c r="BL150" s="706"/>
      <c r="BM150" s="706"/>
      <c r="BN150" s="706"/>
      <c r="BO150" s="706"/>
      <c r="BP150" s="706"/>
      <c r="BQ150" s="706"/>
      <c r="BR150" s="706"/>
      <c r="BS150" s="707"/>
      <c r="BT150" s="75"/>
    </row>
    <row r="151" spans="1:72" s="153" customFormat="1" ht="16.5" customHeight="1">
      <c r="A151" s="11"/>
      <c r="B151" s="779">
        <v>2</v>
      </c>
      <c r="C151" s="780"/>
      <c r="D151" s="712" t="s">
        <v>679</v>
      </c>
      <c r="E151" s="712"/>
      <c r="F151" s="712"/>
      <c r="G151" s="712"/>
      <c r="H151" s="712"/>
      <c r="I151" s="712"/>
      <c r="J151" s="712"/>
      <c r="K151" s="712"/>
      <c r="L151" s="712"/>
      <c r="M151" s="713" t="s">
        <v>208</v>
      </c>
      <c r="N151" s="713"/>
      <c r="O151" s="713"/>
      <c r="P151" s="713"/>
      <c r="Q151" s="714"/>
      <c r="R151" s="714"/>
      <c r="S151" s="714"/>
      <c r="T151" s="715" t="s">
        <v>521</v>
      </c>
      <c r="U151" s="716"/>
      <c r="V151" s="716"/>
      <c r="W151" s="717"/>
      <c r="X151" s="735"/>
      <c r="Y151" s="735"/>
      <c r="Z151" s="735"/>
      <c r="AA151" s="721">
        <v>20</v>
      </c>
      <c r="AB151" s="721"/>
      <c r="AC151" s="721"/>
      <c r="AD151" s="722"/>
      <c r="AE151" s="722"/>
      <c r="AF151" s="722"/>
      <c r="AG151" s="722"/>
      <c r="AH151" s="722"/>
      <c r="AI151" s="722"/>
      <c r="AJ151" s="722"/>
      <c r="AK151" s="722"/>
      <c r="AL151" s="722"/>
      <c r="AM151" s="722"/>
      <c r="AN151" s="722"/>
      <c r="AO151" s="722"/>
      <c r="AP151" s="722"/>
      <c r="AQ151" s="722"/>
      <c r="AR151" s="722"/>
      <c r="AS151" s="702" t="s">
        <v>774</v>
      </c>
      <c r="AT151" s="703"/>
      <c r="AU151" s="703"/>
      <c r="AV151" s="703"/>
      <c r="AW151" s="703"/>
      <c r="AX151" s="703"/>
      <c r="AY151" s="703"/>
      <c r="AZ151" s="703"/>
      <c r="BA151" s="703"/>
      <c r="BB151" s="703"/>
      <c r="BC151" s="703"/>
      <c r="BD151" s="703"/>
      <c r="BE151" s="703"/>
      <c r="BF151" s="703"/>
      <c r="BG151" s="703"/>
      <c r="BH151" s="703"/>
      <c r="BI151" s="703"/>
      <c r="BJ151" s="703"/>
      <c r="BK151" s="703"/>
      <c r="BL151" s="703"/>
      <c r="BM151" s="703"/>
      <c r="BN151" s="703"/>
      <c r="BO151" s="703"/>
      <c r="BP151" s="703"/>
      <c r="BQ151" s="703"/>
      <c r="BR151" s="703"/>
      <c r="BS151" s="704"/>
      <c r="BT151" s="75"/>
    </row>
    <row r="152" spans="1:72" s="153" customFormat="1" ht="16.5" customHeight="1">
      <c r="A152" s="11"/>
      <c r="B152" s="710"/>
      <c r="C152" s="711"/>
      <c r="D152" s="712"/>
      <c r="E152" s="712"/>
      <c r="F152" s="712"/>
      <c r="G152" s="712"/>
      <c r="H152" s="712"/>
      <c r="I152" s="712"/>
      <c r="J152" s="712"/>
      <c r="K152" s="712"/>
      <c r="L152" s="712"/>
      <c r="M152" s="713"/>
      <c r="N152" s="713"/>
      <c r="O152" s="713"/>
      <c r="P152" s="713"/>
      <c r="Q152" s="714"/>
      <c r="R152" s="714"/>
      <c r="S152" s="714"/>
      <c r="T152" s="718"/>
      <c r="U152" s="719"/>
      <c r="V152" s="719"/>
      <c r="W152" s="720"/>
      <c r="X152" s="735"/>
      <c r="Y152" s="735"/>
      <c r="Z152" s="735"/>
      <c r="AA152" s="721"/>
      <c r="AB152" s="721"/>
      <c r="AC152" s="721"/>
      <c r="AD152" s="722"/>
      <c r="AE152" s="722"/>
      <c r="AF152" s="722"/>
      <c r="AG152" s="722"/>
      <c r="AH152" s="722"/>
      <c r="AI152" s="722"/>
      <c r="AJ152" s="722"/>
      <c r="AK152" s="722"/>
      <c r="AL152" s="722"/>
      <c r="AM152" s="722"/>
      <c r="AN152" s="722"/>
      <c r="AO152" s="722"/>
      <c r="AP152" s="722"/>
      <c r="AQ152" s="722"/>
      <c r="AR152" s="722"/>
      <c r="AS152" s="705"/>
      <c r="AT152" s="706"/>
      <c r="AU152" s="706"/>
      <c r="AV152" s="706"/>
      <c r="AW152" s="706"/>
      <c r="AX152" s="706"/>
      <c r="AY152" s="706"/>
      <c r="AZ152" s="706"/>
      <c r="BA152" s="706"/>
      <c r="BB152" s="706"/>
      <c r="BC152" s="706"/>
      <c r="BD152" s="706"/>
      <c r="BE152" s="706"/>
      <c r="BF152" s="706"/>
      <c r="BG152" s="706"/>
      <c r="BH152" s="706"/>
      <c r="BI152" s="706"/>
      <c r="BJ152" s="706"/>
      <c r="BK152" s="706"/>
      <c r="BL152" s="706"/>
      <c r="BM152" s="706"/>
      <c r="BN152" s="706"/>
      <c r="BO152" s="706"/>
      <c r="BP152" s="706"/>
      <c r="BQ152" s="706"/>
      <c r="BR152" s="706"/>
      <c r="BS152" s="707"/>
      <c r="BT152" s="75"/>
    </row>
    <row r="153" spans="1:72" s="153" customFormat="1" ht="16.5" customHeight="1">
      <c r="A153" s="11"/>
      <c r="B153" s="779">
        <v>3</v>
      </c>
      <c r="C153" s="780"/>
      <c r="D153" s="712" t="s">
        <v>676</v>
      </c>
      <c r="E153" s="712"/>
      <c r="F153" s="712"/>
      <c r="G153" s="712"/>
      <c r="H153" s="712"/>
      <c r="I153" s="712"/>
      <c r="J153" s="712"/>
      <c r="K153" s="712"/>
      <c r="L153" s="712"/>
      <c r="M153" s="713" t="s">
        <v>208</v>
      </c>
      <c r="N153" s="713"/>
      <c r="O153" s="713"/>
      <c r="P153" s="713"/>
      <c r="Q153" s="714"/>
      <c r="R153" s="714"/>
      <c r="S153" s="714"/>
      <c r="T153" s="715" t="s">
        <v>521</v>
      </c>
      <c r="U153" s="716"/>
      <c r="V153" s="716"/>
      <c r="W153" s="717"/>
      <c r="X153" s="735"/>
      <c r="Y153" s="735"/>
      <c r="Z153" s="735"/>
      <c r="AA153" s="721">
        <v>40</v>
      </c>
      <c r="AB153" s="721"/>
      <c r="AC153" s="721"/>
      <c r="AD153" s="722"/>
      <c r="AE153" s="722"/>
      <c r="AF153" s="722"/>
      <c r="AG153" s="722"/>
      <c r="AH153" s="722"/>
      <c r="AI153" s="722"/>
      <c r="AJ153" s="722"/>
      <c r="AK153" s="722"/>
      <c r="AL153" s="722"/>
      <c r="AM153" s="722"/>
      <c r="AN153" s="722"/>
      <c r="AO153" s="722"/>
      <c r="AP153" s="722"/>
      <c r="AQ153" s="722"/>
      <c r="AR153" s="722"/>
      <c r="AS153" s="702" t="s">
        <v>801</v>
      </c>
      <c r="AT153" s="703"/>
      <c r="AU153" s="703"/>
      <c r="AV153" s="703"/>
      <c r="AW153" s="703"/>
      <c r="AX153" s="703"/>
      <c r="AY153" s="703"/>
      <c r="AZ153" s="703"/>
      <c r="BA153" s="703"/>
      <c r="BB153" s="703"/>
      <c r="BC153" s="703"/>
      <c r="BD153" s="703"/>
      <c r="BE153" s="703"/>
      <c r="BF153" s="703"/>
      <c r="BG153" s="703"/>
      <c r="BH153" s="703"/>
      <c r="BI153" s="703"/>
      <c r="BJ153" s="703"/>
      <c r="BK153" s="703"/>
      <c r="BL153" s="703"/>
      <c r="BM153" s="703"/>
      <c r="BN153" s="703"/>
      <c r="BO153" s="703"/>
      <c r="BP153" s="703"/>
      <c r="BQ153" s="703"/>
      <c r="BR153" s="703"/>
      <c r="BS153" s="704"/>
      <c r="BT153" s="75"/>
    </row>
    <row r="154" spans="1:72" s="153" customFormat="1" ht="16.5" customHeight="1">
      <c r="A154" s="11"/>
      <c r="B154" s="710"/>
      <c r="C154" s="711"/>
      <c r="D154" s="712"/>
      <c r="E154" s="712"/>
      <c r="F154" s="712"/>
      <c r="G154" s="712"/>
      <c r="H154" s="712"/>
      <c r="I154" s="712"/>
      <c r="J154" s="712"/>
      <c r="K154" s="712"/>
      <c r="L154" s="712"/>
      <c r="M154" s="713"/>
      <c r="N154" s="713"/>
      <c r="O154" s="713"/>
      <c r="P154" s="713"/>
      <c r="Q154" s="714"/>
      <c r="R154" s="714"/>
      <c r="S154" s="714"/>
      <c r="T154" s="718"/>
      <c r="U154" s="719"/>
      <c r="V154" s="719"/>
      <c r="W154" s="720"/>
      <c r="X154" s="735"/>
      <c r="Y154" s="735"/>
      <c r="Z154" s="735"/>
      <c r="AA154" s="721"/>
      <c r="AB154" s="721"/>
      <c r="AC154" s="721"/>
      <c r="AD154" s="722"/>
      <c r="AE154" s="722"/>
      <c r="AF154" s="722"/>
      <c r="AG154" s="722"/>
      <c r="AH154" s="722"/>
      <c r="AI154" s="722"/>
      <c r="AJ154" s="722"/>
      <c r="AK154" s="722"/>
      <c r="AL154" s="722"/>
      <c r="AM154" s="722"/>
      <c r="AN154" s="722"/>
      <c r="AO154" s="722"/>
      <c r="AP154" s="722"/>
      <c r="AQ154" s="722"/>
      <c r="AR154" s="722"/>
      <c r="AS154" s="705"/>
      <c r="AT154" s="706"/>
      <c r="AU154" s="706"/>
      <c r="AV154" s="706"/>
      <c r="AW154" s="706"/>
      <c r="AX154" s="706"/>
      <c r="AY154" s="706"/>
      <c r="AZ154" s="706"/>
      <c r="BA154" s="706"/>
      <c r="BB154" s="706"/>
      <c r="BC154" s="706"/>
      <c r="BD154" s="706"/>
      <c r="BE154" s="706"/>
      <c r="BF154" s="706"/>
      <c r="BG154" s="706"/>
      <c r="BH154" s="706"/>
      <c r="BI154" s="706"/>
      <c r="BJ154" s="706"/>
      <c r="BK154" s="706"/>
      <c r="BL154" s="706"/>
      <c r="BM154" s="706"/>
      <c r="BN154" s="706"/>
      <c r="BO154" s="706"/>
      <c r="BP154" s="706"/>
      <c r="BQ154" s="706"/>
      <c r="BR154" s="706"/>
      <c r="BS154" s="707"/>
      <c r="BT154" s="75"/>
    </row>
    <row r="155" spans="1:72" s="153" customFormat="1" ht="16.5" customHeight="1">
      <c r="A155" s="151"/>
      <c r="B155" s="779">
        <v>4</v>
      </c>
      <c r="C155" s="780"/>
      <c r="D155" s="702" t="s">
        <v>600</v>
      </c>
      <c r="E155" s="703"/>
      <c r="F155" s="703"/>
      <c r="G155" s="703"/>
      <c r="H155" s="703"/>
      <c r="I155" s="703"/>
      <c r="J155" s="703"/>
      <c r="K155" s="703"/>
      <c r="L155" s="704"/>
      <c r="M155" s="713" t="s">
        <v>208</v>
      </c>
      <c r="N155" s="713"/>
      <c r="O155" s="713"/>
      <c r="P155" s="713"/>
      <c r="Q155" s="714"/>
      <c r="R155" s="714"/>
      <c r="S155" s="714"/>
      <c r="T155" s="715" t="s">
        <v>521</v>
      </c>
      <c r="U155" s="716"/>
      <c r="V155" s="716"/>
      <c r="W155" s="717"/>
      <c r="X155" s="715"/>
      <c r="Y155" s="716"/>
      <c r="Z155" s="717"/>
      <c r="AA155" s="781">
        <v>10</v>
      </c>
      <c r="AB155" s="782"/>
      <c r="AC155" s="783"/>
      <c r="AD155" s="722"/>
      <c r="AE155" s="722"/>
      <c r="AF155" s="722"/>
      <c r="AG155" s="722"/>
      <c r="AH155" s="722"/>
      <c r="AI155" s="722"/>
      <c r="AJ155" s="722"/>
      <c r="AK155" s="722"/>
      <c r="AL155" s="722"/>
      <c r="AM155" s="722"/>
      <c r="AN155" s="722"/>
      <c r="AO155" s="722"/>
      <c r="AP155" s="722"/>
      <c r="AQ155" s="722"/>
      <c r="AR155" s="722"/>
      <c r="AS155" s="702" t="s">
        <v>603</v>
      </c>
      <c r="AT155" s="703"/>
      <c r="AU155" s="703"/>
      <c r="AV155" s="703"/>
      <c r="AW155" s="703"/>
      <c r="AX155" s="703"/>
      <c r="AY155" s="703"/>
      <c r="AZ155" s="703"/>
      <c r="BA155" s="703"/>
      <c r="BB155" s="703"/>
      <c r="BC155" s="703"/>
      <c r="BD155" s="703"/>
      <c r="BE155" s="703"/>
      <c r="BF155" s="703"/>
      <c r="BG155" s="703"/>
      <c r="BH155" s="703"/>
      <c r="BI155" s="703"/>
      <c r="BJ155" s="703"/>
      <c r="BK155" s="703"/>
      <c r="BL155" s="703"/>
      <c r="BM155" s="703"/>
      <c r="BN155" s="703"/>
      <c r="BO155" s="703"/>
      <c r="BP155" s="703"/>
      <c r="BQ155" s="703"/>
      <c r="BR155" s="703"/>
      <c r="BS155" s="704"/>
      <c r="BT155" s="75"/>
    </row>
    <row r="156" spans="1:72" s="153" customFormat="1" ht="16.5" customHeight="1">
      <c r="A156" s="151"/>
      <c r="B156" s="710"/>
      <c r="C156" s="711"/>
      <c r="D156" s="705"/>
      <c r="E156" s="706"/>
      <c r="F156" s="706"/>
      <c r="G156" s="706"/>
      <c r="H156" s="706"/>
      <c r="I156" s="706"/>
      <c r="J156" s="706"/>
      <c r="K156" s="706"/>
      <c r="L156" s="707"/>
      <c r="M156" s="713"/>
      <c r="N156" s="713"/>
      <c r="O156" s="713"/>
      <c r="P156" s="713"/>
      <c r="Q156" s="714"/>
      <c r="R156" s="714"/>
      <c r="S156" s="714"/>
      <c r="T156" s="718"/>
      <c r="U156" s="719"/>
      <c r="V156" s="719"/>
      <c r="W156" s="720"/>
      <c r="X156" s="718"/>
      <c r="Y156" s="719"/>
      <c r="Z156" s="720"/>
      <c r="AA156" s="784"/>
      <c r="AB156" s="785"/>
      <c r="AC156" s="786"/>
      <c r="AD156" s="722"/>
      <c r="AE156" s="722"/>
      <c r="AF156" s="722"/>
      <c r="AG156" s="722"/>
      <c r="AH156" s="722"/>
      <c r="AI156" s="722"/>
      <c r="AJ156" s="722"/>
      <c r="AK156" s="722"/>
      <c r="AL156" s="722"/>
      <c r="AM156" s="722"/>
      <c r="AN156" s="722"/>
      <c r="AO156" s="722"/>
      <c r="AP156" s="722"/>
      <c r="AQ156" s="722"/>
      <c r="AR156" s="722"/>
      <c r="AS156" s="705"/>
      <c r="AT156" s="706"/>
      <c r="AU156" s="706"/>
      <c r="AV156" s="706"/>
      <c r="AW156" s="706"/>
      <c r="AX156" s="706"/>
      <c r="AY156" s="706"/>
      <c r="AZ156" s="706"/>
      <c r="BA156" s="706"/>
      <c r="BB156" s="706"/>
      <c r="BC156" s="706"/>
      <c r="BD156" s="706"/>
      <c r="BE156" s="706"/>
      <c r="BF156" s="706"/>
      <c r="BG156" s="706"/>
      <c r="BH156" s="706"/>
      <c r="BI156" s="706"/>
      <c r="BJ156" s="706"/>
      <c r="BK156" s="706"/>
      <c r="BL156" s="706"/>
      <c r="BM156" s="706"/>
      <c r="BN156" s="706"/>
      <c r="BO156" s="706"/>
      <c r="BP156" s="706"/>
      <c r="BQ156" s="706"/>
      <c r="BR156" s="706"/>
      <c r="BS156" s="707"/>
      <c r="BT156" s="75"/>
    </row>
    <row r="157" spans="1:72" s="153" customFormat="1" ht="16.5" customHeight="1">
      <c r="A157" s="11"/>
      <c r="B157" s="779">
        <v>5</v>
      </c>
      <c r="C157" s="780"/>
      <c r="D157" s="712" t="s">
        <v>586</v>
      </c>
      <c r="E157" s="712"/>
      <c r="F157" s="712"/>
      <c r="G157" s="712"/>
      <c r="H157" s="712"/>
      <c r="I157" s="712"/>
      <c r="J157" s="712"/>
      <c r="K157" s="712"/>
      <c r="L157" s="712"/>
      <c r="M157" s="713" t="s">
        <v>208</v>
      </c>
      <c r="N157" s="713"/>
      <c r="O157" s="713"/>
      <c r="P157" s="713"/>
      <c r="Q157" s="714"/>
      <c r="R157" s="714"/>
      <c r="S157" s="714"/>
      <c r="T157" s="715" t="s">
        <v>521</v>
      </c>
      <c r="U157" s="716"/>
      <c r="V157" s="716"/>
      <c r="W157" s="717"/>
      <c r="X157" s="735"/>
      <c r="Y157" s="735"/>
      <c r="Z157" s="735"/>
      <c r="AA157" s="721">
        <v>40</v>
      </c>
      <c r="AB157" s="721"/>
      <c r="AC157" s="721"/>
      <c r="AD157" s="722"/>
      <c r="AE157" s="722"/>
      <c r="AF157" s="722"/>
      <c r="AG157" s="722"/>
      <c r="AH157" s="722"/>
      <c r="AI157" s="722"/>
      <c r="AJ157" s="722"/>
      <c r="AK157" s="722"/>
      <c r="AL157" s="722"/>
      <c r="AM157" s="722"/>
      <c r="AN157" s="722"/>
      <c r="AO157" s="722"/>
      <c r="AP157" s="722"/>
      <c r="AQ157" s="722"/>
      <c r="AR157" s="722"/>
      <c r="AS157" s="702" t="s">
        <v>604</v>
      </c>
      <c r="AT157" s="703"/>
      <c r="AU157" s="703"/>
      <c r="AV157" s="703"/>
      <c r="AW157" s="703"/>
      <c r="AX157" s="703"/>
      <c r="AY157" s="703"/>
      <c r="AZ157" s="703"/>
      <c r="BA157" s="703"/>
      <c r="BB157" s="703"/>
      <c r="BC157" s="703"/>
      <c r="BD157" s="703"/>
      <c r="BE157" s="703"/>
      <c r="BF157" s="703"/>
      <c r="BG157" s="703"/>
      <c r="BH157" s="703"/>
      <c r="BI157" s="703"/>
      <c r="BJ157" s="703"/>
      <c r="BK157" s="703"/>
      <c r="BL157" s="703"/>
      <c r="BM157" s="703"/>
      <c r="BN157" s="703"/>
      <c r="BO157" s="703"/>
      <c r="BP157" s="703"/>
      <c r="BQ157" s="703"/>
      <c r="BR157" s="703"/>
      <c r="BS157" s="704"/>
      <c r="BT157" s="75"/>
    </row>
    <row r="158" spans="1:72" s="153" customFormat="1" ht="16.5" customHeight="1">
      <c r="A158" s="11"/>
      <c r="B158" s="710"/>
      <c r="C158" s="711"/>
      <c r="D158" s="712"/>
      <c r="E158" s="712"/>
      <c r="F158" s="712"/>
      <c r="G158" s="712"/>
      <c r="H158" s="712"/>
      <c r="I158" s="712"/>
      <c r="J158" s="712"/>
      <c r="K158" s="712"/>
      <c r="L158" s="712"/>
      <c r="M158" s="713"/>
      <c r="N158" s="713"/>
      <c r="O158" s="713"/>
      <c r="P158" s="713"/>
      <c r="Q158" s="714"/>
      <c r="R158" s="714"/>
      <c r="S158" s="714"/>
      <c r="T158" s="718"/>
      <c r="U158" s="719"/>
      <c r="V158" s="719"/>
      <c r="W158" s="720"/>
      <c r="X158" s="735"/>
      <c r="Y158" s="735"/>
      <c r="Z158" s="735"/>
      <c r="AA158" s="721"/>
      <c r="AB158" s="721"/>
      <c r="AC158" s="721"/>
      <c r="AD158" s="722"/>
      <c r="AE158" s="722"/>
      <c r="AF158" s="722"/>
      <c r="AG158" s="722"/>
      <c r="AH158" s="722"/>
      <c r="AI158" s="722"/>
      <c r="AJ158" s="722"/>
      <c r="AK158" s="722"/>
      <c r="AL158" s="722"/>
      <c r="AM158" s="722"/>
      <c r="AN158" s="722"/>
      <c r="AO158" s="722"/>
      <c r="AP158" s="722"/>
      <c r="AQ158" s="722"/>
      <c r="AR158" s="722"/>
      <c r="AS158" s="705"/>
      <c r="AT158" s="706"/>
      <c r="AU158" s="706"/>
      <c r="AV158" s="706"/>
      <c r="AW158" s="706"/>
      <c r="AX158" s="706"/>
      <c r="AY158" s="706"/>
      <c r="AZ158" s="706"/>
      <c r="BA158" s="706"/>
      <c r="BB158" s="706"/>
      <c r="BC158" s="706"/>
      <c r="BD158" s="706"/>
      <c r="BE158" s="706"/>
      <c r="BF158" s="706"/>
      <c r="BG158" s="706"/>
      <c r="BH158" s="706"/>
      <c r="BI158" s="706"/>
      <c r="BJ158" s="706"/>
      <c r="BK158" s="706"/>
      <c r="BL158" s="706"/>
      <c r="BM158" s="706"/>
      <c r="BN158" s="706"/>
      <c r="BO158" s="706"/>
      <c r="BP158" s="706"/>
      <c r="BQ158" s="706"/>
      <c r="BR158" s="706"/>
      <c r="BS158" s="707"/>
      <c r="BT158" s="75"/>
    </row>
    <row r="159" spans="1:72" s="153" customFormat="1" ht="16.5" customHeight="1">
      <c r="A159" s="11"/>
      <c r="B159" s="779">
        <v>6</v>
      </c>
      <c r="C159" s="780"/>
      <c r="D159" s="712" t="s">
        <v>1460</v>
      </c>
      <c r="E159" s="712"/>
      <c r="F159" s="712"/>
      <c r="G159" s="712"/>
      <c r="H159" s="712"/>
      <c r="I159" s="712"/>
      <c r="J159" s="712"/>
      <c r="K159" s="712"/>
      <c r="L159" s="712"/>
      <c r="M159" s="713" t="s">
        <v>208</v>
      </c>
      <c r="N159" s="713"/>
      <c r="O159" s="713"/>
      <c r="P159" s="713"/>
      <c r="Q159" s="714"/>
      <c r="R159" s="714"/>
      <c r="S159" s="714"/>
      <c r="T159" s="715" t="s">
        <v>521</v>
      </c>
      <c r="U159" s="716"/>
      <c r="V159" s="716"/>
      <c r="W159" s="717"/>
      <c r="X159" s="735"/>
      <c r="Y159" s="735"/>
      <c r="Z159" s="735"/>
      <c r="AA159" s="721">
        <v>20</v>
      </c>
      <c r="AB159" s="721"/>
      <c r="AC159" s="721"/>
      <c r="AD159" s="722"/>
      <c r="AE159" s="722"/>
      <c r="AF159" s="722"/>
      <c r="AG159" s="722"/>
      <c r="AH159" s="722"/>
      <c r="AI159" s="722"/>
      <c r="AJ159" s="722"/>
      <c r="AK159" s="722"/>
      <c r="AL159" s="722"/>
      <c r="AM159" s="722"/>
      <c r="AN159" s="722"/>
      <c r="AO159" s="722"/>
      <c r="AP159" s="722"/>
      <c r="AQ159" s="722"/>
      <c r="AR159" s="722"/>
      <c r="AS159" s="702" t="s">
        <v>729</v>
      </c>
      <c r="AT159" s="703"/>
      <c r="AU159" s="703"/>
      <c r="AV159" s="703"/>
      <c r="AW159" s="703"/>
      <c r="AX159" s="703"/>
      <c r="AY159" s="703"/>
      <c r="AZ159" s="703"/>
      <c r="BA159" s="703"/>
      <c r="BB159" s="703"/>
      <c r="BC159" s="703"/>
      <c r="BD159" s="703"/>
      <c r="BE159" s="703"/>
      <c r="BF159" s="703"/>
      <c r="BG159" s="703"/>
      <c r="BH159" s="703"/>
      <c r="BI159" s="703"/>
      <c r="BJ159" s="703"/>
      <c r="BK159" s="703"/>
      <c r="BL159" s="703"/>
      <c r="BM159" s="703"/>
      <c r="BN159" s="703"/>
      <c r="BO159" s="703"/>
      <c r="BP159" s="703"/>
      <c r="BQ159" s="703"/>
      <c r="BR159" s="703"/>
      <c r="BS159" s="704"/>
      <c r="BT159" s="75"/>
    </row>
    <row r="160" spans="1:72" s="153" customFormat="1" ht="16.5" customHeight="1">
      <c r="A160" s="11"/>
      <c r="B160" s="710"/>
      <c r="C160" s="711"/>
      <c r="D160" s="712"/>
      <c r="E160" s="712"/>
      <c r="F160" s="712"/>
      <c r="G160" s="712"/>
      <c r="H160" s="712"/>
      <c r="I160" s="712"/>
      <c r="J160" s="712"/>
      <c r="K160" s="712"/>
      <c r="L160" s="712"/>
      <c r="M160" s="713"/>
      <c r="N160" s="713"/>
      <c r="O160" s="713"/>
      <c r="P160" s="713"/>
      <c r="Q160" s="714"/>
      <c r="R160" s="714"/>
      <c r="S160" s="714"/>
      <c r="T160" s="718"/>
      <c r="U160" s="719"/>
      <c r="V160" s="719"/>
      <c r="W160" s="720"/>
      <c r="X160" s="735"/>
      <c r="Y160" s="735"/>
      <c r="Z160" s="735"/>
      <c r="AA160" s="721"/>
      <c r="AB160" s="721"/>
      <c r="AC160" s="721"/>
      <c r="AD160" s="722"/>
      <c r="AE160" s="722"/>
      <c r="AF160" s="722"/>
      <c r="AG160" s="722"/>
      <c r="AH160" s="722"/>
      <c r="AI160" s="722"/>
      <c r="AJ160" s="722"/>
      <c r="AK160" s="722"/>
      <c r="AL160" s="722"/>
      <c r="AM160" s="722"/>
      <c r="AN160" s="722"/>
      <c r="AO160" s="722"/>
      <c r="AP160" s="722"/>
      <c r="AQ160" s="722"/>
      <c r="AR160" s="722"/>
      <c r="AS160" s="705"/>
      <c r="AT160" s="706"/>
      <c r="AU160" s="706"/>
      <c r="AV160" s="706"/>
      <c r="AW160" s="706"/>
      <c r="AX160" s="706"/>
      <c r="AY160" s="706"/>
      <c r="AZ160" s="706"/>
      <c r="BA160" s="706"/>
      <c r="BB160" s="706"/>
      <c r="BC160" s="706"/>
      <c r="BD160" s="706"/>
      <c r="BE160" s="706"/>
      <c r="BF160" s="706"/>
      <c r="BG160" s="706"/>
      <c r="BH160" s="706"/>
      <c r="BI160" s="706"/>
      <c r="BJ160" s="706"/>
      <c r="BK160" s="706"/>
      <c r="BL160" s="706"/>
      <c r="BM160" s="706"/>
      <c r="BN160" s="706"/>
      <c r="BO160" s="706"/>
      <c r="BP160" s="706"/>
      <c r="BQ160" s="706"/>
      <c r="BR160" s="706"/>
      <c r="BS160" s="707"/>
      <c r="BT160" s="75"/>
    </row>
    <row r="161" spans="1:75" s="153" customFormat="1" ht="16.5" customHeight="1">
      <c r="A161" s="11"/>
      <c r="B161" s="157"/>
      <c r="C161" s="157"/>
      <c r="D161" s="158"/>
      <c r="E161" s="158"/>
      <c r="F161" s="158"/>
      <c r="G161" s="158"/>
      <c r="H161" s="158"/>
      <c r="I161" s="158"/>
      <c r="J161" s="158"/>
      <c r="K161" s="158"/>
      <c r="L161" s="158"/>
      <c r="M161" s="159"/>
      <c r="N161" s="159"/>
      <c r="O161" s="159"/>
      <c r="P161" s="159"/>
      <c r="Q161" s="157"/>
      <c r="R161" s="157"/>
      <c r="S161" s="157"/>
      <c r="T161" s="157"/>
      <c r="U161" s="157"/>
      <c r="V161" s="157"/>
      <c r="W161" s="157"/>
      <c r="X161" s="157"/>
      <c r="Y161" s="157"/>
      <c r="Z161" s="157"/>
      <c r="AA161" s="160"/>
      <c r="AB161" s="160"/>
      <c r="AC161" s="160"/>
      <c r="AD161" s="159"/>
      <c r="AE161" s="159"/>
      <c r="AF161" s="159"/>
      <c r="AG161" s="159"/>
      <c r="AH161" s="159"/>
      <c r="AI161" s="159"/>
      <c r="AJ161" s="159"/>
      <c r="AK161" s="159"/>
      <c r="AL161" s="159"/>
      <c r="AM161" s="159"/>
      <c r="AN161" s="159"/>
      <c r="AO161" s="159"/>
      <c r="AP161" s="159"/>
      <c r="AQ161" s="159"/>
      <c r="AR161" s="159"/>
      <c r="AS161" s="161"/>
      <c r="AT161" s="161"/>
      <c r="AU161" s="161"/>
      <c r="AV161" s="161"/>
      <c r="AW161" s="161"/>
      <c r="AX161" s="161"/>
      <c r="AY161" s="161"/>
      <c r="AZ161" s="161"/>
      <c r="BA161" s="161"/>
      <c r="BB161" s="161"/>
      <c r="BC161" s="161"/>
      <c r="BD161" s="161"/>
      <c r="BE161" s="161"/>
      <c r="BF161" s="161"/>
      <c r="BG161" s="161"/>
      <c r="BH161" s="161"/>
      <c r="BI161" s="161"/>
      <c r="BJ161" s="161"/>
      <c r="BK161" s="161"/>
      <c r="BL161" s="161"/>
      <c r="BM161" s="161"/>
      <c r="BN161" s="161"/>
      <c r="BO161" s="161"/>
      <c r="BP161" s="161"/>
      <c r="BQ161" s="161"/>
      <c r="BR161" s="161"/>
      <c r="BS161" s="4"/>
      <c r="BT161" s="75"/>
    </row>
    <row r="162" spans="1:75">
      <c r="A162" s="15"/>
      <c r="B162" s="150"/>
      <c r="C162" s="12"/>
      <c r="D162" s="12"/>
      <c r="E162" s="12"/>
      <c r="F162" s="12"/>
      <c r="G162" s="12"/>
      <c r="H162" s="12"/>
      <c r="I162" s="12"/>
      <c r="J162" s="150"/>
      <c r="K162" s="150"/>
      <c r="L162" s="4"/>
      <c r="M162" s="12"/>
      <c r="N162" s="12"/>
      <c r="O162" s="12"/>
      <c r="P162" s="12"/>
      <c r="Q162" s="12"/>
      <c r="R162" s="12"/>
      <c r="S162" s="4"/>
      <c r="T162" s="4"/>
      <c r="U162" s="12"/>
      <c r="V162" s="12"/>
      <c r="W162" s="12"/>
      <c r="X162" s="12"/>
      <c r="Y162" s="4"/>
      <c r="Z162" s="4"/>
      <c r="AA162" s="4"/>
      <c r="AB162" s="12"/>
      <c r="AC162" s="12"/>
      <c r="AD162" s="12"/>
      <c r="AE162" s="12"/>
      <c r="AF162" s="12"/>
      <c r="AG162" s="12"/>
      <c r="AH162" s="12"/>
      <c r="AI162" s="4"/>
      <c r="AJ162" s="4"/>
      <c r="AK162" s="4"/>
      <c r="AL162" s="4"/>
      <c r="AM162" s="4"/>
      <c r="AN162" s="12"/>
      <c r="AO162" s="12"/>
      <c r="AP162" s="12"/>
      <c r="AQ162" s="12"/>
      <c r="AR162" s="12"/>
      <c r="AS162" s="150"/>
      <c r="AT162" s="150"/>
      <c r="AU162" s="150"/>
      <c r="AV162" s="150"/>
      <c r="AW162" s="150"/>
      <c r="AX162" s="150"/>
      <c r="AY162" s="150"/>
      <c r="AZ162" s="150"/>
      <c r="BA162" s="150"/>
      <c r="BB162" s="150"/>
      <c r="BC162" s="150"/>
      <c r="BD162" s="150"/>
      <c r="BE162" s="150"/>
      <c r="BF162" s="150"/>
      <c r="BG162" s="150"/>
      <c r="BH162" s="150"/>
      <c r="BI162" s="4"/>
      <c r="BJ162" s="4"/>
      <c r="BK162" s="4"/>
      <c r="BL162" s="4"/>
      <c r="BM162" s="4"/>
      <c r="BN162" s="4"/>
      <c r="BO162" s="4"/>
      <c r="BP162" s="4"/>
      <c r="BQ162" s="4"/>
      <c r="BR162" s="4"/>
      <c r="BS162" s="4"/>
      <c r="BT162" s="208"/>
    </row>
    <row r="163" spans="1:75" s="153" customFormat="1" ht="16.5" customHeight="1">
      <c r="A163" s="11"/>
      <c r="B163" s="154" t="s">
        <v>605</v>
      </c>
      <c r="C163" s="155"/>
      <c r="D163" s="155"/>
      <c r="E163" s="155"/>
      <c r="F163" s="155"/>
      <c r="G163" s="155"/>
      <c r="H163" s="155"/>
      <c r="I163" s="155"/>
      <c r="J163" s="12"/>
      <c r="K163" s="12"/>
      <c r="L163" s="61"/>
      <c r="M163" s="155"/>
      <c r="N163" s="155"/>
      <c r="O163" s="155"/>
      <c r="P163" s="155"/>
      <c r="Q163" s="155"/>
      <c r="R163" s="155"/>
      <c r="S163" s="61"/>
      <c r="T163" s="61"/>
      <c r="U163" s="155"/>
      <c r="V163" s="155"/>
      <c r="W163" s="155"/>
      <c r="X163" s="155"/>
      <c r="Y163" s="61"/>
      <c r="Z163" s="61"/>
      <c r="AA163" s="61"/>
      <c r="AB163" s="155"/>
      <c r="AC163" s="155"/>
      <c r="AD163" s="155"/>
      <c r="AE163" s="155"/>
      <c r="AF163" s="155"/>
      <c r="AG163" s="155"/>
      <c r="AH163" s="155"/>
      <c r="AI163" s="61"/>
      <c r="AJ163" s="61"/>
      <c r="AK163" s="61"/>
      <c r="AL163" s="61"/>
      <c r="AM163" s="61"/>
      <c r="AN163" s="155"/>
      <c r="AO163" s="155"/>
      <c r="AP163" s="155"/>
      <c r="AQ163" s="155"/>
      <c r="AR163" s="155"/>
      <c r="AS163" s="155"/>
      <c r="AT163" s="155"/>
      <c r="AU163" s="155"/>
      <c r="AV163" s="155"/>
      <c r="AW163" s="155"/>
      <c r="AX163" s="155"/>
      <c r="AY163" s="155"/>
      <c r="AZ163" s="155"/>
      <c r="BA163" s="155"/>
      <c r="BB163" s="155"/>
      <c r="BC163" s="155"/>
      <c r="BD163" s="155"/>
      <c r="BE163" s="155"/>
      <c r="BF163" s="155"/>
      <c r="BG163" s="155"/>
      <c r="BH163" s="12"/>
      <c r="BI163" s="61"/>
      <c r="BJ163" s="61"/>
      <c r="BK163" s="61"/>
      <c r="BL163" s="61"/>
      <c r="BM163" s="61"/>
      <c r="BN163" s="61"/>
      <c r="BO163" s="61"/>
      <c r="BP163" s="61"/>
      <c r="BQ163" s="61"/>
      <c r="BR163" s="61"/>
      <c r="BS163" s="231"/>
      <c r="BT163" s="75"/>
    </row>
    <row r="164" spans="1:75" s="153" customFormat="1" ht="16.5" customHeight="1">
      <c r="A164" s="11"/>
      <c r="B164" s="796" t="s">
        <v>212</v>
      </c>
      <c r="C164" s="796"/>
      <c r="D164" s="790" t="s">
        <v>213</v>
      </c>
      <c r="E164" s="791"/>
      <c r="F164" s="791"/>
      <c r="G164" s="791"/>
      <c r="H164" s="791"/>
      <c r="I164" s="791"/>
      <c r="J164" s="791"/>
      <c r="K164" s="791"/>
      <c r="L164" s="792"/>
      <c r="M164" s="803" t="s">
        <v>199</v>
      </c>
      <c r="N164" s="803"/>
      <c r="O164" s="803"/>
      <c r="P164" s="803"/>
      <c r="Q164" s="770" t="s">
        <v>214</v>
      </c>
      <c r="R164" s="774"/>
      <c r="S164" s="771"/>
      <c r="T164" s="770" t="s">
        <v>215</v>
      </c>
      <c r="U164" s="774"/>
      <c r="V164" s="774"/>
      <c r="W164" s="771"/>
      <c r="X164" s="796" t="s">
        <v>216</v>
      </c>
      <c r="Y164" s="796"/>
      <c r="Z164" s="796"/>
      <c r="AA164" s="770" t="s">
        <v>217</v>
      </c>
      <c r="AB164" s="774"/>
      <c r="AC164" s="771"/>
      <c r="AD164" s="790" t="s">
        <v>218</v>
      </c>
      <c r="AE164" s="791"/>
      <c r="AF164" s="791"/>
      <c r="AG164" s="791"/>
      <c r="AH164" s="791"/>
      <c r="AI164" s="791"/>
      <c r="AJ164" s="791"/>
      <c r="AK164" s="791"/>
      <c r="AL164" s="790" t="s">
        <v>219</v>
      </c>
      <c r="AM164" s="791"/>
      <c r="AN164" s="791"/>
      <c r="AO164" s="791"/>
      <c r="AP164" s="791"/>
      <c r="AQ164" s="791"/>
      <c r="AR164" s="792"/>
      <c r="AS164" s="770" t="s">
        <v>107</v>
      </c>
      <c r="AT164" s="774"/>
      <c r="AU164" s="774"/>
      <c r="AV164" s="774"/>
      <c r="AW164" s="774"/>
      <c r="AX164" s="774"/>
      <c r="AY164" s="774"/>
      <c r="AZ164" s="774"/>
      <c r="BA164" s="774"/>
      <c r="BB164" s="774"/>
      <c r="BC164" s="774"/>
      <c r="BD164" s="774"/>
      <c r="BE164" s="774"/>
      <c r="BF164" s="774"/>
      <c r="BG164" s="774"/>
      <c r="BH164" s="774"/>
      <c r="BI164" s="774"/>
      <c r="BJ164" s="774"/>
      <c r="BK164" s="774"/>
      <c r="BL164" s="774"/>
      <c r="BM164" s="774"/>
      <c r="BN164" s="774"/>
      <c r="BO164" s="774"/>
      <c r="BP164" s="774"/>
      <c r="BQ164" s="774"/>
      <c r="BR164" s="774"/>
      <c r="BS164" s="771"/>
      <c r="BT164" s="75"/>
    </row>
    <row r="165" spans="1:75" s="153" customFormat="1" ht="16.5" customHeight="1">
      <c r="A165" s="11"/>
      <c r="B165" s="796"/>
      <c r="C165" s="796"/>
      <c r="D165" s="797"/>
      <c r="E165" s="798"/>
      <c r="F165" s="798"/>
      <c r="G165" s="798"/>
      <c r="H165" s="798"/>
      <c r="I165" s="798"/>
      <c r="J165" s="798"/>
      <c r="K165" s="798"/>
      <c r="L165" s="802"/>
      <c r="M165" s="803"/>
      <c r="N165" s="803"/>
      <c r="O165" s="803"/>
      <c r="P165" s="803"/>
      <c r="Q165" s="775"/>
      <c r="R165" s="776"/>
      <c r="S165" s="777"/>
      <c r="T165" s="772"/>
      <c r="U165" s="778"/>
      <c r="V165" s="778"/>
      <c r="W165" s="773"/>
      <c r="X165" s="796"/>
      <c r="Y165" s="796"/>
      <c r="Z165" s="796"/>
      <c r="AA165" s="775"/>
      <c r="AB165" s="776"/>
      <c r="AC165" s="777"/>
      <c r="AD165" s="797"/>
      <c r="AE165" s="798"/>
      <c r="AF165" s="798"/>
      <c r="AG165" s="798"/>
      <c r="AH165" s="798"/>
      <c r="AI165" s="798"/>
      <c r="AJ165" s="798"/>
      <c r="AK165" s="798"/>
      <c r="AL165" s="793"/>
      <c r="AM165" s="794"/>
      <c r="AN165" s="794"/>
      <c r="AO165" s="794"/>
      <c r="AP165" s="794"/>
      <c r="AQ165" s="794"/>
      <c r="AR165" s="795"/>
      <c r="AS165" s="775"/>
      <c r="AT165" s="776"/>
      <c r="AU165" s="776"/>
      <c r="AV165" s="776"/>
      <c r="AW165" s="776"/>
      <c r="AX165" s="776"/>
      <c r="AY165" s="776"/>
      <c r="AZ165" s="776"/>
      <c r="BA165" s="776"/>
      <c r="BB165" s="776"/>
      <c r="BC165" s="776"/>
      <c r="BD165" s="776"/>
      <c r="BE165" s="776"/>
      <c r="BF165" s="776"/>
      <c r="BG165" s="776"/>
      <c r="BH165" s="776"/>
      <c r="BI165" s="776"/>
      <c r="BJ165" s="776"/>
      <c r="BK165" s="776"/>
      <c r="BL165" s="776"/>
      <c r="BM165" s="776"/>
      <c r="BN165" s="776"/>
      <c r="BO165" s="776"/>
      <c r="BP165" s="776"/>
      <c r="BQ165" s="776"/>
      <c r="BR165" s="776"/>
      <c r="BS165" s="777"/>
      <c r="BT165" s="75"/>
    </row>
    <row r="166" spans="1:75" s="153" customFormat="1" ht="16.5" customHeight="1">
      <c r="A166" s="15"/>
      <c r="B166" s="708">
        <v>1</v>
      </c>
      <c r="C166" s="709"/>
      <c r="D166" s="712" t="s">
        <v>519</v>
      </c>
      <c r="E166" s="712"/>
      <c r="F166" s="712"/>
      <c r="G166" s="712"/>
      <c r="H166" s="712"/>
      <c r="I166" s="712"/>
      <c r="J166" s="712"/>
      <c r="K166" s="712"/>
      <c r="L166" s="712"/>
      <c r="M166" s="722" t="s">
        <v>573</v>
      </c>
      <c r="N166" s="722"/>
      <c r="O166" s="722"/>
      <c r="P166" s="722"/>
      <c r="Q166" s="735"/>
      <c r="R166" s="735"/>
      <c r="S166" s="735"/>
      <c r="T166" s="708"/>
      <c r="U166" s="800"/>
      <c r="V166" s="800"/>
      <c r="W166" s="709"/>
      <c r="X166" s="735"/>
      <c r="Y166" s="735"/>
      <c r="Z166" s="735"/>
      <c r="AA166" s="799"/>
      <c r="AB166" s="799"/>
      <c r="AC166" s="799"/>
      <c r="AD166" s="722"/>
      <c r="AE166" s="722"/>
      <c r="AF166" s="722"/>
      <c r="AG166" s="722"/>
      <c r="AH166" s="722"/>
      <c r="AI166" s="722"/>
      <c r="AJ166" s="722"/>
      <c r="AK166" s="722"/>
      <c r="AL166" s="722"/>
      <c r="AM166" s="722"/>
      <c r="AN166" s="722"/>
      <c r="AO166" s="722"/>
      <c r="AP166" s="722"/>
      <c r="AQ166" s="722"/>
      <c r="AR166" s="722"/>
      <c r="AS166" s="712" t="s">
        <v>930</v>
      </c>
      <c r="AT166" s="712"/>
      <c r="AU166" s="712"/>
      <c r="AV166" s="712"/>
      <c r="AW166" s="712"/>
      <c r="AX166" s="712"/>
      <c r="AY166" s="712"/>
      <c r="AZ166" s="712"/>
      <c r="BA166" s="712"/>
      <c r="BB166" s="712"/>
      <c r="BC166" s="712"/>
      <c r="BD166" s="712"/>
      <c r="BE166" s="712"/>
      <c r="BF166" s="712"/>
      <c r="BG166" s="712"/>
      <c r="BH166" s="712"/>
      <c r="BI166" s="712"/>
      <c r="BJ166" s="712"/>
      <c r="BK166" s="712"/>
      <c r="BL166" s="712"/>
      <c r="BM166" s="712"/>
      <c r="BN166" s="712"/>
      <c r="BO166" s="712"/>
      <c r="BP166" s="712"/>
      <c r="BQ166" s="712"/>
      <c r="BR166" s="712"/>
      <c r="BS166" s="712"/>
      <c r="BT166" s="75"/>
    </row>
    <row r="167" spans="1:75" s="153" customFormat="1" ht="29.4" customHeight="1">
      <c r="A167" s="15"/>
      <c r="B167" s="710"/>
      <c r="C167" s="711"/>
      <c r="D167" s="712"/>
      <c r="E167" s="712"/>
      <c r="F167" s="712"/>
      <c r="G167" s="712"/>
      <c r="H167" s="712"/>
      <c r="I167" s="712"/>
      <c r="J167" s="712"/>
      <c r="K167" s="712"/>
      <c r="L167" s="712"/>
      <c r="M167" s="722"/>
      <c r="N167" s="722"/>
      <c r="O167" s="722"/>
      <c r="P167" s="722"/>
      <c r="Q167" s="735"/>
      <c r="R167" s="735"/>
      <c r="S167" s="735"/>
      <c r="T167" s="710"/>
      <c r="U167" s="801"/>
      <c r="V167" s="801"/>
      <c r="W167" s="711"/>
      <c r="X167" s="735"/>
      <c r="Y167" s="735"/>
      <c r="Z167" s="735"/>
      <c r="AA167" s="799"/>
      <c r="AB167" s="799"/>
      <c r="AC167" s="799"/>
      <c r="AD167" s="722"/>
      <c r="AE167" s="722"/>
      <c r="AF167" s="722"/>
      <c r="AG167" s="722"/>
      <c r="AH167" s="722"/>
      <c r="AI167" s="722"/>
      <c r="AJ167" s="722"/>
      <c r="AK167" s="722"/>
      <c r="AL167" s="722"/>
      <c r="AM167" s="722"/>
      <c r="AN167" s="722"/>
      <c r="AO167" s="722"/>
      <c r="AP167" s="722"/>
      <c r="AQ167" s="722"/>
      <c r="AR167" s="722"/>
      <c r="AS167" s="712"/>
      <c r="AT167" s="712"/>
      <c r="AU167" s="712"/>
      <c r="AV167" s="712"/>
      <c r="AW167" s="712"/>
      <c r="AX167" s="712"/>
      <c r="AY167" s="712"/>
      <c r="AZ167" s="712"/>
      <c r="BA167" s="712"/>
      <c r="BB167" s="712"/>
      <c r="BC167" s="712"/>
      <c r="BD167" s="712"/>
      <c r="BE167" s="712"/>
      <c r="BF167" s="712"/>
      <c r="BG167" s="712"/>
      <c r="BH167" s="712"/>
      <c r="BI167" s="712"/>
      <c r="BJ167" s="712"/>
      <c r="BK167" s="712"/>
      <c r="BL167" s="712"/>
      <c r="BM167" s="712"/>
      <c r="BN167" s="712"/>
      <c r="BO167" s="712"/>
      <c r="BP167" s="712"/>
      <c r="BQ167" s="712"/>
      <c r="BR167" s="712"/>
      <c r="BS167" s="712"/>
      <c r="BT167" s="75"/>
    </row>
    <row r="168" spans="1:75" s="153" customFormat="1" ht="16.5" customHeight="1">
      <c r="A168" s="15"/>
      <c r="B168" s="708">
        <v>2</v>
      </c>
      <c r="C168" s="709"/>
      <c r="D168" s="712" t="s">
        <v>649</v>
      </c>
      <c r="E168" s="712"/>
      <c r="F168" s="712"/>
      <c r="G168" s="712"/>
      <c r="H168" s="712"/>
      <c r="I168" s="712"/>
      <c r="J168" s="712"/>
      <c r="K168" s="712"/>
      <c r="L168" s="712"/>
      <c r="M168" s="722" t="s">
        <v>573</v>
      </c>
      <c r="N168" s="722"/>
      <c r="O168" s="722"/>
      <c r="P168" s="722"/>
      <c r="Q168" s="735"/>
      <c r="R168" s="735"/>
      <c r="S168" s="735"/>
      <c r="T168" s="708"/>
      <c r="U168" s="800"/>
      <c r="V168" s="800"/>
      <c r="W168" s="709"/>
      <c r="X168" s="735"/>
      <c r="Y168" s="735"/>
      <c r="Z168" s="735"/>
      <c r="AA168" s="799"/>
      <c r="AB168" s="799"/>
      <c r="AC168" s="799"/>
      <c r="AD168" s="722"/>
      <c r="AE168" s="722"/>
      <c r="AF168" s="722"/>
      <c r="AG168" s="722"/>
      <c r="AH168" s="722"/>
      <c r="AI168" s="722"/>
      <c r="AJ168" s="722"/>
      <c r="AK168" s="722"/>
      <c r="AL168" s="722"/>
      <c r="AM168" s="722"/>
      <c r="AN168" s="722"/>
      <c r="AO168" s="722"/>
      <c r="AP168" s="722"/>
      <c r="AQ168" s="722"/>
      <c r="AR168" s="722"/>
      <c r="AS168" s="712" t="s">
        <v>931</v>
      </c>
      <c r="AT168" s="712"/>
      <c r="AU168" s="712"/>
      <c r="AV168" s="712"/>
      <c r="AW168" s="712"/>
      <c r="AX168" s="712"/>
      <c r="AY168" s="712"/>
      <c r="AZ168" s="712"/>
      <c r="BA168" s="712"/>
      <c r="BB168" s="712"/>
      <c r="BC168" s="712"/>
      <c r="BD168" s="712"/>
      <c r="BE168" s="712"/>
      <c r="BF168" s="712"/>
      <c r="BG168" s="712"/>
      <c r="BH168" s="712"/>
      <c r="BI168" s="712"/>
      <c r="BJ168" s="712"/>
      <c r="BK168" s="712"/>
      <c r="BL168" s="712"/>
      <c r="BM168" s="712"/>
      <c r="BN168" s="712"/>
      <c r="BO168" s="712"/>
      <c r="BP168" s="712"/>
      <c r="BQ168" s="712"/>
      <c r="BR168" s="712"/>
      <c r="BS168" s="712"/>
      <c r="BT168" s="75"/>
    </row>
    <row r="169" spans="1:75" s="153" customFormat="1" ht="28.2" customHeight="1">
      <c r="A169" s="15"/>
      <c r="B169" s="710"/>
      <c r="C169" s="711"/>
      <c r="D169" s="712"/>
      <c r="E169" s="712"/>
      <c r="F169" s="712"/>
      <c r="G169" s="712"/>
      <c r="H169" s="712"/>
      <c r="I169" s="712"/>
      <c r="J169" s="712"/>
      <c r="K169" s="712"/>
      <c r="L169" s="712"/>
      <c r="M169" s="722"/>
      <c r="N169" s="722"/>
      <c r="O169" s="722"/>
      <c r="P169" s="722"/>
      <c r="Q169" s="735"/>
      <c r="R169" s="735"/>
      <c r="S169" s="735"/>
      <c r="T169" s="710"/>
      <c r="U169" s="801"/>
      <c r="V169" s="801"/>
      <c r="W169" s="711"/>
      <c r="X169" s="735"/>
      <c r="Y169" s="735"/>
      <c r="Z169" s="735"/>
      <c r="AA169" s="799"/>
      <c r="AB169" s="799"/>
      <c r="AC169" s="799"/>
      <c r="AD169" s="722"/>
      <c r="AE169" s="722"/>
      <c r="AF169" s="722"/>
      <c r="AG169" s="722"/>
      <c r="AH169" s="722"/>
      <c r="AI169" s="722"/>
      <c r="AJ169" s="722"/>
      <c r="AK169" s="722"/>
      <c r="AL169" s="722"/>
      <c r="AM169" s="722"/>
      <c r="AN169" s="722"/>
      <c r="AO169" s="722"/>
      <c r="AP169" s="722"/>
      <c r="AQ169" s="722"/>
      <c r="AR169" s="722"/>
      <c r="AS169" s="712"/>
      <c r="AT169" s="712"/>
      <c r="AU169" s="712"/>
      <c r="AV169" s="712"/>
      <c r="AW169" s="712"/>
      <c r="AX169" s="712"/>
      <c r="AY169" s="712"/>
      <c r="AZ169" s="712"/>
      <c r="BA169" s="712"/>
      <c r="BB169" s="712"/>
      <c r="BC169" s="712"/>
      <c r="BD169" s="712"/>
      <c r="BE169" s="712"/>
      <c r="BF169" s="712"/>
      <c r="BG169" s="712"/>
      <c r="BH169" s="712"/>
      <c r="BI169" s="712"/>
      <c r="BJ169" s="712"/>
      <c r="BK169" s="712"/>
      <c r="BL169" s="712"/>
      <c r="BM169" s="712"/>
      <c r="BN169" s="712"/>
      <c r="BO169" s="712"/>
      <c r="BP169" s="712"/>
      <c r="BQ169" s="712"/>
      <c r="BR169" s="712"/>
      <c r="BS169" s="712"/>
      <c r="BT169" s="75"/>
    </row>
    <row r="170" spans="1:75" s="153" customFormat="1" ht="16.5" customHeight="1">
      <c r="A170" s="15"/>
      <c r="B170" s="708">
        <v>3</v>
      </c>
      <c r="C170" s="709"/>
      <c r="D170" s="712" t="s">
        <v>871</v>
      </c>
      <c r="E170" s="712"/>
      <c r="F170" s="712"/>
      <c r="G170" s="712"/>
      <c r="H170" s="712"/>
      <c r="I170" s="712"/>
      <c r="J170" s="712"/>
      <c r="K170" s="712"/>
      <c r="L170" s="712"/>
      <c r="M170" s="722" t="s">
        <v>203</v>
      </c>
      <c r="N170" s="722"/>
      <c r="O170" s="722"/>
      <c r="P170" s="722"/>
      <c r="Q170" s="735"/>
      <c r="R170" s="735"/>
      <c r="S170" s="735"/>
      <c r="T170" s="708"/>
      <c r="U170" s="800"/>
      <c r="V170" s="800"/>
      <c r="W170" s="709"/>
      <c r="X170" s="735"/>
      <c r="Y170" s="735"/>
      <c r="Z170" s="735"/>
      <c r="AA170" s="799"/>
      <c r="AB170" s="799"/>
      <c r="AC170" s="799"/>
      <c r="AD170" s="722"/>
      <c r="AE170" s="722"/>
      <c r="AF170" s="722"/>
      <c r="AG170" s="722"/>
      <c r="AH170" s="722"/>
      <c r="AI170" s="722"/>
      <c r="AJ170" s="722"/>
      <c r="AK170" s="722"/>
      <c r="AL170" s="722"/>
      <c r="AM170" s="722"/>
      <c r="AN170" s="722"/>
      <c r="AO170" s="722"/>
      <c r="AP170" s="722"/>
      <c r="AQ170" s="722"/>
      <c r="AR170" s="722"/>
      <c r="AS170" s="712" t="s">
        <v>872</v>
      </c>
      <c r="AT170" s="712"/>
      <c r="AU170" s="712"/>
      <c r="AV170" s="712"/>
      <c r="AW170" s="712"/>
      <c r="AX170" s="712"/>
      <c r="AY170" s="712"/>
      <c r="AZ170" s="712"/>
      <c r="BA170" s="712"/>
      <c r="BB170" s="712"/>
      <c r="BC170" s="712"/>
      <c r="BD170" s="712"/>
      <c r="BE170" s="712"/>
      <c r="BF170" s="712"/>
      <c r="BG170" s="712"/>
      <c r="BH170" s="712"/>
      <c r="BI170" s="712"/>
      <c r="BJ170" s="712"/>
      <c r="BK170" s="712"/>
      <c r="BL170" s="712"/>
      <c r="BM170" s="712"/>
      <c r="BN170" s="712"/>
      <c r="BO170" s="712"/>
      <c r="BP170" s="712"/>
      <c r="BQ170" s="712"/>
      <c r="BR170" s="712"/>
      <c r="BS170" s="712"/>
      <c r="BT170" s="75"/>
    </row>
    <row r="171" spans="1:75" s="153" customFormat="1" ht="15.6" customHeight="1">
      <c r="A171" s="15"/>
      <c r="B171" s="710"/>
      <c r="C171" s="711"/>
      <c r="D171" s="712"/>
      <c r="E171" s="712"/>
      <c r="F171" s="712"/>
      <c r="G171" s="712"/>
      <c r="H171" s="712"/>
      <c r="I171" s="712"/>
      <c r="J171" s="712"/>
      <c r="K171" s="712"/>
      <c r="L171" s="712"/>
      <c r="M171" s="722"/>
      <c r="N171" s="722"/>
      <c r="O171" s="722"/>
      <c r="P171" s="722"/>
      <c r="Q171" s="735"/>
      <c r="R171" s="735"/>
      <c r="S171" s="735"/>
      <c r="T171" s="710"/>
      <c r="U171" s="801"/>
      <c r="V171" s="801"/>
      <c r="W171" s="711"/>
      <c r="X171" s="735"/>
      <c r="Y171" s="735"/>
      <c r="Z171" s="735"/>
      <c r="AA171" s="799"/>
      <c r="AB171" s="799"/>
      <c r="AC171" s="799"/>
      <c r="AD171" s="722"/>
      <c r="AE171" s="722"/>
      <c r="AF171" s="722"/>
      <c r="AG171" s="722"/>
      <c r="AH171" s="722"/>
      <c r="AI171" s="722"/>
      <c r="AJ171" s="722"/>
      <c r="AK171" s="722"/>
      <c r="AL171" s="722"/>
      <c r="AM171" s="722"/>
      <c r="AN171" s="722"/>
      <c r="AO171" s="722"/>
      <c r="AP171" s="722"/>
      <c r="AQ171" s="722"/>
      <c r="AR171" s="722"/>
      <c r="AS171" s="712"/>
      <c r="AT171" s="712"/>
      <c r="AU171" s="712"/>
      <c r="AV171" s="712"/>
      <c r="AW171" s="712"/>
      <c r="AX171" s="712"/>
      <c r="AY171" s="712"/>
      <c r="AZ171" s="712"/>
      <c r="BA171" s="712"/>
      <c r="BB171" s="712"/>
      <c r="BC171" s="712"/>
      <c r="BD171" s="712"/>
      <c r="BE171" s="712"/>
      <c r="BF171" s="712"/>
      <c r="BG171" s="712"/>
      <c r="BH171" s="712"/>
      <c r="BI171" s="712"/>
      <c r="BJ171" s="712"/>
      <c r="BK171" s="712"/>
      <c r="BL171" s="712"/>
      <c r="BM171" s="712"/>
      <c r="BN171" s="712"/>
      <c r="BO171" s="712"/>
      <c r="BP171" s="712"/>
      <c r="BQ171" s="712"/>
      <c r="BR171" s="712"/>
      <c r="BS171" s="712"/>
      <c r="BT171" s="75"/>
    </row>
    <row r="172" spans="1:75" s="153" customFormat="1" ht="16.5" customHeight="1">
      <c r="A172" s="15"/>
      <c r="B172" s="708">
        <v>4</v>
      </c>
      <c r="C172" s="709"/>
      <c r="D172" s="712" t="s">
        <v>730</v>
      </c>
      <c r="E172" s="712"/>
      <c r="F172" s="712"/>
      <c r="G172" s="712"/>
      <c r="H172" s="712"/>
      <c r="I172" s="712"/>
      <c r="J172" s="712"/>
      <c r="K172" s="712"/>
      <c r="L172" s="712"/>
      <c r="M172" s="722" t="s">
        <v>573</v>
      </c>
      <c r="N172" s="722"/>
      <c r="O172" s="722"/>
      <c r="P172" s="722"/>
      <c r="Q172" s="735"/>
      <c r="R172" s="735"/>
      <c r="S172" s="735"/>
      <c r="T172" s="708"/>
      <c r="U172" s="800"/>
      <c r="V172" s="800"/>
      <c r="W172" s="709"/>
      <c r="X172" s="735"/>
      <c r="Y172" s="735"/>
      <c r="Z172" s="735"/>
      <c r="AA172" s="799"/>
      <c r="AB172" s="799"/>
      <c r="AC172" s="799"/>
      <c r="AD172" s="722"/>
      <c r="AE172" s="722"/>
      <c r="AF172" s="722"/>
      <c r="AG172" s="722"/>
      <c r="AH172" s="722"/>
      <c r="AI172" s="722"/>
      <c r="AJ172" s="722"/>
      <c r="AK172" s="722"/>
      <c r="AL172" s="722"/>
      <c r="AM172" s="722"/>
      <c r="AN172" s="722"/>
      <c r="AO172" s="722"/>
      <c r="AP172" s="722"/>
      <c r="AQ172" s="722"/>
      <c r="AR172" s="722"/>
      <c r="AS172" s="712" t="s">
        <v>735</v>
      </c>
      <c r="AT172" s="712"/>
      <c r="AU172" s="712"/>
      <c r="AV172" s="712"/>
      <c r="AW172" s="712"/>
      <c r="AX172" s="712"/>
      <c r="AY172" s="712"/>
      <c r="AZ172" s="712"/>
      <c r="BA172" s="712"/>
      <c r="BB172" s="712"/>
      <c r="BC172" s="712"/>
      <c r="BD172" s="712"/>
      <c r="BE172" s="712"/>
      <c r="BF172" s="712"/>
      <c r="BG172" s="712"/>
      <c r="BH172" s="712"/>
      <c r="BI172" s="712"/>
      <c r="BJ172" s="712"/>
      <c r="BK172" s="712"/>
      <c r="BL172" s="712"/>
      <c r="BM172" s="712"/>
      <c r="BN172" s="712"/>
      <c r="BO172" s="712"/>
      <c r="BP172" s="712"/>
      <c r="BQ172" s="712"/>
      <c r="BR172" s="712"/>
      <c r="BS172" s="712"/>
      <c r="BT172" s="75"/>
    </row>
    <row r="173" spans="1:75" s="153" customFormat="1" ht="27" customHeight="1">
      <c r="A173" s="15"/>
      <c r="B173" s="710"/>
      <c r="C173" s="711"/>
      <c r="D173" s="712"/>
      <c r="E173" s="712"/>
      <c r="F173" s="712"/>
      <c r="G173" s="712"/>
      <c r="H173" s="712"/>
      <c r="I173" s="712"/>
      <c r="J173" s="712"/>
      <c r="K173" s="712"/>
      <c r="L173" s="712"/>
      <c r="M173" s="722"/>
      <c r="N173" s="722"/>
      <c r="O173" s="722"/>
      <c r="P173" s="722"/>
      <c r="Q173" s="735"/>
      <c r="R173" s="735"/>
      <c r="S173" s="735"/>
      <c r="T173" s="710"/>
      <c r="U173" s="801"/>
      <c r="V173" s="801"/>
      <c r="W173" s="711"/>
      <c r="X173" s="735"/>
      <c r="Y173" s="735"/>
      <c r="Z173" s="735"/>
      <c r="AA173" s="799"/>
      <c r="AB173" s="799"/>
      <c r="AC173" s="799"/>
      <c r="AD173" s="722"/>
      <c r="AE173" s="722"/>
      <c r="AF173" s="722"/>
      <c r="AG173" s="722"/>
      <c r="AH173" s="722"/>
      <c r="AI173" s="722"/>
      <c r="AJ173" s="722"/>
      <c r="AK173" s="722"/>
      <c r="AL173" s="722"/>
      <c r="AM173" s="722"/>
      <c r="AN173" s="722"/>
      <c r="AO173" s="722"/>
      <c r="AP173" s="722"/>
      <c r="AQ173" s="722"/>
      <c r="AR173" s="722"/>
      <c r="AS173" s="712"/>
      <c r="AT173" s="712"/>
      <c r="AU173" s="712"/>
      <c r="AV173" s="712"/>
      <c r="AW173" s="712"/>
      <c r="AX173" s="712"/>
      <c r="AY173" s="712"/>
      <c r="AZ173" s="712"/>
      <c r="BA173" s="712"/>
      <c r="BB173" s="712"/>
      <c r="BC173" s="712"/>
      <c r="BD173" s="712"/>
      <c r="BE173" s="712"/>
      <c r="BF173" s="712"/>
      <c r="BG173" s="712"/>
      <c r="BH173" s="712"/>
      <c r="BI173" s="712"/>
      <c r="BJ173" s="712"/>
      <c r="BK173" s="712"/>
      <c r="BL173" s="712"/>
      <c r="BM173" s="712"/>
      <c r="BN173" s="712"/>
      <c r="BO173" s="712"/>
      <c r="BP173" s="712"/>
      <c r="BQ173" s="712"/>
      <c r="BR173" s="712"/>
      <c r="BS173" s="712"/>
      <c r="BT173" s="75"/>
    </row>
    <row r="174" spans="1:75" s="153" customFormat="1" ht="16.5" customHeight="1">
      <c r="A174" s="15"/>
      <c r="B174" s="708">
        <v>5</v>
      </c>
      <c r="C174" s="709"/>
      <c r="D174" s="712" t="s">
        <v>902</v>
      </c>
      <c r="E174" s="712"/>
      <c r="F174" s="712"/>
      <c r="G174" s="712"/>
      <c r="H174" s="712"/>
      <c r="I174" s="712"/>
      <c r="J174" s="712"/>
      <c r="K174" s="712"/>
      <c r="L174" s="712"/>
      <c r="M174" s="722" t="s">
        <v>573</v>
      </c>
      <c r="N174" s="722"/>
      <c r="O174" s="722"/>
      <c r="P174" s="722"/>
      <c r="Q174" s="735"/>
      <c r="R174" s="735"/>
      <c r="S174" s="735"/>
      <c r="T174" s="708"/>
      <c r="U174" s="800"/>
      <c r="V174" s="800"/>
      <c r="W174" s="709"/>
      <c r="X174" s="735"/>
      <c r="Y174" s="735"/>
      <c r="Z174" s="735"/>
      <c r="AA174" s="799"/>
      <c r="AB174" s="799"/>
      <c r="AC174" s="799"/>
      <c r="AD174" s="722"/>
      <c r="AE174" s="722"/>
      <c r="AF174" s="722"/>
      <c r="AG174" s="722"/>
      <c r="AH174" s="722"/>
      <c r="AI174" s="722"/>
      <c r="AJ174" s="722"/>
      <c r="AK174" s="722"/>
      <c r="AL174" s="722"/>
      <c r="AM174" s="722"/>
      <c r="AN174" s="722"/>
      <c r="AO174" s="722"/>
      <c r="AP174" s="722"/>
      <c r="AQ174" s="722"/>
      <c r="AR174" s="722"/>
      <c r="AS174" s="712" t="s">
        <v>903</v>
      </c>
      <c r="AT174" s="712"/>
      <c r="AU174" s="712"/>
      <c r="AV174" s="712"/>
      <c r="AW174" s="712"/>
      <c r="AX174" s="712"/>
      <c r="AY174" s="712"/>
      <c r="AZ174" s="712"/>
      <c r="BA174" s="712"/>
      <c r="BB174" s="712"/>
      <c r="BC174" s="712"/>
      <c r="BD174" s="712"/>
      <c r="BE174" s="712"/>
      <c r="BF174" s="712"/>
      <c r="BG174" s="712"/>
      <c r="BH174" s="712"/>
      <c r="BI174" s="712"/>
      <c r="BJ174" s="712"/>
      <c r="BK174" s="712"/>
      <c r="BL174" s="712"/>
      <c r="BM174" s="712"/>
      <c r="BN174" s="712"/>
      <c r="BO174" s="712"/>
      <c r="BP174" s="712"/>
      <c r="BQ174" s="712"/>
      <c r="BR174" s="712"/>
      <c r="BS174" s="712"/>
      <c r="BT174" s="75"/>
    </row>
    <row r="175" spans="1:75" s="153" customFormat="1" ht="38.4" customHeight="1">
      <c r="A175" s="15"/>
      <c r="B175" s="710"/>
      <c r="C175" s="711"/>
      <c r="D175" s="712"/>
      <c r="E175" s="712"/>
      <c r="F175" s="712"/>
      <c r="G175" s="712"/>
      <c r="H175" s="712"/>
      <c r="I175" s="712"/>
      <c r="J175" s="712"/>
      <c r="K175" s="712"/>
      <c r="L175" s="712"/>
      <c r="M175" s="722"/>
      <c r="N175" s="722"/>
      <c r="O175" s="722"/>
      <c r="P175" s="722"/>
      <c r="Q175" s="735"/>
      <c r="R175" s="735"/>
      <c r="S175" s="735"/>
      <c r="T175" s="710"/>
      <c r="U175" s="801"/>
      <c r="V175" s="801"/>
      <c r="W175" s="711"/>
      <c r="X175" s="735"/>
      <c r="Y175" s="735"/>
      <c r="Z175" s="735"/>
      <c r="AA175" s="799"/>
      <c r="AB175" s="799"/>
      <c r="AC175" s="799"/>
      <c r="AD175" s="722"/>
      <c r="AE175" s="722"/>
      <c r="AF175" s="722"/>
      <c r="AG175" s="722"/>
      <c r="AH175" s="722"/>
      <c r="AI175" s="722"/>
      <c r="AJ175" s="722"/>
      <c r="AK175" s="722"/>
      <c r="AL175" s="722"/>
      <c r="AM175" s="722"/>
      <c r="AN175" s="722"/>
      <c r="AO175" s="722"/>
      <c r="AP175" s="722"/>
      <c r="AQ175" s="722"/>
      <c r="AR175" s="722"/>
      <c r="AS175" s="712"/>
      <c r="AT175" s="712"/>
      <c r="AU175" s="712"/>
      <c r="AV175" s="712"/>
      <c r="AW175" s="712"/>
      <c r="AX175" s="712"/>
      <c r="AY175" s="712"/>
      <c r="AZ175" s="712"/>
      <c r="BA175" s="712"/>
      <c r="BB175" s="712"/>
      <c r="BC175" s="712"/>
      <c r="BD175" s="712"/>
      <c r="BE175" s="712"/>
      <c r="BF175" s="712"/>
      <c r="BG175" s="712"/>
      <c r="BH175" s="712"/>
      <c r="BI175" s="712"/>
      <c r="BJ175" s="712"/>
      <c r="BK175" s="712"/>
      <c r="BL175" s="712"/>
      <c r="BM175" s="712"/>
      <c r="BN175" s="712"/>
      <c r="BO175" s="712"/>
      <c r="BP175" s="712"/>
      <c r="BQ175" s="712"/>
      <c r="BR175" s="712"/>
      <c r="BS175" s="712"/>
      <c r="BT175" s="75"/>
    </row>
    <row r="176" spans="1:75">
      <c r="A176" s="15"/>
      <c r="B176" s="8"/>
      <c r="C176" s="8"/>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6"/>
      <c r="BU176" s="1"/>
      <c r="BV176" s="1"/>
      <c r="BW176" s="2"/>
    </row>
    <row r="177" spans="1:72" s="153" customFormat="1" ht="16.5" customHeight="1">
      <c r="A177" s="11"/>
      <c r="B177" s="154" t="s">
        <v>731</v>
      </c>
      <c r="C177" s="155"/>
      <c r="D177" s="155"/>
      <c r="E177" s="155"/>
      <c r="F177" s="155"/>
      <c r="G177" s="155"/>
      <c r="H177" s="155"/>
      <c r="I177" s="155"/>
      <c r="J177" s="12"/>
      <c r="K177" s="12"/>
      <c r="L177" s="61"/>
      <c r="M177" s="155"/>
      <c r="N177" s="155"/>
      <c r="O177" s="155"/>
      <c r="P177" s="155"/>
      <c r="Q177" s="155"/>
      <c r="R177" s="155"/>
      <c r="S177" s="61"/>
      <c r="T177" s="61"/>
      <c r="U177" s="155"/>
      <c r="V177" s="155"/>
      <c r="W177" s="155"/>
      <c r="X177" s="155"/>
      <c r="Y177" s="61"/>
      <c r="Z177" s="61"/>
      <c r="AA177" s="61"/>
      <c r="AB177" s="155"/>
      <c r="AC177" s="155"/>
      <c r="AD177" s="155"/>
      <c r="AE177" s="155"/>
      <c r="AF177" s="155"/>
      <c r="AG177" s="155"/>
      <c r="AH177" s="155"/>
      <c r="AI177" s="61"/>
      <c r="AJ177" s="61"/>
      <c r="AK177" s="61"/>
      <c r="AL177" s="61"/>
      <c r="AM177" s="61"/>
      <c r="AN177" s="155"/>
      <c r="AO177" s="155"/>
      <c r="AP177" s="155"/>
      <c r="AQ177" s="155"/>
      <c r="AR177" s="155"/>
      <c r="AS177" s="155"/>
      <c r="AT177" s="155"/>
      <c r="AU177" s="155"/>
      <c r="AV177" s="155"/>
      <c r="AW177" s="155"/>
      <c r="AX177" s="155"/>
      <c r="AY177" s="155"/>
      <c r="AZ177" s="155"/>
      <c r="BA177" s="155"/>
      <c r="BB177" s="155"/>
      <c r="BC177" s="155"/>
      <c r="BD177" s="155"/>
      <c r="BE177" s="155"/>
      <c r="BF177" s="155"/>
      <c r="BG177" s="155"/>
      <c r="BH177" s="12"/>
      <c r="BI177" s="61"/>
      <c r="BJ177" s="61"/>
      <c r="BK177" s="61"/>
      <c r="BL177" s="61"/>
      <c r="BM177" s="61"/>
      <c r="BN177" s="61"/>
      <c r="BO177" s="61"/>
      <c r="BP177" s="61"/>
      <c r="BQ177" s="61"/>
      <c r="BR177" s="61"/>
      <c r="BS177" s="231"/>
      <c r="BT177" s="75"/>
    </row>
    <row r="178" spans="1:72" s="153" customFormat="1" ht="16.5" customHeight="1">
      <c r="A178" s="11"/>
      <c r="B178" s="796" t="s">
        <v>212</v>
      </c>
      <c r="C178" s="796"/>
      <c r="D178" s="790" t="s">
        <v>213</v>
      </c>
      <c r="E178" s="791"/>
      <c r="F178" s="791"/>
      <c r="G178" s="791"/>
      <c r="H178" s="791"/>
      <c r="I178" s="791"/>
      <c r="J178" s="791"/>
      <c r="K178" s="791"/>
      <c r="L178" s="792"/>
      <c r="M178" s="803" t="s">
        <v>199</v>
      </c>
      <c r="N178" s="803"/>
      <c r="O178" s="803"/>
      <c r="P178" s="803"/>
      <c r="Q178" s="770" t="s">
        <v>214</v>
      </c>
      <c r="R178" s="774"/>
      <c r="S178" s="771"/>
      <c r="T178" s="770" t="s">
        <v>215</v>
      </c>
      <c r="U178" s="774"/>
      <c r="V178" s="774"/>
      <c r="W178" s="771"/>
      <c r="X178" s="796" t="s">
        <v>216</v>
      </c>
      <c r="Y178" s="796"/>
      <c r="Z178" s="796"/>
      <c r="AA178" s="770" t="s">
        <v>217</v>
      </c>
      <c r="AB178" s="774"/>
      <c r="AC178" s="771"/>
      <c r="AD178" s="790" t="s">
        <v>218</v>
      </c>
      <c r="AE178" s="791"/>
      <c r="AF178" s="791"/>
      <c r="AG178" s="791"/>
      <c r="AH178" s="791"/>
      <c r="AI178" s="791"/>
      <c r="AJ178" s="791"/>
      <c r="AK178" s="791"/>
      <c r="AL178" s="790" t="s">
        <v>219</v>
      </c>
      <c r="AM178" s="791"/>
      <c r="AN178" s="791"/>
      <c r="AO178" s="791"/>
      <c r="AP178" s="791"/>
      <c r="AQ178" s="791"/>
      <c r="AR178" s="792"/>
      <c r="AS178" s="770" t="s">
        <v>107</v>
      </c>
      <c r="AT178" s="774"/>
      <c r="AU178" s="774"/>
      <c r="AV178" s="774"/>
      <c r="AW178" s="774"/>
      <c r="AX178" s="774"/>
      <c r="AY178" s="774"/>
      <c r="AZ178" s="774"/>
      <c r="BA178" s="774"/>
      <c r="BB178" s="774"/>
      <c r="BC178" s="774"/>
      <c r="BD178" s="774"/>
      <c r="BE178" s="774"/>
      <c r="BF178" s="774"/>
      <c r="BG178" s="774"/>
      <c r="BH178" s="774"/>
      <c r="BI178" s="774"/>
      <c r="BJ178" s="774"/>
      <c r="BK178" s="774"/>
      <c r="BL178" s="774"/>
      <c r="BM178" s="774"/>
      <c r="BN178" s="774"/>
      <c r="BO178" s="774"/>
      <c r="BP178" s="774"/>
      <c r="BQ178" s="774"/>
      <c r="BR178" s="774"/>
      <c r="BS178" s="771"/>
      <c r="BT178" s="75"/>
    </row>
    <row r="179" spans="1:72" s="153" customFormat="1" ht="16.5" customHeight="1">
      <c r="A179" s="11"/>
      <c r="B179" s="796"/>
      <c r="C179" s="796"/>
      <c r="D179" s="797"/>
      <c r="E179" s="798"/>
      <c r="F179" s="798"/>
      <c r="G179" s="798"/>
      <c r="H179" s="798"/>
      <c r="I179" s="798"/>
      <c r="J179" s="798"/>
      <c r="K179" s="798"/>
      <c r="L179" s="802"/>
      <c r="M179" s="803"/>
      <c r="N179" s="803"/>
      <c r="O179" s="803"/>
      <c r="P179" s="803"/>
      <c r="Q179" s="775"/>
      <c r="R179" s="776"/>
      <c r="S179" s="777"/>
      <c r="T179" s="772"/>
      <c r="U179" s="778"/>
      <c r="V179" s="778"/>
      <c r="W179" s="773"/>
      <c r="X179" s="796"/>
      <c r="Y179" s="796"/>
      <c r="Z179" s="796"/>
      <c r="AA179" s="775"/>
      <c r="AB179" s="776"/>
      <c r="AC179" s="777"/>
      <c r="AD179" s="797"/>
      <c r="AE179" s="798"/>
      <c r="AF179" s="798"/>
      <c r="AG179" s="798"/>
      <c r="AH179" s="798"/>
      <c r="AI179" s="798"/>
      <c r="AJ179" s="798"/>
      <c r="AK179" s="798"/>
      <c r="AL179" s="793"/>
      <c r="AM179" s="794"/>
      <c r="AN179" s="794"/>
      <c r="AO179" s="794"/>
      <c r="AP179" s="794"/>
      <c r="AQ179" s="794"/>
      <c r="AR179" s="795"/>
      <c r="AS179" s="775"/>
      <c r="AT179" s="776"/>
      <c r="AU179" s="776"/>
      <c r="AV179" s="776"/>
      <c r="AW179" s="776"/>
      <c r="AX179" s="776"/>
      <c r="AY179" s="776"/>
      <c r="AZ179" s="776"/>
      <c r="BA179" s="776"/>
      <c r="BB179" s="776"/>
      <c r="BC179" s="776"/>
      <c r="BD179" s="776"/>
      <c r="BE179" s="776"/>
      <c r="BF179" s="776"/>
      <c r="BG179" s="776"/>
      <c r="BH179" s="776"/>
      <c r="BI179" s="776"/>
      <c r="BJ179" s="776"/>
      <c r="BK179" s="776"/>
      <c r="BL179" s="776"/>
      <c r="BM179" s="776"/>
      <c r="BN179" s="776"/>
      <c r="BO179" s="776"/>
      <c r="BP179" s="776"/>
      <c r="BQ179" s="776"/>
      <c r="BR179" s="776"/>
      <c r="BS179" s="777"/>
      <c r="BT179" s="75"/>
    </row>
    <row r="180" spans="1:72" s="153" customFormat="1" ht="16.5" customHeight="1">
      <c r="A180" s="151"/>
      <c r="B180" s="708">
        <v>1</v>
      </c>
      <c r="C180" s="709"/>
      <c r="D180" s="702" t="s">
        <v>600</v>
      </c>
      <c r="E180" s="703"/>
      <c r="F180" s="703"/>
      <c r="G180" s="703"/>
      <c r="H180" s="703"/>
      <c r="I180" s="703"/>
      <c r="J180" s="703"/>
      <c r="K180" s="703"/>
      <c r="L180" s="704"/>
      <c r="M180" s="713" t="s">
        <v>201</v>
      </c>
      <c r="N180" s="713"/>
      <c r="O180" s="713"/>
      <c r="P180" s="713"/>
      <c r="Q180" s="714" t="s">
        <v>520</v>
      </c>
      <c r="R180" s="714"/>
      <c r="S180" s="714"/>
      <c r="T180" s="715" t="s">
        <v>521</v>
      </c>
      <c r="U180" s="716"/>
      <c r="V180" s="716"/>
      <c r="W180" s="717"/>
      <c r="X180" s="715"/>
      <c r="Y180" s="716"/>
      <c r="Z180" s="717"/>
      <c r="AA180" s="781">
        <v>10</v>
      </c>
      <c r="AB180" s="782"/>
      <c r="AC180" s="783"/>
      <c r="AD180" s="722"/>
      <c r="AE180" s="722"/>
      <c r="AF180" s="722"/>
      <c r="AG180" s="722"/>
      <c r="AH180" s="722"/>
      <c r="AI180" s="722"/>
      <c r="AJ180" s="722"/>
      <c r="AK180" s="722"/>
      <c r="AL180" s="722"/>
      <c r="AM180" s="722"/>
      <c r="AN180" s="722"/>
      <c r="AO180" s="722"/>
      <c r="AP180" s="722"/>
      <c r="AQ180" s="722"/>
      <c r="AR180" s="722"/>
      <c r="AS180" s="761" t="s">
        <v>932</v>
      </c>
      <c r="AT180" s="762"/>
      <c r="AU180" s="762"/>
      <c r="AV180" s="762"/>
      <c r="AW180" s="762"/>
      <c r="AX180" s="762"/>
      <c r="AY180" s="762"/>
      <c r="AZ180" s="762"/>
      <c r="BA180" s="762"/>
      <c r="BB180" s="762"/>
      <c r="BC180" s="762"/>
      <c r="BD180" s="762"/>
      <c r="BE180" s="762"/>
      <c r="BF180" s="762"/>
      <c r="BG180" s="762"/>
      <c r="BH180" s="762"/>
      <c r="BI180" s="762"/>
      <c r="BJ180" s="762"/>
      <c r="BK180" s="762"/>
      <c r="BL180" s="762"/>
      <c r="BM180" s="762"/>
      <c r="BN180" s="762"/>
      <c r="BO180" s="762"/>
      <c r="BP180" s="762"/>
      <c r="BQ180" s="762"/>
      <c r="BR180" s="762"/>
      <c r="BS180" s="763"/>
      <c r="BT180" s="75"/>
    </row>
    <row r="181" spans="1:72" s="153" customFormat="1" ht="16.5" customHeight="1">
      <c r="A181" s="151"/>
      <c r="B181" s="710"/>
      <c r="C181" s="711"/>
      <c r="D181" s="705"/>
      <c r="E181" s="706"/>
      <c r="F181" s="706"/>
      <c r="G181" s="706"/>
      <c r="H181" s="706"/>
      <c r="I181" s="706"/>
      <c r="J181" s="706"/>
      <c r="K181" s="706"/>
      <c r="L181" s="707"/>
      <c r="M181" s="713"/>
      <c r="N181" s="713"/>
      <c r="O181" s="713"/>
      <c r="P181" s="713"/>
      <c r="Q181" s="714"/>
      <c r="R181" s="714"/>
      <c r="S181" s="714"/>
      <c r="T181" s="718"/>
      <c r="U181" s="719"/>
      <c r="V181" s="719"/>
      <c r="W181" s="720"/>
      <c r="X181" s="718"/>
      <c r="Y181" s="719"/>
      <c r="Z181" s="720"/>
      <c r="AA181" s="784"/>
      <c r="AB181" s="785"/>
      <c r="AC181" s="786"/>
      <c r="AD181" s="722"/>
      <c r="AE181" s="722"/>
      <c r="AF181" s="722"/>
      <c r="AG181" s="722"/>
      <c r="AH181" s="722"/>
      <c r="AI181" s="722"/>
      <c r="AJ181" s="722"/>
      <c r="AK181" s="722"/>
      <c r="AL181" s="722"/>
      <c r="AM181" s="722"/>
      <c r="AN181" s="722"/>
      <c r="AO181" s="722"/>
      <c r="AP181" s="722"/>
      <c r="AQ181" s="722"/>
      <c r="AR181" s="722"/>
      <c r="AS181" s="705"/>
      <c r="AT181" s="706"/>
      <c r="AU181" s="706"/>
      <c r="AV181" s="706"/>
      <c r="AW181" s="706"/>
      <c r="AX181" s="706"/>
      <c r="AY181" s="706"/>
      <c r="AZ181" s="706"/>
      <c r="BA181" s="706"/>
      <c r="BB181" s="706"/>
      <c r="BC181" s="706"/>
      <c r="BD181" s="706"/>
      <c r="BE181" s="706"/>
      <c r="BF181" s="706"/>
      <c r="BG181" s="706"/>
      <c r="BH181" s="706"/>
      <c r="BI181" s="706"/>
      <c r="BJ181" s="706"/>
      <c r="BK181" s="706"/>
      <c r="BL181" s="706"/>
      <c r="BM181" s="706"/>
      <c r="BN181" s="706"/>
      <c r="BO181" s="706"/>
      <c r="BP181" s="706"/>
      <c r="BQ181" s="706"/>
      <c r="BR181" s="706"/>
      <c r="BS181" s="707"/>
      <c r="BT181" s="75"/>
    </row>
    <row r="182" spans="1:72" s="153" customFormat="1" ht="16.5" customHeight="1">
      <c r="A182" s="11"/>
      <c r="B182" s="708">
        <v>2</v>
      </c>
      <c r="C182" s="709"/>
      <c r="D182" s="712" t="s">
        <v>586</v>
      </c>
      <c r="E182" s="712"/>
      <c r="F182" s="712"/>
      <c r="G182" s="712"/>
      <c r="H182" s="712"/>
      <c r="I182" s="712"/>
      <c r="J182" s="712"/>
      <c r="K182" s="712"/>
      <c r="L182" s="712"/>
      <c r="M182" s="713" t="s">
        <v>201</v>
      </c>
      <c r="N182" s="713"/>
      <c r="O182" s="713"/>
      <c r="P182" s="713"/>
      <c r="Q182" s="714"/>
      <c r="R182" s="714"/>
      <c r="S182" s="714"/>
      <c r="T182" s="715" t="s">
        <v>521</v>
      </c>
      <c r="U182" s="716"/>
      <c r="V182" s="716"/>
      <c r="W182" s="717"/>
      <c r="X182" s="735"/>
      <c r="Y182" s="735"/>
      <c r="Z182" s="735"/>
      <c r="AA182" s="721">
        <v>40</v>
      </c>
      <c r="AB182" s="721"/>
      <c r="AC182" s="721"/>
      <c r="AD182" s="722"/>
      <c r="AE182" s="722"/>
      <c r="AF182" s="722"/>
      <c r="AG182" s="722"/>
      <c r="AH182" s="722"/>
      <c r="AI182" s="722"/>
      <c r="AJ182" s="722"/>
      <c r="AK182" s="722"/>
      <c r="AL182" s="804" t="s">
        <v>876</v>
      </c>
      <c r="AM182" s="805"/>
      <c r="AN182" s="805"/>
      <c r="AO182" s="805"/>
      <c r="AP182" s="805"/>
      <c r="AQ182" s="805"/>
      <c r="AR182" s="806"/>
      <c r="AS182" s="702"/>
      <c r="AT182" s="703"/>
      <c r="AU182" s="703"/>
      <c r="AV182" s="703"/>
      <c r="AW182" s="703"/>
      <c r="AX182" s="703"/>
      <c r="AY182" s="703"/>
      <c r="AZ182" s="703"/>
      <c r="BA182" s="703"/>
      <c r="BB182" s="703"/>
      <c r="BC182" s="703"/>
      <c r="BD182" s="703"/>
      <c r="BE182" s="703"/>
      <c r="BF182" s="703"/>
      <c r="BG182" s="703"/>
      <c r="BH182" s="703"/>
      <c r="BI182" s="703"/>
      <c r="BJ182" s="703"/>
      <c r="BK182" s="703"/>
      <c r="BL182" s="703"/>
      <c r="BM182" s="703"/>
      <c r="BN182" s="703"/>
      <c r="BO182" s="703"/>
      <c r="BP182" s="703"/>
      <c r="BQ182" s="703"/>
      <c r="BR182" s="703"/>
      <c r="BS182" s="704"/>
      <c r="BT182" s="75"/>
    </row>
    <row r="183" spans="1:72" s="153" customFormat="1" ht="16.5" customHeight="1">
      <c r="A183" s="11"/>
      <c r="B183" s="710"/>
      <c r="C183" s="711"/>
      <c r="D183" s="712"/>
      <c r="E183" s="712"/>
      <c r="F183" s="712"/>
      <c r="G183" s="712"/>
      <c r="H183" s="712"/>
      <c r="I183" s="712"/>
      <c r="J183" s="712"/>
      <c r="K183" s="712"/>
      <c r="L183" s="712"/>
      <c r="M183" s="713"/>
      <c r="N183" s="713"/>
      <c r="O183" s="713"/>
      <c r="P183" s="713"/>
      <c r="Q183" s="714"/>
      <c r="R183" s="714"/>
      <c r="S183" s="714"/>
      <c r="T183" s="718"/>
      <c r="U183" s="719"/>
      <c r="V183" s="719"/>
      <c r="W183" s="720"/>
      <c r="X183" s="735"/>
      <c r="Y183" s="735"/>
      <c r="Z183" s="735"/>
      <c r="AA183" s="721"/>
      <c r="AB183" s="721"/>
      <c r="AC183" s="721"/>
      <c r="AD183" s="722"/>
      <c r="AE183" s="722"/>
      <c r="AF183" s="722"/>
      <c r="AG183" s="722"/>
      <c r="AH183" s="722"/>
      <c r="AI183" s="722"/>
      <c r="AJ183" s="722"/>
      <c r="AK183" s="722"/>
      <c r="AL183" s="807"/>
      <c r="AM183" s="808"/>
      <c r="AN183" s="808"/>
      <c r="AO183" s="808"/>
      <c r="AP183" s="808"/>
      <c r="AQ183" s="808"/>
      <c r="AR183" s="809"/>
      <c r="AS183" s="705"/>
      <c r="AT183" s="706"/>
      <c r="AU183" s="706"/>
      <c r="AV183" s="706"/>
      <c r="AW183" s="706"/>
      <c r="AX183" s="706"/>
      <c r="AY183" s="706"/>
      <c r="AZ183" s="706"/>
      <c r="BA183" s="706"/>
      <c r="BB183" s="706"/>
      <c r="BC183" s="706"/>
      <c r="BD183" s="706"/>
      <c r="BE183" s="706"/>
      <c r="BF183" s="706"/>
      <c r="BG183" s="706"/>
      <c r="BH183" s="706"/>
      <c r="BI183" s="706"/>
      <c r="BJ183" s="706"/>
      <c r="BK183" s="706"/>
      <c r="BL183" s="706"/>
      <c r="BM183" s="706"/>
      <c r="BN183" s="706"/>
      <c r="BO183" s="706"/>
      <c r="BP183" s="706"/>
      <c r="BQ183" s="706"/>
      <c r="BR183" s="706"/>
      <c r="BS183" s="707"/>
      <c r="BT183" s="75"/>
    </row>
    <row r="184" spans="1:72" s="153" customFormat="1" ht="16.5" customHeight="1">
      <c r="A184" s="11"/>
      <c r="B184" s="708">
        <v>3</v>
      </c>
      <c r="C184" s="709"/>
      <c r="D184" s="712" t="s">
        <v>676</v>
      </c>
      <c r="E184" s="712"/>
      <c r="F184" s="712"/>
      <c r="G184" s="712"/>
      <c r="H184" s="712"/>
      <c r="I184" s="712"/>
      <c r="J184" s="712"/>
      <c r="K184" s="712"/>
      <c r="L184" s="712"/>
      <c r="M184" s="713" t="s">
        <v>203</v>
      </c>
      <c r="N184" s="713"/>
      <c r="O184" s="713"/>
      <c r="P184" s="713"/>
      <c r="Q184" s="714" t="s">
        <v>520</v>
      </c>
      <c r="R184" s="714"/>
      <c r="S184" s="714"/>
      <c r="T184" s="715" t="s">
        <v>521</v>
      </c>
      <c r="U184" s="716"/>
      <c r="V184" s="716"/>
      <c r="W184" s="717"/>
      <c r="X184" s="735"/>
      <c r="Y184" s="735"/>
      <c r="Z184" s="735"/>
      <c r="AA184" s="721"/>
      <c r="AB184" s="721"/>
      <c r="AC184" s="721"/>
      <c r="AD184" s="722"/>
      <c r="AE184" s="722"/>
      <c r="AF184" s="722"/>
      <c r="AG184" s="722"/>
      <c r="AH184" s="722"/>
      <c r="AI184" s="722"/>
      <c r="AJ184" s="722"/>
      <c r="AK184" s="722"/>
      <c r="AL184" s="722"/>
      <c r="AM184" s="722"/>
      <c r="AN184" s="722"/>
      <c r="AO184" s="722"/>
      <c r="AP184" s="722"/>
      <c r="AQ184" s="722"/>
      <c r="AR184" s="722"/>
      <c r="AS184" s="712" t="s">
        <v>1461</v>
      </c>
      <c r="AT184" s="712"/>
      <c r="AU184" s="712"/>
      <c r="AV184" s="712"/>
      <c r="AW184" s="712"/>
      <c r="AX184" s="712"/>
      <c r="AY184" s="712"/>
      <c r="AZ184" s="712"/>
      <c r="BA184" s="712"/>
      <c r="BB184" s="712"/>
      <c r="BC184" s="712"/>
      <c r="BD184" s="712"/>
      <c r="BE184" s="712"/>
      <c r="BF184" s="712"/>
      <c r="BG184" s="712"/>
      <c r="BH184" s="712"/>
      <c r="BI184" s="712"/>
      <c r="BJ184" s="712"/>
      <c r="BK184" s="712"/>
      <c r="BL184" s="712"/>
      <c r="BM184" s="712"/>
      <c r="BN184" s="712"/>
      <c r="BO184" s="712"/>
      <c r="BP184" s="712"/>
      <c r="BQ184" s="712"/>
      <c r="BR184" s="712"/>
      <c r="BS184" s="712"/>
      <c r="BT184" s="75"/>
    </row>
    <row r="185" spans="1:72" s="153" customFormat="1" ht="40.950000000000003" customHeight="1">
      <c r="A185" s="11"/>
      <c r="B185" s="710"/>
      <c r="C185" s="711"/>
      <c r="D185" s="712"/>
      <c r="E185" s="712"/>
      <c r="F185" s="712"/>
      <c r="G185" s="712"/>
      <c r="H185" s="712"/>
      <c r="I185" s="712"/>
      <c r="J185" s="712"/>
      <c r="K185" s="712"/>
      <c r="L185" s="712"/>
      <c r="M185" s="713"/>
      <c r="N185" s="713"/>
      <c r="O185" s="713"/>
      <c r="P185" s="713"/>
      <c r="Q185" s="714"/>
      <c r="R185" s="714"/>
      <c r="S185" s="714"/>
      <c r="T185" s="718"/>
      <c r="U185" s="719"/>
      <c r="V185" s="719"/>
      <c r="W185" s="720"/>
      <c r="X185" s="735"/>
      <c r="Y185" s="735"/>
      <c r="Z185" s="735"/>
      <c r="AA185" s="721"/>
      <c r="AB185" s="721"/>
      <c r="AC185" s="721"/>
      <c r="AD185" s="722"/>
      <c r="AE185" s="722"/>
      <c r="AF185" s="722"/>
      <c r="AG185" s="722"/>
      <c r="AH185" s="722"/>
      <c r="AI185" s="722"/>
      <c r="AJ185" s="722"/>
      <c r="AK185" s="722"/>
      <c r="AL185" s="722"/>
      <c r="AM185" s="722"/>
      <c r="AN185" s="722"/>
      <c r="AO185" s="722"/>
      <c r="AP185" s="722"/>
      <c r="AQ185" s="722"/>
      <c r="AR185" s="722"/>
      <c r="AS185" s="712"/>
      <c r="AT185" s="712"/>
      <c r="AU185" s="712"/>
      <c r="AV185" s="712"/>
      <c r="AW185" s="712"/>
      <c r="AX185" s="712"/>
      <c r="AY185" s="712"/>
      <c r="AZ185" s="712"/>
      <c r="BA185" s="712"/>
      <c r="BB185" s="712"/>
      <c r="BC185" s="712"/>
      <c r="BD185" s="712"/>
      <c r="BE185" s="712"/>
      <c r="BF185" s="712"/>
      <c r="BG185" s="712"/>
      <c r="BH185" s="712"/>
      <c r="BI185" s="712"/>
      <c r="BJ185" s="712"/>
      <c r="BK185" s="712"/>
      <c r="BL185" s="712"/>
      <c r="BM185" s="712"/>
      <c r="BN185" s="712"/>
      <c r="BO185" s="712"/>
      <c r="BP185" s="712"/>
      <c r="BQ185" s="712"/>
      <c r="BR185" s="712"/>
      <c r="BS185" s="712"/>
      <c r="BT185" s="75"/>
    </row>
    <row r="186" spans="1:72" s="153" customFormat="1" ht="16.5" customHeight="1">
      <c r="A186" s="151"/>
      <c r="B186" s="708">
        <v>4</v>
      </c>
      <c r="C186" s="709"/>
      <c r="D186" s="702" t="s">
        <v>590</v>
      </c>
      <c r="E186" s="703"/>
      <c r="F186" s="703"/>
      <c r="G186" s="703"/>
      <c r="H186" s="703"/>
      <c r="I186" s="703"/>
      <c r="J186" s="703"/>
      <c r="K186" s="703"/>
      <c r="L186" s="704"/>
      <c r="M186" s="713" t="s">
        <v>208</v>
      </c>
      <c r="N186" s="713"/>
      <c r="O186" s="713"/>
      <c r="P186" s="713"/>
      <c r="Q186" s="735"/>
      <c r="R186" s="735"/>
      <c r="S186" s="735"/>
      <c r="T186" s="715" t="s">
        <v>521</v>
      </c>
      <c r="U186" s="716"/>
      <c r="V186" s="716"/>
      <c r="W186" s="717"/>
      <c r="X186" s="715"/>
      <c r="Y186" s="716"/>
      <c r="Z186" s="717"/>
      <c r="AA186" s="781"/>
      <c r="AB186" s="782"/>
      <c r="AC186" s="783"/>
      <c r="AD186" s="722"/>
      <c r="AE186" s="722"/>
      <c r="AF186" s="722"/>
      <c r="AG186" s="722"/>
      <c r="AH186" s="722"/>
      <c r="AI186" s="722"/>
      <c r="AJ186" s="722"/>
      <c r="AK186" s="722"/>
      <c r="AL186" s="804"/>
      <c r="AM186" s="805"/>
      <c r="AN186" s="805"/>
      <c r="AO186" s="805"/>
      <c r="AP186" s="805"/>
      <c r="AQ186" s="805"/>
      <c r="AR186" s="806"/>
      <c r="AS186" s="702"/>
      <c r="AT186" s="703"/>
      <c r="AU186" s="703"/>
      <c r="AV186" s="703"/>
      <c r="AW186" s="703"/>
      <c r="AX186" s="703"/>
      <c r="AY186" s="703"/>
      <c r="AZ186" s="703"/>
      <c r="BA186" s="703"/>
      <c r="BB186" s="703"/>
      <c r="BC186" s="703"/>
      <c r="BD186" s="703"/>
      <c r="BE186" s="703"/>
      <c r="BF186" s="703"/>
      <c r="BG186" s="703"/>
      <c r="BH186" s="703"/>
      <c r="BI186" s="703"/>
      <c r="BJ186" s="703"/>
      <c r="BK186" s="703"/>
      <c r="BL186" s="703"/>
      <c r="BM186" s="703"/>
      <c r="BN186" s="703"/>
      <c r="BO186" s="703"/>
      <c r="BP186" s="703"/>
      <c r="BQ186" s="703"/>
      <c r="BR186" s="703"/>
      <c r="BS186" s="704"/>
      <c r="BT186" s="75"/>
    </row>
    <row r="187" spans="1:72" s="153" customFormat="1" ht="16.5" customHeight="1">
      <c r="A187" s="151"/>
      <c r="B187" s="710"/>
      <c r="C187" s="711"/>
      <c r="D187" s="705"/>
      <c r="E187" s="706"/>
      <c r="F187" s="706"/>
      <c r="G187" s="706"/>
      <c r="H187" s="706"/>
      <c r="I187" s="706"/>
      <c r="J187" s="706"/>
      <c r="K187" s="706"/>
      <c r="L187" s="707"/>
      <c r="M187" s="713"/>
      <c r="N187" s="713"/>
      <c r="O187" s="713"/>
      <c r="P187" s="713"/>
      <c r="Q187" s="735"/>
      <c r="R187" s="735"/>
      <c r="S187" s="735"/>
      <c r="T187" s="718"/>
      <c r="U187" s="719"/>
      <c r="V187" s="719"/>
      <c r="W187" s="720"/>
      <c r="X187" s="718"/>
      <c r="Y187" s="719"/>
      <c r="Z187" s="720"/>
      <c r="AA187" s="784"/>
      <c r="AB187" s="785"/>
      <c r="AC187" s="786"/>
      <c r="AD187" s="722"/>
      <c r="AE187" s="722"/>
      <c r="AF187" s="722"/>
      <c r="AG187" s="722"/>
      <c r="AH187" s="722"/>
      <c r="AI187" s="722"/>
      <c r="AJ187" s="722"/>
      <c r="AK187" s="722"/>
      <c r="AL187" s="807"/>
      <c r="AM187" s="808"/>
      <c r="AN187" s="808"/>
      <c r="AO187" s="808"/>
      <c r="AP187" s="808"/>
      <c r="AQ187" s="808"/>
      <c r="AR187" s="809"/>
      <c r="AS187" s="705"/>
      <c r="AT187" s="706"/>
      <c r="AU187" s="706"/>
      <c r="AV187" s="706"/>
      <c r="AW187" s="706"/>
      <c r="AX187" s="706"/>
      <c r="AY187" s="706"/>
      <c r="AZ187" s="706"/>
      <c r="BA187" s="706"/>
      <c r="BB187" s="706"/>
      <c r="BC187" s="706"/>
      <c r="BD187" s="706"/>
      <c r="BE187" s="706"/>
      <c r="BF187" s="706"/>
      <c r="BG187" s="706"/>
      <c r="BH187" s="706"/>
      <c r="BI187" s="706"/>
      <c r="BJ187" s="706"/>
      <c r="BK187" s="706"/>
      <c r="BL187" s="706"/>
      <c r="BM187" s="706"/>
      <c r="BN187" s="706"/>
      <c r="BO187" s="706"/>
      <c r="BP187" s="706"/>
      <c r="BQ187" s="706"/>
      <c r="BR187" s="706"/>
      <c r="BS187" s="707"/>
      <c r="BT187" s="75"/>
    </row>
    <row r="188" spans="1:72" s="153" customFormat="1" ht="16.5" customHeight="1">
      <c r="A188" s="11"/>
      <c r="B188" s="708">
        <v>5</v>
      </c>
      <c r="C188" s="709"/>
      <c r="D188" s="712" t="s">
        <v>679</v>
      </c>
      <c r="E188" s="712"/>
      <c r="F188" s="712"/>
      <c r="G188" s="712"/>
      <c r="H188" s="712"/>
      <c r="I188" s="712"/>
      <c r="J188" s="712"/>
      <c r="K188" s="712"/>
      <c r="L188" s="712"/>
      <c r="M188" s="713" t="s">
        <v>208</v>
      </c>
      <c r="N188" s="713"/>
      <c r="O188" s="713"/>
      <c r="P188" s="713"/>
      <c r="Q188" s="735"/>
      <c r="R188" s="735"/>
      <c r="S188" s="735"/>
      <c r="T188" s="715" t="s">
        <v>521</v>
      </c>
      <c r="U188" s="716"/>
      <c r="V188" s="716"/>
      <c r="W188" s="717"/>
      <c r="X188" s="735"/>
      <c r="Y188" s="735"/>
      <c r="Z188" s="735"/>
      <c r="AA188" s="721"/>
      <c r="AB188" s="721"/>
      <c r="AC188" s="721"/>
      <c r="AD188" s="722"/>
      <c r="AE188" s="722"/>
      <c r="AF188" s="722"/>
      <c r="AG188" s="722"/>
      <c r="AH188" s="722"/>
      <c r="AI188" s="722"/>
      <c r="AJ188" s="722"/>
      <c r="AK188" s="722"/>
      <c r="AL188" s="804"/>
      <c r="AM188" s="805"/>
      <c r="AN188" s="805"/>
      <c r="AO188" s="805"/>
      <c r="AP188" s="805"/>
      <c r="AQ188" s="805"/>
      <c r="AR188" s="806"/>
      <c r="AS188" s="702"/>
      <c r="AT188" s="703"/>
      <c r="AU188" s="703"/>
      <c r="AV188" s="703"/>
      <c r="AW188" s="703"/>
      <c r="AX188" s="703"/>
      <c r="AY188" s="703"/>
      <c r="AZ188" s="703"/>
      <c r="BA188" s="703"/>
      <c r="BB188" s="703"/>
      <c r="BC188" s="703"/>
      <c r="BD188" s="703"/>
      <c r="BE188" s="703"/>
      <c r="BF188" s="703"/>
      <c r="BG188" s="703"/>
      <c r="BH188" s="703"/>
      <c r="BI188" s="703"/>
      <c r="BJ188" s="703"/>
      <c r="BK188" s="703"/>
      <c r="BL188" s="703"/>
      <c r="BM188" s="703"/>
      <c r="BN188" s="703"/>
      <c r="BO188" s="703"/>
      <c r="BP188" s="703"/>
      <c r="BQ188" s="703"/>
      <c r="BR188" s="703"/>
      <c r="BS188" s="704"/>
      <c r="BT188" s="75"/>
    </row>
    <row r="189" spans="1:72" s="153" customFormat="1" ht="16.5" customHeight="1">
      <c r="A189" s="11"/>
      <c r="B189" s="710"/>
      <c r="C189" s="711"/>
      <c r="D189" s="712"/>
      <c r="E189" s="712"/>
      <c r="F189" s="712"/>
      <c r="G189" s="712"/>
      <c r="H189" s="712"/>
      <c r="I189" s="712"/>
      <c r="J189" s="712"/>
      <c r="K189" s="712"/>
      <c r="L189" s="712"/>
      <c r="M189" s="713"/>
      <c r="N189" s="713"/>
      <c r="O189" s="713"/>
      <c r="P189" s="713"/>
      <c r="Q189" s="735"/>
      <c r="R189" s="735"/>
      <c r="S189" s="735"/>
      <c r="T189" s="718"/>
      <c r="U189" s="719"/>
      <c r="V189" s="719"/>
      <c r="W189" s="720"/>
      <c r="X189" s="735"/>
      <c r="Y189" s="735"/>
      <c r="Z189" s="735"/>
      <c r="AA189" s="721"/>
      <c r="AB189" s="721"/>
      <c r="AC189" s="721"/>
      <c r="AD189" s="722"/>
      <c r="AE189" s="722"/>
      <c r="AF189" s="722"/>
      <c r="AG189" s="722"/>
      <c r="AH189" s="722"/>
      <c r="AI189" s="722"/>
      <c r="AJ189" s="722"/>
      <c r="AK189" s="722"/>
      <c r="AL189" s="807"/>
      <c r="AM189" s="808"/>
      <c r="AN189" s="808"/>
      <c r="AO189" s="808"/>
      <c r="AP189" s="808"/>
      <c r="AQ189" s="808"/>
      <c r="AR189" s="809"/>
      <c r="AS189" s="705"/>
      <c r="AT189" s="706"/>
      <c r="AU189" s="706"/>
      <c r="AV189" s="706"/>
      <c r="AW189" s="706"/>
      <c r="AX189" s="706"/>
      <c r="AY189" s="706"/>
      <c r="AZ189" s="706"/>
      <c r="BA189" s="706"/>
      <c r="BB189" s="706"/>
      <c r="BC189" s="706"/>
      <c r="BD189" s="706"/>
      <c r="BE189" s="706"/>
      <c r="BF189" s="706"/>
      <c r="BG189" s="706"/>
      <c r="BH189" s="706"/>
      <c r="BI189" s="706"/>
      <c r="BJ189" s="706"/>
      <c r="BK189" s="706"/>
      <c r="BL189" s="706"/>
      <c r="BM189" s="706"/>
      <c r="BN189" s="706"/>
      <c r="BO189" s="706"/>
      <c r="BP189" s="706"/>
      <c r="BQ189" s="706"/>
      <c r="BR189" s="706"/>
      <c r="BS189" s="707"/>
      <c r="BT189" s="75"/>
    </row>
    <row r="190" spans="1:72" s="153" customFormat="1" ht="16.5" customHeight="1">
      <c r="A190" s="11"/>
      <c r="B190" s="708">
        <v>6</v>
      </c>
      <c r="C190" s="709"/>
      <c r="D190" s="712" t="s">
        <v>1460</v>
      </c>
      <c r="E190" s="712"/>
      <c r="F190" s="712"/>
      <c r="G190" s="712"/>
      <c r="H190" s="712"/>
      <c r="I190" s="712"/>
      <c r="J190" s="712"/>
      <c r="K190" s="712"/>
      <c r="L190" s="712"/>
      <c r="M190" s="713" t="s">
        <v>201</v>
      </c>
      <c r="N190" s="713"/>
      <c r="O190" s="713"/>
      <c r="P190" s="713"/>
      <c r="Q190" s="714"/>
      <c r="R190" s="714"/>
      <c r="S190" s="714"/>
      <c r="T190" s="715" t="s">
        <v>521</v>
      </c>
      <c r="U190" s="716"/>
      <c r="V190" s="716"/>
      <c r="W190" s="717"/>
      <c r="X190" s="735"/>
      <c r="Y190" s="735"/>
      <c r="Z190" s="735"/>
      <c r="AA190" s="721">
        <v>20</v>
      </c>
      <c r="AB190" s="721"/>
      <c r="AC190" s="721"/>
      <c r="AD190" s="722"/>
      <c r="AE190" s="722"/>
      <c r="AF190" s="722"/>
      <c r="AG190" s="722"/>
      <c r="AH190" s="722"/>
      <c r="AI190" s="722"/>
      <c r="AJ190" s="722"/>
      <c r="AK190" s="722"/>
      <c r="AL190" s="804" t="s">
        <v>876</v>
      </c>
      <c r="AM190" s="805"/>
      <c r="AN190" s="805"/>
      <c r="AO190" s="805"/>
      <c r="AP190" s="805"/>
      <c r="AQ190" s="805"/>
      <c r="AR190" s="806"/>
      <c r="AS190" s="702" t="s">
        <v>732</v>
      </c>
      <c r="AT190" s="703"/>
      <c r="AU190" s="703"/>
      <c r="AV190" s="703"/>
      <c r="AW190" s="703"/>
      <c r="AX190" s="703"/>
      <c r="AY190" s="703"/>
      <c r="AZ190" s="703"/>
      <c r="BA190" s="703"/>
      <c r="BB190" s="703"/>
      <c r="BC190" s="703"/>
      <c r="BD190" s="703"/>
      <c r="BE190" s="703"/>
      <c r="BF190" s="703"/>
      <c r="BG190" s="703"/>
      <c r="BH190" s="703"/>
      <c r="BI190" s="703"/>
      <c r="BJ190" s="703"/>
      <c r="BK190" s="703"/>
      <c r="BL190" s="703"/>
      <c r="BM190" s="703"/>
      <c r="BN190" s="703"/>
      <c r="BO190" s="703"/>
      <c r="BP190" s="703"/>
      <c r="BQ190" s="703"/>
      <c r="BR190" s="703"/>
      <c r="BS190" s="704"/>
      <c r="BT190" s="75"/>
    </row>
    <row r="191" spans="1:72" s="153" customFormat="1" ht="16.5" customHeight="1">
      <c r="A191" s="11"/>
      <c r="B191" s="710"/>
      <c r="C191" s="711"/>
      <c r="D191" s="712"/>
      <c r="E191" s="712"/>
      <c r="F191" s="712"/>
      <c r="G191" s="712"/>
      <c r="H191" s="712"/>
      <c r="I191" s="712"/>
      <c r="J191" s="712"/>
      <c r="K191" s="712"/>
      <c r="L191" s="712"/>
      <c r="M191" s="713"/>
      <c r="N191" s="713"/>
      <c r="O191" s="713"/>
      <c r="P191" s="713"/>
      <c r="Q191" s="714"/>
      <c r="R191" s="714"/>
      <c r="S191" s="714"/>
      <c r="T191" s="718"/>
      <c r="U191" s="719"/>
      <c r="V191" s="719"/>
      <c r="W191" s="720"/>
      <c r="X191" s="735"/>
      <c r="Y191" s="735"/>
      <c r="Z191" s="735"/>
      <c r="AA191" s="721"/>
      <c r="AB191" s="721"/>
      <c r="AC191" s="721"/>
      <c r="AD191" s="722"/>
      <c r="AE191" s="722"/>
      <c r="AF191" s="722"/>
      <c r="AG191" s="722"/>
      <c r="AH191" s="722"/>
      <c r="AI191" s="722"/>
      <c r="AJ191" s="722"/>
      <c r="AK191" s="722"/>
      <c r="AL191" s="807"/>
      <c r="AM191" s="808"/>
      <c r="AN191" s="808"/>
      <c r="AO191" s="808"/>
      <c r="AP191" s="808"/>
      <c r="AQ191" s="808"/>
      <c r="AR191" s="809"/>
      <c r="AS191" s="705"/>
      <c r="AT191" s="706"/>
      <c r="AU191" s="706"/>
      <c r="AV191" s="706"/>
      <c r="AW191" s="706"/>
      <c r="AX191" s="706"/>
      <c r="AY191" s="706"/>
      <c r="AZ191" s="706"/>
      <c r="BA191" s="706"/>
      <c r="BB191" s="706"/>
      <c r="BC191" s="706"/>
      <c r="BD191" s="706"/>
      <c r="BE191" s="706"/>
      <c r="BF191" s="706"/>
      <c r="BG191" s="706"/>
      <c r="BH191" s="706"/>
      <c r="BI191" s="706"/>
      <c r="BJ191" s="706"/>
      <c r="BK191" s="706"/>
      <c r="BL191" s="706"/>
      <c r="BM191" s="706"/>
      <c r="BN191" s="706"/>
      <c r="BO191" s="706"/>
      <c r="BP191" s="706"/>
      <c r="BQ191" s="706"/>
      <c r="BR191" s="706"/>
      <c r="BS191" s="707"/>
      <c r="BT191" s="75"/>
    </row>
    <row r="192" spans="1:72" s="153" customFormat="1" ht="16.5" customHeight="1">
      <c r="A192" s="15"/>
      <c r="B192" s="708">
        <v>7</v>
      </c>
      <c r="C192" s="709"/>
      <c r="D192" s="712" t="s">
        <v>649</v>
      </c>
      <c r="E192" s="712"/>
      <c r="F192" s="712"/>
      <c r="G192" s="712"/>
      <c r="H192" s="712"/>
      <c r="I192" s="712"/>
      <c r="J192" s="712"/>
      <c r="K192" s="712"/>
      <c r="L192" s="712"/>
      <c r="M192" s="722" t="s">
        <v>573</v>
      </c>
      <c r="N192" s="722"/>
      <c r="O192" s="722"/>
      <c r="P192" s="722"/>
      <c r="Q192" s="735"/>
      <c r="R192" s="735"/>
      <c r="S192" s="735"/>
      <c r="T192" s="708"/>
      <c r="U192" s="800"/>
      <c r="V192" s="800"/>
      <c r="W192" s="709"/>
      <c r="X192" s="735"/>
      <c r="Y192" s="735"/>
      <c r="Z192" s="735"/>
      <c r="AA192" s="799"/>
      <c r="AB192" s="799"/>
      <c r="AC192" s="799"/>
      <c r="AD192" s="722"/>
      <c r="AE192" s="722"/>
      <c r="AF192" s="722"/>
      <c r="AG192" s="722"/>
      <c r="AH192" s="722"/>
      <c r="AI192" s="722"/>
      <c r="AJ192" s="722"/>
      <c r="AK192" s="722"/>
      <c r="AL192" s="722"/>
      <c r="AM192" s="722"/>
      <c r="AN192" s="722"/>
      <c r="AO192" s="722"/>
      <c r="AP192" s="722"/>
      <c r="AQ192" s="722"/>
      <c r="AR192" s="722"/>
      <c r="AS192" s="712" t="s">
        <v>577</v>
      </c>
      <c r="AT192" s="712"/>
      <c r="AU192" s="712"/>
      <c r="AV192" s="712"/>
      <c r="AW192" s="712"/>
      <c r="AX192" s="712"/>
      <c r="AY192" s="712"/>
      <c r="AZ192" s="712"/>
      <c r="BA192" s="712"/>
      <c r="BB192" s="712"/>
      <c r="BC192" s="712"/>
      <c r="BD192" s="712"/>
      <c r="BE192" s="712"/>
      <c r="BF192" s="712"/>
      <c r="BG192" s="712"/>
      <c r="BH192" s="712"/>
      <c r="BI192" s="712"/>
      <c r="BJ192" s="712"/>
      <c r="BK192" s="712"/>
      <c r="BL192" s="712"/>
      <c r="BM192" s="712"/>
      <c r="BN192" s="712"/>
      <c r="BO192" s="712"/>
      <c r="BP192" s="712"/>
      <c r="BQ192" s="712"/>
      <c r="BR192" s="712"/>
      <c r="BS192" s="712"/>
      <c r="BT192" s="75"/>
    </row>
    <row r="193" spans="1:75" s="153" customFormat="1">
      <c r="A193" s="15"/>
      <c r="B193" s="710"/>
      <c r="C193" s="711"/>
      <c r="D193" s="712"/>
      <c r="E193" s="712"/>
      <c r="F193" s="712"/>
      <c r="G193" s="712"/>
      <c r="H193" s="712"/>
      <c r="I193" s="712"/>
      <c r="J193" s="712"/>
      <c r="K193" s="712"/>
      <c r="L193" s="712"/>
      <c r="M193" s="722"/>
      <c r="N193" s="722"/>
      <c r="O193" s="722"/>
      <c r="P193" s="722"/>
      <c r="Q193" s="735"/>
      <c r="R193" s="735"/>
      <c r="S193" s="735"/>
      <c r="T193" s="710"/>
      <c r="U193" s="801"/>
      <c r="V193" s="801"/>
      <c r="W193" s="711"/>
      <c r="X193" s="735"/>
      <c r="Y193" s="735"/>
      <c r="Z193" s="735"/>
      <c r="AA193" s="799"/>
      <c r="AB193" s="799"/>
      <c r="AC193" s="799"/>
      <c r="AD193" s="722"/>
      <c r="AE193" s="722"/>
      <c r="AF193" s="722"/>
      <c r="AG193" s="722"/>
      <c r="AH193" s="722"/>
      <c r="AI193" s="722"/>
      <c r="AJ193" s="722"/>
      <c r="AK193" s="722"/>
      <c r="AL193" s="722"/>
      <c r="AM193" s="722"/>
      <c r="AN193" s="722"/>
      <c r="AO193" s="722"/>
      <c r="AP193" s="722"/>
      <c r="AQ193" s="722"/>
      <c r="AR193" s="722"/>
      <c r="AS193" s="712"/>
      <c r="AT193" s="712"/>
      <c r="AU193" s="712"/>
      <c r="AV193" s="712"/>
      <c r="AW193" s="712"/>
      <c r="AX193" s="712"/>
      <c r="AY193" s="712"/>
      <c r="AZ193" s="712"/>
      <c r="BA193" s="712"/>
      <c r="BB193" s="712"/>
      <c r="BC193" s="712"/>
      <c r="BD193" s="712"/>
      <c r="BE193" s="712"/>
      <c r="BF193" s="712"/>
      <c r="BG193" s="712"/>
      <c r="BH193" s="712"/>
      <c r="BI193" s="712"/>
      <c r="BJ193" s="712"/>
      <c r="BK193" s="712"/>
      <c r="BL193" s="712"/>
      <c r="BM193" s="712"/>
      <c r="BN193" s="712"/>
      <c r="BO193" s="712"/>
      <c r="BP193" s="712"/>
      <c r="BQ193" s="712"/>
      <c r="BR193" s="712"/>
      <c r="BS193" s="712"/>
      <c r="BT193" s="75"/>
    </row>
    <row r="194" spans="1:75" s="153" customFormat="1" ht="16.5" customHeight="1">
      <c r="A194" s="15"/>
      <c r="B194" s="708">
        <v>8</v>
      </c>
      <c r="C194" s="709"/>
      <c r="D194" s="712" t="s">
        <v>561</v>
      </c>
      <c r="E194" s="712"/>
      <c r="F194" s="712"/>
      <c r="G194" s="712"/>
      <c r="H194" s="712"/>
      <c r="I194" s="712"/>
      <c r="J194" s="712"/>
      <c r="K194" s="712"/>
      <c r="L194" s="712"/>
      <c r="M194" s="722" t="s">
        <v>573</v>
      </c>
      <c r="N194" s="722"/>
      <c r="O194" s="722"/>
      <c r="P194" s="722"/>
      <c r="Q194" s="735"/>
      <c r="R194" s="735"/>
      <c r="S194" s="735"/>
      <c r="T194" s="708"/>
      <c r="U194" s="800"/>
      <c r="V194" s="800"/>
      <c r="W194" s="709"/>
      <c r="X194" s="735"/>
      <c r="Y194" s="735"/>
      <c r="Z194" s="735"/>
      <c r="AA194" s="799"/>
      <c r="AB194" s="799"/>
      <c r="AC194" s="799"/>
      <c r="AD194" s="722"/>
      <c r="AE194" s="722"/>
      <c r="AF194" s="722"/>
      <c r="AG194" s="722"/>
      <c r="AH194" s="722"/>
      <c r="AI194" s="722"/>
      <c r="AJ194" s="722"/>
      <c r="AK194" s="722"/>
      <c r="AL194" s="722"/>
      <c r="AM194" s="722"/>
      <c r="AN194" s="722"/>
      <c r="AO194" s="722"/>
      <c r="AP194" s="722"/>
      <c r="AQ194" s="722"/>
      <c r="AR194" s="722"/>
      <c r="AS194" s="712" t="s">
        <v>670</v>
      </c>
      <c r="AT194" s="712"/>
      <c r="AU194" s="712"/>
      <c r="AV194" s="712"/>
      <c r="AW194" s="712"/>
      <c r="AX194" s="712"/>
      <c r="AY194" s="712"/>
      <c r="AZ194" s="712"/>
      <c r="BA194" s="712"/>
      <c r="BB194" s="712"/>
      <c r="BC194" s="712"/>
      <c r="BD194" s="712"/>
      <c r="BE194" s="712"/>
      <c r="BF194" s="712"/>
      <c r="BG194" s="712"/>
      <c r="BH194" s="712"/>
      <c r="BI194" s="712"/>
      <c r="BJ194" s="712"/>
      <c r="BK194" s="712"/>
      <c r="BL194" s="712"/>
      <c r="BM194" s="712"/>
      <c r="BN194" s="712"/>
      <c r="BO194" s="712"/>
      <c r="BP194" s="712"/>
      <c r="BQ194" s="712"/>
      <c r="BR194" s="712"/>
      <c r="BS194" s="712"/>
      <c r="BT194" s="75"/>
    </row>
    <row r="195" spans="1:75" s="153" customFormat="1">
      <c r="A195" s="15"/>
      <c r="B195" s="710"/>
      <c r="C195" s="711"/>
      <c r="D195" s="712"/>
      <c r="E195" s="712"/>
      <c r="F195" s="712"/>
      <c r="G195" s="712"/>
      <c r="H195" s="712"/>
      <c r="I195" s="712"/>
      <c r="J195" s="712"/>
      <c r="K195" s="712"/>
      <c r="L195" s="712"/>
      <c r="M195" s="722"/>
      <c r="N195" s="722"/>
      <c r="O195" s="722"/>
      <c r="P195" s="722"/>
      <c r="Q195" s="735"/>
      <c r="R195" s="735"/>
      <c r="S195" s="735"/>
      <c r="T195" s="710"/>
      <c r="U195" s="801"/>
      <c r="V195" s="801"/>
      <c r="W195" s="711"/>
      <c r="X195" s="735"/>
      <c r="Y195" s="735"/>
      <c r="Z195" s="735"/>
      <c r="AA195" s="799"/>
      <c r="AB195" s="799"/>
      <c r="AC195" s="799"/>
      <c r="AD195" s="722"/>
      <c r="AE195" s="722"/>
      <c r="AF195" s="722"/>
      <c r="AG195" s="722"/>
      <c r="AH195" s="722"/>
      <c r="AI195" s="722"/>
      <c r="AJ195" s="722"/>
      <c r="AK195" s="722"/>
      <c r="AL195" s="722"/>
      <c r="AM195" s="722"/>
      <c r="AN195" s="722"/>
      <c r="AO195" s="722"/>
      <c r="AP195" s="722"/>
      <c r="AQ195" s="722"/>
      <c r="AR195" s="722"/>
      <c r="AS195" s="712"/>
      <c r="AT195" s="712"/>
      <c r="AU195" s="712"/>
      <c r="AV195" s="712"/>
      <c r="AW195" s="712"/>
      <c r="AX195" s="712"/>
      <c r="AY195" s="712"/>
      <c r="AZ195" s="712"/>
      <c r="BA195" s="712"/>
      <c r="BB195" s="712"/>
      <c r="BC195" s="712"/>
      <c r="BD195" s="712"/>
      <c r="BE195" s="712"/>
      <c r="BF195" s="712"/>
      <c r="BG195" s="712"/>
      <c r="BH195" s="712"/>
      <c r="BI195" s="712"/>
      <c r="BJ195" s="712"/>
      <c r="BK195" s="712"/>
      <c r="BL195" s="712"/>
      <c r="BM195" s="712"/>
      <c r="BN195" s="712"/>
      <c r="BO195" s="712"/>
      <c r="BP195" s="712"/>
      <c r="BQ195" s="712"/>
      <c r="BR195" s="712"/>
      <c r="BS195" s="712"/>
      <c r="BT195" s="75"/>
    </row>
    <row r="196" spans="1:75">
      <c r="A196" s="15"/>
      <c r="B196" s="8"/>
      <c r="C196" s="8"/>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6"/>
      <c r="BU196" s="1"/>
      <c r="BV196" s="1"/>
      <c r="BW196" s="2"/>
    </row>
    <row r="197" spans="1:75" s="153" customFormat="1" ht="16.5" customHeight="1">
      <c r="A197" s="11"/>
      <c r="B197" s="154" t="s">
        <v>606</v>
      </c>
      <c r="C197" s="155"/>
      <c r="D197" s="155"/>
      <c r="E197" s="155"/>
      <c r="F197" s="155"/>
      <c r="G197" s="155"/>
      <c r="H197" s="155"/>
      <c r="I197" s="155"/>
      <c r="J197" s="12"/>
      <c r="K197" s="12"/>
      <c r="L197" s="61"/>
      <c r="M197" s="155"/>
      <c r="N197" s="155"/>
      <c r="O197" s="155"/>
      <c r="P197" s="155"/>
      <c r="Q197" s="155"/>
      <c r="R197" s="155"/>
      <c r="S197" s="61"/>
      <c r="T197" s="61"/>
      <c r="U197" s="155"/>
      <c r="V197" s="155"/>
      <c r="W197" s="155"/>
      <c r="X197" s="155"/>
      <c r="Y197" s="61"/>
      <c r="Z197" s="61"/>
      <c r="AA197" s="61"/>
      <c r="AB197" s="155"/>
      <c r="AC197" s="155"/>
      <c r="AD197" s="155"/>
      <c r="AE197" s="155"/>
      <c r="AF197" s="155"/>
      <c r="AG197" s="155"/>
      <c r="AH197" s="155"/>
      <c r="AI197" s="61"/>
      <c r="AJ197" s="61"/>
      <c r="AK197" s="61"/>
      <c r="AL197" s="61"/>
      <c r="AM197" s="61"/>
      <c r="AN197" s="155"/>
      <c r="AO197" s="155"/>
      <c r="AP197" s="155"/>
      <c r="AQ197" s="155"/>
      <c r="AR197" s="155"/>
      <c r="AS197" s="155"/>
      <c r="AT197" s="155"/>
      <c r="AU197" s="155"/>
      <c r="AV197" s="155"/>
      <c r="AW197" s="155"/>
      <c r="AX197" s="155"/>
      <c r="AY197" s="155"/>
      <c r="AZ197" s="155"/>
      <c r="BA197" s="155"/>
      <c r="BB197" s="155"/>
      <c r="BC197" s="155"/>
      <c r="BD197" s="155"/>
      <c r="BE197" s="155"/>
      <c r="BF197" s="155"/>
      <c r="BG197" s="155"/>
      <c r="BH197" s="12"/>
      <c r="BI197" s="61"/>
      <c r="BJ197" s="61"/>
      <c r="BK197" s="61"/>
      <c r="BL197" s="61"/>
      <c r="BM197" s="61"/>
      <c r="BN197" s="61"/>
      <c r="BO197" s="61"/>
      <c r="BP197" s="61"/>
      <c r="BQ197" s="61"/>
      <c r="BR197" s="61"/>
      <c r="BS197" s="231"/>
      <c r="BT197" s="75"/>
    </row>
    <row r="198" spans="1:75" s="153" customFormat="1" ht="16.5" customHeight="1">
      <c r="A198" s="11"/>
      <c r="B198" s="796" t="s">
        <v>212</v>
      </c>
      <c r="C198" s="796"/>
      <c r="D198" s="790" t="s">
        <v>213</v>
      </c>
      <c r="E198" s="791"/>
      <c r="F198" s="791"/>
      <c r="G198" s="791"/>
      <c r="H198" s="791"/>
      <c r="I198" s="791"/>
      <c r="J198" s="791"/>
      <c r="K198" s="791"/>
      <c r="L198" s="792"/>
      <c r="M198" s="803" t="s">
        <v>199</v>
      </c>
      <c r="N198" s="803"/>
      <c r="O198" s="803"/>
      <c r="P198" s="803"/>
      <c r="Q198" s="770" t="s">
        <v>214</v>
      </c>
      <c r="R198" s="774"/>
      <c r="S198" s="771"/>
      <c r="T198" s="770" t="s">
        <v>215</v>
      </c>
      <c r="U198" s="774"/>
      <c r="V198" s="774"/>
      <c r="W198" s="771"/>
      <c r="X198" s="796" t="s">
        <v>216</v>
      </c>
      <c r="Y198" s="796"/>
      <c r="Z198" s="796"/>
      <c r="AA198" s="770" t="s">
        <v>217</v>
      </c>
      <c r="AB198" s="774"/>
      <c r="AC198" s="771"/>
      <c r="AD198" s="790" t="s">
        <v>218</v>
      </c>
      <c r="AE198" s="791"/>
      <c r="AF198" s="791"/>
      <c r="AG198" s="791"/>
      <c r="AH198" s="791"/>
      <c r="AI198" s="791"/>
      <c r="AJ198" s="791"/>
      <c r="AK198" s="791"/>
      <c r="AL198" s="790" t="s">
        <v>219</v>
      </c>
      <c r="AM198" s="791"/>
      <c r="AN198" s="791"/>
      <c r="AO198" s="791"/>
      <c r="AP198" s="791"/>
      <c r="AQ198" s="791"/>
      <c r="AR198" s="792"/>
      <c r="AS198" s="770" t="s">
        <v>107</v>
      </c>
      <c r="AT198" s="774"/>
      <c r="AU198" s="774"/>
      <c r="AV198" s="774"/>
      <c r="AW198" s="774"/>
      <c r="AX198" s="774"/>
      <c r="AY198" s="774"/>
      <c r="AZ198" s="774"/>
      <c r="BA198" s="774"/>
      <c r="BB198" s="774"/>
      <c r="BC198" s="774"/>
      <c r="BD198" s="774"/>
      <c r="BE198" s="774"/>
      <c r="BF198" s="774"/>
      <c r="BG198" s="774"/>
      <c r="BH198" s="774"/>
      <c r="BI198" s="774"/>
      <c r="BJ198" s="774"/>
      <c r="BK198" s="774"/>
      <c r="BL198" s="774"/>
      <c r="BM198" s="774"/>
      <c r="BN198" s="774"/>
      <c r="BO198" s="774"/>
      <c r="BP198" s="774"/>
      <c r="BQ198" s="774"/>
      <c r="BR198" s="774"/>
      <c r="BS198" s="771"/>
      <c r="BT198" s="75"/>
    </row>
    <row r="199" spans="1:75" s="153" customFormat="1" ht="16.5" customHeight="1">
      <c r="A199" s="11"/>
      <c r="B199" s="796"/>
      <c r="C199" s="796"/>
      <c r="D199" s="797"/>
      <c r="E199" s="798"/>
      <c r="F199" s="798"/>
      <c r="G199" s="798"/>
      <c r="H199" s="798"/>
      <c r="I199" s="798"/>
      <c r="J199" s="798"/>
      <c r="K199" s="798"/>
      <c r="L199" s="802"/>
      <c r="M199" s="803"/>
      <c r="N199" s="803"/>
      <c r="O199" s="803"/>
      <c r="P199" s="803"/>
      <c r="Q199" s="775"/>
      <c r="R199" s="776"/>
      <c r="S199" s="777"/>
      <c r="T199" s="772"/>
      <c r="U199" s="778"/>
      <c r="V199" s="778"/>
      <c r="W199" s="773"/>
      <c r="X199" s="796"/>
      <c r="Y199" s="796"/>
      <c r="Z199" s="796"/>
      <c r="AA199" s="775"/>
      <c r="AB199" s="776"/>
      <c r="AC199" s="777"/>
      <c r="AD199" s="797"/>
      <c r="AE199" s="798"/>
      <c r="AF199" s="798"/>
      <c r="AG199" s="798"/>
      <c r="AH199" s="798"/>
      <c r="AI199" s="798"/>
      <c r="AJ199" s="798"/>
      <c r="AK199" s="798"/>
      <c r="AL199" s="793"/>
      <c r="AM199" s="794"/>
      <c r="AN199" s="794"/>
      <c r="AO199" s="794"/>
      <c r="AP199" s="794"/>
      <c r="AQ199" s="794"/>
      <c r="AR199" s="795"/>
      <c r="AS199" s="775"/>
      <c r="AT199" s="776"/>
      <c r="AU199" s="776"/>
      <c r="AV199" s="776"/>
      <c r="AW199" s="776"/>
      <c r="AX199" s="776"/>
      <c r="AY199" s="776"/>
      <c r="AZ199" s="776"/>
      <c r="BA199" s="776"/>
      <c r="BB199" s="776"/>
      <c r="BC199" s="776"/>
      <c r="BD199" s="776"/>
      <c r="BE199" s="776"/>
      <c r="BF199" s="776"/>
      <c r="BG199" s="776"/>
      <c r="BH199" s="776"/>
      <c r="BI199" s="776"/>
      <c r="BJ199" s="776"/>
      <c r="BK199" s="776"/>
      <c r="BL199" s="776"/>
      <c r="BM199" s="776"/>
      <c r="BN199" s="776"/>
      <c r="BO199" s="776"/>
      <c r="BP199" s="776"/>
      <c r="BQ199" s="776"/>
      <c r="BR199" s="776"/>
      <c r="BS199" s="777"/>
      <c r="BT199" s="75"/>
    </row>
    <row r="200" spans="1:75" s="153" customFormat="1" ht="16.5" customHeight="1">
      <c r="A200" s="151"/>
      <c r="B200" s="708">
        <v>1</v>
      </c>
      <c r="C200" s="709"/>
      <c r="D200" s="702" t="s">
        <v>600</v>
      </c>
      <c r="E200" s="703"/>
      <c r="F200" s="703"/>
      <c r="G200" s="703"/>
      <c r="H200" s="703"/>
      <c r="I200" s="703"/>
      <c r="J200" s="703"/>
      <c r="K200" s="703"/>
      <c r="L200" s="704"/>
      <c r="M200" s="713" t="s">
        <v>208</v>
      </c>
      <c r="N200" s="713"/>
      <c r="O200" s="713"/>
      <c r="P200" s="713"/>
      <c r="Q200" s="714"/>
      <c r="R200" s="714"/>
      <c r="S200" s="714"/>
      <c r="T200" s="715" t="s">
        <v>521</v>
      </c>
      <c r="U200" s="716"/>
      <c r="V200" s="716"/>
      <c r="W200" s="717"/>
      <c r="X200" s="715"/>
      <c r="Y200" s="716"/>
      <c r="Z200" s="717"/>
      <c r="AA200" s="781">
        <v>10</v>
      </c>
      <c r="AB200" s="782"/>
      <c r="AC200" s="783"/>
      <c r="AD200" s="722"/>
      <c r="AE200" s="722"/>
      <c r="AF200" s="722"/>
      <c r="AG200" s="722"/>
      <c r="AH200" s="722"/>
      <c r="AI200" s="722"/>
      <c r="AJ200" s="722"/>
      <c r="AK200" s="722"/>
      <c r="AL200" s="722"/>
      <c r="AM200" s="722"/>
      <c r="AN200" s="722"/>
      <c r="AO200" s="722"/>
      <c r="AP200" s="722"/>
      <c r="AQ200" s="722"/>
      <c r="AR200" s="722"/>
      <c r="AS200" s="702"/>
      <c r="AT200" s="703"/>
      <c r="AU200" s="703"/>
      <c r="AV200" s="703"/>
      <c r="AW200" s="703"/>
      <c r="AX200" s="703"/>
      <c r="AY200" s="703"/>
      <c r="AZ200" s="703"/>
      <c r="BA200" s="703"/>
      <c r="BB200" s="703"/>
      <c r="BC200" s="703"/>
      <c r="BD200" s="703"/>
      <c r="BE200" s="703"/>
      <c r="BF200" s="703"/>
      <c r="BG200" s="703"/>
      <c r="BH200" s="703"/>
      <c r="BI200" s="703"/>
      <c r="BJ200" s="703"/>
      <c r="BK200" s="703"/>
      <c r="BL200" s="703"/>
      <c r="BM200" s="703"/>
      <c r="BN200" s="703"/>
      <c r="BO200" s="703"/>
      <c r="BP200" s="703"/>
      <c r="BQ200" s="703"/>
      <c r="BR200" s="703"/>
      <c r="BS200" s="704"/>
      <c r="BT200" s="75"/>
    </row>
    <row r="201" spans="1:75" s="153" customFormat="1" ht="16.5" customHeight="1">
      <c r="A201" s="151"/>
      <c r="B201" s="710"/>
      <c r="C201" s="711"/>
      <c r="D201" s="705"/>
      <c r="E201" s="706"/>
      <c r="F201" s="706"/>
      <c r="G201" s="706"/>
      <c r="H201" s="706"/>
      <c r="I201" s="706"/>
      <c r="J201" s="706"/>
      <c r="K201" s="706"/>
      <c r="L201" s="707"/>
      <c r="M201" s="713"/>
      <c r="N201" s="713"/>
      <c r="O201" s="713"/>
      <c r="P201" s="713"/>
      <c r="Q201" s="714"/>
      <c r="R201" s="714"/>
      <c r="S201" s="714"/>
      <c r="T201" s="718"/>
      <c r="U201" s="719"/>
      <c r="V201" s="719"/>
      <c r="W201" s="720"/>
      <c r="X201" s="718"/>
      <c r="Y201" s="719"/>
      <c r="Z201" s="720"/>
      <c r="AA201" s="784"/>
      <c r="AB201" s="785"/>
      <c r="AC201" s="786"/>
      <c r="AD201" s="722"/>
      <c r="AE201" s="722"/>
      <c r="AF201" s="722"/>
      <c r="AG201" s="722"/>
      <c r="AH201" s="722"/>
      <c r="AI201" s="722"/>
      <c r="AJ201" s="722"/>
      <c r="AK201" s="722"/>
      <c r="AL201" s="722"/>
      <c r="AM201" s="722"/>
      <c r="AN201" s="722"/>
      <c r="AO201" s="722"/>
      <c r="AP201" s="722"/>
      <c r="AQ201" s="722"/>
      <c r="AR201" s="722"/>
      <c r="AS201" s="705"/>
      <c r="AT201" s="706"/>
      <c r="AU201" s="706"/>
      <c r="AV201" s="706"/>
      <c r="AW201" s="706"/>
      <c r="AX201" s="706"/>
      <c r="AY201" s="706"/>
      <c r="AZ201" s="706"/>
      <c r="BA201" s="706"/>
      <c r="BB201" s="706"/>
      <c r="BC201" s="706"/>
      <c r="BD201" s="706"/>
      <c r="BE201" s="706"/>
      <c r="BF201" s="706"/>
      <c r="BG201" s="706"/>
      <c r="BH201" s="706"/>
      <c r="BI201" s="706"/>
      <c r="BJ201" s="706"/>
      <c r="BK201" s="706"/>
      <c r="BL201" s="706"/>
      <c r="BM201" s="706"/>
      <c r="BN201" s="706"/>
      <c r="BO201" s="706"/>
      <c r="BP201" s="706"/>
      <c r="BQ201" s="706"/>
      <c r="BR201" s="706"/>
      <c r="BS201" s="707"/>
      <c r="BT201" s="75"/>
    </row>
    <row r="202" spans="1:75" s="153" customFormat="1" ht="16.5" customHeight="1">
      <c r="A202" s="11"/>
      <c r="B202" s="708">
        <v>2</v>
      </c>
      <c r="C202" s="709"/>
      <c r="D202" s="712" t="s">
        <v>586</v>
      </c>
      <c r="E202" s="712"/>
      <c r="F202" s="712"/>
      <c r="G202" s="712"/>
      <c r="H202" s="712"/>
      <c r="I202" s="712"/>
      <c r="J202" s="712"/>
      <c r="K202" s="712"/>
      <c r="L202" s="712"/>
      <c r="M202" s="713" t="s">
        <v>201</v>
      </c>
      <c r="N202" s="713"/>
      <c r="O202" s="713"/>
      <c r="P202" s="713"/>
      <c r="Q202" s="714"/>
      <c r="R202" s="714"/>
      <c r="S202" s="714"/>
      <c r="T202" s="715" t="s">
        <v>521</v>
      </c>
      <c r="U202" s="716"/>
      <c r="V202" s="716"/>
      <c r="W202" s="717"/>
      <c r="X202" s="735"/>
      <c r="Y202" s="735"/>
      <c r="Z202" s="735"/>
      <c r="AA202" s="721">
        <v>40</v>
      </c>
      <c r="AB202" s="721"/>
      <c r="AC202" s="721"/>
      <c r="AD202" s="722"/>
      <c r="AE202" s="722"/>
      <c r="AF202" s="722"/>
      <c r="AG202" s="722"/>
      <c r="AH202" s="722"/>
      <c r="AI202" s="722"/>
      <c r="AJ202" s="722"/>
      <c r="AK202" s="722"/>
      <c r="AL202" s="722" t="s">
        <v>905</v>
      </c>
      <c r="AM202" s="722"/>
      <c r="AN202" s="722"/>
      <c r="AO202" s="722"/>
      <c r="AP202" s="722"/>
      <c r="AQ202" s="722"/>
      <c r="AR202" s="722"/>
      <c r="AS202" s="702"/>
      <c r="AT202" s="703"/>
      <c r="AU202" s="703"/>
      <c r="AV202" s="703"/>
      <c r="AW202" s="703"/>
      <c r="AX202" s="703"/>
      <c r="AY202" s="703"/>
      <c r="AZ202" s="703"/>
      <c r="BA202" s="703"/>
      <c r="BB202" s="703"/>
      <c r="BC202" s="703"/>
      <c r="BD202" s="703"/>
      <c r="BE202" s="703"/>
      <c r="BF202" s="703"/>
      <c r="BG202" s="703"/>
      <c r="BH202" s="703"/>
      <c r="BI202" s="703"/>
      <c r="BJ202" s="703"/>
      <c r="BK202" s="703"/>
      <c r="BL202" s="703"/>
      <c r="BM202" s="703"/>
      <c r="BN202" s="703"/>
      <c r="BO202" s="703"/>
      <c r="BP202" s="703"/>
      <c r="BQ202" s="703"/>
      <c r="BR202" s="703"/>
      <c r="BS202" s="704"/>
      <c r="BT202" s="75"/>
    </row>
    <row r="203" spans="1:75" s="153" customFormat="1" ht="16.5" customHeight="1">
      <c r="A203" s="11"/>
      <c r="B203" s="710"/>
      <c r="C203" s="711"/>
      <c r="D203" s="712"/>
      <c r="E203" s="712"/>
      <c r="F203" s="712"/>
      <c r="G203" s="712"/>
      <c r="H203" s="712"/>
      <c r="I203" s="712"/>
      <c r="J203" s="712"/>
      <c r="K203" s="712"/>
      <c r="L203" s="712"/>
      <c r="M203" s="713"/>
      <c r="N203" s="713"/>
      <c r="O203" s="713"/>
      <c r="P203" s="713"/>
      <c r="Q203" s="714"/>
      <c r="R203" s="714"/>
      <c r="S203" s="714"/>
      <c r="T203" s="718"/>
      <c r="U203" s="719"/>
      <c r="V203" s="719"/>
      <c r="W203" s="720"/>
      <c r="X203" s="735"/>
      <c r="Y203" s="735"/>
      <c r="Z203" s="735"/>
      <c r="AA203" s="721"/>
      <c r="AB203" s="721"/>
      <c r="AC203" s="721"/>
      <c r="AD203" s="722"/>
      <c r="AE203" s="722"/>
      <c r="AF203" s="722"/>
      <c r="AG203" s="722"/>
      <c r="AH203" s="722"/>
      <c r="AI203" s="722"/>
      <c r="AJ203" s="722"/>
      <c r="AK203" s="722"/>
      <c r="AL203" s="722"/>
      <c r="AM203" s="722"/>
      <c r="AN203" s="722"/>
      <c r="AO203" s="722"/>
      <c r="AP203" s="722"/>
      <c r="AQ203" s="722"/>
      <c r="AR203" s="722"/>
      <c r="AS203" s="705"/>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706"/>
      <c r="BR203" s="706"/>
      <c r="BS203" s="707"/>
      <c r="BT203" s="75"/>
    </row>
    <row r="204" spans="1:75" s="153" customFormat="1" ht="16.5" customHeight="1">
      <c r="A204" s="11"/>
      <c r="B204" s="708">
        <v>3</v>
      </c>
      <c r="C204" s="709"/>
      <c r="D204" s="712" t="s">
        <v>676</v>
      </c>
      <c r="E204" s="712"/>
      <c r="F204" s="712"/>
      <c r="G204" s="712"/>
      <c r="H204" s="712"/>
      <c r="I204" s="712"/>
      <c r="J204" s="712"/>
      <c r="K204" s="712"/>
      <c r="L204" s="712"/>
      <c r="M204" s="713" t="s">
        <v>208</v>
      </c>
      <c r="N204" s="713"/>
      <c r="O204" s="713"/>
      <c r="P204" s="713"/>
      <c r="Q204" s="714"/>
      <c r="R204" s="714"/>
      <c r="S204" s="714"/>
      <c r="T204" s="715" t="s">
        <v>521</v>
      </c>
      <c r="U204" s="716"/>
      <c r="V204" s="716"/>
      <c r="W204" s="717"/>
      <c r="X204" s="735"/>
      <c r="Y204" s="735"/>
      <c r="Z204" s="735"/>
      <c r="AA204" s="721"/>
      <c r="AB204" s="721"/>
      <c r="AC204" s="721"/>
      <c r="AD204" s="722"/>
      <c r="AE204" s="722"/>
      <c r="AF204" s="722"/>
      <c r="AG204" s="722"/>
      <c r="AH204" s="722"/>
      <c r="AI204" s="722"/>
      <c r="AJ204" s="722"/>
      <c r="AK204" s="722"/>
      <c r="AL204" s="722" t="s">
        <v>906</v>
      </c>
      <c r="AM204" s="722"/>
      <c r="AN204" s="722"/>
      <c r="AO204" s="722"/>
      <c r="AP204" s="722"/>
      <c r="AQ204" s="722"/>
      <c r="AR204" s="722"/>
      <c r="AS204" s="702"/>
      <c r="AT204" s="703"/>
      <c r="AU204" s="703"/>
      <c r="AV204" s="703"/>
      <c r="AW204" s="703"/>
      <c r="AX204" s="703"/>
      <c r="AY204" s="703"/>
      <c r="AZ204" s="703"/>
      <c r="BA204" s="703"/>
      <c r="BB204" s="703"/>
      <c r="BC204" s="703"/>
      <c r="BD204" s="703"/>
      <c r="BE204" s="703"/>
      <c r="BF204" s="703"/>
      <c r="BG204" s="703"/>
      <c r="BH204" s="703"/>
      <c r="BI204" s="703"/>
      <c r="BJ204" s="703"/>
      <c r="BK204" s="703"/>
      <c r="BL204" s="703"/>
      <c r="BM204" s="703"/>
      <c r="BN204" s="703"/>
      <c r="BO204" s="703"/>
      <c r="BP204" s="703"/>
      <c r="BQ204" s="703"/>
      <c r="BR204" s="703"/>
      <c r="BS204" s="704"/>
      <c r="BT204" s="75"/>
    </row>
    <row r="205" spans="1:75" s="153" customFormat="1" ht="16.5" customHeight="1">
      <c r="A205" s="11"/>
      <c r="B205" s="710"/>
      <c r="C205" s="711"/>
      <c r="D205" s="712"/>
      <c r="E205" s="712"/>
      <c r="F205" s="712"/>
      <c r="G205" s="712"/>
      <c r="H205" s="712"/>
      <c r="I205" s="712"/>
      <c r="J205" s="712"/>
      <c r="K205" s="712"/>
      <c r="L205" s="712"/>
      <c r="M205" s="713"/>
      <c r="N205" s="713"/>
      <c r="O205" s="713"/>
      <c r="P205" s="713"/>
      <c r="Q205" s="714"/>
      <c r="R205" s="714"/>
      <c r="S205" s="714"/>
      <c r="T205" s="718"/>
      <c r="U205" s="719"/>
      <c r="V205" s="719"/>
      <c r="W205" s="720"/>
      <c r="X205" s="735"/>
      <c r="Y205" s="735"/>
      <c r="Z205" s="735"/>
      <c r="AA205" s="721"/>
      <c r="AB205" s="721"/>
      <c r="AC205" s="721"/>
      <c r="AD205" s="722"/>
      <c r="AE205" s="722"/>
      <c r="AF205" s="722"/>
      <c r="AG205" s="722"/>
      <c r="AH205" s="722"/>
      <c r="AI205" s="722"/>
      <c r="AJ205" s="722"/>
      <c r="AK205" s="722"/>
      <c r="AL205" s="722"/>
      <c r="AM205" s="722"/>
      <c r="AN205" s="722"/>
      <c r="AO205" s="722"/>
      <c r="AP205" s="722"/>
      <c r="AQ205" s="722"/>
      <c r="AR205" s="722"/>
      <c r="AS205" s="705"/>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706"/>
      <c r="BS205" s="707"/>
      <c r="BT205" s="75"/>
    </row>
    <row r="206" spans="1:75" s="153" customFormat="1" ht="16.5" customHeight="1">
      <c r="A206" s="151"/>
      <c r="B206" s="708">
        <v>4</v>
      </c>
      <c r="C206" s="709"/>
      <c r="D206" s="702" t="s">
        <v>590</v>
      </c>
      <c r="E206" s="703"/>
      <c r="F206" s="703"/>
      <c r="G206" s="703"/>
      <c r="H206" s="703"/>
      <c r="I206" s="703"/>
      <c r="J206" s="703"/>
      <c r="K206" s="703"/>
      <c r="L206" s="704"/>
      <c r="M206" s="713" t="s">
        <v>208</v>
      </c>
      <c r="N206" s="713"/>
      <c r="O206" s="713"/>
      <c r="P206" s="713"/>
      <c r="Q206" s="714"/>
      <c r="R206" s="714"/>
      <c r="S206" s="714"/>
      <c r="T206" s="715" t="s">
        <v>521</v>
      </c>
      <c r="U206" s="716"/>
      <c r="V206" s="716"/>
      <c r="W206" s="717"/>
      <c r="X206" s="715"/>
      <c r="Y206" s="716"/>
      <c r="Z206" s="717"/>
      <c r="AA206" s="781"/>
      <c r="AB206" s="782"/>
      <c r="AC206" s="783"/>
      <c r="AD206" s="722"/>
      <c r="AE206" s="722"/>
      <c r="AF206" s="722"/>
      <c r="AG206" s="722"/>
      <c r="AH206" s="722"/>
      <c r="AI206" s="722"/>
      <c r="AJ206" s="722"/>
      <c r="AK206" s="722"/>
      <c r="AL206" s="722" t="s">
        <v>907</v>
      </c>
      <c r="AM206" s="722"/>
      <c r="AN206" s="722"/>
      <c r="AO206" s="722"/>
      <c r="AP206" s="722"/>
      <c r="AQ206" s="722"/>
      <c r="AR206" s="722"/>
      <c r="AS206" s="702"/>
      <c r="AT206" s="703"/>
      <c r="AU206" s="703"/>
      <c r="AV206" s="703"/>
      <c r="AW206" s="703"/>
      <c r="AX206" s="703"/>
      <c r="AY206" s="703"/>
      <c r="AZ206" s="703"/>
      <c r="BA206" s="703"/>
      <c r="BB206" s="703"/>
      <c r="BC206" s="703"/>
      <c r="BD206" s="703"/>
      <c r="BE206" s="703"/>
      <c r="BF206" s="703"/>
      <c r="BG206" s="703"/>
      <c r="BH206" s="703"/>
      <c r="BI206" s="703"/>
      <c r="BJ206" s="703"/>
      <c r="BK206" s="703"/>
      <c r="BL206" s="703"/>
      <c r="BM206" s="703"/>
      <c r="BN206" s="703"/>
      <c r="BO206" s="703"/>
      <c r="BP206" s="703"/>
      <c r="BQ206" s="703"/>
      <c r="BR206" s="703"/>
      <c r="BS206" s="704"/>
      <c r="BT206" s="75"/>
    </row>
    <row r="207" spans="1:75" s="153" customFormat="1" ht="16.5" customHeight="1">
      <c r="A207" s="151"/>
      <c r="B207" s="710"/>
      <c r="C207" s="711"/>
      <c r="D207" s="705"/>
      <c r="E207" s="706"/>
      <c r="F207" s="706"/>
      <c r="G207" s="706"/>
      <c r="H207" s="706"/>
      <c r="I207" s="706"/>
      <c r="J207" s="706"/>
      <c r="K207" s="706"/>
      <c r="L207" s="707"/>
      <c r="M207" s="713"/>
      <c r="N207" s="713"/>
      <c r="O207" s="713"/>
      <c r="P207" s="713"/>
      <c r="Q207" s="714"/>
      <c r="R207" s="714"/>
      <c r="S207" s="714"/>
      <c r="T207" s="718"/>
      <c r="U207" s="719"/>
      <c r="V207" s="719"/>
      <c r="W207" s="720"/>
      <c r="X207" s="718"/>
      <c r="Y207" s="719"/>
      <c r="Z207" s="720"/>
      <c r="AA207" s="784"/>
      <c r="AB207" s="785"/>
      <c r="AC207" s="786"/>
      <c r="AD207" s="722"/>
      <c r="AE207" s="722"/>
      <c r="AF207" s="722"/>
      <c r="AG207" s="722"/>
      <c r="AH207" s="722"/>
      <c r="AI207" s="722"/>
      <c r="AJ207" s="722"/>
      <c r="AK207" s="722"/>
      <c r="AL207" s="722"/>
      <c r="AM207" s="722"/>
      <c r="AN207" s="722"/>
      <c r="AO207" s="722"/>
      <c r="AP207" s="722"/>
      <c r="AQ207" s="722"/>
      <c r="AR207" s="722"/>
      <c r="AS207" s="705"/>
      <c r="AT207" s="706"/>
      <c r="AU207" s="706"/>
      <c r="AV207" s="706"/>
      <c r="AW207" s="706"/>
      <c r="AX207" s="706"/>
      <c r="AY207" s="706"/>
      <c r="AZ207" s="706"/>
      <c r="BA207" s="706"/>
      <c r="BB207" s="706"/>
      <c r="BC207" s="706"/>
      <c r="BD207" s="706"/>
      <c r="BE207" s="706"/>
      <c r="BF207" s="706"/>
      <c r="BG207" s="706"/>
      <c r="BH207" s="706"/>
      <c r="BI207" s="706"/>
      <c r="BJ207" s="706"/>
      <c r="BK207" s="706"/>
      <c r="BL207" s="706"/>
      <c r="BM207" s="706"/>
      <c r="BN207" s="706"/>
      <c r="BO207" s="706"/>
      <c r="BP207" s="706"/>
      <c r="BQ207" s="706"/>
      <c r="BR207" s="706"/>
      <c r="BS207" s="707"/>
      <c r="BT207" s="75"/>
    </row>
    <row r="208" spans="1:75" s="153" customFormat="1" ht="16.5" customHeight="1">
      <c r="A208" s="11"/>
      <c r="B208" s="708">
        <v>5</v>
      </c>
      <c r="C208" s="709"/>
      <c r="D208" s="712" t="s">
        <v>679</v>
      </c>
      <c r="E208" s="712"/>
      <c r="F208" s="712"/>
      <c r="G208" s="712"/>
      <c r="H208" s="712"/>
      <c r="I208" s="712"/>
      <c r="J208" s="712"/>
      <c r="K208" s="712"/>
      <c r="L208" s="712"/>
      <c r="M208" s="713" t="s">
        <v>208</v>
      </c>
      <c r="N208" s="713"/>
      <c r="O208" s="713"/>
      <c r="P208" s="713"/>
      <c r="Q208" s="714"/>
      <c r="R208" s="714"/>
      <c r="S208" s="714"/>
      <c r="T208" s="715" t="s">
        <v>521</v>
      </c>
      <c r="U208" s="716"/>
      <c r="V208" s="716"/>
      <c r="W208" s="717"/>
      <c r="X208" s="735"/>
      <c r="Y208" s="735"/>
      <c r="Z208" s="735"/>
      <c r="AA208" s="721"/>
      <c r="AB208" s="721"/>
      <c r="AC208" s="721"/>
      <c r="AD208" s="722"/>
      <c r="AE208" s="722"/>
      <c r="AF208" s="722"/>
      <c r="AG208" s="722"/>
      <c r="AH208" s="722"/>
      <c r="AI208" s="722"/>
      <c r="AJ208" s="722"/>
      <c r="AK208" s="722"/>
      <c r="AL208" s="722" t="s">
        <v>908</v>
      </c>
      <c r="AM208" s="722"/>
      <c r="AN208" s="722"/>
      <c r="AO208" s="722"/>
      <c r="AP208" s="722"/>
      <c r="AQ208" s="722"/>
      <c r="AR208" s="722"/>
      <c r="AS208" s="702"/>
      <c r="AT208" s="703"/>
      <c r="AU208" s="703"/>
      <c r="AV208" s="703"/>
      <c r="AW208" s="703"/>
      <c r="AX208" s="703"/>
      <c r="AY208" s="703"/>
      <c r="AZ208" s="703"/>
      <c r="BA208" s="703"/>
      <c r="BB208" s="703"/>
      <c r="BC208" s="703"/>
      <c r="BD208" s="703"/>
      <c r="BE208" s="703"/>
      <c r="BF208" s="703"/>
      <c r="BG208" s="703"/>
      <c r="BH208" s="703"/>
      <c r="BI208" s="703"/>
      <c r="BJ208" s="703"/>
      <c r="BK208" s="703"/>
      <c r="BL208" s="703"/>
      <c r="BM208" s="703"/>
      <c r="BN208" s="703"/>
      <c r="BO208" s="703"/>
      <c r="BP208" s="703"/>
      <c r="BQ208" s="703"/>
      <c r="BR208" s="703"/>
      <c r="BS208" s="704"/>
      <c r="BT208" s="75"/>
    </row>
    <row r="209" spans="1:75" s="153" customFormat="1" ht="16.5" customHeight="1">
      <c r="A209" s="11"/>
      <c r="B209" s="710"/>
      <c r="C209" s="711"/>
      <c r="D209" s="712"/>
      <c r="E209" s="712"/>
      <c r="F209" s="712"/>
      <c r="G209" s="712"/>
      <c r="H209" s="712"/>
      <c r="I209" s="712"/>
      <c r="J209" s="712"/>
      <c r="K209" s="712"/>
      <c r="L209" s="712"/>
      <c r="M209" s="713"/>
      <c r="N209" s="713"/>
      <c r="O209" s="713"/>
      <c r="P209" s="713"/>
      <c r="Q209" s="714"/>
      <c r="R209" s="714"/>
      <c r="S209" s="714"/>
      <c r="T209" s="718"/>
      <c r="U209" s="719"/>
      <c r="V209" s="719"/>
      <c r="W209" s="720"/>
      <c r="X209" s="735"/>
      <c r="Y209" s="735"/>
      <c r="Z209" s="735"/>
      <c r="AA209" s="721"/>
      <c r="AB209" s="721"/>
      <c r="AC209" s="721"/>
      <c r="AD209" s="722"/>
      <c r="AE209" s="722"/>
      <c r="AF209" s="722"/>
      <c r="AG209" s="722"/>
      <c r="AH209" s="722"/>
      <c r="AI209" s="722"/>
      <c r="AJ209" s="722"/>
      <c r="AK209" s="722"/>
      <c r="AL209" s="722"/>
      <c r="AM209" s="722"/>
      <c r="AN209" s="722"/>
      <c r="AO209" s="722"/>
      <c r="AP209" s="722"/>
      <c r="AQ209" s="722"/>
      <c r="AR209" s="722"/>
      <c r="AS209" s="705"/>
      <c r="AT209" s="706"/>
      <c r="AU209" s="706"/>
      <c r="AV209" s="706"/>
      <c r="AW209" s="706"/>
      <c r="AX209" s="706"/>
      <c r="AY209" s="706"/>
      <c r="AZ209" s="706"/>
      <c r="BA209" s="706"/>
      <c r="BB209" s="706"/>
      <c r="BC209" s="706"/>
      <c r="BD209" s="706"/>
      <c r="BE209" s="706"/>
      <c r="BF209" s="706"/>
      <c r="BG209" s="706"/>
      <c r="BH209" s="706"/>
      <c r="BI209" s="706"/>
      <c r="BJ209" s="706"/>
      <c r="BK209" s="706"/>
      <c r="BL209" s="706"/>
      <c r="BM209" s="706"/>
      <c r="BN209" s="706"/>
      <c r="BO209" s="706"/>
      <c r="BP209" s="706"/>
      <c r="BQ209" s="706"/>
      <c r="BR209" s="706"/>
      <c r="BS209" s="707"/>
      <c r="BT209" s="75"/>
    </row>
    <row r="210" spans="1:75" s="153" customFormat="1" ht="16.5" customHeight="1">
      <c r="A210" s="11"/>
      <c r="B210" s="708">
        <v>6</v>
      </c>
      <c r="C210" s="709"/>
      <c r="D210" s="712" t="s">
        <v>1460</v>
      </c>
      <c r="E210" s="712"/>
      <c r="F210" s="712"/>
      <c r="G210" s="712"/>
      <c r="H210" s="712"/>
      <c r="I210" s="712"/>
      <c r="J210" s="712"/>
      <c r="K210" s="712"/>
      <c r="L210" s="712"/>
      <c r="M210" s="713" t="s">
        <v>201</v>
      </c>
      <c r="N210" s="713"/>
      <c r="O210" s="713"/>
      <c r="P210" s="713"/>
      <c r="Q210" s="714"/>
      <c r="R210" s="714"/>
      <c r="S210" s="714"/>
      <c r="T210" s="715" t="s">
        <v>521</v>
      </c>
      <c r="U210" s="716"/>
      <c r="V210" s="716"/>
      <c r="W210" s="717"/>
      <c r="X210" s="735"/>
      <c r="Y210" s="735"/>
      <c r="Z210" s="735"/>
      <c r="AA210" s="721">
        <v>20</v>
      </c>
      <c r="AB210" s="721"/>
      <c r="AC210" s="721"/>
      <c r="AD210" s="722"/>
      <c r="AE210" s="722"/>
      <c r="AF210" s="722"/>
      <c r="AG210" s="722"/>
      <c r="AH210" s="722"/>
      <c r="AI210" s="722"/>
      <c r="AJ210" s="722"/>
      <c r="AK210" s="722"/>
      <c r="AL210" s="722" t="s">
        <v>909</v>
      </c>
      <c r="AM210" s="722"/>
      <c r="AN210" s="722"/>
      <c r="AO210" s="722"/>
      <c r="AP210" s="722"/>
      <c r="AQ210" s="722"/>
      <c r="AR210" s="722"/>
      <c r="AS210" s="702" t="s">
        <v>893</v>
      </c>
      <c r="AT210" s="703"/>
      <c r="AU210" s="703"/>
      <c r="AV210" s="703"/>
      <c r="AW210" s="703"/>
      <c r="AX210" s="703"/>
      <c r="AY210" s="703"/>
      <c r="AZ210" s="703"/>
      <c r="BA210" s="703"/>
      <c r="BB210" s="703"/>
      <c r="BC210" s="703"/>
      <c r="BD210" s="703"/>
      <c r="BE210" s="703"/>
      <c r="BF210" s="703"/>
      <c r="BG210" s="703"/>
      <c r="BH210" s="703"/>
      <c r="BI210" s="703"/>
      <c r="BJ210" s="703"/>
      <c r="BK210" s="703"/>
      <c r="BL210" s="703"/>
      <c r="BM210" s="703"/>
      <c r="BN210" s="703"/>
      <c r="BO210" s="703"/>
      <c r="BP210" s="703"/>
      <c r="BQ210" s="703"/>
      <c r="BR210" s="703"/>
      <c r="BS210" s="704"/>
      <c r="BT210" s="75"/>
    </row>
    <row r="211" spans="1:75" s="153" customFormat="1" ht="16.5" customHeight="1">
      <c r="A211" s="11"/>
      <c r="B211" s="710"/>
      <c r="C211" s="711"/>
      <c r="D211" s="712"/>
      <c r="E211" s="712"/>
      <c r="F211" s="712"/>
      <c r="G211" s="712"/>
      <c r="H211" s="712"/>
      <c r="I211" s="712"/>
      <c r="J211" s="712"/>
      <c r="K211" s="712"/>
      <c r="L211" s="712"/>
      <c r="M211" s="713"/>
      <c r="N211" s="713"/>
      <c r="O211" s="713"/>
      <c r="P211" s="713"/>
      <c r="Q211" s="714"/>
      <c r="R211" s="714"/>
      <c r="S211" s="714"/>
      <c r="T211" s="718"/>
      <c r="U211" s="719"/>
      <c r="V211" s="719"/>
      <c r="W211" s="720"/>
      <c r="X211" s="735"/>
      <c r="Y211" s="735"/>
      <c r="Z211" s="735"/>
      <c r="AA211" s="721"/>
      <c r="AB211" s="721"/>
      <c r="AC211" s="721"/>
      <c r="AD211" s="722"/>
      <c r="AE211" s="722"/>
      <c r="AF211" s="722"/>
      <c r="AG211" s="722"/>
      <c r="AH211" s="722"/>
      <c r="AI211" s="722"/>
      <c r="AJ211" s="722"/>
      <c r="AK211" s="722"/>
      <c r="AL211" s="722"/>
      <c r="AM211" s="722"/>
      <c r="AN211" s="722"/>
      <c r="AO211" s="722"/>
      <c r="AP211" s="722"/>
      <c r="AQ211" s="722"/>
      <c r="AR211" s="722"/>
      <c r="AS211" s="705"/>
      <c r="AT211" s="706"/>
      <c r="AU211" s="706"/>
      <c r="AV211" s="706"/>
      <c r="AW211" s="706"/>
      <c r="AX211" s="706"/>
      <c r="AY211" s="706"/>
      <c r="AZ211" s="706"/>
      <c r="BA211" s="706"/>
      <c r="BB211" s="706"/>
      <c r="BC211" s="706"/>
      <c r="BD211" s="706"/>
      <c r="BE211" s="706"/>
      <c r="BF211" s="706"/>
      <c r="BG211" s="706"/>
      <c r="BH211" s="706"/>
      <c r="BI211" s="706"/>
      <c r="BJ211" s="706"/>
      <c r="BK211" s="706"/>
      <c r="BL211" s="706"/>
      <c r="BM211" s="706"/>
      <c r="BN211" s="706"/>
      <c r="BO211" s="706"/>
      <c r="BP211" s="706"/>
      <c r="BQ211" s="706"/>
      <c r="BR211" s="706"/>
      <c r="BS211" s="707"/>
      <c r="BT211" s="75"/>
    </row>
    <row r="212" spans="1:75" s="153" customFormat="1" ht="16.5" customHeight="1">
      <c r="A212" s="15"/>
      <c r="B212" s="708">
        <v>7</v>
      </c>
      <c r="C212" s="709"/>
      <c r="D212" s="712" t="s">
        <v>565</v>
      </c>
      <c r="E212" s="712"/>
      <c r="F212" s="712"/>
      <c r="G212" s="712"/>
      <c r="H212" s="712"/>
      <c r="I212" s="712"/>
      <c r="J212" s="712"/>
      <c r="K212" s="712"/>
      <c r="L212" s="712"/>
      <c r="M212" s="722" t="s">
        <v>573</v>
      </c>
      <c r="N212" s="722"/>
      <c r="O212" s="722"/>
      <c r="P212" s="722"/>
      <c r="Q212" s="735"/>
      <c r="R212" s="735"/>
      <c r="S212" s="735"/>
      <c r="T212" s="708"/>
      <c r="U212" s="800"/>
      <c r="V212" s="800"/>
      <c r="W212" s="709"/>
      <c r="X212" s="735"/>
      <c r="Y212" s="735"/>
      <c r="Z212" s="735"/>
      <c r="AA212" s="799"/>
      <c r="AB212" s="799"/>
      <c r="AC212" s="799"/>
      <c r="AD212" s="722"/>
      <c r="AE212" s="722"/>
      <c r="AF212" s="722"/>
      <c r="AG212" s="722"/>
      <c r="AH212" s="722"/>
      <c r="AI212" s="722"/>
      <c r="AJ212" s="722"/>
      <c r="AK212" s="722"/>
      <c r="AL212" s="722"/>
      <c r="AM212" s="722"/>
      <c r="AN212" s="722"/>
      <c r="AO212" s="722"/>
      <c r="AP212" s="722"/>
      <c r="AQ212" s="722"/>
      <c r="AR212" s="722"/>
      <c r="AS212" s="712" t="s">
        <v>577</v>
      </c>
      <c r="AT212" s="712"/>
      <c r="AU212" s="712"/>
      <c r="AV212" s="712"/>
      <c r="AW212" s="712"/>
      <c r="AX212" s="712"/>
      <c r="AY212" s="712"/>
      <c r="AZ212" s="712"/>
      <c r="BA212" s="712"/>
      <c r="BB212" s="712"/>
      <c r="BC212" s="712"/>
      <c r="BD212" s="712"/>
      <c r="BE212" s="712"/>
      <c r="BF212" s="712"/>
      <c r="BG212" s="712"/>
      <c r="BH212" s="712"/>
      <c r="BI212" s="712"/>
      <c r="BJ212" s="712"/>
      <c r="BK212" s="712"/>
      <c r="BL212" s="712"/>
      <c r="BM212" s="712"/>
      <c r="BN212" s="712"/>
      <c r="BO212" s="712"/>
      <c r="BP212" s="712"/>
      <c r="BQ212" s="712"/>
      <c r="BR212" s="712"/>
      <c r="BS212" s="712"/>
      <c r="BT212" s="75"/>
    </row>
    <row r="213" spans="1:75" s="153" customFormat="1">
      <c r="A213" s="15"/>
      <c r="B213" s="710"/>
      <c r="C213" s="711"/>
      <c r="D213" s="712"/>
      <c r="E213" s="712"/>
      <c r="F213" s="712"/>
      <c r="G213" s="712"/>
      <c r="H213" s="712"/>
      <c r="I213" s="712"/>
      <c r="J213" s="712"/>
      <c r="K213" s="712"/>
      <c r="L213" s="712"/>
      <c r="M213" s="722"/>
      <c r="N213" s="722"/>
      <c r="O213" s="722"/>
      <c r="P213" s="722"/>
      <c r="Q213" s="735"/>
      <c r="R213" s="735"/>
      <c r="S213" s="735"/>
      <c r="T213" s="710"/>
      <c r="U213" s="801"/>
      <c r="V213" s="801"/>
      <c r="W213" s="711"/>
      <c r="X213" s="735"/>
      <c r="Y213" s="735"/>
      <c r="Z213" s="735"/>
      <c r="AA213" s="799"/>
      <c r="AB213" s="799"/>
      <c r="AC213" s="799"/>
      <c r="AD213" s="722"/>
      <c r="AE213" s="722"/>
      <c r="AF213" s="722"/>
      <c r="AG213" s="722"/>
      <c r="AH213" s="722"/>
      <c r="AI213" s="722"/>
      <c r="AJ213" s="722"/>
      <c r="AK213" s="722"/>
      <c r="AL213" s="722"/>
      <c r="AM213" s="722"/>
      <c r="AN213" s="722"/>
      <c r="AO213" s="722"/>
      <c r="AP213" s="722"/>
      <c r="AQ213" s="722"/>
      <c r="AR213" s="722"/>
      <c r="AS213" s="712"/>
      <c r="AT213" s="712"/>
      <c r="AU213" s="712"/>
      <c r="AV213" s="712"/>
      <c r="AW213" s="712"/>
      <c r="AX213" s="712"/>
      <c r="AY213" s="712"/>
      <c r="AZ213" s="712"/>
      <c r="BA213" s="712"/>
      <c r="BB213" s="712"/>
      <c r="BC213" s="712"/>
      <c r="BD213" s="712"/>
      <c r="BE213" s="712"/>
      <c r="BF213" s="712"/>
      <c r="BG213" s="712"/>
      <c r="BH213" s="712"/>
      <c r="BI213" s="712"/>
      <c r="BJ213" s="712"/>
      <c r="BK213" s="712"/>
      <c r="BL213" s="712"/>
      <c r="BM213" s="712"/>
      <c r="BN213" s="712"/>
      <c r="BO213" s="712"/>
      <c r="BP213" s="712"/>
      <c r="BQ213" s="712"/>
      <c r="BR213" s="712"/>
      <c r="BS213" s="712"/>
      <c r="BT213" s="75"/>
    </row>
    <row r="214" spans="1:75" s="153" customFormat="1" ht="16.5" customHeight="1">
      <c r="A214" s="15"/>
      <c r="B214" s="708">
        <v>8</v>
      </c>
      <c r="C214" s="709"/>
      <c r="D214" s="712" t="s">
        <v>561</v>
      </c>
      <c r="E214" s="712"/>
      <c r="F214" s="712"/>
      <c r="G214" s="712"/>
      <c r="H214" s="712"/>
      <c r="I214" s="712"/>
      <c r="J214" s="712"/>
      <c r="K214" s="712"/>
      <c r="L214" s="712"/>
      <c r="M214" s="722" t="s">
        <v>573</v>
      </c>
      <c r="N214" s="722"/>
      <c r="O214" s="722"/>
      <c r="P214" s="722"/>
      <c r="Q214" s="735"/>
      <c r="R214" s="735"/>
      <c r="S214" s="735"/>
      <c r="T214" s="708"/>
      <c r="U214" s="800"/>
      <c r="V214" s="800"/>
      <c r="W214" s="709"/>
      <c r="X214" s="735"/>
      <c r="Y214" s="735"/>
      <c r="Z214" s="735"/>
      <c r="AA214" s="799"/>
      <c r="AB214" s="799"/>
      <c r="AC214" s="799"/>
      <c r="AD214" s="722"/>
      <c r="AE214" s="722"/>
      <c r="AF214" s="722"/>
      <c r="AG214" s="722"/>
      <c r="AH214" s="722"/>
      <c r="AI214" s="722"/>
      <c r="AJ214" s="722"/>
      <c r="AK214" s="722"/>
      <c r="AL214" s="722"/>
      <c r="AM214" s="722"/>
      <c r="AN214" s="722"/>
      <c r="AO214" s="722"/>
      <c r="AP214" s="722"/>
      <c r="AQ214" s="722"/>
      <c r="AR214" s="722"/>
      <c r="AS214" s="712" t="s">
        <v>582</v>
      </c>
      <c r="AT214" s="712"/>
      <c r="AU214" s="712"/>
      <c r="AV214" s="712"/>
      <c r="AW214" s="712"/>
      <c r="AX214" s="712"/>
      <c r="AY214" s="712"/>
      <c r="AZ214" s="712"/>
      <c r="BA214" s="712"/>
      <c r="BB214" s="712"/>
      <c r="BC214" s="712"/>
      <c r="BD214" s="712"/>
      <c r="BE214" s="712"/>
      <c r="BF214" s="712"/>
      <c r="BG214" s="712"/>
      <c r="BH214" s="712"/>
      <c r="BI214" s="712"/>
      <c r="BJ214" s="712"/>
      <c r="BK214" s="712"/>
      <c r="BL214" s="712"/>
      <c r="BM214" s="712"/>
      <c r="BN214" s="712"/>
      <c r="BO214" s="712"/>
      <c r="BP214" s="712"/>
      <c r="BQ214" s="712"/>
      <c r="BR214" s="712"/>
      <c r="BS214" s="712"/>
      <c r="BT214" s="75"/>
    </row>
    <row r="215" spans="1:75" s="153" customFormat="1">
      <c r="A215" s="15"/>
      <c r="B215" s="710"/>
      <c r="C215" s="711"/>
      <c r="D215" s="712"/>
      <c r="E215" s="712"/>
      <c r="F215" s="712"/>
      <c r="G215" s="712"/>
      <c r="H215" s="712"/>
      <c r="I215" s="712"/>
      <c r="J215" s="712"/>
      <c r="K215" s="712"/>
      <c r="L215" s="712"/>
      <c r="M215" s="722"/>
      <c r="N215" s="722"/>
      <c r="O215" s="722"/>
      <c r="P215" s="722"/>
      <c r="Q215" s="735"/>
      <c r="R215" s="735"/>
      <c r="S215" s="735"/>
      <c r="T215" s="710"/>
      <c r="U215" s="801"/>
      <c r="V215" s="801"/>
      <c r="W215" s="711"/>
      <c r="X215" s="735"/>
      <c r="Y215" s="735"/>
      <c r="Z215" s="735"/>
      <c r="AA215" s="799"/>
      <c r="AB215" s="799"/>
      <c r="AC215" s="799"/>
      <c r="AD215" s="722"/>
      <c r="AE215" s="722"/>
      <c r="AF215" s="722"/>
      <c r="AG215" s="722"/>
      <c r="AH215" s="722"/>
      <c r="AI215" s="722"/>
      <c r="AJ215" s="722"/>
      <c r="AK215" s="722"/>
      <c r="AL215" s="722"/>
      <c r="AM215" s="722"/>
      <c r="AN215" s="722"/>
      <c r="AO215" s="722"/>
      <c r="AP215" s="722"/>
      <c r="AQ215" s="722"/>
      <c r="AR215" s="722"/>
      <c r="AS215" s="712"/>
      <c r="AT215" s="712"/>
      <c r="AU215" s="712"/>
      <c r="AV215" s="712"/>
      <c r="AW215" s="712"/>
      <c r="AX215" s="712"/>
      <c r="AY215" s="712"/>
      <c r="AZ215" s="712"/>
      <c r="BA215" s="712"/>
      <c r="BB215" s="712"/>
      <c r="BC215" s="712"/>
      <c r="BD215" s="712"/>
      <c r="BE215" s="712"/>
      <c r="BF215" s="712"/>
      <c r="BG215" s="712"/>
      <c r="BH215" s="712"/>
      <c r="BI215" s="712"/>
      <c r="BJ215" s="712"/>
      <c r="BK215" s="712"/>
      <c r="BL215" s="712"/>
      <c r="BM215" s="712"/>
      <c r="BN215" s="712"/>
      <c r="BO215" s="712"/>
      <c r="BP215" s="712"/>
      <c r="BQ215" s="712"/>
      <c r="BR215" s="712"/>
      <c r="BS215" s="712"/>
      <c r="BT215" s="75"/>
    </row>
    <row r="216" spans="1:75">
      <c r="A216" s="15"/>
      <c r="B216" s="8"/>
      <c r="C216" s="8"/>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4"/>
      <c r="BT216" s="16"/>
      <c r="BU216" s="1"/>
      <c r="BV216" s="1"/>
      <c r="BW216" s="2"/>
    </row>
    <row r="217" spans="1:75" s="153" customFormat="1" ht="16.5" customHeight="1">
      <c r="A217" s="11"/>
      <c r="B217" s="154" t="s">
        <v>904</v>
      </c>
      <c r="C217" s="155"/>
      <c r="D217" s="155"/>
      <c r="E217" s="155"/>
      <c r="F217" s="155"/>
      <c r="G217" s="155"/>
      <c r="H217" s="155"/>
      <c r="I217" s="155"/>
      <c r="J217" s="12"/>
      <c r="K217" s="12"/>
      <c r="L217" s="61"/>
      <c r="M217" s="155"/>
      <c r="N217" s="155"/>
      <c r="O217" s="155"/>
      <c r="P217" s="155"/>
      <c r="Q217" s="155"/>
      <c r="R217" s="155"/>
      <c r="S217" s="61"/>
      <c r="T217" s="61"/>
      <c r="U217" s="155"/>
      <c r="V217" s="155"/>
      <c r="W217" s="155"/>
      <c r="X217" s="155"/>
      <c r="Y217" s="61"/>
      <c r="Z217" s="61"/>
      <c r="AA217" s="61"/>
      <c r="AB217" s="155"/>
      <c r="AC217" s="155"/>
      <c r="AD217" s="155"/>
      <c r="AE217" s="155"/>
      <c r="AF217" s="155"/>
      <c r="AG217" s="155"/>
      <c r="AH217" s="155"/>
      <c r="AI217" s="61"/>
      <c r="AJ217" s="61"/>
      <c r="AK217" s="61"/>
      <c r="AL217" s="61"/>
      <c r="AM217" s="61"/>
      <c r="AN217" s="155"/>
      <c r="AO217" s="155"/>
      <c r="AP217" s="155"/>
      <c r="AQ217" s="155"/>
      <c r="AR217" s="155"/>
      <c r="AS217" s="155"/>
      <c r="AT217" s="155"/>
      <c r="AU217" s="155"/>
      <c r="AV217" s="155"/>
      <c r="AW217" s="155"/>
      <c r="AX217" s="155"/>
      <c r="AY217" s="155"/>
      <c r="AZ217" s="155"/>
      <c r="BA217" s="155"/>
      <c r="BB217" s="155"/>
      <c r="BC217" s="155"/>
      <c r="BD217" s="155"/>
      <c r="BE217" s="155"/>
      <c r="BF217" s="155"/>
      <c r="BG217" s="155"/>
      <c r="BH217" s="12"/>
      <c r="BI217" s="61"/>
      <c r="BJ217" s="61"/>
      <c r="BK217" s="61"/>
      <c r="BL217" s="61"/>
      <c r="BM217" s="61"/>
      <c r="BN217" s="61"/>
      <c r="BO217" s="61"/>
      <c r="BP217" s="61"/>
      <c r="BQ217" s="61"/>
      <c r="BR217" s="61"/>
      <c r="BS217" s="335"/>
      <c r="BT217" s="75"/>
    </row>
    <row r="218" spans="1:75" s="153" customFormat="1" ht="16.5" customHeight="1">
      <c r="A218" s="11"/>
      <c r="B218" s="796" t="s">
        <v>212</v>
      </c>
      <c r="C218" s="796"/>
      <c r="D218" s="790" t="s">
        <v>213</v>
      </c>
      <c r="E218" s="791"/>
      <c r="F218" s="791"/>
      <c r="G218" s="791"/>
      <c r="H218" s="791"/>
      <c r="I218" s="791"/>
      <c r="J218" s="791"/>
      <c r="K218" s="791"/>
      <c r="L218" s="792"/>
      <c r="M218" s="803" t="s">
        <v>199</v>
      </c>
      <c r="N218" s="803"/>
      <c r="O218" s="803"/>
      <c r="P218" s="803"/>
      <c r="Q218" s="770" t="s">
        <v>214</v>
      </c>
      <c r="R218" s="774"/>
      <c r="S218" s="771"/>
      <c r="T218" s="770" t="s">
        <v>215</v>
      </c>
      <c r="U218" s="774"/>
      <c r="V218" s="774"/>
      <c r="W218" s="771"/>
      <c r="X218" s="796" t="s">
        <v>216</v>
      </c>
      <c r="Y218" s="796"/>
      <c r="Z218" s="796"/>
      <c r="AA218" s="770" t="s">
        <v>217</v>
      </c>
      <c r="AB218" s="774"/>
      <c r="AC218" s="771"/>
      <c r="AD218" s="790" t="s">
        <v>218</v>
      </c>
      <c r="AE218" s="791"/>
      <c r="AF218" s="791"/>
      <c r="AG218" s="791"/>
      <c r="AH218" s="791"/>
      <c r="AI218" s="791"/>
      <c r="AJ218" s="791"/>
      <c r="AK218" s="791"/>
      <c r="AL218" s="790" t="s">
        <v>219</v>
      </c>
      <c r="AM218" s="791"/>
      <c r="AN218" s="791"/>
      <c r="AO218" s="791"/>
      <c r="AP218" s="791"/>
      <c r="AQ218" s="791"/>
      <c r="AR218" s="792"/>
      <c r="AS218" s="770" t="s">
        <v>107</v>
      </c>
      <c r="AT218" s="774"/>
      <c r="AU218" s="774"/>
      <c r="AV218" s="774"/>
      <c r="AW218" s="774"/>
      <c r="AX218" s="774"/>
      <c r="AY218" s="774"/>
      <c r="AZ218" s="774"/>
      <c r="BA218" s="774"/>
      <c r="BB218" s="774"/>
      <c r="BC218" s="774"/>
      <c r="BD218" s="774"/>
      <c r="BE218" s="774"/>
      <c r="BF218" s="774"/>
      <c r="BG218" s="774"/>
      <c r="BH218" s="774"/>
      <c r="BI218" s="774"/>
      <c r="BJ218" s="774"/>
      <c r="BK218" s="774"/>
      <c r="BL218" s="774"/>
      <c r="BM218" s="774"/>
      <c r="BN218" s="774"/>
      <c r="BO218" s="774"/>
      <c r="BP218" s="774"/>
      <c r="BQ218" s="774"/>
      <c r="BR218" s="774"/>
      <c r="BS218" s="771"/>
      <c r="BT218" s="75"/>
    </row>
    <row r="219" spans="1:75" s="153" customFormat="1" ht="16.5" customHeight="1">
      <c r="A219" s="11"/>
      <c r="B219" s="796"/>
      <c r="C219" s="796"/>
      <c r="D219" s="797"/>
      <c r="E219" s="798"/>
      <c r="F219" s="798"/>
      <c r="G219" s="798"/>
      <c r="H219" s="798"/>
      <c r="I219" s="798"/>
      <c r="J219" s="798"/>
      <c r="K219" s="798"/>
      <c r="L219" s="802"/>
      <c r="M219" s="803"/>
      <c r="N219" s="803"/>
      <c r="O219" s="803"/>
      <c r="P219" s="803"/>
      <c r="Q219" s="775"/>
      <c r="R219" s="776"/>
      <c r="S219" s="777"/>
      <c r="T219" s="772"/>
      <c r="U219" s="778"/>
      <c r="V219" s="778"/>
      <c r="W219" s="773"/>
      <c r="X219" s="796"/>
      <c r="Y219" s="796"/>
      <c r="Z219" s="796"/>
      <c r="AA219" s="775"/>
      <c r="AB219" s="776"/>
      <c r="AC219" s="777"/>
      <c r="AD219" s="797"/>
      <c r="AE219" s="798"/>
      <c r="AF219" s="798"/>
      <c r="AG219" s="798"/>
      <c r="AH219" s="798"/>
      <c r="AI219" s="798"/>
      <c r="AJ219" s="798"/>
      <c r="AK219" s="798"/>
      <c r="AL219" s="793"/>
      <c r="AM219" s="794"/>
      <c r="AN219" s="794"/>
      <c r="AO219" s="794"/>
      <c r="AP219" s="794"/>
      <c r="AQ219" s="794"/>
      <c r="AR219" s="795"/>
      <c r="AS219" s="775"/>
      <c r="AT219" s="776"/>
      <c r="AU219" s="776"/>
      <c r="AV219" s="776"/>
      <c r="AW219" s="776"/>
      <c r="AX219" s="776"/>
      <c r="AY219" s="776"/>
      <c r="AZ219" s="776"/>
      <c r="BA219" s="776"/>
      <c r="BB219" s="776"/>
      <c r="BC219" s="776"/>
      <c r="BD219" s="776"/>
      <c r="BE219" s="776"/>
      <c r="BF219" s="776"/>
      <c r="BG219" s="776"/>
      <c r="BH219" s="776"/>
      <c r="BI219" s="776"/>
      <c r="BJ219" s="776"/>
      <c r="BK219" s="776"/>
      <c r="BL219" s="776"/>
      <c r="BM219" s="776"/>
      <c r="BN219" s="776"/>
      <c r="BO219" s="776"/>
      <c r="BP219" s="776"/>
      <c r="BQ219" s="776"/>
      <c r="BR219" s="776"/>
      <c r="BS219" s="777"/>
      <c r="BT219" s="75"/>
    </row>
    <row r="220" spans="1:75" s="153" customFormat="1" ht="16.5" customHeight="1">
      <c r="A220" s="151"/>
      <c r="B220" s="708">
        <v>1</v>
      </c>
      <c r="C220" s="709"/>
      <c r="D220" s="702" t="s">
        <v>600</v>
      </c>
      <c r="E220" s="703"/>
      <c r="F220" s="703"/>
      <c r="G220" s="703"/>
      <c r="H220" s="703"/>
      <c r="I220" s="703"/>
      <c r="J220" s="703"/>
      <c r="K220" s="703"/>
      <c r="L220" s="704"/>
      <c r="M220" s="713" t="s">
        <v>201</v>
      </c>
      <c r="N220" s="713"/>
      <c r="O220" s="713"/>
      <c r="P220" s="713"/>
      <c r="Q220" s="714" t="s">
        <v>520</v>
      </c>
      <c r="R220" s="714"/>
      <c r="S220" s="714"/>
      <c r="T220" s="715" t="s">
        <v>521</v>
      </c>
      <c r="U220" s="716"/>
      <c r="V220" s="716"/>
      <c r="W220" s="717"/>
      <c r="X220" s="715"/>
      <c r="Y220" s="716"/>
      <c r="Z220" s="717"/>
      <c r="AA220" s="781">
        <v>10</v>
      </c>
      <c r="AB220" s="782"/>
      <c r="AC220" s="783"/>
      <c r="AD220" s="722"/>
      <c r="AE220" s="722"/>
      <c r="AF220" s="722"/>
      <c r="AG220" s="722"/>
      <c r="AH220" s="722"/>
      <c r="AI220" s="722"/>
      <c r="AJ220" s="722"/>
      <c r="AK220" s="722"/>
      <c r="AL220" s="722"/>
      <c r="AM220" s="722"/>
      <c r="AN220" s="722"/>
      <c r="AO220" s="722"/>
      <c r="AP220" s="722"/>
      <c r="AQ220" s="722"/>
      <c r="AR220" s="722"/>
      <c r="AS220" s="761" t="s">
        <v>932</v>
      </c>
      <c r="AT220" s="762"/>
      <c r="AU220" s="762"/>
      <c r="AV220" s="762"/>
      <c r="AW220" s="762"/>
      <c r="AX220" s="762"/>
      <c r="AY220" s="762"/>
      <c r="AZ220" s="762"/>
      <c r="BA220" s="762"/>
      <c r="BB220" s="762"/>
      <c r="BC220" s="762"/>
      <c r="BD220" s="762"/>
      <c r="BE220" s="762"/>
      <c r="BF220" s="762"/>
      <c r="BG220" s="762"/>
      <c r="BH220" s="762"/>
      <c r="BI220" s="762"/>
      <c r="BJ220" s="762"/>
      <c r="BK220" s="762"/>
      <c r="BL220" s="762"/>
      <c r="BM220" s="762"/>
      <c r="BN220" s="762"/>
      <c r="BO220" s="762"/>
      <c r="BP220" s="762"/>
      <c r="BQ220" s="762"/>
      <c r="BR220" s="762"/>
      <c r="BS220" s="763"/>
      <c r="BT220" s="75"/>
    </row>
    <row r="221" spans="1:75" s="153" customFormat="1" ht="16.5" customHeight="1">
      <c r="A221" s="151"/>
      <c r="B221" s="710"/>
      <c r="C221" s="711"/>
      <c r="D221" s="705"/>
      <c r="E221" s="706"/>
      <c r="F221" s="706"/>
      <c r="G221" s="706"/>
      <c r="H221" s="706"/>
      <c r="I221" s="706"/>
      <c r="J221" s="706"/>
      <c r="K221" s="706"/>
      <c r="L221" s="707"/>
      <c r="M221" s="713"/>
      <c r="N221" s="713"/>
      <c r="O221" s="713"/>
      <c r="P221" s="713"/>
      <c r="Q221" s="714"/>
      <c r="R221" s="714"/>
      <c r="S221" s="714"/>
      <c r="T221" s="718"/>
      <c r="U221" s="719"/>
      <c r="V221" s="719"/>
      <c r="W221" s="720"/>
      <c r="X221" s="718"/>
      <c r="Y221" s="719"/>
      <c r="Z221" s="720"/>
      <c r="AA221" s="784"/>
      <c r="AB221" s="785"/>
      <c r="AC221" s="786"/>
      <c r="AD221" s="722"/>
      <c r="AE221" s="722"/>
      <c r="AF221" s="722"/>
      <c r="AG221" s="722"/>
      <c r="AH221" s="722"/>
      <c r="AI221" s="722"/>
      <c r="AJ221" s="722"/>
      <c r="AK221" s="722"/>
      <c r="AL221" s="722"/>
      <c r="AM221" s="722"/>
      <c r="AN221" s="722"/>
      <c r="AO221" s="722"/>
      <c r="AP221" s="722"/>
      <c r="AQ221" s="722"/>
      <c r="AR221" s="722"/>
      <c r="AS221" s="705"/>
      <c r="AT221" s="706"/>
      <c r="AU221" s="706"/>
      <c r="AV221" s="706"/>
      <c r="AW221" s="706"/>
      <c r="AX221" s="706"/>
      <c r="AY221" s="706"/>
      <c r="AZ221" s="706"/>
      <c r="BA221" s="706"/>
      <c r="BB221" s="706"/>
      <c r="BC221" s="706"/>
      <c r="BD221" s="706"/>
      <c r="BE221" s="706"/>
      <c r="BF221" s="706"/>
      <c r="BG221" s="706"/>
      <c r="BH221" s="706"/>
      <c r="BI221" s="706"/>
      <c r="BJ221" s="706"/>
      <c r="BK221" s="706"/>
      <c r="BL221" s="706"/>
      <c r="BM221" s="706"/>
      <c r="BN221" s="706"/>
      <c r="BO221" s="706"/>
      <c r="BP221" s="706"/>
      <c r="BQ221" s="706"/>
      <c r="BR221" s="706"/>
      <c r="BS221" s="707"/>
      <c r="BT221" s="75"/>
    </row>
    <row r="222" spans="1:75" s="153" customFormat="1" ht="16.5" customHeight="1">
      <c r="A222" s="11"/>
      <c r="B222" s="708">
        <v>2</v>
      </c>
      <c r="C222" s="709"/>
      <c r="D222" s="712" t="s">
        <v>586</v>
      </c>
      <c r="E222" s="712"/>
      <c r="F222" s="712"/>
      <c r="G222" s="712"/>
      <c r="H222" s="712"/>
      <c r="I222" s="712"/>
      <c r="J222" s="712"/>
      <c r="K222" s="712"/>
      <c r="L222" s="712"/>
      <c r="M222" s="713" t="s">
        <v>201</v>
      </c>
      <c r="N222" s="713"/>
      <c r="O222" s="713"/>
      <c r="P222" s="713"/>
      <c r="Q222" s="714"/>
      <c r="R222" s="714"/>
      <c r="S222" s="714"/>
      <c r="T222" s="715" t="s">
        <v>521</v>
      </c>
      <c r="U222" s="716"/>
      <c r="V222" s="716"/>
      <c r="W222" s="717"/>
      <c r="X222" s="735"/>
      <c r="Y222" s="735"/>
      <c r="Z222" s="735"/>
      <c r="AA222" s="721">
        <v>40</v>
      </c>
      <c r="AB222" s="721"/>
      <c r="AC222" s="721"/>
      <c r="AD222" s="722"/>
      <c r="AE222" s="722"/>
      <c r="AF222" s="722"/>
      <c r="AG222" s="722"/>
      <c r="AH222" s="722"/>
      <c r="AI222" s="722"/>
      <c r="AJ222" s="722"/>
      <c r="AK222" s="722"/>
      <c r="AL222" s="722" t="s">
        <v>910</v>
      </c>
      <c r="AM222" s="722"/>
      <c r="AN222" s="722"/>
      <c r="AO222" s="722"/>
      <c r="AP222" s="722"/>
      <c r="AQ222" s="722"/>
      <c r="AR222" s="722"/>
      <c r="AS222" s="702"/>
      <c r="AT222" s="703"/>
      <c r="AU222" s="703"/>
      <c r="AV222" s="703"/>
      <c r="AW222" s="703"/>
      <c r="AX222" s="703"/>
      <c r="AY222" s="703"/>
      <c r="AZ222" s="703"/>
      <c r="BA222" s="703"/>
      <c r="BB222" s="703"/>
      <c r="BC222" s="703"/>
      <c r="BD222" s="703"/>
      <c r="BE222" s="703"/>
      <c r="BF222" s="703"/>
      <c r="BG222" s="703"/>
      <c r="BH222" s="703"/>
      <c r="BI222" s="703"/>
      <c r="BJ222" s="703"/>
      <c r="BK222" s="703"/>
      <c r="BL222" s="703"/>
      <c r="BM222" s="703"/>
      <c r="BN222" s="703"/>
      <c r="BO222" s="703"/>
      <c r="BP222" s="703"/>
      <c r="BQ222" s="703"/>
      <c r="BR222" s="703"/>
      <c r="BS222" s="704"/>
      <c r="BT222" s="75"/>
    </row>
    <row r="223" spans="1:75" s="153" customFormat="1" ht="16.5" customHeight="1">
      <c r="A223" s="11"/>
      <c r="B223" s="710"/>
      <c r="C223" s="711"/>
      <c r="D223" s="712"/>
      <c r="E223" s="712"/>
      <c r="F223" s="712"/>
      <c r="G223" s="712"/>
      <c r="H223" s="712"/>
      <c r="I223" s="712"/>
      <c r="J223" s="712"/>
      <c r="K223" s="712"/>
      <c r="L223" s="712"/>
      <c r="M223" s="713"/>
      <c r="N223" s="713"/>
      <c r="O223" s="713"/>
      <c r="P223" s="713"/>
      <c r="Q223" s="714"/>
      <c r="R223" s="714"/>
      <c r="S223" s="714"/>
      <c r="T223" s="718"/>
      <c r="U223" s="719"/>
      <c r="V223" s="719"/>
      <c r="W223" s="720"/>
      <c r="X223" s="735"/>
      <c r="Y223" s="735"/>
      <c r="Z223" s="735"/>
      <c r="AA223" s="721"/>
      <c r="AB223" s="721"/>
      <c r="AC223" s="721"/>
      <c r="AD223" s="722"/>
      <c r="AE223" s="722"/>
      <c r="AF223" s="722"/>
      <c r="AG223" s="722"/>
      <c r="AH223" s="722"/>
      <c r="AI223" s="722"/>
      <c r="AJ223" s="722"/>
      <c r="AK223" s="722"/>
      <c r="AL223" s="722"/>
      <c r="AM223" s="722"/>
      <c r="AN223" s="722"/>
      <c r="AO223" s="722"/>
      <c r="AP223" s="722"/>
      <c r="AQ223" s="722"/>
      <c r="AR223" s="722"/>
      <c r="AS223" s="705"/>
      <c r="AT223" s="706"/>
      <c r="AU223" s="706"/>
      <c r="AV223" s="706"/>
      <c r="AW223" s="706"/>
      <c r="AX223" s="706"/>
      <c r="AY223" s="706"/>
      <c r="AZ223" s="706"/>
      <c r="BA223" s="706"/>
      <c r="BB223" s="706"/>
      <c r="BC223" s="706"/>
      <c r="BD223" s="706"/>
      <c r="BE223" s="706"/>
      <c r="BF223" s="706"/>
      <c r="BG223" s="706"/>
      <c r="BH223" s="706"/>
      <c r="BI223" s="706"/>
      <c r="BJ223" s="706"/>
      <c r="BK223" s="706"/>
      <c r="BL223" s="706"/>
      <c r="BM223" s="706"/>
      <c r="BN223" s="706"/>
      <c r="BO223" s="706"/>
      <c r="BP223" s="706"/>
      <c r="BQ223" s="706"/>
      <c r="BR223" s="706"/>
      <c r="BS223" s="707"/>
      <c r="BT223" s="75"/>
    </row>
    <row r="224" spans="1:75" s="153" customFormat="1" ht="16.5" customHeight="1">
      <c r="A224" s="11"/>
      <c r="B224" s="708">
        <v>3</v>
      </c>
      <c r="C224" s="709"/>
      <c r="D224" s="712" t="s">
        <v>676</v>
      </c>
      <c r="E224" s="712"/>
      <c r="F224" s="712"/>
      <c r="G224" s="712"/>
      <c r="H224" s="712"/>
      <c r="I224" s="712"/>
      <c r="J224" s="712"/>
      <c r="K224" s="712"/>
      <c r="L224" s="712"/>
      <c r="M224" s="713" t="s">
        <v>203</v>
      </c>
      <c r="N224" s="713"/>
      <c r="O224" s="713"/>
      <c r="P224" s="713"/>
      <c r="Q224" s="714" t="s">
        <v>520</v>
      </c>
      <c r="R224" s="714"/>
      <c r="S224" s="714"/>
      <c r="T224" s="715" t="s">
        <v>521</v>
      </c>
      <c r="U224" s="716"/>
      <c r="V224" s="716"/>
      <c r="W224" s="717"/>
      <c r="X224" s="735"/>
      <c r="Y224" s="735"/>
      <c r="Z224" s="735"/>
      <c r="AA224" s="721"/>
      <c r="AB224" s="721"/>
      <c r="AC224" s="721"/>
      <c r="AD224" s="722"/>
      <c r="AE224" s="722"/>
      <c r="AF224" s="722"/>
      <c r="AG224" s="722"/>
      <c r="AH224" s="722"/>
      <c r="AI224" s="722"/>
      <c r="AJ224" s="722"/>
      <c r="AK224" s="722"/>
      <c r="AL224" s="722" t="s">
        <v>911</v>
      </c>
      <c r="AM224" s="722"/>
      <c r="AN224" s="722"/>
      <c r="AO224" s="722"/>
      <c r="AP224" s="722"/>
      <c r="AQ224" s="722"/>
      <c r="AR224" s="722"/>
      <c r="AS224" s="712" t="s">
        <v>1461</v>
      </c>
      <c r="AT224" s="712"/>
      <c r="AU224" s="712"/>
      <c r="AV224" s="712"/>
      <c r="AW224" s="712"/>
      <c r="AX224" s="712"/>
      <c r="AY224" s="712"/>
      <c r="AZ224" s="712"/>
      <c r="BA224" s="712"/>
      <c r="BB224" s="712"/>
      <c r="BC224" s="712"/>
      <c r="BD224" s="712"/>
      <c r="BE224" s="712"/>
      <c r="BF224" s="712"/>
      <c r="BG224" s="712"/>
      <c r="BH224" s="712"/>
      <c r="BI224" s="712"/>
      <c r="BJ224" s="712"/>
      <c r="BK224" s="712"/>
      <c r="BL224" s="712"/>
      <c r="BM224" s="712"/>
      <c r="BN224" s="712"/>
      <c r="BO224" s="712"/>
      <c r="BP224" s="712"/>
      <c r="BQ224" s="712"/>
      <c r="BR224" s="712"/>
      <c r="BS224" s="712"/>
      <c r="BT224" s="75"/>
    </row>
    <row r="225" spans="1:72" s="153" customFormat="1" ht="40.950000000000003" customHeight="1">
      <c r="A225" s="11"/>
      <c r="B225" s="710"/>
      <c r="C225" s="711"/>
      <c r="D225" s="712"/>
      <c r="E225" s="712"/>
      <c r="F225" s="712"/>
      <c r="G225" s="712"/>
      <c r="H225" s="712"/>
      <c r="I225" s="712"/>
      <c r="J225" s="712"/>
      <c r="K225" s="712"/>
      <c r="L225" s="712"/>
      <c r="M225" s="713"/>
      <c r="N225" s="713"/>
      <c r="O225" s="713"/>
      <c r="P225" s="713"/>
      <c r="Q225" s="714"/>
      <c r="R225" s="714"/>
      <c r="S225" s="714"/>
      <c r="T225" s="718"/>
      <c r="U225" s="719"/>
      <c r="V225" s="719"/>
      <c r="W225" s="720"/>
      <c r="X225" s="735"/>
      <c r="Y225" s="735"/>
      <c r="Z225" s="735"/>
      <c r="AA225" s="721"/>
      <c r="AB225" s="721"/>
      <c r="AC225" s="721"/>
      <c r="AD225" s="722"/>
      <c r="AE225" s="722"/>
      <c r="AF225" s="722"/>
      <c r="AG225" s="722"/>
      <c r="AH225" s="722"/>
      <c r="AI225" s="722"/>
      <c r="AJ225" s="722"/>
      <c r="AK225" s="722"/>
      <c r="AL225" s="722"/>
      <c r="AM225" s="722"/>
      <c r="AN225" s="722"/>
      <c r="AO225" s="722"/>
      <c r="AP225" s="722"/>
      <c r="AQ225" s="722"/>
      <c r="AR225" s="722"/>
      <c r="AS225" s="712"/>
      <c r="AT225" s="712"/>
      <c r="AU225" s="712"/>
      <c r="AV225" s="712"/>
      <c r="AW225" s="712"/>
      <c r="AX225" s="712"/>
      <c r="AY225" s="712"/>
      <c r="AZ225" s="712"/>
      <c r="BA225" s="712"/>
      <c r="BB225" s="712"/>
      <c r="BC225" s="712"/>
      <c r="BD225" s="712"/>
      <c r="BE225" s="712"/>
      <c r="BF225" s="712"/>
      <c r="BG225" s="712"/>
      <c r="BH225" s="712"/>
      <c r="BI225" s="712"/>
      <c r="BJ225" s="712"/>
      <c r="BK225" s="712"/>
      <c r="BL225" s="712"/>
      <c r="BM225" s="712"/>
      <c r="BN225" s="712"/>
      <c r="BO225" s="712"/>
      <c r="BP225" s="712"/>
      <c r="BQ225" s="712"/>
      <c r="BR225" s="712"/>
      <c r="BS225" s="712"/>
      <c r="BT225" s="75"/>
    </row>
    <row r="226" spans="1:72" s="153" customFormat="1" ht="16.5" customHeight="1">
      <c r="A226" s="151"/>
      <c r="B226" s="708">
        <v>4</v>
      </c>
      <c r="C226" s="709"/>
      <c r="D226" s="702" t="s">
        <v>590</v>
      </c>
      <c r="E226" s="703"/>
      <c r="F226" s="703"/>
      <c r="G226" s="703"/>
      <c r="H226" s="703"/>
      <c r="I226" s="703"/>
      <c r="J226" s="703"/>
      <c r="K226" s="703"/>
      <c r="L226" s="704"/>
      <c r="M226" s="713" t="s">
        <v>208</v>
      </c>
      <c r="N226" s="713"/>
      <c r="O226" s="713"/>
      <c r="P226" s="713"/>
      <c r="Q226" s="735"/>
      <c r="R226" s="735"/>
      <c r="S226" s="735"/>
      <c r="T226" s="715" t="s">
        <v>521</v>
      </c>
      <c r="U226" s="716"/>
      <c r="V226" s="716"/>
      <c r="W226" s="717"/>
      <c r="X226" s="715"/>
      <c r="Y226" s="716"/>
      <c r="Z226" s="717"/>
      <c r="AA226" s="781"/>
      <c r="AB226" s="782"/>
      <c r="AC226" s="783"/>
      <c r="AD226" s="722"/>
      <c r="AE226" s="722"/>
      <c r="AF226" s="722"/>
      <c r="AG226" s="722"/>
      <c r="AH226" s="722"/>
      <c r="AI226" s="722"/>
      <c r="AJ226" s="722"/>
      <c r="AK226" s="722"/>
      <c r="AL226" s="722" t="s">
        <v>912</v>
      </c>
      <c r="AM226" s="722"/>
      <c r="AN226" s="722"/>
      <c r="AO226" s="722"/>
      <c r="AP226" s="722"/>
      <c r="AQ226" s="722"/>
      <c r="AR226" s="722"/>
      <c r="AS226" s="702"/>
      <c r="AT226" s="703"/>
      <c r="AU226" s="703"/>
      <c r="AV226" s="703"/>
      <c r="AW226" s="703"/>
      <c r="AX226" s="703"/>
      <c r="AY226" s="703"/>
      <c r="AZ226" s="703"/>
      <c r="BA226" s="703"/>
      <c r="BB226" s="703"/>
      <c r="BC226" s="703"/>
      <c r="BD226" s="703"/>
      <c r="BE226" s="703"/>
      <c r="BF226" s="703"/>
      <c r="BG226" s="703"/>
      <c r="BH226" s="703"/>
      <c r="BI226" s="703"/>
      <c r="BJ226" s="703"/>
      <c r="BK226" s="703"/>
      <c r="BL226" s="703"/>
      <c r="BM226" s="703"/>
      <c r="BN226" s="703"/>
      <c r="BO226" s="703"/>
      <c r="BP226" s="703"/>
      <c r="BQ226" s="703"/>
      <c r="BR226" s="703"/>
      <c r="BS226" s="704"/>
      <c r="BT226" s="75"/>
    </row>
    <row r="227" spans="1:72" s="153" customFormat="1" ht="16.5" customHeight="1">
      <c r="A227" s="151"/>
      <c r="B227" s="710"/>
      <c r="C227" s="711"/>
      <c r="D227" s="705"/>
      <c r="E227" s="706"/>
      <c r="F227" s="706"/>
      <c r="G227" s="706"/>
      <c r="H227" s="706"/>
      <c r="I227" s="706"/>
      <c r="J227" s="706"/>
      <c r="K227" s="706"/>
      <c r="L227" s="707"/>
      <c r="M227" s="713"/>
      <c r="N227" s="713"/>
      <c r="O227" s="713"/>
      <c r="P227" s="713"/>
      <c r="Q227" s="735"/>
      <c r="R227" s="735"/>
      <c r="S227" s="735"/>
      <c r="T227" s="718"/>
      <c r="U227" s="719"/>
      <c r="V227" s="719"/>
      <c r="W227" s="720"/>
      <c r="X227" s="718"/>
      <c r="Y227" s="719"/>
      <c r="Z227" s="720"/>
      <c r="AA227" s="784"/>
      <c r="AB227" s="785"/>
      <c r="AC227" s="786"/>
      <c r="AD227" s="722"/>
      <c r="AE227" s="722"/>
      <c r="AF227" s="722"/>
      <c r="AG227" s="722"/>
      <c r="AH227" s="722"/>
      <c r="AI227" s="722"/>
      <c r="AJ227" s="722"/>
      <c r="AK227" s="722"/>
      <c r="AL227" s="722"/>
      <c r="AM227" s="722"/>
      <c r="AN227" s="722"/>
      <c r="AO227" s="722"/>
      <c r="AP227" s="722"/>
      <c r="AQ227" s="722"/>
      <c r="AR227" s="722"/>
      <c r="AS227" s="705"/>
      <c r="AT227" s="706"/>
      <c r="AU227" s="706"/>
      <c r="AV227" s="706"/>
      <c r="AW227" s="706"/>
      <c r="AX227" s="706"/>
      <c r="AY227" s="706"/>
      <c r="AZ227" s="706"/>
      <c r="BA227" s="706"/>
      <c r="BB227" s="706"/>
      <c r="BC227" s="706"/>
      <c r="BD227" s="706"/>
      <c r="BE227" s="706"/>
      <c r="BF227" s="706"/>
      <c r="BG227" s="706"/>
      <c r="BH227" s="706"/>
      <c r="BI227" s="706"/>
      <c r="BJ227" s="706"/>
      <c r="BK227" s="706"/>
      <c r="BL227" s="706"/>
      <c r="BM227" s="706"/>
      <c r="BN227" s="706"/>
      <c r="BO227" s="706"/>
      <c r="BP227" s="706"/>
      <c r="BQ227" s="706"/>
      <c r="BR227" s="706"/>
      <c r="BS227" s="707"/>
      <c r="BT227" s="75"/>
    </row>
    <row r="228" spans="1:72" s="153" customFormat="1" ht="16.5" customHeight="1">
      <c r="A228" s="11"/>
      <c r="B228" s="708">
        <v>5</v>
      </c>
      <c r="C228" s="709"/>
      <c r="D228" s="712" t="s">
        <v>679</v>
      </c>
      <c r="E228" s="712"/>
      <c r="F228" s="712"/>
      <c r="G228" s="712"/>
      <c r="H228" s="712"/>
      <c r="I228" s="712"/>
      <c r="J228" s="712"/>
      <c r="K228" s="712"/>
      <c r="L228" s="712"/>
      <c r="M228" s="713" t="s">
        <v>208</v>
      </c>
      <c r="N228" s="713"/>
      <c r="O228" s="713"/>
      <c r="P228" s="713"/>
      <c r="Q228" s="735"/>
      <c r="R228" s="735"/>
      <c r="S228" s="735"/>
      <c r="T228" s="715" t="s">
        <v>521</v>
      </c>
      <c r="U228" s="716"/>
      <c r="V228" s="716"/>
      <c r="W228" s="717"/>
      <c r="X228" s="735"/>
      <c r="Y228" s="735"/>
      <c r="Z228" s="735"/>
      <c r="AA228" s="721"/>
      <c r="AB228" s="721"/>
      <c r="AC228" s="721"/>
      <c r="AD228" s="722"/>
      <c r="AE228" s="722"/>
      <c r="AF228" s="722"/>
      <c r="AG228" s="722"/>
      <c r="AH228" s="722"/>
      <c r="AI228" s="722"/>
      <c r="AJ228" s="722"/>
      <c r="AK228" s="722"/>
      <c r="AL228" s="722" t="s">
        <v>913</v>
      </c>
      <c r="AM228" s="722"/>
      <c r="AN228" s="722"/>
      <c r="AO228" s="722"/>
      <c r="AP228" s="722"/>
      <c r="AQ228" s="722"/>
      <c r="AR228" s="722"/>
      <c r="AS228" s="702"/>
      <c r="AT228" s="703"/>
      <c r="AU228" s="703"/>
      <c r="AV228" s="703"/>
      <c r="AW228" s="703"/>
      <c r="AX228" s="703"/>
      <c r="AY228" s="703"/>
      <c r="AZ228" s="703"/>
      <c r="BA228" s="703"/>
      <c r="BB228" s="703"/>
      <c r="BC228" s="703"/>
      <c r="BD228" s="703"/>
      <c r="BE228" s="703"/>
      <c r="BF228" s="703"/>
      <c r="BG228" s="703"/>
      <c r="BH228" s="703"/>
      <c r="BI228" s="703"/>
      <c r="BJ228" s="703"/>
      <c r="BK228" s="703"/>
      <c r="BL228" s="703"/>
      <c r="BM228" s="703"/>
      <c r="BN228" s="703"/>
      <c r="BO228" s="703"/>
      <c r="BP228" s="703"/>
      <c r="BQ228" s="703"/>
      <c r="BR228" s="703"/>
      <c r="BS228" s="704"/>
      <c r="BT228" s="75"/>
    </row>
    <row r="229" spans="1:72" s="153" customFormat="1" ht="16.5" customHeight="1">
      <c r="A229" s="11"/>
      <c r="B229" s="710"/>
      <c r="C229" s="711"/>
      <c r="D229" s="712"/>
      <c r="E229" s="712"/>
      <c r="F229" s="712"/>
      <c r="G229" s="712"/>
      <c r="H229" s="712"/>
      <c r="I229" s="712"/>
      <c r="J229" s="712"/>
      <c r="K229" s="712"/>
      <c r="L229" s="712"/>
      <c r="M229" s="713"/>
      <c r="N229" s="713"/>
      <c r="O229" s="713"/>
      <c r="P229" s="713"/>
      <c r="Q229" s="735"/>
      <c r="R229" s="735"/>
      <c r="S229" s="735"/>
      <c r="T229" s="718"/>
      <c r="U229" s="719"/>
      <c r="V229" s="719"/>
      <c r="W229" s="720"/>
      <c r="X229" s="735"/>
      <c r="Y229" s="735"/>
      <c r="Z229" s="735"/>
      <c r="AA229" s="721"/>
      <c r="AB229" s="721"/>
      <c r="AC229" s="721"/>
      <c r="AD229" s="722"/>
      <c r="AE229" s="722"/>
      <c r="AF229" s="722"/>
      <c r="AG229" s="722"/>
      <c r="AH229" s="722"/>
      <c r="AI229" s="722"/>
      <c r="AJ229" s="722"/>
      <c r="AK229" s="722"/>
      <c r="AL229" s="722"/>
      <c r="AM229" s="722"/>
      <c r="AN229" s="722"/>
      <c r="AO229" s="722"/>
      <c r="AP229" s="722"/>
      <c r="AQ229" s="722"/>
      <c r="AR229" s="722"/>
      <c r="AS229" s="705"/>
      <c r="AT229" s="706"/>
      <c r="AU229" s="706"/>
      <c r="AV229" s="706"/>
      <c r="AW229" s="706"/>
      <c r="AX229" s="706"/>
      <c r="AY229" s="706"/>
      <c r="AZ229" s="706"/>
      <c r="BA229" s="706"/>
      <c r="BB229" s="706"/>
      <c r="BC229" s="706"/>
      <c r="BD229" s="706"/>
      <c r="BE229" s="706"/>
      <c r="BF229" s="706"/>
      <c r="BG229" s="706"/>
      <c r="BH229" s="706"/>
      <c r="BI229" s="706"/>
      <c r="BJ229" s="706"/>
      <c r="BK229" s="706"/>
      <c r="BL229" s="706"/>
      <c r="BM229" s="706"/>
      <c r="BN229" s="706"/>
      <c r="BO229" s="706"/>
      <c r="BP229" s="706"/>
      <c r="BQ229" s="706"/>
      <c r="BR229" s="706"/>
      <c r="BS229" s="707"/>
      <c r="BT229" s="75"/>
    </row>
    <row r="230" spans="1:72" s="153" customFormat="1" ht="16.5" customHeight="1">
      <c r="A230" s="11"/>
      <c r="B230" s="708">
        <v>6</v>
      </c>
      <c r="C230" s="709"/>
      <c r="D230" s="712" t="s">
        <v>1460</v>
      </c>
      <c r="E230" s="712"/>
      <c r="F230" s="712"/>
      <c r="G230" s="712"/>
      <c r="H230" s="712"/>
      <c r="I230" s="712"/>
      <c r="J230" s="712"/>
      <c r="K230" s="712"/>
      <c r="L230" s="712"/>
      <c r="M230" s="713" t="s">
        <v>201</v>
      </c>
      <c r="N230" s="713"/>
      <c r="O230" s="713"/>
      <c r="P230" s="713"/>
      <c r="Q230" s="714"/>
      <c r="R230" s="714"/>
      <c r="S230" s="714"/>
      <c r="T230" s="715" t="s">
        <v>521</v>
      </c>
      <c r="U230" s="716"/>
      <c r="V230" s="716"/>
      <c r="W230" s="717"/>
      <c r="X230" s="735"/>
      <c r="Y230" s="735"/>
      <c r="Z230" s="735"/>
      <c r="AA230" s="721">
        <v>20</v>
      </c>
      <c r="AB230" s="721"/>
      <c r="AC230" s="721"/>
      <c r="AD230" s="722"/>
      <c r="AE230" s="722"/>
      <c r="AF230" s="722"/>
      <c r="AG230" s="722"/>
      <c r="AH230" s="722"/>
      <c r="AI230" s="722"/>
      <c r="AJ230" s="722"/>
      <c r="AK230" s="722"/>
      <c r="AL230" s="722" t="s">
        <v>914</v>
      </c>
      <c r="AM230" s="722"/>
      <c r="AN230" s="722"/>
      <c r="AO230" s="722"/>
      <c r="AP230" s="722"/>
      <c r="AQ230" s="722"/>
      <c r="AR230" s="722"/>
      <c r="AS230" s="702" t="s">
        <v>732</v>
      </c>
      <c r="AT230" s="703"/>
      <c r="AU230" s="703"/>
      <c r="AV230" s="703"/>
      <c r="AW230" s="703"/>
      <c r="AX230" s="703"/>
      <c r="AY230" s="703"/>
      <c r="AZ230" s="703"/>
      <c r="BA230" s="703"/>
      <c r="BB230" s="703"/>
      <c r="BC230" s="703"/>
      <c r="BD230" s="703"/>
      <c r="BE230" s="703"/>
      <c r="BF230" s="703"/>
      <c r="BG230" s="703"/>
      <c r="BH230" s="703"/>
      <c r="BI230" s="703"/>
      <c r="BJ230" s="703"/>
      <c r="BK230" s="703"/>
      <c r="BL230" s="703"/>
      <c r="BM230" s="703"/>
      <c r="BN230" s="703"/>
      <c r="BO230" s="703"/>
      <c r="BP230" s="703"/>
      <c r="BQ230" s="703"/>
      <c r="BR230" s="703"/>
      <c r="BS230" s="704"/>
      <c r="BT230" s="75"/>
    </row>
    <row r="231" spans="1:72" s="153" customFormat="1" ht="16.5" customHeight="1">
      <c r="A231" s="11"/>
      <c r="B231" s="710"/>
      <c r="C231" s="711"/>
      <c r="D231" s="712"/>
      <c r="E231" s="712"/>
      <c r="F231" s="712"/>
      <c r="G231" s="712"/>
      <c r="H231" s="712"/>
      <c r="I231" s="712"/>
      <c r="J231" s="712"/>
      <c r="K231" s="712"/>
      <c r="L231" s="712"/>
      <c r="M231" s="713"/>
      <c r="N231" s="713"/>
      <c r="O231" s="713"/>
      <c r="P231" s="713"/>
      <c r="Q231" s="714"/>
      <c r="R231" s="714"/>
      <c r="S231" s="714"/>
      <c r="T231" s="718"/>
      <c r="U231" s="719"/>
      <c r="V231" s="719"/>
      <c r="W231" s="720"/>
      <c r="X231" s="735"/>
      <c r="Y231" s="735"/>
      <c r="Z231" s="735"/>
      <c r="AA231" s="721"/>
      <c r="AB231" s="721"/>
      <c r="AC231" s="721"/>
      <c r="AD231" s="722"/>
      <c r="AE231" s="722"/>
      <c r="AF231" s="722"/>
      <c r="AG231" s="722"/>
      <c r="AH231" s="722"/>
      <c r="AI231" s="722"/>
      <c r="AJ231" s="722"/>
      <c r="AK231" s="722"/>
      <c r="AL231" s="722"/>
      <c r="AM231" s="722"/>
      <c r="AN231" s="722"/>
      <c r="AO231" s="722"/>
      <c r="AP231" s="722"/>
      <c r="AQ231" s="722"/>
      <c r="AR231" s="722"/>
      <c r="AS231" s="705"/>
      <c r="AT231" s="706"/>
      <c r="AU231" s="706"/>
      <c r="AV231" s="706"/>
      <c r="AW231" s="706"/>
      <c r="AX231" s="706"/>
      <c r="AY231" s="706"/>
      <c r="AZ231" s="706"/>
      <c r="BA231" s="706"/>
      <c r="BB231" s="706"/>
      <c r="BC231" s="706"/>
      <c r="BD231" s="706"/>
      <c r="BE231" s="706"/>
      <c r="BF231" s="706"/>
      <c r="BG231" s="706"/>
      <c r="BH231" s="706"/>
      <c r="BI231" s="706"/>
      <c r="BJ231" s="706"/>
      <c r="BK231" s="706"/>
      <c r="BL231" s="706"/>
      <c r="BM231" s="706"/>
      <c r="BN231" s="706"/>
      <c r="BO231" s="706"/>
      <c r="BP231" s="706"/>
      <c r="BQ231" s="706"/>
      <c r="BR231" s="706"/>
      <c r="BS231" s="707"/>
      <c r="BT231" s="75"/>
    </row>
    <row r="232" spans="1:72" s="153" customFormat="1" ht="16.5" customHeight="1">
      <c r="A232" s="15"/>
      <c r="B232" s="708">
        <v>7</v>
      </c>
      <c r="C232" s="709"/>
      <c r="D232" s="712" t="s">
        <v>649</v>
      </c>
      <c r="E232" s="712"/>
      <c r="F232" s="712"/>
      <c r="G232" s="712"/>
      <c r="H232" s="712"/>
      <c r="I232" s="712"/>
      <c r="J232" s="712"/>
      <c r="K232" s="712"/>
      <c r="L232" s="712"/>
      <c r="M232" s="722" t="s">
        <v>573</v>
      </c>
      <c r="N232" s="722"/>
      <c r="O232" s="722"/>
      <c r="P232" s="722"/>
      <c r="Q232" s="735"/>
      <c r="R232" s="735"/>
      <c r="S232" s="735"/>
      <c r="T232" s="708"/>
      <c r="U232" s="800"/>
      <c r="V232" s="800"/>
      <c r="W232" s="709"/>
      <c r="X232" s="735"/>
      <c r="Y232" s="735"/>
      <c r="Z232" s="735"/>
      <c r="AA232" s="799"/>
      <c r="AB232" s="799"/>
      <c r="AC232" s="799"/>
      <c r="AD232" s="722"/>
      <c r="AE232" s="722"/>
      <c r="AF232" s="722"/>
      <c r="AG232" s="722"/>
      <c r="AH232" s="722"/>
      <c r="AI232" s="722"/>
      <c r="AJ232" s="722"/>
      <c r="AK232" s="722"/>
      <c r="AL232" s="722"/>
      <c r="AM232" s="722"/>
      <c r="AN232" s="722"/>
      <c r="AO232" s="722"/>
      <c r="AP232" s="722"/>
      <c r="AQ232" s="722"/>
      <c r="AR232" s="722"/>
      <c r="AS232" s="712" t="s">
        <v>577</v>
      </c>
      <c r="AT232" s="712"/>
      <c r="AU232" s="712"/>
      <c r="AV232" s="712"/>
      <c r="AW232" s="712"/>
      <c r="AX232" s="712"/>
      <c r="AY232" s="712"/>
      <c r="AZ232" s="712"/>
      <c r="BA232" s="712"/>
      <c r="BB232" s="712"/>
      <c r="BC232" s="712"/>
      <c r="BD232" s="712"/>
      <c r="BE232" s="712"/>
      <c r="BF232" s="712"/>
      <c r="BG232" s="712"/>
      <c r="BH232" s="712"/>
      <c r="BI232" s="712"/>
      <c r="BJ232" s="712"/>
      <c r="BK232" s="712"/>
      <c r="BL232" s="712"/>
      <c r="BM232" s="712"/>
      <c r="BN232" s="712"/>
      <c r="BO232" s="712"/>
      <c r="BP232" s="712"/>
      <c r="BQ232" s="712"/>
      <c r="BR232" s="712"/>
      <c r="BS232" s="712"/>
      <c r="BT232" s="75"/>
    </row>
    <row r="233" spans="1:72" s="153" customFormat="1">
      <c r="A233" s="15"/>
      <c r="B233" s="710"/>
      <c r="C233" s="711"/>
      <c r="D233" s="712"/>
      <c r="E233" s="712"/>
      <c r="F233" s="712"/>
      <c r="G233" s="712"/>
      <c r="H233" s="712"/>
      <c r="I233" s="712"/>
      <c r="J233" s="712"/>
      <c r="K233" s="712"/>
      <c r="L233" s="712"/>
      <c r="M233" s="722"/>
      <c r="N233" s="722"/>
      <c r="O233" s="722"/>
      <c r="P233" s="722"/>
      <c r="Q233" s="735"/>
      <c r="R233" s="735"/>
      <c r="S233" s="735"/>
      <c r="T233" s="710"/>
      <c r="U233" s="801"/>
      <c r="V233" s="801"/>
      <c r="W233" s="711"/>
      <c r="X233" s="735"/>
      <c r="Y233" s="735"/>
      <c r="Z233" s="735"/>
      <c r="AA233" s="799"/>
      <c r="AB233" s="799"/>
      <c r="AC233" s="799"/>
      <c r="AD233" s="722"/>
      <c r="AE233" s="722"/>
      <c r="AF233" s="722"/>
      <c r="AG233" s="722"/>
      <c r="AH233" s="722"/>
      <c r="AI233" s="722"/>
      <c r="AJ233" s="722"/>
      <c r="AK233" s="722"/>
      <c r="AL233" s="722"/>
      <c r="AM233" s="722"/>
      <c r="AN233" s="722"/>
      <c r="AO233" s="722"/>
      <c r="AP233" s="722"/>
      <c r="AQ233" s="722"/>
      <c r="AR233" s="722"/>
      <c r="AS233" s="712"/>
      <c r="AT233" s="712"/>
      <c r="AU233" s="712"/>
      <c r="AV233" s="712"/>
      <c r="AW233" s="712"/>
      <c r="AX233" s="712"/>
      <c r="AY233" s="712"/>
      <c r="AZ233" s="712"/>
      <c r="BA233" s="712"/>
      <c r="BB233" s="712"/>
      <c r="BC233" s="712"/>
      <c r="BD233" s="712"/>
      <c r="BE233" s="712"/>
      <c r="BF233" s="712"/>
      <c r="BG233" s="712"/>
      <c r="BH233" s="712"/>
      <c r="BI233" s="712"/>
      <c r="BJ233" s="712"/>
      <c r="BK233" s="712"/>
      <c r="BL233" s="712"/>
      <c r="BM233" s="712"/>
      <c r="BN233" s="712"/>
      <c r="BO233" s="712"/>
      <c r="BP233" s="712"/>
      <c r="BQ233" s="712"/>
      <c r="BR233" s="712"/>
      <c r="BS233" s="712"/>
      <c r="BT233" s="75"/>
    </row>
    <row r="234" spans="1:72" s="153" customFormat="1" ht="16.5" customHeight="1">
      <c r="A234" s="15"/>
      <c r="B234" s="708">
        <v>8</v>
      </c>
      <c r="C234" s="709"/>
      <c r="D234" s="712" t="s">
        <v>561</v>
      </c>
      <c r="E234" s="712"/>
      <c r="F234" s="712"/>
      <c r="G234" s="712"/>
      <c r="H234" s="712"/>
      <c r="I234" s="712"/>
      <c r="J234" s="712"/>
      <c r="K234" s="712"/>
      <c r="L234" s="712"/>
      <c r="M234" s="722" t="s">
        <v>573</v>
      </c>
      <c r="N234" s="722"/>
      <c r="O234" s="722"/>
      <c r="P234" s="722"/>
      <c r="Q234" s="735"/>
      <c r="R234" s="735"/>
      <c r="S234" s="735"/>
      <c r="T234" s="708"/>
      <c r="U234" s="800"/>
      <c r="V234" s="800"/>
      <c r="W234" s="709"/>
      <c r="X234" s="735"/>
      <c r="Y234" s="735"/>
      <c r="Z234" s="735"/>
      <c r="AA234" s="799"/>
      <c r="AB234" s="799"/>
      <c r="AC234" s="799"/>
      <c r="AD234" s="722"/>
      <c r="AE234" s="722"/>
      <c r="AF234" s="722"/>
      <c r="AG234" s="722"/>
      <c r="AH234" s="722"/>
      <c r="AI234" s="722"/>
      <c r="AJ234" s="722"/>
      <c r="AK234" s="722"/>
      <c r="AL234" s="722"/>
      <c r="AM234" s="722"/>
      <c r="AN234" s="722"/>
      <c r="AO234" s="722"/>
      <c r="AP234" s="722"/>
      <c r="AQ234" s="722"/>
      <c r="AR234" s="722"/>
      <c r="AS234" s="712" t="s">
        <v>670</v>
      </c>
      <c r="AT234" s="712"/>
      <c r="AU234" s="712"/>
      <c r="AV234" s="712"/>
      <c r="AW234" s="712"/>
      <c r="AX234" s="712"/>
      <c r="AY234" s="712"/>
      <c r="AZ234" s="712"/>
      <c r="BA234" s="712"/>
      <c r="BB234" s="712"/>
      <c r="BC234" s="712"/>
      <c r="BD234" s="712"/>
      <c r="BE234" s="712"/>
      <c r="BF234" s="712"/>
      <c r="BG234" s="712"/>
      <c r="BH234" s="712"/>
      <c r="BI234" s="712"/>
      <c r="BJ234" s="712"/>
      <c r="BK234" s="712"/>
      <c r="BL234" s="712"/>
      <c r="BM234" s="712"/>
      <c r="BN234" s="712"/>
      <c r="BO234" s="712"/>
      <c r="BP234" s="712"/>
      <c r="BQ234" s="712"/>
      <c r="BR234" s="712"/>
      <c r="BS234" s="712"/>
      <c r="BT234" s="75"/>
    </row>
    <row r="235" spans="1:72" s="153" customFormat="1">
      <c r="A235" s="15"/>
      <c r="B235" s="710"/>
      <c r="C235" s="711"/>
      <c r="D235" s="712"/>
      <c r="E235" s="712"/>
      <c r="F235" s="712"/>
      <c r="G235" s="712"/>
      <c r="H235" s="712"/>
      <c r="I235" s="712"/>
      <c r="J235" s="712"/>
      <c r="K235" s="712"/>
      <c r="L235" s="712"/>
      <c r="M235" s="722"/>
      <c r="N235" s="722"/>
      <c r="O235" s="722"/>
      <c r="P235" s="722"/>
      <c r="Q235" s="735"/>
      <c r="R235" s="735"/>
      <c r="S235" s="735"/>
      <c r="T235" s="710"/>
      <c r="U235" s="801"/>
      <c r="V235" s="801"/>
      <c r="W235" s="711"/>
      <c r="X235" s="735"/>
      <c r="Y235" s="735"/>
      <c r="Z235" s="735"/>
      <c r="AA235" s="799"/>
      <c r="AB235" s="799"/>
      <c r="AC235" s="799"/>
      <c r="AD235" s="722"/>
      <c r="AE235" s="722"/>
      <c r="AF235" s="722"/>
      <c r="AG235" s="722"/>
      <c r="AH235" s="722"/>
      <c r="AI235" s="722"/>
      <c r="AJ235" s="722"/>
      <c r="AK235" s="722"/>
      <c r="AL235" s="722"/>
      <c r="AM235" s="722"/>
      <c r="AN235" s="722"/>
      <c r="AO235" s="722"/>
      <c r="AP235" s="722"/>
      <c r="AQ235" s="722"/>
      <c r="AR235" s="722"/>
      <c r="AS235" s="712"/>
      <c r="AT235" s="712"/>
      <c r="AU235" s="712"/>
      <c r="AV235" s="712"/>
      <c r="AW235" s="712"/>
      <c r="AX235" s="712"/>
      <c r="AY235" s="712"/>
      <c r="AZ235" s="712"/>
      <c r="BA235" s="712"/>
      <c r="BB235" s="712"/>
      <c r="BC235" s="712"/>
      <c r="BD235" s="712"/>
      <c r="BE235" s="712"/>
      <c r="BF235" s="712"/>
      <c r="BG235" s="712"/>
      <c r="BH235" s="712"/>
      <c r="BI235" s="712"/>
      <c r="BJ235" s="712"/>
      <c r="BK235" s="712"/>
      <c r="BL235" s="712"/>
      <c r="BM235" s="712"/>
      <c r="BN235" s="712"/>
      <c r="BO235" s="712"/>
      <c r="BP235" s="712"/>
      <c r="BQ235" s="712"/>
      <c r="BR235" s="712"/>
      <c r="BS235" s="712"/>
      <c r="BT235" s="75"/>
    </row>
    <row r="236" spans="1:72">
      <c r="A236" s="15"/>
      <c r="B236" s="150"/>
      <c r="C236" s="12"/>
      <c r="D236" s="12"/>
      <c r="E236" s="12"/>
      <c r="F236" s="12"/>
      <c r="G236" s="12"/>
      <c r="H236" s="12"/>
      <c r="I236" s="12"/>
      <c r="J236" s="150"/>
      <c r="K236" s="150"/>
      <c r="L236" s="4"/>
      <c r="M236" s="12"/>
      <c r="N236" s="12"/>
      <c r="O236" s="12"/>
      <c r="P236" s="12"/>
      <c r="Q236" s="12"/>
      <c r="R236" s="12"/>
      <c r="S236" s="4"/>
      <c r="T236" s="4"/>
      <c r="U236" s="12"/>
      <c r="V236" s="12"/>
      <c r="W236" s="12"/>
      <c r="X236" s="12"/>
      <c r="Y236" s="4"/>
      <c r="Z236" s="4"/>
      <c r="AA236" s="4"/>
      <c r="AB236" s="12"/>
      <c r="AC236" s="12"/>
      <c r="AD236" s="12"/>
      <c r="AE236" s="12"/>
      <c r="AF236" s="12"/>
      <c r="AG236" s="12"/>
      <c r="AH236" s="12"/>
      <c r="AI236" s="4"/>
      <c r="AJ236" s="4"/>
      <c r="AK236" s="4"/>
      <c r="AL236" s="4"/>
      <c r="AM236" s="4"/>
      <c r="AN236" s="12"/>
      <c r="AO236" s="12"/>
      <c r="AP236" s="12"/>
      <c r="AQ236" s="12"/>
      <c r="AR236" s="12"/>
      <c r="AS236" s="150"/>
      <c r="AT236" s="150"/>
      <c r="AU236" s="150"/>
      <c r="AV236" s="150"/>
      <c r="AW236" s="150"/>
      <c r="AX236" s="150"/>
      <c r="AY236" s="150"/>
      <c r="AZ236" s="150"/>
      <c r="BA236" s="150"/>
      <c r="BB236" s="150"/>
      <c r="BC236" s="150"/>
      <c r="BD236" s="150"/>
      <c r="BE236" s="150"/>
      <c r="BF236" s="150"/>
      <c r="BG236" s="150"/>
      <c r="BH236" s="150"/>
      <c r="BI236" s="4"/>
      <c r="BJ236" s="4"/>
      <c r="BK236" s="4"/>
      <c r="BL236" s="4"/>
      <c r="BM236" s="4"/>
      <c r="BN236" s="4"/>
      <c r="BO236" s="4"/>
      <c r="BP236" s="4"/>
      <c r="BQ236" s="4"/>
      <c r="BR236" s="4"/>
      <c r="BS236" s="4"/>
      <c r="BT236" s="208"/>
    </row>
    <row r="237" spans="1:72" s="153" customFormat="1" ht="16.5" customHeight="1">
      <c r="A237" s="11"/>
      <c r="B237" s="154" t="s">
        <v>607</v>
      </c>
      <c r="C237" s="155"/>
      <c r="D237" s="155"/>
      <c r="E237" s="155"/>
      <c r="F237" s="155"/>
      <c r="G237" s="155"/>
      <c r="H237" s="155"/>
      <c r="I237" s="155"/>
      <c r="J237" s="12"/>
      <c r="K237" s="12"/>
      <c r="L237" s="61"/>
      <c r="M237" s="155"/>
      <c r="N237" s="155"/>
      <c r="O237" s="155"/>
      <c r="P237" s="155"/>
      <c r="Q237" s="155"/>
      <c r="R237" s="155"/>
      <c r="S237" s="61"/>
      <c r="T237" s="61"/>
      <c r="U237" s="155"/>
      <c r="V237" s="155"/>
      <c r="W237" s="155"/>
      <c r="X237" s="155"/>
      <c r="Y237" s="61"/>
      <c r="Z237" s="61"/>
      <c r="AA237" s="61"/>
      <c r="AB237" s="155"/>
      <c r="AC237" s="155"/>
      <c r="AD237" s="155"/>
      <c r="AE237" s="155"/>
      <c r="AF237" s="155"/>
      <c r="AG237" s="155"/>
      <c r="AH237" s="155"/>
      <c r="AI237" s="61"/>
      <c r="AJ237" s="61"/>
      <c r="AK237" s="61"/>
      <c r="AL237" s="61"/>
      <c r="AM237" s="61"/>
      <c r="AN237" s="155"/>
      <c r="AO237" s="155"/>
      <c r="AP237" s="155"/>
      <c r="AQ237" s="155"/>
      <c r="AR237" s="155"/>
      <c r="AS237" s="155"/>
      <c r="AT237" s="155"/>
      <c r="AU237" s="155"/>
      <c r="AV237" s="155"/>
      <c r="AW237" s="155"/>
      <c r="AX237" s="155"/>
      <c r="AY237" s="155"/>
      <c r="AZ237" s="155"/>
      <c r="BA237" s="155"/>
      <c r="BB237" s="155"/>
      <c r="BC237" s="155"/>
      <c r="BD237" s="155"/>
      <c r="BE237" s="155"/>
      <c r="BF237" s="155"/>
      <c r="BG237" s="155"/>
      <c r="BH237" s="12"/>
      <c r="BI237" s="61"/>
      <c r="BJ237" s="61"/>
      <c r="BK237" s="61"/>
      <c r="BL237" s="61"/>
      <c r="BM237" s="61"/>
      <c r="BN237" s="61"/>
      <c r="BO237" s="61"/>
      <c r="BP237" s="61"/>
      <c r="BQ237" s="61"/>
      <c r="BR237" s="61"/>
      <c r="BS237" s="231"/>
      <c r="BT237" s="75"/>
    </row>
    <row r="238" spans="1:72" s="153" customFormat="1" ht="16.5" customHeight="1">
      <c r="A238" s="11"/>
      <c r="B238" s="796" t="s">
        <v>212</v>
      </c>
      <c r="C238" s="796"/>
      <c r="D238" s="790" t="s">
        <v>213</v>
      </c>
      <c r="E238" s="791"/>
      <c r="F238" s="791"/>
      <c r="G238" s="791"/>
      <c r="H238" s="791"/>
      <c r="I238" s="791"/>
      <c r="J238" s="791"/>
      <c r="K238" s="791"/>
      <c r="L238" s="792"/>
      <c r="M238" s="803" t="s">
        <v>199</v>
      </c>
      <c r="N238" s="803"/>
      <c r="O238" s="803"/>
      <c r="P238" s="803"/>
      <c r="Q238" s="770" t="s">
        <v>214</v>
      </c>
      <c r="R238" s="774"/>
      <c r="S238" s="771"/>
      <c r="T238" s="770" t="s">
        <v>215</v>
      </c>
      <c r="U238" s="774"/>
      <c r="V238" s="774"/>
      <c r="W238" s="771"/>
      <c r="X238" s="796" t="s">
        <v>216</v>
      </c>
      <c r="Y238" s="796"/>
      <c r="Z238" s="796"/>
      <c r="AA238" s="770" t="s">
        <v>217</v>
      </c>
      <c r="AB238" s="774"/>
      <c r="AC238" s="771"/>
      <c r="AD238" s="790" t="s">
        <v>218</v>
      </c>
      <c r="AE238" s="791"/>
      <c r="AF238" s="791"/>
      <c r="AG238" s="791"/>
      <c r="AH238" s="791"/>
      <c r="AI238" s="791"/>
      <c r="AJ238" s="791"/>
      <c r="AK238" s="791"/>
      <c r="AL238" s="790" t="s">
        <v>219</v>
      </c>
      <c r="AM238" s="791"/>
      <c r="AN238" s="791"/>
      <c r="AO238" s="791"/>
      <c r="AP238" s="791"/>
      <c r="AQ238" s="791"/>
      <c r="AR238" s="792"/>
      <c r="AS238" s="770" t="s">
        <v>107</v>
      </c>
      <c r="AT238" s="774"/>
      <c r="AU238" s="774"/>
      <c r="AV238" s="774"/>
      <c r="AW238" s="774"/>
      <c r="AX238" s="774"/>
      <c r="AY238" s="774"/>
      <c r="AZ238" s="774"/>
      <c r="BA238" s="774"/>
      <c r="BB238" s="774"/>
      <c r="BC238" s="774"/>
      <c r="BD238" s="774"/>
      <c r="BE238" s="774"/>
      <c r="BF238" s="774"/>
      <c r="BG238" s="774"/>
      <c r="BH238" s="774"/>
      <c r="BI238" s="774"/>
      <c r="BJ238" s="774"/>
      <c r="BK238" s="774"/>
      <c r="BL238" s="774"/>
      <c r="BM238" s="774"/>
      <c r="BN238" s="774"/>
      <c r="BO238" s="774"/>
      <c r="BP238" s="774"/>
      <c r="BQ238" s="774"/>
      <c r="BR238" s="774"/>
      <c r="BS238" s="771"/>
      <c r="BT238" s="75"/>
    </row>
    <row r="239" spans="1:72" s="153" customFormat="1" ht="16.5" customHeight="1">
      <c r="A239" s="11"/>
      <c r="B239" s="796"/>
      <c r="C239" s="796"/>
      <c r="D239" s="797"/>
      <c r="E239" s="798"/>
      <c r="F239" s="798"/>
      <c r="G239" s="798"/>
      <c r="H239" s="798"/>
      <c r="I239" s="798"/>
      <c r="J239" s="798"/>
      <c r="K239" s="798"/>
      <c r="L239" s="802"/>
      <c r="M239" s="803"/>
      <c r="N239" s="803"/>
      <c r="O239" s="803"/>
      <c r="P239" s="803"/>
      <c r="Q239" s="775"/>
      <c r="R239" s="776"/>
      <c r="S239" s="777"/>
      <c r="T239" s="772"/>
      <c r="U239" s="778"/>
      <c r="V239" s="778"/>
      <c r="W239" s="773"/>
      <c r="X239" s="796"/>
      <c r="Y239" s="796"/>
      <c r="Z239" s="796"/>
      <c r="AA239" s="775"/>
      <c r="AB239" s="776"/>
      <c r="AC239" s="777"/>
      <c r="AD239" s="797"/>
      <c r="AE239" s="798"/>
      <c r="AF239" s="798"/>
      <c r="AG239" s="798"/>
      <c r="AH239" s="798"/>
      <c r="AI239" s="798"/>
      <c r="AJ239" s="798"/>
      <c r="AK239" s="798"/>
      <c r="AL239" s="793"/>
      <c r="AM239" s="794"/>
      <c r="AN239" s="794"/>
      <c r="AO239" s="794"/>
      <c r="AP239" s="794"/>
      <c r="AQ239" s="794"/>
      <c r="AR239" s="795"/>
      <c r="AS239" s="775"/>
      <c r="AT239" s="776"/>
      <c r="AU239" s="776"/>
      <c r="AV239" s="776"/>
      <c r="AW239" s="776"/>
      <c r="AX239" s="776"/>
      <c r="AY239" s="776"/>
      <c r="AZ239" s="776"/>
      <c r="BA239" s="776"/>
      <c r="BB239" s="776"/>
      <c r="BC239" s="776"/>
      <c r="BD239" s="776"/>
      <c r="BE239" s="776"/>
      <c r="BF239" s="776"/>
      <c r="BG239" s="776"/>
      <c r="BH239" s="776"/>
      <c r="BI239" s="776"/>
      <c r="BJ239" s="776"/>
      <c r="BK239" s="776"/>
      <c r="BL239" s="776"/>
      <c r="BM239" s="776"/>
      <c r="BN239" s="776"/>
      <c r="BO239" s="776"/>
      <c r="BP239" s="776"/>
      <c r="BQ239" s="776"/>
      <c r="BR239" s="776"/>
      <c r="BS239" s="777"/>
      <c r="BT239" s="75"/>
    </row>
    <row r="240" spans="1:72" s="153" customFormat="1" ht="16.5" customHeight="1">
      <c r="A240" s="11"/>
      <c r="B240" s="708">
        <v>1</v>
      </c>
      <c r="C240" s="709"/>
      <c r="D240" s="761" t="s">
        <v>918</v>
      </c>
      <c r="E240" s="762"/>
      <c r="F240" s="762"/>
      <c r="G240" s="762"/>
      <c r="H240" s="762"/>
      <c r="I240" s="762"/>
      <c r="J240" s="762"/>
      <c r="K240" s="762"/>
      <c r="L240" s="763"/>
      <c r="M240" s="713" t="s">
        <v>208</v>
      </c>
      <c r="N240" s="713"/>
      <c r="O240" s="713"/>
      <c r="P240" s="713"/>
      <c r="Q240" s="714"/>
      <c r="R240" s="714"/>
      <c r="S240" s="714"/>
      <c r="T240" s="715" t="s">
        <v>521</v>
      </c>
      <c r="U240" s="716"/>
      <c r="V240" s="716"/>
      <c r="W240" s="717"/>
      <c r="X240" s="735"/>
      <c r="Y240" s="735"/>
      <c r="Z240" s="735"/>
      <c r="AA240" s="721">
        <v>3</v>
      </c>
      <c r="AB240" s="721"/>
      <c r="AC240" s="721"/>
      <c r="AD240" s="722"/>
      <c r="AE240" s="722"/>
      <c r="AF240" s="722"/>
      <c r="AG240" s="722"/>
      <c r="AH240" s="722"/>
      <c r="AI240" s="722"/>
      <c r="AJ240" s="722"/>
      <c r="AK240" s="722"/>
      <c r="AL240" s="722"/>
      <c r="AM240" s="722"/>
      <c r="AN240" s="722"/>
      <c r="AO240" s="722"/>
      <c r="AP240" s="722"/>
      <c r="AQ240" s="722"/>
      <c r="AR240" s="722"/>
      <c r="AS240" s="702" t="s">
        <v>919</v>
      </c>
      <c r="AT240" s="703"/>
      <c r="AU240" s="703"/>
      <c r="AV240" s="703"/>
      <c r="AW240" s="703"/>
      <c r="AX240" s="703"/>
      <c r="AY240" s="703"/>
      <c r="AZ240" s="703"/>
      <c r="BA240" s="703"/>
      <c r="BB240" s="703"/>
      <c r="BC240" s="703"/>
      <c r="BD240" s="703"/>
      <c r="BE240" s="703"/>
      <c r="BF240" s="703"/>
      <c r="BG240" s="703"/>
      <c r="BH240" s="703"/>
      <c r="BI240" s="703"/>
      <c r="BJ240" s="703"/>
      <c r="BK240" s="703"/>
      <c r="BL240" s="703"/>
      <c r="BM240" s="703"/>
      <c r="BN240" s="703"/>
      <c r="BO240" s="703"/>
      <c r="BP240" s="703"/>
      <c r="BQ240" s="703"/>
      <c r="BR240" s="703"/>
      <c r="BS240" s="704"/>
      <c r="BT240" s="75"/>
    </row>
    <row r="241" spans="1:72" s="153" customFormat="1" ht="16.5" customHeight="1">
      <c r="A241" s="11"/>
      <c r="B241" s="710"/>
      <c r="C241" s="711"/>
      <c r="D241" s="705"/>
      <c r="E241" s="706"/>
      <c r="F241" s="706"/>
      <c r="G241" s="706"/>
      <c r="H241" s="706"/>
      <c r="I241" s="706"/>
      <c r="J241" s="706"/>
      <c r="K241" s="706"/>
      <c r="L241" s="707"/>
      <c r="M241" s="713"/>
      <c r="N241" s="713"/>
      <c r="O241" s="713"/>
      <c r="P241" s="713"/>
      <c r="Q241" s="714"/>
      <c r="R241" s="714"/>
      <c r="S241" s="714"/>
      <c r="T241" s="718"/>
      <c r="U241" s="719"/>
      <c r="V241" s="719"/>
      <c r="W241" s="720"/>
      <c r="X241" s="735"/>
      <c r="Y241" s="735"/>
      <c r="Z241" s="735"/>
      <c r="AA241" s="721"/>
      <c r="AB241" s="721"/>
      <c r="AC241" s="721"/>
      <c r="AD241" s="722"/>
      <c r="AE241" s="722"/>
      <c r="AF241" s="722"/>
      <c r="AG241" s="722"/>
      <c r="AH241" s="722"/>
      <c r="AI241" s="722"/>
      <c r="AJ241" s="722"/>
      <c r="AK241" s="722"/>
      <c r="AL241" s="722"/>
      <c r="AM241" s="722"/>
      <c r="AN241" s="722"/>
      <c r="AO241" s="722"/>
      <c r="AP241" s="722"/>
      <c r="AQ241" s="722"/>
      <c r="AR241" s="722"/>
      <c r="AS241" s="705"/>
      <c r="AT241" s="706"/>
      <c r="AU241" s="706"/>
      <c r="AV241" s="706"/>
      <c r="AW241" s="706"/>
      <c r="AX241" s="706"/>
      <c r="AY241" s="706"/>
      <c r="AZ241" s="706"/>
      <c r="BA241" s="706"/>
      <c r="BB241" s="706"/>
      <c r="BC241" s="706"/>
      <c r="BD241" s="706"/>
      <c r="BE241" s="706"/>
      <c r="BF241" s="706"/>
      <c r="BG241" s="706"/>
      <c r="BH241" s="706"/>
      <c r="BI241" s="706"/>
      <c r="BJ241" s="706"/>
      <c r="BK241" s="706"/>
      <c r="BL241" s="706"/>
      <c r="BM241" s="706"/>
      <c r="BN241" s="706"/>
      <c r="BO241" s="706"/>
      <c r="BP241" s="706"/>
      <c r="BQ241" s="706"/>
      <c r="BR241" s="706"/>
      <c r="BS241" s="707"/>
      <c r="BT241" s="75"/>
    </row>
    <row r="242" spans="1:72" s="153" customFormat="1" ht="16.5" customHeight="1">
      <c r="A242" s="11"/>
      <c r="B242" s="708">
        <v>2</v>
      </c>
      <c r="C242" s="709"/>
      <c r="D242" s="761" t="s">
        <v>733</v>
      </c>
      <c r="E242" s="762"/>
      <c r="F242" s="762"/>
      <c r="G242" s="762"/>
      <c r="H242" s="762"/>
      <c r="I242" s="762"/>
      <c r="J242" s="762"/>
      <c r="K242" s="762"/>
      <c r="L242" s="763"/>
      <c r="M242" s="713" t="s">
        <v>208</v>
      </c>
      <c r="N242" s="713"/>
      <c r="O242" s="713"/>
      <c r="P242" s="713"/>
      <c r="Q242" s="714"/>
      <c r="R242" s="714"/>
      <c r="S242" s="714"/>
      <c r="T242" s="715" t="s">
        <v>521</v>
      </c>
      <c r="U242" s="716"/>
      <c r="V242" s="716"/>
      <c r="W242" s="717"/>
      <c r="X242" s="735"/>
      <c r="Y242" s="735"/>
      <c r="Z242" s="735"/>
      <c r="AA242" s="721">
        <v>40</v>
      </c>
      <c r="AB242" s="721"/>
      <c r="AC242" s="721"/>
      <c r="AD242" s="722"/>
      <c r="AE242" s="722"/>
      <c r="AF242" s="722"/>
      <c r="AG242" s="722"/>
      <c r="AH242" s="722"/>
      <c r="AI242" s="722"/>
      <c r="AJ242" s="722"/>
      <c r="AK242" s="722"/>
      <c r="AL242" s="722"/>
      <c r="AM242" s="722"/>
      <c r="AN242" s="722"/>
      <c r="AO242" s="722"/>
      <c r="AP242" s="722"/>
      <c r="AQ242" s="722"/>
      <c r="AR242" s="722"/>
      <c r="AS242" s="702" t="s">
        <v>608</v>
      </c>
      <c r="AT242" s="703"/>
      <c r="AU242" s="703"/>
      <c r="AV242" s="703"/>
      <c r="AW242" s="703"/>
      <c r="AX242" s="703"/>
      <c r="AY242" s="703"/>
      <c r="AZ242" s="703"/>
      <c r="BA242" s="703"/>
      <c r="BB242" s="703"/>
      <c r="BC242" s="703"/>
      <c r="BD242" s="703"/>
      <c r="BE242" s="703"/>
      <c r="BF242" s="703"/>
      <c r="BG242" s="703"/>
      <c r="BH242" s="703"/>
      <c r="BI242" s="703"/>
      <c r="BJ242" s="703"/>
      <c r="BK242" s="703"/>
      <c r="BL242" s="703"/>
      <c r="BM242" s="703"/>
      <c r="BN242" s="703"/>
      <c r="BO242" s="703"/>
      <c r="BP242" s="703"/>
      <c r="BQ242" s="703"/>
      <c r="BR242" s="703"/>
      <c r="BS242" s="704"/>
      <c r="BT242" s="75"/>
    </row>
    <row r="243" spans="1:72" s="153" customFormat="1" ht="16.5" customHeight="1">
      <c r="A243" s="11"/>
      <c r="B243" s="710"/>
      <c r="C243" s="711"/>
      <c r="D243" s="705"/>
      <c r="E243" s="706"/>
      <c r="F243" s="706"/>
      <c r="G243" s="706"/>
      <c r="H243" s="706"/>
      <c r="I243" s="706"/>
      <c r="J243" s="706"/>
      <c r="K243" s="706"/>
      <c r="L243" s="707"/>
      <c r="M243" s="713"/>
      <c r="N243" s="713"/>
      <c r="O243" s="713"/>
      <c r="P243" s="713"/>
      <c r="Q243" s="714"/>
      <c r="R243" s="714"/>
      <c r="S243" s="714"/>
      <c r="T243" s="718"/>
      <c r="U243" s="719"/>
      <c r="V243" s="719"/>
      <c r="W243" s="720"/>
      <c r="X243" s="735"/>
      <c r="Y243" s="735"/>
      <c r="Z243" s="735"/>
      <c r="AA243" s="721"/>
      <c r="AB243" s="721"/>
      <c r="AC243" s="721"/>
      <c r="AD243" s="722"/>
      <c r="AE243" s="722"/>
      <c r="AF243" s="722"/>
      <c r="AG243" s="722"/>
      <c r="AH243" s="722"/>
      <c r="AI243" s="722"/>
      <c r="AJ243" s="722"/>
      <c r="AK243" s="722"/>
      <c r="AL243" s="722"/>
      <c r="AM243" s="722"/>
      <c r="AN243" s="722"/>
      <c r="AO243" s="722"/>
      <c r="AP243" s="722"/>
      <c r="AQ243" s="722"/>
      <c r="AR243" s="722"/>
      <c r="AS243" s="705"/>
      <c r="AT243" s="706"/>
      <c r="AU243" s="706"/>
      <c r="AV243" s="706"/>
      <c r="AW243" s="706"/>
      <c r="AX243" s="706"/>
      <c r="AY243" s="706"/>
      <c r="AZ243" s="706"/>
      <c r="BA243" s="706"/>
      <c r="BB243" s="706"/>
      <c r="BC243" s="706"/>
      <c r="BD243" s="706"/>
      <c r="BE243" s="706"/>
      <c r="BF243" s="706"/>
      <c r="BG243" s="706"/>
      <c r="BH243" s="706"/>
      <c r="BI243" s="706"/>
      <c r="BJ243" s="706"/>
      <c r="BK243" s="706"/>
      <c r="BL243" s="706"/>
      <c r="BM243" s="706"/>
      <c r="BN243" s="706"/>
      <c r="BO243" s="706"/>
      <c r="BP243" s="706"/>
      <c r="BQ243" s="706"/>
      <c r="BR243" s="706"/>
      <c r="BS243" s="707"/>
      <c r="BT243" s="75"/>
    </row>
    <row r="244" spans="1:72" s="153" customFormat="1" ht="16.5" customHeight="1">
      <c r="A244" s="11"/>
      <c r="B244" s="708">
        <v>3</v>
      </c>
      <c r="C244" s="709"/>
      <c r="D244" s="761" t="s">
        <v>725</v>
      </c>
      <c r="E244" s="762"/>
      <c r="F244" s="762"/>
      <c r="G244" s="762"/>
      <c r="H244" s="762"/>
      <c r="I244" s="762"/>
      <c r="J244" s="762"/>
      <c r="K244" s="762"/>
      <c r="L244" s="763"/>
      <c r="M244" s="713" t="s">
        <v>201</v>
      </c>
      <c r="N244" s="713"/>
      <c r="O244" s="713"/>
      <c r="P244" s="713"/>
      <c r="Q244" s="714"/>
      <c r="R244" s="714"/>
      <c r="S244" s="714"/>
      <c r="T244" s="715" t="s">
        <v>521</v>
      </c>
      <c r="U244" s="716"/>
      <c r="V244" s="716"/>
      <c r="W244" s="717"/>
      <c r="X244" s="735"/>
      <c r="Y244" s="735"/>
      <c r="Z244" s="735"/>
      <c r="AA244" s="721">
        <v>3</v>
      </c>
      <c r="AB244" s="721"/>
      <c r="AC244" s="721"/>
      <c r="AD244" s="722"/>
      <c r="AE244" s="722"/>
      <c r="AF244" s="722"/>
      <c r="AG244" s="722"/>
      <c r="AH244" s="722"/>
      <c r="AI244" s="722"/>
      <c r="AJ244" s="722"/>
      <c r="AK244" s="722"/>
      <c r="AL244" s="722"/>
      <c r="AM244" s="722"/>
      <c r="AN244" s="722"/>
      <c r="AO244" s="722"/>
      <c r="AP244" s="722"/>
      <c r="AQ244" s="722"/>
      <c r="AR244" s="722"/>
      <c r="AS244" s="702" t="s">
        <v>915</v>
      </c>
      <c r="AT244" s="703"/>
      <c r="AU244" s="703"/>
      <c r="AV244" s="703"/>
      <c r="AW244" s="703"/>
      <c r="AX244" s="703"/>
      <c r="AY244" s="703"/>
      <c r="AZ244" s="703"/>
      <c r="BA244" s="703"/>
      <c r="BB244" s="703"/>
      <c r="BC244" s="703"/>
      <c r="BD244" s="703"/>
      <c r="BE244" s="703"/>
      <c r="BF244" s="703"/>
      <c r="BG244" s="703"/>
      <c r="BH244" s="703"/>
      <c r="BI244" s="703"/>
      <c r="BJ244" s="703"/>
      <c r="BK244" s="703"/>
      <c r="BL244" s="703"/>
      <c r="BM244" s="703"/>
      <c r="BN244" s="703"/>
      <c r="BO244" s="703"/>
      <c r="BP244" s="703"/>
      <c r="BQ244" s="703"/>
      <c r="BR244" s="703"/>
      <c r="BS244" s="704"/>
      <c r="BT244" s="75"/>
    </row>
    <row r="245" spans="1:72" s="153" customFormat="1" ht="16.5" customHeight="1">
      <c r="A245" s="11"/>
      <c r="B245" s="710"/>
      <c r="C245" s="711"/>
      <c r="D245" s="705"/>
      <c r="E245" s="706"/>
      <c r="F245" s="706"/>
      <c r="G245" s="706"/>
      <c r="H245" s="706"/>
      <c r="I245" s="706"/>
      <c r="J245" s="706"/>
      <c r="K245" s="706"/>
      <c r="L245" s="707"/>
      <c r="M245" s="713"/>
      <c r="N245" s="713"/>
      <c r="O245" s="713"/>
      <c r="P245" s="713"/>
      <c r="Q245" s="714"/>
      <c r="R245" s="714"/>
      <c r="S245" s="714"/>
      <c r="T245" s="718"/>
      <c r="U245" s="719"/>
      <c r="V245" s="719"/>
      <c r="W245" s="720"/>
      <c r="X245" s="735"/>
      <c r="Y245" s="735"/>
      <c r="Z245" s="735"/>
      <c r="AA245" s="721"/>
      <c r="AB245" s="721"/>
      <c r="AC245" s="721"/>
      <c r="AD245" s="722"/>
      <c r="AE245" s="722"/>
      <c r="AF245" s="722"/>
      <c r="AG245" s="722"/>
      <c r="AH245" s="722"/>
      <c r="AI245" s="722"/>
      <c r="AJ245" s="722"/>
      <c r="AK245" s="722"/>
      <c r="AL245" s="722"/>
      <c r="AM245" s="722"/>
      <c r="AN245" s="722"/>
      <c r="AO245" s="722"/>
      <c r="AP245" s="722"/>
      <c r="AQ245" s="722"/>
      <c r="AR245" s="722"/>
      <c r="AS245" s="705"/>
      <c r="AT245" s="706"/>
      <c r="AU245" s="706"/>
      <c r="AV245" s="706"/>
      <c r="AW245" s="706"/>
      <c r="AX245" s="706"/>
      <c r="AY245" s="706"/>
      <c r="AZ245" s="706"/>
      <c r="BA245" s="706"/>
      <c r="BB245" s="706"/>
      <c r="BC245" s="706"/>
      <c r="BD245" s="706"/>
      <c r="BE245" s="706"/>
      <c r="BF245" s="706"/>
      <c r="BG245" s="706"/>
      <c r="BH245" s="706"/>
      <c r="BI245" s="706"/>
      <c r="BJ245" s="706"/>
      <c r="BK245" s="706"/>
      <c r="BL245" s="706"/>
      <c r="BM245" s="706"/>
      <c r="BN245" s="706"/>
      <c r="BO245" s="706"/>
      <c r="BP245" s="706"/>
      <c r="BQ245" s="706"/>
      <c r="BR245" s="706"/>
      <c r="BS245" s="707"/>
      <c r="BT245" s="75"/>
    </row>
    <row r="246" spans="1:72" s="153" customFormat="1" ht="16.5" customHeight="1">
      <c r="A246" s="11"/>
      <c r="B246" s="708">
        <v>4</v>
      </c>
      <c r="C246" s="709"/>
      <c r="D246" s="761" t="s">
        <v>956</v>
      </c>
      <c r="E246" s="762"/>
      <c r="F246" s="762"/>
      <c r="G246" s="762"/>
      <c r="H246" s="762"/>
      <c r="I246" s="762"/>
      <c r="J246" s="762"/>
      <c r="K246" s="762"/>
      <c r="L246" s="763"/>
      <c r="M246" s="713" t="s">
        <v>203</v>
      </c>
      <c r="N246" s="713"/>
      <c r="O246" s="713"/>
      <c r="P246" s="713"/>
      <c r="Q246" s="714"/>
      <c r="R246" s="714"/>
      <c r="S246" s="714"/>
      <c r="T246" s="715" t="s">
        <v>521</v>
      </c>
      <c r="U246" s="716"/>
      <c r="V246" s="716"/>
      <c r="W246" s="717"/>
      <c r="X246" s="735"/>
      <c r="Y246" s="735"/>
      <c r="Z246" s="735"/>
      <c r="AA246" s="721">
        <v>3</v>
      </c>
      <c r="AB246" s="721"/>
      <c r="AC246" s="721"/>
      <c r="AD246" s="722"/>
      <c r="AE246" s="722"/>
      <c r="AF246" s="722"/>
      <c r="AG246" s="722"/>
      <c r="AH246" s="722"/>
      <c r="AI246" s="722"/>
      <c r="AJ246" s="722"/>
      <c r="AK246" s="722"/>
      <c r="AL246" s="722"/>
      <c r="AM246" s="722"/>
      <c r="AN246" s="722"/>
      <c r="AO246" s="722"/>
      <c r="AP246" s="722"/>
      <c r="AQ246" s="722"/>
      <c r="AR246" s="722"/>
      <c r="AS246" s="702" t="s">
        <v>957</v>
      </c>
      <c r="AT246" s="703"/>
      <c r="AU246" s="703"/>
      <c r="AV246" s="703"/>
      <c r="AW246" s="703"/>
      <c r="AX246" s="703"/>
      <c r="AY246" s="703"/>
      <c r="AZ246" s="703"/>
      <c r="BA246" s="703"/>
      <c r="BB246" s="703"/>
      <c r="BC246" s="703"/>
      <c r="BD246" s="703"/>
      <c r="BE246" s="703"/>
      <c r="BF246" s="703"/>
      <c r="BG246" s="703"/>
      <c r="BH246" s="703"/>
      <c r="BI246" s="703"/>
      <c r="BJ246" s="703"/>
      <c r="BK246" s="703"/>
      <c r="BL246" s="703"/>
      <c r="BM246" s="703"/>
      <c r="BN246" s="703"/>
      <c r="BO246" s="703"/>
      <c r="BP246" s="703"/>
      <c r="BQ246" s="703"/>
      <c r="BR246" s="703"/>
      <c r="BS246" s="704"/>
      <c r="BT246" s="75"/>
    </row>
    <row r="247" spans="1:72" s="153" customFormat="1" ht="16.5" customHeight="1">
      <c r="A247" s="11"/>
      <c r="B247" s="710"/>
      <c r="C247" s="711"/>
      <c r="D247" s="705"/>
      <c r="E247" s="706"/>
      <c r="F247" s="706"/>
      <c r="G247" s="706"/>
      <c r="H247" s="706"/>
      <c r="I247" s="706"/>
      <c r="J247" s="706"/>
      <c r="K247" s="706"/>
      <c r="L247" s="707"/>
      <c r="M247" s="713"/>
      <c r="N247" s="713"/>
      <c r="O247" s="713"/>
      <c r="P247" s="713"/>
      <c r="Q247" s="714"/>
      <c r="R247" s="714"/>
      <c r="S247" s="714"/>
      <c r="T247" s="718"/>
      <c r="U247" s="719"/>
      <c r="V247" s="719"/>
      <c r="W247" s="720"/>
      <c r="X247" s="735"/>
      <c r="Y247" s="735"/>
      <c r="Z247" s="735"/>
      <c r="AA247" s="721"/>
      <c r="AB247" s="721"/>
      <c r="AC247" s="721"/>
      <c r="AD247" s="722"/>
      <c r="AE247" s="722"/>
      <c r="AF247" s="722"/>
      <c r="AG247" s="722"/>
      <c r="AH247" s="722"/>
      <c r="AI247" s="722"/>
      <c r="AJ247" s="722"/>
      <c r="AK247" s="722"/>
      <c r="AL247" s="722"/>
      <c r="AM247" s="722"/>
      <c r="AN247" s="722"/>
      <c r="AO247" s="722"/>
      <c r="AP247" s="722"/>
      <c r="AQ247" s="722"/>
      <c r="AR247" s="722"/>
      <c r="AS247" s="705"/>
      <c r="AT247" s="706"/>
      <c r="AU247" s="706"/>
      <c r="AV247" s="706"/>
      <c r="AW247" s="706"/>
      <c r="AX247" s="706"/>
      <c r="AY247" s="706"/>
      <c r="AZ247" s="706"/>
      <c r="BA247" s="706"/>
      <c r="BB247" s="706"/>
      <c r="BC247" s="706"/>
      <c r="BD247" s="706"/>
      <c r="BE247" s="706"/>
      <c r="BF247" s="706"/>
      <c r="BG247" s="706"/>
      <c r="BH247" s="706"/>
      <c r="BI247" s="706"/>
      <c r="BJ247" s="706"/>
      <c r="BK247" s="706"/>
      <c r="BL247" s="706"/>
      <c r="BM247" s="706"/>
      <c r="BN247" s="706"/>
      <c r="BO247" s="706"/>
      <c r="BP247" s="706"/>
      <c r="BQ247" s="706"/>
      <c r="BR247" s="706"/>
      <c r="BS247" s="707"/>
      <c r="BT247" s="75"/>
    </row>
    <row r="248" spans="1:72" s="153" customFormat="1" ht="16.5" customHeight="1">
      <c r="A248" s="11"/>
      <c r="B248" s="708">
        <v>5</v>
      </c>
      <c r="C248" s="709"/>
      <c r="D248" s="761" t="s">
        <v>734</v>
      </c>
      <c r="E248" s="762"/>
      <c r="F248" s="762"/>
      <c r="G248" s="762"/>
      <c r="H248" s="762"/>
      <c r="I248" s="762"/>
      <c r="J248" s="762"/>
      <c r="K248" s="762"/>
      <c r="L248" s="763"/>
      <c r="M248" s="713" t="s">
        <v>203</v>
      </c>
      <c r="N248" s="713"/>
      <c r="O248" s="713"/>
      <c r="P248" s="713"/>
      <c r="Q248" s="714"/>
      <c r="R248" s="714"/>
      <c r="S248" s="714"/>
      <c r="T248" s="715" t="s">
        <v>521</v>
      </c>
      <c r="U248" s="716"/>
      <c r="V248" s="716"/>
      <c r="W248" s="717"/>
      <c r="X248" s="735"/>
      <c r="Y248" s="735"/>
      <c r="Z248" s="735"/>
      <c r="AA248" s="721">
        <v>2</v>
      </c>
      <c r="AB248" s="721"/>
      <c r="AC248" s="721"/>
      <c r="AD248" s="722"/>
      <c r="AE248" s="722"/>
      <c r="AF248" s="722"/>
      <c r="AG248" s="722"/>
      <c r="AH248" s="722"/>
      <c r="AI248" s="722"/>
      <c r="AJ248" s="722"/>
      <c r="AK248" s="722"/>
      <c r="AL248" s="722"/>
      <c r="AM248" s="722"/>
      <c r="AN248" s="722"/>
      <c r="AO248" s="722"/>
      <c r="AP248" s="722"/>
      <c r="AQ248" s="722"/>
      <c r="AR248" s="722"/>
      <c r="AS248" s="702" t="s">
        <v>916</v>
      </c>
      <c r="AT248" s="703"/>
      <c r="AU248" s="703"/>
      <c r="AV248" s="703"/>
      <c r="AW248" s="703"/>
      <c r="AX248" s="703"/>
      <c r="AY248" s="703"/>
      <c r="AZ248" s="703"/>
      <c r="BA248" s="703"/>
      <c r="BB248" s="703"/>
      <c r="BC248" s="703"/>
      <c r="BD248" s="703"/>
      <c r="BE248" s="703"/>
      <c r="BF248" s="703"/>
      <c r="BG248" s="703"/>
      <c r="BH248" s="703"/>
      <c r="BI248" s="703"/>
      <c r="BJ248" s="703"/>
      <c r="BK248" s="703"/>
      <c r="BL248" s="703"/>
      <c r="BM248" s="703"/>
      <c r="BN248" s="703"/>
      <c r="BO248" s="703"/>
      <c r="BP248" s="703"/>
      <c r="BQ248" s="703"/>
      <c r="BR248" s="703"/>
      <c r="BS248" s="704"/>
      <c r="BT248" s="75"/>
    </row>
    <row r="249" spans="1:72" s="153" customFormat="1" ht="16.5" customHeight="1">
      <c r="A249" s="11"/>
      <c r="B249" s="710"/>
      <c r="C249" s="711"/>
      <c r="D249" s="705"/>
      <c r="E249" s="706"/>
      <c r="F249" s="706"/>
      <c r="G249" s="706"/>
      <c r="H249" s="706"/>
      <c r="I249" s="706"/>
      <c r="J249" s="706"/>
      <c r="K249" s="706"/>
      <c r="L249" s="707"/>
      <c r="M249" s="713"/>
      <c r="N249" s="713"/>
      <c r="O249" s="713"/>
      <c r="P249" s="713"/>
      <c r="Q249" s="714"/>
      <c r="R249" s="714"/>
      <c r="S249" s="714"/>
      <c r="T249" s="718"/>
      <c r="U249" s="719"/>
      <c r="V249" s="719"/>
      <c r="W249" s="720"/>
      <c r="X249" s="735"/>
      <c r="Y249" s="735"/>
      <c r="Z249" s="735"/>
      <c r="AA249" s="721"/>
      <c r="AB249" s="721"/>
      <c r="AC249" s="721"/>
      <c r="AD249" s="722"/>
      <c r="AE249" s="722"/>
      <c r="AF249" s="722"/>
      <c r="AG249" s="722"/>
      <c r="AH249" s="722"/>
      <c r="AI249" s="722"/>
      <c r="AJ249" s="722"/>
      <c r="AK249" s="722"/>
      <c r="AL249" s="722"/>
      <c r="AM249" s="722"/>
      <c r="AN249" s="722"/>
      <c r="AO249" s="722"/>
      <c r="AP249" s="722"/>
      <c r="AQ249" s="722"/>
      <c r="AR249" s="722"/>
      <c r="AS249" s="705"/>
      <c r="AT249" s="706"/>
      <c r="AU249" s="706"/>
      <c r="AV249" s="706"/>
      <c r="AW249" s="706"/>
      <c r="AX249" s="706"/>
      <c r="AY249" s="706"/>
      <c r="AZ249" s="706"/>
      <c r="BA249" s="706"/>
      <c r="BB249" s="706"/>
      <c r="BC249" s="706"/>
      <c r="BD249" s="706"/>
      <c r="BE249" s="706"/>
      <c r="BF249" s="706"/>
      <c r="BG249" s="706"/>
      <c r="BH249" s="706"/>
      <c r="BI249" s="706"/>
      <c r="BJ249" s="706"/>
      <c r="BK249" s="706"/>
      <c r="BL249" s="706"/>
      <c r="BM249" s="706"/>
      <c r="BN249" s="706"/>
      <c r="BO249" s="706"/>
      <c r="BP249" s="706"/>
      <c r="BQ249" s="706"/>
      <c r="BR249" s="706"/>
      <c r="BS249" s="707"/>
      <c r="BT249" s="75"/>
    </row>
    <row r="250" spans="1:72" s="153" customFormat="1" ht="16.5" customHeight="1">
      <c r="A250" s="11"/>
      <c r="B250" s="157"/>
      <c r="C250" s="157"/>
      <c r="D250" s="158"/>
      <c r="E250" s="158"/>
      <c r="F250" s="158"/>
      <c r="G250" s="158"/>
      <c r="H250" s="158"/>
      <c r="I250" s="158"/>
      <c r="J250" s="158"/>
      <c r="K250" s="158"/>
      <c r="L250" s="158"/>
      <c r="M250" s="159"/>
      <c r="N250" s="159"/>
      <c r="O250" s="159"/>
      <c r="P250" s="159"/>
      <c r="Q250" s="157"/>
      <c r="R250" s="157"/>
      <c r="S250" s="157"/>
      <c r="T250" s="157"/>
      <c r="U250" s="157"/>
      <c r="V250" s="157"/>
      <c r="W250" s="157"/>
      <c r="X250" s="157"/>
      <c r="Y250" s="157"/>
      <c r="Z250" s="157"/>
      <c r="AA250" s="160"/>
      <c r="AB250" s="160"/>
      <c r="AC250" s="160"/>
      <c r="AD250" s="159"/>
      <c r="AE250" s="159"/>
      <c r="AF250" s="159"/>
      <c r="AG250" s="159"/>
      <c r="AH250" s="159"/>
      <c r="AI250" s="159"/>
      <c r="AJ250" s="159"/>
      <c r="AK250" s="159"/>
      <c r="AL250" s="159"/>
      <c r="AM250" s="159"/>
      <c r="AN250" s="159"/>
      <c r="AO250" s="159"/>
      <c r="AP250" s="159"/>
      <c r="AQ250" s="159"/>
      <c r="AR250" s="159"/>
      <c r="AS250" s="161"/>
      <c r="AT250" s="161"/>
      <c r="AU250" s="161"/>
      <c r="AV250" s="161"/>
      <c r="AW250" s="161"/>
      <c r="AX250" s="161"/>
      <c r="AY250" s="161"/>
      <c r="AZ250" s="161"/>
      <c r="BA250" s="161"/>
      <c r="BB250" s="161"/>
      <c r="BC250" s="161"/>
      <c r="BD250" s="161"/>
      <c r="BE250" s="161"/>
      <c r="BF250" s="161"/>
      <c r="BG250" s="161"/>
      <c r="BH250" s="161"/>
      <c r="BI250" s="161"/>
      <c r="BJ250" s="161"/>
      <c r="BK250" s="161"/>
      <c r="BL250" s="161"/>
      <c r="BM250" s="161"/>
      <c r="BN250" s="161"/>
      <c r="BO250" s="161"/>
      <c r="BP250" s="161"/>
      <c r="BQ250" s="161"/>
      <c r="BR250" s="161"/>
      <c r="BS250" s="4"/>
      <c r="BT250" s="75"/>
    </row>
    <row r="251" spans="1:72">
      <c r="A251" s="15"/>
      <c r="B251" s="150"/>
      <c r="C251" s="12"/>
      <c r="D251" s="12"/>
      <c r="E251" s="12"/>
      <c r="F251" s="12"/>
      <c r="G251" s="12"/>
      <c r="H251" s="12"/>
      <c r="I251" s="12"/>
      <c r="J251" s="150"/>
      <c r="K251" s="150"/>
      <c r="L251" s="4"/>
      <c r="M251" s="12"/>
      <c r="N251" s="12"/>
      <c r="O251" s="12"/>
      <c r="P251" s="12"/>
      <c r="Q251" s="12"/>
      <c r="R251" s="12"/>
      <c r="S251" s="4"/>
      <c r="T251" s="4"/>
      <c r="U251" s="12"/>
      <c r="V251" s="12"/>
      <c r="W251" s="12"/>
      <c r="X251" s="12"/>
      <c r="Y251" s="4"/>
      <c r="Z251" s="4"/>
      <c r="AA251" s="4"/>
      <c r="AB251" s="12"/>
      <c r="AC251" s="12"/>
      <c r="AD251" s="12"/>
      <c r="AE251" s="12"/>
      <c r="AF251" s="12"/>
      <c r="AG251" s="12"/>
      <c r="AH251" s="12"/>
      <c r="AI251" s="4"/>
      <c r="AJ251" s="4"/>
      <c r="AK251" s="4"/>
      <c r="AL251" s="4"/>
      <c r="AM251" s="4"/>
      <c r="AN251" s="12"/>
      <c r="AO251" s="12"/>
      <c r="AP251" s="12"/>
      <c r="AQ251" s="12"/>
      <c r="AR251" s="12"/>
      <c r="AS251" s="150"/>
      <c r="AT251" s="150"/>
      <c r="AU251" s="150"/>
      <c r="AV251" s="150"/>
      <c r="AW251" s="150"/>
      <c r="AX251" s="150"/>
      <c r="AY251" s="150"/>
      <c r="AZ251" s="150"/>
      <c r="BA251" s="150"/>
      <c r="BB251" s="150"/>
      <c r="BC251" s="150"/>
      <c r="BD251" s="150"/>
      <c r="BE251" s="150"/>
      <c r="BF251" s="150"/>
      <c r="BG251" s="150"/>
      <c r="BH251" s="150"/>
      <c r="BI251" s="4"/>
      <c r="BJ251" s="4"/>
      <c r="BK251" s="4"/>
      <c r="BL251" s="4"/>
      <c r="BM251" s="4"/>
      <c r="BN251" s="4"/>
      <c r="BO251" s="4"/>
      <c r="BP251" s="4"/>
      <c r="BQ251" s="4"/>
      <c r="BR251" s="4"/>
      <c r="BS251" s="4"/>
      <c r="BT251" s="208"/>
    </row>
    <row r="252" spans="1:72" s="153" customFormat="1" ht="16.5" customHeight="1">
      <c r="A252" s="11"/>
      <c r="B252" s="154" t="s">
        <v>609</v>
      </c>
      <c r="C252" s="155"/>
      <c r="D252" s="155"/>
      <c r="E252" s="155"/>
      <c r="F252" s="155"/>
      <c r="G252" s="155"/>
      <c r="H252" s="155"/>
      <c r="I252" s="155"/>
      <c r="J252" s="12"/>
      <c r="K252" s="12"/>
      <c r="L252" s="61"/>
      <c r="M252" s="155"/>
      <c r="N252" s="155"/>
      <c r="O252" s="155"/>
      <c r="P252" s="155"/>
      <c r="Q252" s="155"/>
      <c r="R252" s="155"/>
      <c r="S252" s="61"/>
      <c r="T252" s="61"/>
      <c r="U252" s="155"/>
      <c r="V252" s="155"/>
      <c r="W252" s="155"/>
      <c r="X252" s="155"/>
      <c r="Y252" s="61"/>
      <c r="Z252" s="61"/>
      <c r="AA252" s="61"/>
      <c r="AB252" s="155"/>
      <c r="AC252" s="155"/>
      <c r="AD252" s="155"/>
      <c r="AE252" s="155"/>
      <c r="AF252" s="155"/>
      <c r="AG252" s="155"/>
      <c r="AH252" s="155"/>
      <c r="AI252" s="61"/>
      <c r="AJ252" s="61"/>
      <c r="AK252" s="61"/>
      <c r="AL252" s="61"/>
      <c r="AM252" s="61"/>
      <c r="AN252" s="155"/>
      <c r="AO252" s="155"/>
      <c r="AP252" s="155"/>
      <c r="AQ252" s="155"/>
      <c r="AR252" s="155"/>
      <c r="AS252" s="155"/>
      <c r="AT252" s="155"/>
      <c r="AU252" s="155"/>
      <c r="AV252" s="155"/>
      <c r="AW252" s="155"/>
      <c r="AX252" s="155"/>
      <c r="AY252" s="155"/>
      <c r="AZ252" s="155"/>
      <c r="BA252" s="155"/>
      <c r="BB252" s="155"/>
      <c r="BC252" s="155"/>
      <c r="BD252" s="155"/>
      <c r="BE252" s="155"/>
      <c r="BF252" s="155"/>
      <c r="BG252" s="155"/>
      <c r="BH252" s="12"/>
      <c r="BI252" s="61"/>
      <c r="BJ252" s="61"/>
      <c r="BK252" s="61"/>
      <c r="BL252" s="61"/>
      <c r="BM252" s="61"/>
      <c r="BN252" s="61"/>
      <c r="BO252" s="61"/>
      <c r="BP252" s="61"/>
      <c r="BQ252" s="61"/>
      <c r="BR252" s="61"/>
      <c r="BS252" s="231"/>
      <c r="BT252" s="75"/>
    </row>
    <row r="253" spans="1:72" s="153" customFormat="1" ht="16.5" customHeight="1">
      <c r="A253" s="11"/>
      <c r="B253" s="796" t="s">
        <v>212</v>
      </c>
      <c r="C253" s="796"/>
      <c r="D253" s="790" t="s">
        <v>213</v>
      </c>
      <c r="E253" s="791"/>
      <c r="F253" s="791"/>
      <c r="G253" s="791"/>
      <c r="H253" s="791"/>
      <c r="I253" s="791"/>
      <c r="J253" s="791"/>
      <c r="K253" s="791"/>
      <c r="L253" s="792"/>
      <c r="M253" s="803" t="s">
        <v>199</v>
      </c>
      <c r="N253" s="803"/>
      <c r="O253" s="803"/>
      <c r="P253" s="803"/>
      <c r="Q253" s="770" t="s">
        <v>214</v>
      </c>
      <c r="R253" s="774"/>
      <c r="S253" s="771"/>
      <c r="T253" s="770" t="s">
        <v>215</v>
      </c>
      <c r="U253" s="774"/>
      <c r="V253" s="774"/>
      <c r="W253" s="771"/>
      <c r="X253" s="796" t="s">
        <v>216</v>
      </c>
      <c r="Y253" s="796"/>
      <c r="Z253" s="796"/>
      <c r="AA253" s="770" t="s">
        <v>217</v>
      </c>
      <c r="AB253" s="774"/>
      <c r="AC253" s="771"/>
      <c r="AD253" s="790" t="s">
        <v>218</v>
      </c>
      <c r="AE253" s="791"/>
      <c r="AF253" s="791"/>
      <c r="AG253" s="791"/>
      <c r="AH253" s="791"/>
      <c r="AI253" s="791"/>
      <c r="AJ253" s="791"/>
      <c r="AK253" s="791"/>
      <c r="AL253" s="790" t="s">
        <v>219</v>
      </c>
      <c r="AM253" s="791"/>
      <c r="AN253" s="791"/>
      <c r="AO253" s="791"/>
      <c r="AP253" s="791"/>
      <c r="AQ253" s="791"/>
      <c r="AR253" s="792"/>
      <c r="AS253" s="770" t="s">
        <v>107</v>
      </c>
      <c r="AT253" s="774"/>
      <c r="AU253" s="774"/>
      <c r="AV253" s="774"/>
      <c r="AW253" s="774"/>
      <c r="AX253" s="774"/>
      <c r="AY253" s="774"/>
      <c r="AZ253" s="774"/>
      <c r="BA253" s="774"/>
      <c r="BB253" s="774"/>
      <c r="BC253" s="774"/>
      <c r="BD253" s="774"/>
      <c r="BE253" s="774"/>
      <c r="BF253" s="774"/>
      <c r="BG253" s="774"/>
      <c r="BH253" s="774"/>
      <c r="BI253" s="774"/>
      <c r="BJ253" s="774"/>
      <c r="BK253" s="774"/>
      <c r="BL253" s="774"/>
      <c r="BM253" s="774"/>
      <c r="BN253" s="774"/>
      <c r="BO253" s="774"/>
      <c r="BP253" s="774"/>
      <c r="BQ253" s="774"/>
      <c r="BR253" s="774"/>
      <c r="BS253" s="771"/>
      <c r="BT253" s="75"/>
    </row>
    <row r="254" spans="1:72" s="153" customFormat="1" ht="16.5" customHeight="1">
      <c r="A254" s="11"/>
      <c r="B254" s="796"/>
      <c r="C254" s="796"/>
      <c r="D254" s="797"/>
      <c r="E254" s="798"/>
      <c r="F254" s="798"/>
      <c r="G254" s="798"/>
      <c r="H254" s="798"/>
      <c r="I254" s="798"/>
      <c r="J254" s="798"/>
      <c r="K254" s="798"/>
      <c r="L254" s="802"/>
      <c r="M254" s="803"/>
      <c r="N254" s="803"/>
      <c r="O254" s="803"/>
      <c r="P254" s="803"/>
      <c r="Q254" s="775"/>
      <c r="R254" s="776"/>
      <c r="S254" s="777"/>
      <c r="T254" s="772"/>
      <c r="U254" s="778"/>
      <c r="V254" s="778"/>
      <c r="W254" s="773"/>
      <c r="X254" s="796"/>
      <c r="Y254" s="796"/>
      <c r="Z254" s="796"/>
      <c r="AA254" s="775"/>
      <c r="AB254" s="776"/>
      <c r="AC254" s="777"/>
      <c r="AD254" s="797"/>
      <c r="AE254" s="798"/>
      <c r="AF254" s="798"/>
      <c r="AG254" s="798"/>
      <c r="AH254" s="798"/>
      <c r="AI254" s="798"/>
      <c r="AJ254" s="798"/>
      <c r="AK254" s="798"/>
      <c r="AL254" s="793"/>
      <c r="AM254" s="794"/>
      <c r="AN254" s="794"/>
      <c r="AO254" s="794"/>
      <c r="AP254" s="794"/>
      <c r="AQ254" s="794"/>
      <c r="AR254" s="795"/>
      <c r="AS254" s="775"/>
      <c r="AT254" s="776"/>
      <c r="AU254" s="776"/>
      <c r="AV254" s="776"/>
      <c r="AW254" s="776"/>
      <c r="AX254" s="776"/>
      <c r="AY254" s="776"/>
      <c r="AZ254" s="776"/>
      <c r="BA254" s="776"/>
      <c r="BB254" s="776"/>
      <c r="BC254" s="776"/>
      <c r="BD254" s="776"/>
      <c r="BE254" s="776"/>
      <c r="BF254" s="776"/>
      <c r="BG254" s="776"/>
      <c r="BH254" s="776"/>
      <c r="BI254" s="776"/>
      <c r="BJ254" s="776"/>
      <c r="BK254" s="776"/>
      <c r="BL254" s="776"/>
      <c r="BM254" s="776"/>
      <c r="BN254" s="776"/>
      <c r="BO254" s="776"/>
      <c r="BP254" s="776"/>
      <c r="BQ254" s="776"/>
      <c r="BR254" s="776"/>
      <c r="BS254" s="777"/>
      <c r="BT254" s="75"/>
    </row>
    <row r="255" spans="1:72" s="153" customFormat="1" ht="16.5" customHeight="1">
      <c r="A255" s="15"/>
      <c r="B255" s="708">
        <v>1</v>
      </c>
      <c r="C255" s="709"/>
      <c r="D255" s="761" t="s">
        <v>711</v>
      </c>
      <c r="E255" s="762"/>
      <c r="F255" s="762"/>
      <c r="G255" s="762"/>
      <c r="H255" s="762"/>
      <c r="I255" s="762"/>
      <c r="J255" s="762"/>
      <c r="K255" s="762"/>
      <c r="L255" s="763"/>
      <c r="M255" s="722" t="s">
        <v>573</v>
      </c>
      <c r="N255" s="722"/>
      <c r="O255" s="722"/>
      <c r="P255" s="722"/>
      <c r="Q255" s="735"/>
      <c r="R255" s="735"/>
      <c r="S255" s="735"/>
      <c r="T255" s="708"/>
      <c r="U255" s="800"/>
      <c r="V255" s="800"/>
      <c r="W255" s="709"/>
      <c r="X255" s="735"/>
      <c r="Y255" s="735"/>
      <c r="Z255" s="735"/>
      <c r="AA255" s="799"/>
      <c r="AB255" s="799"/>
      <c r="AC255" s="799"/>
      <c r="AD255" s="722"/>
      <c r="AE255" s="722"/>
      <c r="AF255" s="722"/>
      <c r="AG255" s="722"/>
      <c r="AH255" s="722"/>
      <c r="AI255" s="722"/>
      <c r="AJ255" s="722"/>
      <c r="AK255" s="722"/>
      <c r="AL255" s="722"/>
      <c r="AM255" s="722"/>
      <c r="AN255" s="722"/>
      <c r="AO255" s="722"/>
      <c r="AP255" s="722"/>
      <c r="AQ255" s="722"/>
      <c r="AR255" s="722"/>
      <c r="AS255" s="712" t="s">
        <v>864</v>
      </c>
      <c r="AT255" s="712"/>
      <c r="AU255" s="712"/>
      <c r="AV255" s="712"/>
      <c r="AW255" s="712"/>
      <c r="AX255" s="712"/>
      <c r="AY255" s="712"/>
      <c r="AZ255" s="712"/>
      <c r="BA255" s="712"/>
      <c r="BB255" s="712"/>
      <c r="BC255" s="712"/>
      <c r="BD255" s="712"/>
      <c r="BE255" s="712"/>
      <c r="BF255" s="712"/>
      <c r="BG255" s="712"/>
      <c r="BH255" s="712"/>
      <c r="BI255" s="712"/>
      <c r="BJ255" s="712"/>
      <c r="BK255" s="712"/>
      <c r="BL255" s="712"/>
      <c r="BM255" s="712"/>
      <c r="BN255" s="712"/>
      <c r="BO255" s="712"/>
      <c r="BP255" s="712"/>
      <c r="BQ255" s="712"/>
      <c r="BR255" s="712"/>
      <c r="BS255" s="712"/>
      <c r="BT255" s="75"/>
    </row>
    <row r="256" spans="1:72" s="153" customFormat="1" ht="23.25" customHeight="1">
      <c r="A256" s="15"/>
      <c r="B256" s="710"/>
      <c r="C256" s="711"/>
      <c r="D256" s="705"/>
      <c r="E256" s="706"/>
      <c r="F256" s="706"/>
      <c r="G256" s="706"/>
      <c r="H256" s="706"/>
      <c r="I256" s="706"/>
      <c r="J256" s="706"/>
      <c r="K256" s="706"/>
      <c r="L256" s="707"/>
      <c r="M256" s="722"/>
      <c r="N256" s="722"/>
      <c r="O256" s="722"/>
      <c r="P256" s="722"/>
      <c r="Q256" s="735"/>
      <c r="R256" s="735"/>
      <c r="S256" s="735"/>
      <c r="T256" s="710"/>
      <c r="U256" s="801"/>
      <c r="V256" s="801"/>
      <c r="W256" s="711"/>
      <c r="X256" s="735"/>
      <c r="Y256" s="735"/>
      <c r="Z256" s="735"/>
      <c r="AA256" s="799"/>
      <c r="AB256" s="799"/>
      <c r="AC256" s="799"/>
      <c r="AD256" s="722"/>
      <c r="AE256" s="722"/>
      <c r="AF256" s="722"/>
      <c r="AG256" s="722"/>
      <c r="AH256" s="722"/>
      <c r="AI256" s="722"/>
      <c r="AJ256" s="722"/>
      <c r="AK256" s="722"/>
      <c r="AL256" s="722"/>
      <c r="AM256" s="722"/>
      <c r="AN256" s="722"/>
      <c r="AO256" s="722"/>
      <c r="AP256" s="722"/>
      <c r="AQ256" s="722"/>
      <c r="AR256" s="722"/>
      <c r="AS256" s="712"/>
      <c r="AT256" s="712"/>
      <c r="AU256" s="712"/>
      <c r="AV256" s="712"/>
      <c r="AW256" s="712"/>
      <c r="AX256" s="712"/>
      <c r="AY256" s="712"/>
      <c r="AZ256" s="712"/>
      <c r="BA256" s="712"/>
      <c r="BB256" s="712"/>
      <c r="BC256" s="712"/>
      <c r="BD256" s="712"/>
      <c r="BE256" s="712"/>
      <c r="BF256" s="712"/>
      <c r="BG256" s="712"/>
      <c r="BH256" s="712"/>
      <c r="BI256" s="712"/>
      <c r="BJ256" s="712"/>
      <c r="BK256" s="712"/>
      <c r="BL256" s="712"/>
      <c r="BM256" s="712"/>
      <c r="BN256" s="712"/>
      <c r="BO256" s="712"/>
      <c r="BP256" s="712"/>
      <c r="BQ256" s="712"/>
      <c r="BR256" s="712"/>
      <c r="BS256" s="712"/>
      <c r="BT256" s="75"/>
    </row>
    <row r="257" spans="1:75" s="153" customFormat="1" ht="16.5" customHeight="1">
      <c r="A257" s="15"/>
      <c r="B257" s="708">
        <v>2</v>
      </c>
      <c r="C257" s="709"/>
      <c r="D257" s="761" t="s">
        <v>713</v>
      </c>
      <c r="E257" s="762"/>
      <c r="F257" s="762"/>
      <c r="G257" s="762"/>
      <c r="H257" s="762"/>
      <c r="I257" s="762"/>
      <c r="J257" s="762"/>
      <c r="K257" s="762"/>
      <c r="L257" s="763"/>
      <c r="M257" s="722" t="s">
        <v>573</v>
      </c>
      <c r="N257" s="722"/>
      <c r="O257" s="722"/>
      <c r="P257" s="722"/>
      <c r="Q257" s="735"/>
      <c r="R257" s="735"/>
      <c r="S257" s="735"/>
      <c r="T257" s="708"/>
      <c r="U257" s="800"/>
      <c r="V257" s="800"/>
      <c r="W257" s="709"/>
      <c r="X257" s="735"/>
      <c r="Y257" s="735"/>
      <c r="Z257" s="735"/>
      <c r="AA257" s="799"/>
      <c r="AB257" s="799"/>
      <c r="AC257" s="799"/>
      <c r="AD257" s="722"/>
      <c r="AE257" s="722"/>
      <c r="AF257" s="722"/>
      <c r="AG257" s="722"/>
      <c r="AH257" s="722"/>
      <c r="AI257" s="722"/>
      <c r="AJ257" s="722"/>
      <c r="AK257" s="722"/>
      <c r="AL257" s="722"/>
      <c r="AM257" s="722"/>
      <c r="AN257" s="722"/>
      <c r="AO257" s="722"/>
      <c r="AP257" s="722"/>
      <c r="AQ257" s="722"/>
      <c r="AR257" s="722"/>
      <c r="AS257" s="712" t="s">
        <v>865</v>
      </c>
      <c r="AT257" s="712"/>
      <c r="AU257" s="712"/>
      <c r="AV257" s="712"/>
      <c r="AW257" s="712"/>
      <c r="AX257" s="712"/>
      <c r="AY257" s="712"/>
      <c r="AZ257" s="712"/>
      <c r="BA257" s="712"/>
      <c r="BB257" s="712"/>
      <c r="BC257" s="712"/>
      <c r="BD257" s="712"/>
      <c r="BE257" s="712"/>
      <c r="BF257" s="712"/>
      <c r="BG257" s="712"/>
      <c r="BH257" s="712"/>
      <c r="BI257" s="712"/>
      <c r="BJ257" s="712"/>
      <c r="BK257" s="712"/>
      <c r="BL257" s="712"/>
      <c r="BM257" s="712"/>
      <c r="BN257" s="712"/>
      <c r="BO257" s="712"/>
      <c r="BP257" s="712"/>
      <c r="BQ257" s="712"/>
      <c r="BR257" s="712"/>
      <c r="BS257" s="712"/>
      <c r="BT257" s="75"/>
    </row>
    <row r="258" spans="1:75" s="153" customFormat="1" ht="31.5" customHeight="1">
      <c r="A258" s="15"/>
      <c r="B258" s="710"/>
      <c r="C258" s="711"/>
      <c r="D258" s="705"/>
      <c r="E258" s="706"/>
      <c r="F258" s="706"/>
      <c r="G258" s="706"/>
      <c r="H258" s="706"/>
      <c r="I258" s="706"/>
      <c r="J258" s="706"/>
      <c r="K258" s="706"/>
      <c r="L258" s="707"/>
      <c r="M258" s="722"/>
      <c r="N258" s="722"/>
      <c r="O258" s="722"/>
      <c r="P258" s="722"/>
      <c r="Q258" s="735"/>
      <c r="R258" s="735"/>
      <c r="S258" s="735"/>
      <c r="T258" s="710"/>
      <c r="U258" s="801"/>
      <c r="V258" s="801"/>
      <c r="W258" s="711"/>
      <c r="X258" s="735"/>
      <c r="Y258" s="735"/>
      <c r="Z258" s="735"/>
      <c r="AA258" s="799"/>
      <c r="AB258" s="799"/>
      <c r="AC258" s="799"/>
      <c r="AD258" s="722"/>
      <c r="AE258" s="722"/>
      <c r="AF258" s="722"/>
      <c r="AG258" s="722"/>
      <c r="AH258" s="722"/>
      <c r="AI258" s="722"/>
      <c r="AJ258" s="722"/>
      <c r="AK258" s="722"/>
      <c r="AL258" s="722"/>
      <c r="AM258" s="722"/>
      <c r="AN258" s="722"/>
      <c r="AO258" s="722"/>
      <c r="AP258" s="722"/>
      <c r="AQ258" s="722"/>
      <c r="AR258" s="722"/>
      <c r="AS258" s="712"/>
      <c r="AT258" s="712"/>
      <c r="AU258" s="712"/>
      <c r="AV258" s="712"/>
      <c r="AW258" s="712"/>
      <c r="AX258" s="712"/>
      <c r="AY258" s="712"/>
      <c r="AZ258" s="712"/>
      <c r="BA258" s="712"/>
      <c r="BB258" s="712"/>
      <c r="BC258" s="712"/>
      <c r="BD258" s="712"/>
      <c r="BE258" s="712"/>
      <c r="BF258" s="712"/>
      <c r="BG258" s="712"/>
      <c r="BH258" s="712"/>
      <c r="BI258" s="712"/>
      <c r="BJ258" s="712"/>
      <c r="BK258" s="712"/>
      <c r="BL258" s="712"/>
      <c r="BM258" s="712"/>
      <c r="BN258" s="712"/>
      <c r="BO258" s="712"/>
      <c r="BP258" s="712"/>
      <c r="BQ258" s="712"/>
      <c r="BR258" s="712"/>
      <c r="BS258" s="712"/>
      <c r="BT258" s="75"/>
    </row>
    <row r="259" spans="1:75" s="153" customFormat="1" ht="16.5" customHeight="1">
      <c r="A259" s="15"/>
      <c r="B259" s="708">
        <v>3</v>
      </c>
      <c r="C259" s="709"/>
      <c r="D259" s="761" t="s">
        <v>894</v>
      </c>
      <c r="E259" s="762"/>
      <c r="F259" s="762"/>
      <c r="G259" s="762"/>
      <c r="H259" s="762"/>
      <c r="I259" s="762"/>
      <c r="J259" s="762"/>
      <c r="K259" s="762"/>
      <c r="L259" s="763"/>
      <c r="M259" s="722" t="s">
        <v>573</v>
      </c>
      <c r="N259" s="722"/>
      <c r="O259" s="722"/>
      <c r="P259" s="722"/>
      <c r="Q259" s="735"/>
      <c r="R259" s="735"/>
      <c r="S259" s="735"/>
      <c r="T259" s="708"/>
      <c r="U259" s="800"/>
      <c r="V259" s="800"/>
      <c r="W259" s="709"/>
      <c r="X259" s="735"/>
      <c r="Y259" s="735"/>
      <c r="Z259" s="735"/>
      <c r="AA259" s="799"/>
      <c r="AB259" s="799"/>
      <c r="AC259" s="799"/>
      <c r="AD259" s="722"/>
      <c r="AE259" s="722"/>
      <c r="AF259" s="722"/>
      <c r="AG259" s="722"/>
      <c r="AH259" s="722"/>
      <c r="AI259" s="722"/>
      <c r="AJ259" s="722"/>
      <c r="AK259" s="722"/>
      <c r="AL259" s="722"/>
      <c r="AM259" s="722"/>
      <c r="AN259" s="722"/>
      <c r="AO259" s="722"/>
      <c r="AP259" s="722"/>
      <c r="AQ259" s="722"/>
      <c r="AR259" s="722"/>
      <c r="AS259" s="712" t="s">
        <v>895</v>
      </c>
      <c r="AT259" s="712"/>
      <c r="AU259" s="712"/>
      <c r="AV259" s="712"/>
      <c r="AW259" s="712"/>
      <c r="AX259" s="712"/>
      <c r="AY259" s="712"/>
      <c r="AZ259" s="712"/>
      <c r="BA259" s="712"/>
      <c r="BB259" s="712"/>
      <c r="BC259" s="712"/>
      <c r="BD259" s="712"/>
      <c r="BE259" s="712"/>
      <c r="BF259" s="712"/>
      <c r="BG259" s="712"/>
      <c r="BH259" s="712"/>
      <c r="BI259" s="712"/>
      <c r="BJ259" s="712"/>
      <c r="BK259" s="712"/>
      <c r="BL259" s="712"/>
      <c r="BM259" s="712"/>
      <c r="BN259" s="712"/>
      <c r="BO259" s="712"/>
      <c r="BP259" s="712"/>
      <c r="BQ259" s="712"/>
      <c r="BR259" s="712"/>
      <c r="BS259" s="712"/>
      <c r="BT259" s="75"/>
    </row>
    <row r="260" spans="1:75" s="153" customFormat="1" ht="12" customHeight="1">
      <c r="A260" s="15"/>
      <c r="B260" s="710"/>
      <c r="C260" s="711"/>
      <c r="D260" s="705"/>
      <c r="E260" s="706"/>
      <c r="F260" s="706"/>
      <c r="G260" s="706"/>
      <c r="H260" s="706"/>
      <c r="I260" s="706"/>
      <c r="J260" s="706"/>
      <c r="K260" s="706"/>
      <c r="L260" s="707"/>
      <c r="M260" s="722"/>
      <c r="N260" s="722"/>
      <c r="O260" s="722"/>
      <c r="P260" s="722"/>
      <c r="Q260" s="735"/>
      <c r="R260" s="735"/>
      <c r="S260" s="735"/>
      <c r="T260" s="710"/>
      <c r="U260" s="801"/>
      <c r="V260" s="801"/>
      <c r="W260" s="711"/>
      <c r="X260" s="735"/>
      <c r="Y260" s="735"/>
      <c r="Z260" s="735"/>
      <c r="AA260" s="799"/>
      <c r="AB260" s="799"/>
      <c r="AC260" s="799"/>
      <c r="AD260" s="722"/>
      <c r="AE260" s="722"/>
      <c r="AF260" s="722"/>
      <c r="AG260" s="722"/>
      <c r="AH260" s="722"/>
      <c r="AI260" s="722"/>
      <c r="AJ260" s="722"/>
      <c r="AK260" s="722"/>
      <c r="AL260" s="722"/>
      <c r="AM260" s="722"/>
      <c r="AN260" s="722"/>
      <c r="AO260" s="722"/>
      <c r="AP260" s="722"/>
      <c r="AQ260" s="722"/>
      <c r="AR260" s="722"/>
      <c r="AS260" s="712"/>
      <c r="AT260" s="712"/>
      <c r="AU260" s="712"/>
      <c r="AV260" s="712"/>
      <c r="AW260" s="712"/>
      <c r="AX260" s="712"/>
      <c r="AY260" s="712"/>
      <c r="AZ260" s="712"/>
      <c r="BA260" s="712"/>
      <c r="BB260" s="712"/>
      <c r="BC260" s="712"/>
      <c r="BD260" s="712"/>
      <c r="BE260" s="712"/>
      <c r="BF260" s="712"/>
      <c r="BG260" s="712"/>
      <c r="BH260" s="712"/>
      <c r="BI260" s="712"/>
      <c r="BJ260" s="712"/>
      <c r="BK260" s="712"/>
      <c r="BL260" s="712"/>
      <c r="BM260" s="712"/>
      <c r="BN260" s="712"/>
      <c r="BO260" s="712"/>
      <c r="BP260" s="712"/>
      <c r="BQ260" s="712"/>
      <c r="BR260" s="712"/>
      <c r="BS260" s="712"/>
      <c r="BT260" s="75"/>
    </row>
    <row r="261" spans="1:75" s="153" customFormat="1" ht="16.5" customHeight="1">
      <c r="A261" s="15"/>
      <c r="B261" s="708">
        <v>4</v>
      </c>
      <c r="C261" s="709"/>
      <c r="D261" s="761" t="s">
        <v>686</v>
      </c>
      <c r="E261" s="762"/>
      <c r="F261" s="762"/>
      <c r="G261" s="762"/>
      <c r="H261" s="762"/>
      <c r="I261" s="762"/>
      <c r="J261" s="762"/>
      <c r="K261" s="762"/>
      <c r="L261" s="763"/>
      <c r="M261" s="722" t="s">
        <v>573</v>
      </c>
      <c r="N261" s="722"/>
      <c r="O261" s="722"/>
      <c r="P261" s="722"/>
      <c r="Q261" s="735"/>
      <c r="R261" s="735"/>
      <c r="S261" s="735"/>
      <c r="T261" s="708"/>
      <c r="U261" s="800"/>
      <c r="V261" s="800"/>
      <c r="W261" s="709"/>
      <c r="X261" s="735"/>
      <c r="Y261" s="735"/>
      <c r="Z261" s="735"/>
      <c r="AA261" s="799"/>
      <c r="AB261" s="799"/>
      <c r="AC261" s="799"/>
      <c r="AD261" s="722"/>
      <c r="AE261" s="722"/>
      <c r="AF261" s="722"/>
      <c r="AG261" s="722"/>
      <c r="AH261" s="722"/>
      <c r="AI261" s="722"/>
      <c r="AJ261" s="722"/>
      <c r="AK261" s="722"/>
      <c r="AL261" s="722"/>
      <c r="AM261" s="722"/>
      <c r="AN261" s="722"/>
      <c r="AO261" s="722"/>
      <c r="AP261" s="722"/>
      <c r="AQ261" s="722"/>
      <c r="AR261" s="722"/>
      <c r="AS261" s="712" t="s">
        <v>866</v>
      </c>
      <c r="AT261" s="712"/>
      <c r="AU261" s="712"/>
      <c r="AV261" s="712"/>
      <c r="AW261" s="712"/>
      <c r="AX261" s="712"/>
      <c r="AY261" s="712"/>
      <c r="AZ261" s="712"/>
      <c r="BA261" s="712"/>
      <c r="BB261" s="712"/>
      <c r="BC261" s="712"/>
      <c r="BD261" s="712"/>
      <c r="BE261" s="712"/>
      <c r="BF261" s="712"/>
      <c r="BG261" s="712"/>
      <c r="BH261" s="712"/>
      <c r="BI261" s="712"/>
      <c r="BJ261" s="712"/>
      <c r="BK261" s="712"/>
      <c r="BL261" s="712"/>
      <c r="BM261" s="712"/>
      <c r="BN261" s="712"/>
      <c r="BO261" s="712"/>
      <c r="BP261" s="712"/>
      <c r="BQ261" s="712"/>
      <c r="BR261" s="712"/>
      <c r="BS261" s="712"/>
      <c r="BT261" s="75"/>
    </row>
    <row r="262" spans="1:75" s="153" customFormat="1" ht="12" customHeight="1">
      <c r="A262" s="15"/>
      <c r="B262" s="710"/>
      <c r="C262" s="711"/>
      <c r="D262" s="705"/>
      <c r="E262" s="706"/>
      <c r="F262" s="706"/>
      <c r="G262" s="706"/>
      <c r="H262" s="706"/>
      <c r="I262" s="706"/>
      <c r="J262" s="706"/>
      <c r="K262" s="706"/>
      <c r="L262" s="707"/>
      <c r="M262" s="722"/>
      <c r="N262" s="722"/>
      <c r="O262" s="722"/>
      <c r="P262" s="722"/>
      <c r="Q262" s="735"/>
      <c r="R262" s="735"/>
      <c r="S262" s="735"/>
      <c r="T262" s="710"/>
      <c r="U262" s="801"/>
      <c r="V262" s="801"/>
      <c r="W262" s="711"/>
      <c r="X262" s="735"/>
      <c r="Y262" s="735"/>
      <c r="Z262" s="735"/>
      <c r="AA262" s="799"/>
      <c r="AB262" s="799"/>
      <c r="AC262" s="799"/>
      <c r="AD262" s="722"/>
      <c r="AE262" s="722"/>
      <c r="AF262" s="722"/>
      <c r="AG262" s="722"/>
      <c r="AH262" s="722"/>
      <c r="AI262" s="722"/>
      <c r="AJ262" s="722"/>
      <c r="AK262" s="722"/>
      <c r="AL262" s="722"/>
      <c r="AM262" s="722"/>
      <c r="AN262" s="722"/>
      <c r="AO262" s="722"/>
      <c r="AP262" s="722"/>
      <c r="AQ262" s="722"/>
      <c r="AR262" s="722"/>
      <c r="AS262" s="712"/>
      <c r="AT262" s="712"/>
      <c r="AU262" s="712"/>
      <c r="AV262" s="712"/>
      <c r="AW262" s="712"/>
      <c r="AX262" s="712"/>
      <c r="AY262" s="712"/>
      <c r="AZ262" s="712"/>
      <c r="BA262" s="712"/>
      <c r="BB262" s="712"/>
      <c r="BC262" s="712"/>
      <c r="BD262" s="712"/>
      <c r="BE262" s="712"/>
      <c r="BF262" s="712"/>
      <c r="BG262" s="712"/>
      <c r="BH262" s="712"/>
      <c r="BI262" s="712"/>
      <c r="BJ262" s="712"/>
      <c r="BK262" s="712"/>
      <c r="BL262" s="712"/>
      <c r="BM262" s="712"/>
      <c r="BN262" s="712"/>
      <c r="BO262" s="712"/>
      <c r="BP262" s="712"/>
      <c r="BQ262" s="712"/>
      <c r="BR262" s="712"/>
      <c r="BS262" s="712"/>
      <c r="BT262" s="75"/>
    </row>
    <row r="263" spans="1:75" s="153" customFormat="1" ht="16.5" customHeight="1">
      <c r="A263" s="15"/>
      <c r="B263" s="708">
        <v>5</v>
      </c>
      <c r="C263" s="709"/>
      <c r="D263" s="761" t="s">
        <v>709</v>
      </c>
      <c r="E263" s="762"/>
      <c r="F263" s="762"/>
      <c r="G263" s="762"/>
      <c r="H263" s="762"/>
      <c r="I263" s="762"/>
      <c r="J263" s="762"/>
      <c r="K263" s="762"/>
      <c r="L263" s="763"/>
      <c r="M263" s="722" t="s">
        <v>573</v>
      </c>
      <c r="N263" s="722"/>
      <c r="O263" s="722"/>
      <c r="P263" s="722"/>
      <c r="Q263" s="735"/>
      <c r="R263" s="735"/>
      <c r="S263" s="735"/>
      <c r="T263" s="708"/>
      <c r="U263" s="800"/>
      <c r="V263" s="800"/>
      <c r="W263" s="709"/>
      <c r="X263" s="735"/>
      <c r="Y263" s="735"/>
      <c r="Z263" s="735"/>
      <c r="AA263" s="799"/>
      <c r="AB263" s="799"/>
      <c r="AC263" s="799"/>
      <c r="AD263" s="722"/>
      <c r="AE263" s="722"/>
      <c r="AF263" s="722"/>
      <c r="AG263" s="722"/>
      <c r="AH263" s="722"/>
      <c r="AI263" s="722"/>
      <c r="AJ263" s="722"/>
      <c r="AK263" s="722"/>
      <c r="AL263" s="722"/>
      <c r="AM263" s="722"/>
      <c r="AN263" s="722"/>
      <c r="AO263" s="722"/>
      <c r="AP263" s="722"/>
      <c r="AQ263" s="722"/>
      <c r="AR263" s="722"/>
      <c r="AS263" s="712" t="s">
        <v>867</v>
      </c>
      <c r="AT263" s="712"/>
      <c r="AU263" s="712"/>
      <c r="AV263" s="712"/>
      <c r="AW263" s="712"/>
      <c r="AX263" s="712"/>
      <c r="AY263" s="712"/>
      <c r="AZ263" s="712"/>
      <c r="BA263" s="712"/>
      <c r="BB263" s="712"/>
      <c r="BC263" s="712"/>
      <c r="BD263" s="712"/>
      <c r="BE263" s="712"/>
      <c r="BF263" s="712"/>
      <c r="BG263" s="712"/>
      <c r="BH263" s="712"/>
      <c r="BI263" s="712"/>
      <c r="BJ263" s="712"/>
      <c r="BK263" s="712"/>
      <c r="BL263" s="712"/>
      <c r="BM263" s="712"/>
      <c r="BN263" s="712"/>
      <c r="BO263" s="712"/>
      <c r="BP263" s="712"/>
      <c r="BQ263" s="712"/>
      <c r="BR263" s="712"/>
      <c r="BS263" s="712"/>
      <c r="BT263" s="75"/>
    </row>
    <row r="264" spans="1:75" s="153" customFormat="1" ht="12" customHeight="1">
      <c r="A264" s="15"/>
      <c r="B264" s="710"/>
      <c r="C264" s="711"/>
      <c r="D264" s="705"/>
      <c r="E264" s="706"/>
      <c r="F264" s="706"/>
      <c r="G264" s="706"/>
      <c r="H264" s="706"/>
      <c r="I264" s="706"/>
      <c r="J264" s="706"/>
      <c r="K264" s="706"/>
      <c r="L264" s="707"/>
      <c r="M264" s="722"/>
      <c r="N264" s="722"/>
      <c r="O264" s="722"/>
      <c r="P264" s="722"/>
      <c r="Q264" s="735"/>
      <c r="R264" s="735"/>
      <c r="S264" s="735"/>
      <c r="T264" s="710"/>
      <c r="U264" s="801"/>
      <c r="V264" s="801"/>
      <c r="W264" s="711"/>
      <c r="X264" s="735"/>
      <c r="Y264" s="735"/>
      <c r="Z264" s="735"/>
      <c r="AA264" s="799"/>
      <c r="AB264" s="799"/>
      <c r="AC264" s="799"/>
      <c r="AD264" s="722"/>
      <c r="AE264" s="722"/>
      <c r="AF264" s="722"/>
      <c r="AG264" s="722"/>
      <c r="AH264" s="722"/>
      <c r="AI264" s="722"/>
      <c r="AJ264" s="722"/>
      <c r="AK264" s="722"/>
      <c r="AL264" s="722"/>
      <c r="AM264" s="722"/>
      <c r="AN264" s="722"/>
      <c r="AO264" s="722"/>
      <c r="AP264" s="722"/>
      <c r="AQ264" s="722"/>
      <c r="AR264" s="722"/>
      <c r="AS264" s="712"/>
      <c r="AT264" s="712"/>
      <c r="AU264" s="712"/>
      <c r="AV264" s="712"/>
      <c r="AW264" s="712"/>
      <c r="AX264" s="712"/>
      <c r="AY264" s="712"/>
      <c r="AZ264" s="712"/>
      <c r="BA264" s="712"/>
      <c r="BB264" s="712"/>
      <c r="BC264" s="712"/>
      <c r="BD264" s="712"/>
      <c r="BE264" s="712"/>
      <c r="BF264" s="712"/>
      <c r="BG264" s="712"/>
      <c r="BH264" s="712"/>
      <c r="BI264" s="712"/>
      <c r="BJ264" s="712"/>
      <c r="BK264" s="712"/>
      <c r="BL264" s="712"/>
      <c r="BM264" s="712"/>
      <c r="BN264" s="712"/>
      <c r="BO264" s="712"/>
      <c r="BP264" s="712"/>
      <c r="BQ264" s="712"/>
      <c r="BR264" s="712"/>
      <c r="BS264" s="712"/>
      <c r="BT264" s="75"/>
    </row>
    <row r="265" spans="1:75">
      <c r="A265" s="15"/>
      <c r="B265" s="8"/>
      <c r="C265" s="8"/>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6"/>
      <c r="BU265" s="1"/>
      <c r="BV265" s="1"/>
      <c r="BW265" s="2"/>
    </row>
    <row r="266" spans="1:75" s="153" customFormat="1" ht="16.5" customHeight="1">
      <c r="A266" s="11"/>
      <c r="B266" s="154" t="s">
        <v>736</v>
      </c>
      <c r="C266" s="155"/>
      <c r="D266" s="155"/>
      <c r="E266" s="155"/>
      <c r="F266" s="155"/>
      <c r="G266" s="155"/>
      <c r="H266" s="155"/>
      <c r="I266" s="155"/>
      <c r="J266" s="12"/>
      <c r="K266" s="12"/>
      <c r="L266" s="61"/>
      <c r="M266" s="155"/>
      <c r="N266" s="155"/>
      <c r="O266" s="155"/>
      <c r="P266" s="155"/>
      <c r="Q266" s="155"/>
      <c r="R266" s="155"/>
      <c r="S266" s="61"/>
      <c r="T266" s="61"/>
      <c r="U266" s="155"/>
      <c r="V266" s="155"/>
      <c r="W266" s="155"/>
      <c r="X266" s="155"/>
      <c r="Y266" s="61"/>
      <c r="Z266" s="61"/>
      <c r="AA266" s="61"/>
      <c r="AB266" s="155"/>
      <c r="AC266" s="155"/>
      <c r="AD266" s="155"/>
      <c r="AE266" s="155"/>
      <c r="AF266" s="155"/>
      <c r="AG266" s="155"/>
      <c r="AH266" s="155"/>
      <c r="AI266" s="61"/>
      <c r="AJ266" s="61"/>
      <c r="AK266" s="61"/>
      <c r="AL266" s="61"/>
      <c r="AM266" s="61"/>
      <c r="AN266" s="155"/>
      <c r="AO266" s="155"/>
      <c r="AP266" s="155"/>
      <c r="AQ266" s="155"/>
      <c r="AR266" s="155"/>
      <c r="AS266" s="155"/>
      <c r="AT266" s="155"/>
      <c r="AU266" s="155"/>
      <c r="AV266" s="155"/>
      <c r="AW266" s="155"/>
      <c r="AX266" s="155"/>
      <c r="AY266" s="155"/>
      <c r="AZ266" s="155"/>
      <c r="BA266" s="155"/>
      <c r="BB266" s="155"/>
      <c r="BC266" s="155"/>
      <c r="BD266" s="155"/>
      <c r="BE266" s="155"/>
      <c r="BF266" s="155"/>
      <c r="BG266" s="155"/>
      <c r="BH266" s="12"/>
      <c r="BI266" s="61"/>
      <c r="BJ266" s="61"/>
      <c r="BK266" s="61"/>
      <c r="BL266" s="61"/>
      <c r="BM266" s="61"/>
      <c r="BN266" s="61"/>
      <c r="BO266" s="61"/>
      <c r="BP266" s="61"/>
      <c r="BQ266" s="61"/>
      <c r="BR266" s="61"/>
      <c r="BS266" s="231"/>
      <c r="BT266" s="75"/>
    </row>
    <row r="267" spans="1:75" s="153" customFormat="1" ht="16.5" customHeight="1">
      <c r="A267" s="11"/>
      <c r="B267" s="796" t="s">
        <v>212</v>
      </c>
      <c r="C267" s="796"/>
      <c r="D267" s="790" t="s">
        <v>213</v>
      </c>
      <c r="E267" s="791"/>
      <c r="F267" s="791"/>
      <c r="G267" s="791"/>
      <c r="H267" s="791"/>
      <c r="I267" s="791"/>
      <c r="J267" s="791"/>
      <c r="K267" s="791"/>
      <c r="L267" s="792"/>
      <c r="M267" s="803" t="s">
        <v>199</v>
      </c>
      <c r="N267" s="803"/>
      <c r="O267" s="803"/>
      <c r="P267" s="803"/>
      <c r="Q267" s="770" t="s">
        <v>214</v>
      </c>
      <c r="R267" s="774"/>
      <c r="S267" s="771"/>
      <c r="T267" s="770" t="s">
        <v>215</v>
      </c>
      <c r="U267" s="774"/>
      <c r="V267" s="774"/>
      <c r="W267" s="771"/>
      <c r="X267" s="796" t="s">
        <v>216</v>
      </c>
      <c r="Y267" s="796"/>
      <c r="Z267" s="796"/>
      <c r="AA267" s="770" t="s">
        <v>217</v>
      </c>
      <c r="AB267" s="774"/>
      <c r="AC267" s="771"/>
      <c r="AD267" s="790" t="s">
        <v>218</v>
      </c>
      <c r="AE267" s="791"/>
      <c r="AF267" s="791"/>
      <c r="AG267" s="791"/>
      <c r="AH267" s="791"/>
      <c r="AI267" s="791"/>
      <c r="AJ267" s="791"/>
      <c r="AK267" s="791"/>
      <c r="AL267" s="790" t="s">
        <v>219</v>
      </c>
      <c r="AM267" s="791"/>
      <c r="AN267" s="791"/>
      <c r="AO267" s="791"/>
      <c r="AP267" s="791"/>
      <c r="AQ267" s="791"/>
      <c r="AR267" s="792"/>
      <c r="AS267" s="770" t="s">
        <v>107</v>
      </c>
      <c r="AT267" s="774"/>
      <c r="AU267" s="774"/>
      <c r="AV267" s="774"/>
      <c r="AW267" s="774"/>
      <c r="AX267" s="774"/>
      <c r="AY267" s="774"/>
      <c r="AZ267" s="774"/>
      <c r="BA267" s="774"/>
      <c r="BB267" s="774"/>
      <c r="BC267" s="774"/>
      <c r="BD267" s="774"/>
      <c r="BE267" s="774"/>
      <c r="BF267" s="774"/>
      <c r="BG267" s="774"/>
      <c r="BH267" s="774"/>
      <c r="BI267" s="774"/>
      <c r="BJ267" s="774"/>
      <c r="BK267" s="774"/>
      <c r="BL267" s="774"/>
      <c r="BM267" s="774"/>
      <c r="BN267" s="774"/>
      <c r="BO267" s="774"/>
      <c r="BP267" s="774"/>
      <c r="BQ267" s="774"/>
      <c r="BR267" s="774"/>
      <c r="BS267" s="771"/>
      <c r="BT267" s="75"/>
    </row>
    <row r="268" spans="1:75" s="153" customFormat="1" ht="16.5" customHeight="1">
      <c r="A268" s="11"/>
      <c r="B268" s="796"/>
      <c r="C268" s="796"/>
      <c r="D268" s="797"/>
      <c r="E268" s="798"/>
      <c r="F268" s="798"/>
      <c r="G268" s="798"/>
      <c r="H268" s="798"/>
      <c r="I268" s="798"/>
      <c r="J268" s="798"/>
      <c r="K268" s="798"/>
      <c r="L268" s="802"/>
      <c r="M268" s="803"/>
      <c r="N268" s="803"/>
      <c r="O268" s="803"/>
      <c r="P268" s="803"/>
      <c r="Q268" s="775"/>
      <c r="R268" s="776"/>
      <c r="S268" s="777"/>
      <c r="T268" s="772"/>
      <c r="U268" s="778"/>
      <c r="V268" s="778"/>
      <c r="W268" s="773"/>
      <c r="X268" s="796"/>
      <c r="Y268" s="796"/>
      <c r="Z268" s="796"/>
      <c r="AA268" s="775"/>
      <c r="AB268" s="776"/>
      <c r="AC268" s="777"/>
      <c r="AD268" s="797"/>
      <c r="AE268" s="798"/>
      <c r="AF268" s="798"/>
      <c r="AG268" s="798"/>
      <c r="AH268" s="798"/>
      <c r="AI268" s="798"/>
      <c r="AJ268" s="798"/>
      <c r="AK268" s="798"/>
      <c r="AL268" s="793"/>
      <c r="AM268" s="794"/>
      <c r="AN268" s="794"/>
      <c r="AO268" s="794"/>
      <c r="AP268" s="794"/>
      <c r="AQ268" s="794"/>
      <c r="AR268" s="795"/>
      <c r="AS268" s="775"/>
      <c r="AT268" s="776"/>
      <c r="AU268" s="776"/>
      <c r="AV268" s="776"/>
      <c r="AW268" s="776"/>
      <c r="AX268" s="776"/>
      <c r="AY268" s="776"/>
      <c r="AZ268" s="776"/>
      <c r="BA268" s="776"/>
      <c r="BB268" s="776"/>
      <c r="BC268" s="776"/>
      <c r="BD268" s="776"/>
      <c r="BE268" s="776"/>
      <c r="BF268" s="776"/>
      <c r="BG268" s="776"/>
      <c r="BH268" s="776"/>
      <c r="BI268" s="776"/>
      <c r="BJ268" s="776"/>
      <c r="BK268" s="776"/>
      <c r="BL268" s="776"/>
      <c r="BM268" s="776"/>
      <c r="BN268" s="776"/>
      <c r="BO268" s="776"/>
      <c r="BP268" s="776"/>
      <c r="BQ268" s="776"/>
      <c r="BR268" s="776"/>
      <c r="BS268" s="777"/>
      <c r="BT268" s="75"/>
    </row>
    <row r="269" spans="1:75" s="153" customFormat="1" ht="16.5" customHeight="1">
      <c r="A269" s="151"/>
      <c r="B269" s="708">
        <v>1</v>
      </c>
      <c r="C269" s="709"/>
      <c r="D269" s="712" t="s">
        <v>738</v>
      </c>
      <c r="E269" s="712"/>
      <c r="F269" s="712"/>
      <c r="G269" s="712"/>
      <c r="H269" s="712"/>
      <c r="I269" s="712"/>
      <c r="J269" s="712"/>
      <c r="K269" s="712"/>
      <c r="L269" s="712"/>
      <c r="M269" s="713" t="s">
        <v>201</v>
      </c>
      <c r="N269" s="713"/>
      <c r="O269" s="713"/>
      <c r="P269" s="713"/>
      <c r="Q269" s="714"/>
      <c r="R269" s="714"/>
      <c r="S269" s="714"/>
      <c r="T269" s="715" t="s">
        <v>521</v>
      </c>
      <c r="U269" s="716"/>
      <c r="V269" s="716"/>
      <c r="W269" s="717"/>
      <c r="X269" s="715"/>
      <c r="Y269" s="716"/>
      <c r="Z269" s="717"/>
      <c r="AA269" s="721">
        <v>10</v>
      </c>
      <c r="AB269" s="721"/>
      <c r="AC269" s="721"/>
      <c r="AD269" s="722"/>
      <c r="AE269" s="722"/>
      <c r="AF269" s="722"/>
      <c r="AG269" s="722"/>
      <c r="AH269" s="722"/>
      <c r="AI269" s="722"/>
      <c r="AJ269" s="722"/>
      <c r="AK269" s="722"/>
      <c r="AL269" s="722"/>
      <c r="AM269" s="722"/>
      <c r="AN269" s="722"/>
      <c r="AO269" s="722"/>
      <c r="AP269" s="722"/>
      <c r="AQ269" s="722"/>
      <c r="AR269" s="722"/>
      <c r="AS269" s="702"/>
      <c r="AT269" s="703"/>
      <c r="AU269" s="703"/>
      <c r="AV269" s="703"/>
      <c r="AW269" s="703"/>
      <c r="AX269" s="703"/>
      <c r="AY269" s="703"/>
      <c r="AZ269" s="703"/>
      <c r="BA269" s="703"/>
      <c r="BB269" s="703"/>
      <c r="BC269" s="703"/>
      <c r="BD269" s="703"/>
      <c r="BE269" s="703"/>
      <c r="BF269" s="703"/>
      <c r="BG269" s="703"/>
      <c r="BH269" s="703"/>
      <c r="BI269" s="703"/>
      <c r="BJ269" s="703"/>
      <c r="BK269" s="703"/>
      <c r="BL269" s="703"/>
      <c r="BM269" s="703"/>
      <c r="BN269" s="703"/>
      <c r="BO269" s="703"/>
      <c r="BP269" s="703"/>
      <c r="BQ269" s="703"/>
      <c r="BR269" s="703"/>
      <c r="BS269" s="704"/>
      <c r="BT269" s="75"/>
    </row>
    <row r="270" spans="1:75" s="153" customFormat="1" ht="16.5" customHeight="1">
      <c r="A270" s="151"/>
      <c r="B270" s="710"/>
      <c r="C270" s="711"/>
      <c r="D270" s="712"/>
      <c r="E270" s="712"/>
      <c r="F270" s="712"/>
      <c r="G270" s="712"/>
      <c r="H270" s="712"/>
      <c r="I270" s="712"/>
      <c r="J270" s="712"/>
      <c r="K270" s="712"/>
      <c r="L270" s="712"/>
      <c r="M270" s="713"/>
      <c r="N270" s="713"/>
      <c r="O270" s="713"/>
      <c r="P270" s="713"/>
      <c r="Q270" s="714"/>
      <c r="R270" s="714"/>
      <c r="S270" s="714"/>
      <c r="T270" s="718"/>
      <c r="U270" s="719"/>
      <c r="V270" s="719"/>
      <c r="W270" s="720"/>
      <c r="X270" s="718"/>
      <c r="Y270" s="719"/>
      <c r="Z270" s="720"/>
      <c r="AA270" s="721"/>
      <c r="AB270" s="721"/>
      <c r="AC270" s="721"/>
      <c r="AD270" s="722"/>
      <c r="AE270" s="722"/>
      <c r="AF270" s="722"/>
      <c r="AG270" s="722"/>
      <c r="AH270" s="722"/>
      <c r="AI270" s="722"/>
      <c r="AJ270" s="722"/>
      <c r="AK270" s="722"/>
      <c r="AL270" s="722"/>
      <c r="AM270" s="722"/>
      <c r="AN270" s="722"/>
      <c r="AO270" s="722"/>
      <c r="AP270" s="722"/>
      <c r="AQ270" s="722"/>
      <c r="AR270" s="722"/>
      <c r="AS270" s="705"/>
      <c r="AT270" s="706"/>
      <c r="AU270" s="706"/>
      <c r="AV270" s="706"/>
      <c r="AW270" s="706"/>
      <c r="AX270" s="706"/>
      <c r="AY270" s="706"/>
      <c r="AZ270" s="706"/>
      <c r="BA270" s="706"/>
      <c r="BB270" s="706"/>
      <c r="BC270" s="706"/>
      <c r="BD270" s="706"/>
      <c r="BE270" s="706"/>
      <c r="BF270" s="706"/>
      <c r="BG270" s="706"/>
      <c r="BH270" s="706"/>
      <c r="BI270" s="706"/>
      <c r="BJ270" s="706"/>
      <c r="BK270" s="706"/>
      <c r="BL270" s="706"/>
      <c r="BM270" s="706"/>
      <c r="BN270" s="706"/>
      <c r="BO270" s="706"/>
      <c r="BP270" s="706"/>
      <c r="BQ270" s="706"/>
      <c r="BR270" s="706"/>
      <c r="BS270" s="707"/>
      <c r="BT270" s="75"/>
    </row>
    <row r="271" spans="1:75" s="153" customFormat="1" ht="16.5" customHeight="1">
      <c r="A271" s="11"/>
      <c r="B271" s="708">
        <v>2</v>
      </c>
      <c r="C271" s="709"/>
      <c r="D271" s="712" t="s">
        <v>739</v>
      </c>
      <c r="E271" s="712"/>
      <c r="F271" s="712"/>
      <c r="G271" s="712"/>
      <c r="H271" s="712"/>
      <c r="I271" s="712"/>
      <c r="J271" s="712"/>
      <c r="K271" s="712"/>
      <c r="L271" s="712"/>
      <c r="M271" s="713" t="s">
        <v>201</v>
      </c>
      <c r="N271" s="713"/>
      <c r="O271" s="713"/>
      <c r="P271" s="713"/>
      <c r="Q271" s="714"/>
      <c r="R271" s="714"/>
      <c r="S271" s="714"/>
      <c r="T271" s="715" t="s">
        <v>521</v>
      </c>
      <c r="U271" s="716"/>
      <c r="V271" s="716"/>
      <c r="W271" s="717"/>
      <c r="X271" s="735"/>
      <c r="Y271" s="735"/>
      <c r="Z271" s="735"/>
      <c r="AA271" s="721">
        <v>40</v>
      </c>
      <c r="AB271" s="721"/>
      <c r="AC271" s="721"/>
      <c r="AD271" s="722"/>
      <c r="AE271" s="722"/>
      <c r="AF271" s="722"/>
      <c r="AG271" s="722"/>
      <c r="AH271" s="722"/>
      <c r="AI271" s="722"/>
      <c r="AJ271" s="722"/>
      <c r="AK271" s="722"/>
      <c r="AL271" s="722"/>
      <c r="AM271" s="722"/>
      <c r="AN271" s="722"/>
      <c r="AO271" s="722"/>
      <c r="AP271" s="722"/>
      <c r="AQ271" s="722"/>
      <c r="AR271" s="722"/>
      <c r="AS271" s="702"/>
      <c r="AT271" s="703"/>
      <c r="AU271" s="703"/>
      <c r="AV271" s="703"/>
      <c r="AW271" s="703"/>
      <c r="AX271" s="703"/>
      <c r="AY271" s="703"/>
      <c r="AZ271" s="703"/>
      <c r="BA271" s="703"/>
      <c r="BB271" s="703"/>
      <c r="BC271" s="703"/>
      <c r="BD271" s="703"/>
      <c r="BE271" s="703"/>
      <c r="BF271" s="703"/>
      <c r="BG271" s="703"/>
      <c r="BH271" s="703"/>
      <c r="BI271" s="703"/>
      <c r="BJ271" s="703"/>
      <c r="BK271" s="703"/>
      <c r="BL271" s="703"/>
      <c r="BM271" s="703"/>
      <c r="BN271" s="703"/>
      <c r="BO271" s="703"/>
      <c r="BP271" s="703"/>
      <c r="BQ271" s="703"/>
      <c r="BR271" s="703"/>
      <c r="BS271" s="704"/>
      <c r="BT271" s="75"/>
    </row>
    <row r="272" spans="1:75" s="153" customFormat="1" ht="16.5" customHeight="1">
      <c r="A272" s="11"/>
      <c r="B272" s="710"/>
      <c r="C272" s="711"/>
      <c r="D272" s="712"/>
      <c r="E272" s="712"/>
      <c r="F272" s="712"/>
      <c r="G272" s="712"/>
      <c r="H272" s="712"/>
      <c r="I272" s="712"/>
      <c r="J272" s="712"/>
      <c r="K272" s="712"/>
      <c r="L272" s="712"/>
      <c r="M272" s="713"/>
      <c r="N272" s="713"/>
      <c r="O272" s="713"/>
      <c r="P272" s="713"/>
      <c r="Q272" s="714"/>
      <c r="R272" s="714"/>
      <c r="S272" s="714"/>
      <c r="T272" s="718"/>
      <c r="U272" s="719"/>
      <c r="V272" s="719"/>
      <c r="W272" s="720"/>
      <c r="X272" s="735"/>
      <c r="Y272" s="735"/>
      <c r="Z272" s="735"/>
      <c r="AA272" s="721"/>
      <c r="AB272" s="721"/>
      <c r="AC272" s="721"/>
      <c r="AD272" s="722"/>
      <c r="AE272" s="722"/>
      <c r="AF272" s="722"/>
      <c r="AG272" s="722"/>
      <c r="AH272" s="722"/>
      <c r="AI272" s="722"/>
      <c r="AJ272" s="722"/>
      <c r="AK272" s="722"/>
      <c r="AL272" s="722"/>
      <c r="AM272" s="722"/>
      <c r="AN272" s="722"/>
      <c r="AO272" s="722"/>
      <c r="AP272" s="722"/>
      <c r="AQ272" s="722"/>
      <c r="AR272" s="722"/>
      <c r="AS272" s="705"/>
      <c r="AT272" s="706"/>
      <c r="AU272" s="706"/>
      <c r="AV272" s="706"/>
      <c r="AW272" s="706"/>
      <c r="AX272" s="706"/>
      <c r="AY272" s="706"/>
      <c r="AZ272" s="706"/>
      <c r="BA272" s="706"/>
      <c r="BB272" s="706"/>
      <c r="BC272" s="706"/>
      <c r="BD272" s="706"/>
      <c r="BE272" s="706"/>
      <c r="BF272" s="706"/>
      <c r="BG272" s="706"/>
      <c r="BH272" s="706"/>
      <c r="BI272" s="706"/>
      <c r="BJ272" s="706"/>
      <c r="BK272" s="706"/>
      <c r="BL272" s="706"/>
      <c r="BM272" s="706"/>
      <c r="BN272" s="706"/>
      <c r="BO272" s="706"/>
      <c r="BP272" s="706"/>
      <c r="BQ272" s="706"/>
      <c r="BR272" s="706"/>
      <c r="BS272" s="707"/>
      <c r="BT272" s="75"/>
    </row>
    <row r="273" spans="1:72" s="153" customFormat="1" ht="16.5" customHeight="1">
      <c r="A273" s="11"/>
      <c r="B273" s="708">
        <v>3</v>
      </c>
      <c r="C273" s="709"/>
      <c r="D273" s="712" t="s">
        <v>740</v>
      </c>
      <c r="E273" s="712"/>
      <c r="F273" s="712"/>
      <c r="G273" s="712"/>
      <c r="H273" s="712"/>
      <c r="I273" s="712"/>
      <c r="J273" s="712"/>
      <c r="K273" s="712"/>
      <c r="L273" s="712"/>
      <c r="M273" s="713" t="s">
        <v>203</v>
      </c>
      <c r="N273" s="713"/>
      <c r="O273" s="713"/>
      <c r="P273" s="713"/>
      <c r="Q273" s="714"/>
      <c r="R273" s="714"/>
      <c r="S273" s="714"/>
      <c r="T273" s="715" t="s">
        <v>521</v>
      </c>
      <c r="U273" s="716"/>
      <c r="V273" s="716"/>
      <c r="W273" s="717"/>
      <c r="X273" s="735"/>
      <c r="Y273" s="735"/>
      <c r="Z273" s="735"/>
      <c r="AA273" s="721"/>
      <c r="AB273" s="721"/>
      <c r="AC273" s="721"/>
      <c r="AD273" s="722"/>
      <c r="AE273" s="722"/>
      <c r="AF273" s="722"/>
      <c r="AG273" s="722"/>
      <c r="AH273" s="722"/>
      <c r="AI273" s="722"/>
      <c r="AJ273" s="722"/>
      <c r="AK273" s="722"/>
      <c r="AL273" s="722"/>
      <c r="AM273" s="722"/>
      <c r="AN273" s="722"/>
      <c r="AO273" s="722"/>
      <c r="AP273" s="722"/>
      <c r="AQ273" s="722"/>
      <c r="AR273" s="722"/>
      <c r="AS273" s="702"/>
      <c r="AT273" s="703"/>
      <c r="AU273" s="703"/>
      <c r="AV273" s="703"/>
      <c r="AW273" s="703"/>
      <c r="AX273" s="703"/>
      <c r="AY273" s="703"/>
      <c r="AZ273" s="703"/>
      <c r="BA273" s="703"/>
      <c r="BB273" s="703"/>
      <c r="BC273" s="703"/>
      <c r="BD273" s="703"/>
      <c r="BE273" s="703"/>
      <c r="BF273" s="703"/>
      <c r="BG273" s="703"/>
      <c r="BH273" s="703"/>
      <c r="BI273" s="703"/>
      <c r="BJ273" s="703"/>
      <c r="BK273" s="703"/>
      <c r="BL273" s="703"/>
      <c r="BM273" s="703"/>
      <c r="BN273" s="703"/>
      <c r="BO273" s="703"/>
      <c r="BP273" s="703"/>
      <c r="BQ273" s="703"/>
      <c r="BR273" s="703"/>
      <c r="BS273" s="704"/>
      <c r="BT273" s="75"/>
    </row>
    <row r="274" spans="1:72" s="153" customFormat="1" ht="16.5" customHeight="1">
      <c r="A274" s="11"/>
      <c r="B274" s="710"/>
      <c r="C274" s="711"/>
      <c r="D274" s="712"/>
      <c r="E274" s="712"/>
      <c r="F274" s="712"/>
      <c r="G274" s="712"/>
      <c r="H274" s="712"/>
      <c r="I274" s="712"/>
      <c r="J274" s="712"/>
      <c r="K274" s="712"/>
      <c r="L274" s="712"/>
      <c r="M274" s="713"/>
      <c r="N274" s="713"/>
      <c r="O274" s="713"/>
      <c r="P274" s="713"/>
      <c r="Q274" s="714"/>
      <c r="R274" s="714"/>
      <c r="S274" s="714"/>
      <c r="T274" s="718"/>
      <c r="U274" s="719"/>
      <c r="V274" s="719"/>
      <c r="W274" s="720"/>
      <c r="X274" s="735"/>
      <c r="Y274" s="735"/>
      <c r="Z274" s="735"/>
      <c r="AA274" s="721"/>
      <c r="AB274" s="721"/>
      <c r="AC274" s="721"/>
      <c r="AD274" s="722"/>
      <c r="AE274" s="722"/>
      <c r="AF274" s="722"/>
      <c r="AG274" s="722"/>
      <c r="AH274" s="722"/>
      <c r="AI274" s="722"/>
      <c r="AJ274" s="722"/>
      <c r="AK274" s="722"/>
      <c r="AL274" s="722"/>
      <c r="AM274" s="722"/>
      <c r="AN274" s="722"/>
      <c r="AO274" s="722"/>
      <c r="AP274" s="722"/>
      <c r="AQ274" s="722"/>
      <c r="AR274" s="722"/>
      <c r="AS274" s="705"/>
      <c r="AT274" s="706"/>
      <c r="AU274" s="706"/>
      <c r="AV274" s="706"/>
      <c r="AW274" s="706"/>
      <c r="AX274" s="706"/>
      <c r="AY274" s="706"/>
      <c r="AZ274" s="706"/>
      <c r="BA274" s="706"/>
      <c r="BB274" s="706"/>
      <c r="BC274" s="706"/>
      <c r="BD274" s="706"/>
      <c r="BE274" s="706"/>
      <c r="BF274" s="706"/>
      <c r="BG274" s="706"/>
      <c r="BH274" s="706"/>
      <c r="BI274" s="706"/>
      <c r="BJ274" s="706"/>
      <c r="BK274" s="706"/>
      <c r="BL274" s="706"/>
      <c r="BM274" s="706"/>
      <c r="BN274" s="706"/>
      <c r="BO274" s="706"/>
      <c r="BP274" s="706"/>
      <c r="BQ274" s="706"/>
      <c r="BR274" s="706"/>
      <c r="BS274" s="707"/>
      <c r="BT274" s="75"/>
    </row>
    <row r="275" spans="1:72" s="153" customFormat="1" ht="16.5" customHeight="1">
      <c r="A275" s="151"/>
      <c r="B275" s="708">
        <v>4</v>
      </c>
      <c r="C275" s="709"/>
      <c r="D275" s="712" t="s">
        <v>933</v>
      </c>
      <c r="E275" s="712"/>
      <c r="F275" s="712"/>
      <c r="G275" s="712"/>
      <c r="H275" s="712"/>
      <c r="I275" s="712"/>
      <c r="J275" s="712"/>
      <c r="K275" s="712"/>
      <c r="L275" s="712"/>
      <c r="M275" s="713" t="s">
        <v>208</v>
      </c>
      <c r="N275" s="713"/>
      <c r="O275" s="713"/>
      <c r="P275" s="713"/>
      <c r="Q275" s="714"/>
      <c r="R275" s="714"/>
      <c r="S275" s="714"/>
      <c r="T275" s="715" t="s">
        <v>521</v>
      </c>
      <c r="U275" s="716"/>
      <c r="V275" s="716"/>
      <c r="W275" s="717"/>
      <c r="X275" s="715"/>
      <c r="Y275" s="716"/>
      <c r="Z275" s="717"/>
      <c r="AA275" s="721">
        <v>10</v>
      </c>
      <c r="AB275" s="721"/>
      <c r="AC275" s="721"/>
      <c r="AD275" s="722"/>
      <c r="AE275" s="722"/>
      <c r="AF275" s="722"/>
      <c r="AG275" s="722"/>
      <c r="AH275" s="722"/>
      <c r="AI275" s="722"/>
      <c r="AJ275" s="722"/>
      <c r="AK275" s="722"/>
      <c r="AL275" s="722"/>
      <c r="AM275" s="722"/>
      <c r="AN275" s="722"/>
      <c r="AO275" s="722"/>
      <c r="AP275" s="722"/>
      <c r="AQ275" s="722"/>
      <c r="AR275" s="722"/>
      <c r="AS275" s="702" t="s">
        <v>934</v>
      </c>
      <c r="AT275" s="703"/>
      <c r="AU275" s="703"/>
      <c r="AV275" s="703"/>
      <c r="AW275" s="703"/>
      <c r="AX275" s="703"/>
      <c r="AY275" s="703"/>
      <c r="AZ275" s="703"/>
      <c r="BA275" s="703"/>
      <c r="BB275" s="703"/>
      <c r="BC275" s="703"/>
      <c r="BD275" s="703"/>
      <c r="BE275" s="703"/>
      <c r="BF275" s="703"/>
      <c r="BG275" s="703"/>
      <c r="BH275" s="703"/>
      <c r="BI275" s="703"/>
      <c r="BJ275" s="703"/>
      <c r="BK275" s="703"/>
      <c r="BL275" s="703"/>
      <c r="BM275" s="703"/>
      <c r="BN275" s="703"/>
      <c r="BO275" s="703"/>
      <c r="BP275" s="703"/>
      <c r="BQ275" s="703"/>
      <c r="BR275" s="703"/>
      <c r="BS275" s="704"/>
      <c r="BT275" s="75"/>
    </row>
    <row r="276" spans="1:72" s="153" customFormat="1" ht="16.5" customHeight="1">
      <c r="A276" s="151"/>
      <c r="B276" s="710"/>
      <c r="C276" s="711"/>
      <c r="D276" s="712"/>
      <c r="E276" s="712"/>
      <c r="F276" s="712"/>
      <c r="G276" s="712"/>
      <c r="H276" s="712"/>
      <c r="I276" s="712"/>
      <c r="J276" s="712"/>
      <c r="K276" s="712"/>
      <c r="L276" s="712"/>
      <c r="M276" s="713"/>
      <c r="N276" s="713"/>
      <c r="O276" s="713"/>
      <c r="P276" s="713"/>
      <c r="Q276" s="714"/>
      <c r="R276" s="714"/>
      <c r="S276" s="714"/>
      <c r="T276" s="718"/>
      <c r="U276" s="719"/>
      <c r="V276" s="719"/>
      <c r="W276" s="720"/>
      <c r="X276" s="718"/>
      <c r="Y276" s="719"/>
      <c r="Z276" s="720"/>
      <c r="AA276" s="721"/>
      <c r="AB276" s="721"/>
      <c r="AC276" s="721"/>
      <c r="AD276" s="722"/>
      <c r="AE276" s="722"/>
      <c r="AF276" s="722"/>
      <c r="AG276" s="722"/>
      <c r="AH276" s="722"/>
      <c r="AI276" s="722"/>
      <c r="AJ276" s="722"/>
      <c r="AK276" s="722"/>
      <c r="AL276" s="722"/>
      <c r="AM276" s="722"/>
      <c r="AN276" s="722"/>
      <c r="AO276" s="722"/>
      <c r="AP276" s="722"/>
      <c r="AQ276" s="722"/>
      <c r="AR276" s="722"/>
      <c r="AS276" s="705"/>
      <c r="AT276" s="706"/>
      <c r="AU276" s="706"/>
      <c r="AV276" s="706"/>
      <c r="AW276" s="706"/>
      <c r="AX276" s="706"/>
      <c r="AY276" s="706"/>
      <c r="AZ276" s="706"/>
      <c r="BA276" s="706"/>
      <c r="BB276" s="706"/>
      <c r="BC276" s="706"/>
      <c r="BD276" s="706"/>
      <c r="BE276" s="706"/>
      <c r="BF276" s="706"/>
      <c r="BG276" s="706"/>
      <c r="BH276" s="706"/>
      <c r="BI276" s="706"/>
      <c r="BJ276" s="706"/>
      <c r="BK276" s="706"/>
      <c r="BL276" s="706"/>
      <c r="BM276" s="706"/>
      <c r="BN276" s="706"/>
      <c r="BO276" s="706"/>
      <c r="BP276" s="706"/>
      <c r="BQ276" s="706"/>
      <c r="BR276" s="706"/>
      <c r="BS276" s="707"/>
      <c r="BT276" s="75"/>
    </row>
    <row r="277" spans="1:72" s="153" customFormat="1" ht="16.5" customHeight="1">
      <c r="A277" s="151"/>
      <c r="B277" s="708">
        <v>5</v>
      </c>
      <c r="C277" s="709"/>
      <c r="D277" s="712" t="s">
        <v>741</v>
      </c>
      <c r="E277" s="712"/>
      <c r="F277" s="712"/>
      <c r="G277" s="712"/>
      <c r="H277" s="712"/>
      <c r="I277" s="712"/>
      <c r="J277" s="712"/>
      <c r="K277" s="712"/>
      <c r="L277" s="712"/>
      <c r="M277" s="713" t="s">
        <v>208</v>
      </c>
      <c r="N277" s="713"/>
      <c r="O277" s="713"/>
      <c r="P277" s="713"/>
      <c r="Q277" s="714"/>
      <c r="R277" s="714"/>
      <c r="S277" s="714"/>
      <c r="T277" s="715" t="s">
        <v>521</v>
      </c>
      <c r="U277" s="716"/>
      <c r="V277" s="716"/>
      <c r="W277" s="717"/>
      <c r="X277" s="715"/>
      <c r="Y277" s="716"/>
      <c r="Z277" s="717"/>
      <c r="AA277" s="721">
        <v>40</v>
      </c>
      <c r="AB277" s="721"/>
      <c r="AC277" s="721"/>
      <c r="AD277" s="722"/>
      <c r="AE277" s="722"/>
      <c r="AF277" s="722"/>
      <c r="AG277" s="722"/>
      <c r="AH277" s="722"/>
      <c r="AI277" s="722"/>
      <c r="AJ277" s="722"/>
      <c r="AK277" s="722"/>
      <c r="AL277" s="722"/>
      <c r="AM277" s="722"/>
      <c r="AN277" s="722"/>
      <c r="AO277" s="722"/>
      <c r="AP277" s="722"/>
      <c r="AQ277" s="722"/>
      <c r="AR277" s="722"/>
      <c r="AS277" s="702" t="s">
        <v>935</v>
      </c>
      <c r="AT277" s="703"/>
      <c r="AU277" s="703"/>
      <c r="AV277" s="703"/>
      <c r="AW277" s="703"/>
      <c r="AX277" s="703"/>
      <c r="AY277" s="703"/>
      <c r="AZ277" s="703"/>
      <c r="BA277" s="703"/>
      <c r="BB277" s="703"/>
      <c r="BC277" s="703"/>
      <c r="BD277" s="703"/>
      <c r="BE277" s="703"/>
      <c r="BF277" s="703"/>
      <c r="BG277" s="703"/>
      <c r="BH277" s="703"/>
      <c r="BI277" s="703"/>
      <c r="BJ277" s="703"/>
      <c r="BK277" s="703"/>
      <c r="BL277" s="703"/>
      <c r="BM277" s="703"/>
      <c r="BN277" s="703"/>
      <c r="BO277" s="703"/>
      <c r="BP277" s="703"/>
      <c r="BQ277" s="703"/>
      <c r="BR277" s="703"/>
      <c r="BS277" s="704"/>
      <c r="BT277" s="75"/>
    </row>
    <row r="278" spans="1:72" s="153" customFormat="1" ht="16.5" customHeight="1">
      <c r="A278" s="151"/>
      <c r="B278" s="710"/>
      <c r="C278" s="711"/>
      <c r="D278" s="712"/>
      <c r="E278" s="712"/>
      <c r="F278" s="712"/>
      <c r="G278" s="712"/>
      <c r="H278" s="712"/>
      <c r="I278" s="712"/>
      <c r="J278" s="712"/>
      <c r="K278" s="712"/>
      <c r="L278" s="712"/>
      <c r="M278" s="713"/>
      <c r="N278" s="713"/>
      <c r="O278" s="713"/>
      <c r="P278" s="713"/>
      <c r="Q278" s="714"/>
      <c r="R278" s="714"/>
      <c r="S278" s="714"/>
      <c r="T278" s="718"/>
      <c r="U278" s="719"/>
      <c r="V278" s="719"/>
      <c r="W278" s="720"/>
      <c r="X278" s="718"/>
      <c r="Y278" s="719"/>
      <c r="Z278" s="720"/>
      <c r="AA278" s="721"/>
      <c r="AB278" s="721"/>
      <c r="AC278" s="721"/>
      <c r="AD278" s="722"/>
      <c r="AE278" s="722"/>
      <c r="AF278" s="722"/>
      <c r="AG278" s="722"/>
      <c r="AH278" s="722"/>
      <c r="AI278" s="722"/>
      <c r="AJ278" s="722"/>
      <c r="AK278" s="722"/>
      <c r="AL278" s="722"/>
      <c r="AM278" s="722"/>
      <c r="AN278" s="722"/>
      <c r="AO278" s="722"/>
      <c r="AP278" s="722"/>
      <c r="AQ278" s="722"/>
      <c r="AR278" s="722"/>
      <c r="AS278" s="705"/>
      <c r="AT278" s="706"/>
      <c r="AU278" s="706"/>
      <c r="AV278" s="706"/>
      <c r="AW278" s="706"/>
      <c r="AX278" s="706"/>
      <c r="AY278" s="706"/>
      <c r="AZ278" s="706"/>
      <c r="BA278" s="706"/>
      <c r="BB278" s="706"/>
      <c r="BC278" s="706"/>
      <c r="BD278" s="706"/>
      <c r="BE278" s="706"/>
      <c r="BF278" s="706"/>
      <c r="BG278" s="706"/>
      <c r="BH278" s="706"/>
      <c r="BI278" s="706"/>
      <c r="BJ278" s="706"/>
      <c r="BK278" s="706"/>
      <c r="BL278" s="706"/>
      <c r="BM278" s="706"/>
      <c r="BN278" s="706"/>
      <c r="BO278" s="706"/>
      <c r="BP278" s="706"/>
      <c r="BQ278" s="706"/>
      <c r="BR278" s="706"/>
      <c r="BS278" s="707"/>
      <c r="BT278" s="75"/>
    </row>
    <row r="279" spans="1:72" s="153" customFormat="1" ht="16.5" customHeight="1">
      <c r="A279" s="11"/>
      <c r="B279" s="708">
        <v>6</v>
      </c>
      <c r="C279" s="709"/>
      <c r="D279" s="712" t="s">
        <v>742</v>
      </c>
      <c r="E279" s="712"/>
      <c r="F279" s="712"/>
      <c r="G279" s="712"/>
      <c r="H279" s="712"/>
      <c r="I279" s="712"/>
      <c r="J279" s="712"/>
      <c r="K279" s="712"/>
      <c r="L279" s="712"/>
      <c r="M279" s="713" t="s">
        <v>201</v>
      </c>
      <c r="N279" s="713"/>
      <c r="O279" s="713"/>
      <c r="P279" s="713"/>
      <c r="Q279" s="714"/>
      <c r="R279" s="714"/>
      <c r="S279" s="714"/>
      <c r="T279" s="715" t="s">
        <v>521</v>
      </c>
      <c r="U279" s="716"/>
      <c r="V279" s="716"/>
      <c r="W279" s="717"/>
      <c r="X279" s="735"/>
      <c r="Y279" s="735"/>
      <c r="Z279" s="735"/>
      <c r="AA279" s="721">
        <v>3</v>
      </c>
      <c r="AB279" s="721"/>
      <c r="AC279" s="721"/>
      <c r="AD279" s="722" t="s">
        <v>875</v>
      </c>
      <c r="AE279" s="722"/>
      <c r="AF279" s="722"/>
      <c r="AG279" s="722"/>
      <c r="AH279" s="722"/>
      <c r="AI279" s="722"/>
      <c r="AJ279" s="722"/>
      <c r="AK279" s="722"/>
      <c r="AL279" s="722"/>
      <c r="AM279" s="722"/>
      <c r="AN279" s="722"/>
      <c r="AO279" s="722"/>
      <c r="AP279" s="722"/>
      <c r="AQ279" s="722"/>
      <c r="AR279" s="722"/>
      <c r="AS279" s="702"/>
      <c r="AT279" s="703"/>
      <c r="AU279" s="703"/>
      <c r="AV279" s="703"/>
      <c r="AW279" s="703"/>
      <c r="AX279" s="703"/>
      <c r="AY279" s="703"/>
      <c r="AZ279" s="703"/>
      <c r="BA279" s="703"/>
      <c r="BB279" s="703"/>
      <c r="BC279" s="703"/>
      <c r="BD279" s="703"/>
      <c r="BE279" s="703"/>
      <c r="BF279" s="703"/>
      <c r="BG279" s="703"/>
      <c r="BH279" s="703"/>
      <c r="BI279" s="703"/>
      <c r="BJ279" s="703"/>
      <c r="BK279" s="703"/>
      <c r="BL279" s="703"/>
      <c r="BM279" s="703"/>
      <c r="BN279" s="703"/>
      <c r="BO279" s="703"/>
      <c r="BP279" s="703"/>
      <c r="BQ279" s="703"/>
      <c r="BR279" s="703"/>
      <c r="BS279" s="704"/>
      <c r="BT279" s="75"/>
    </row>
    <row r="280" spans="1:72" s="153" customFormat="1" ht="16.5" customHeight="1">
      <c r="A280" s="11"/>
      <c r="B280" s="710"/>
      <c r="C280" s="711"/>
      <c r="D280" s="712"/>
      <c r="E280" s="712"/>
      <c r="F280" s="712"/>
      <c r="G280" s="712"/>
      <c r="H280" s="712"/>
      <c r="I280" s="712"/>
      <c r="J280" s="712"/>
      <c r="K280" s="712"/>
      <c r="L280" s="712"/>
      <c r="M280" s="713"/>
      <c r="N280" s="713"/>
      <c r="O280" s="713"/>
      <c r="P280" s="713"/>
      <c r="Q280" s="714"/>
      <c r="R280" s="714"/>
      <c r="S280" s="714"/>
      <c r="T280" s="718"/>
      <c r="U280" s="719"/>
      <c r="V280" s="719"/>
      <c r="W280" s="720"/>
      <c r="X280" s="735"/>
      <c r="Y280" s="735"/>
      <c r="Z280" s="735"/>
      <c r="AA280" s="721"/>
      <c r="AB280" s="721"/>
      <c r="AC280" s="721"/>
      <c r="AD280" s="722"/>
      <c r="AE280" s="722"/>
      <c r="AF280" s="722"/>
      <c r="AG280" s="722"/>
      <c r="AH280" s="722"/>
      <c r="AI280" s="722"/>
      <c r="AJ280" s="722"/>
      <c r="AK280" s="722"/>
      <c r="AL280" s="722"/>
      <c r="AM280" s="722"/>
      <c r="AN280" s="722"/>
      <c r="AO280" s="722"/>
      <c r="AP280" s="722"/>
      <c r="AQ280" s="722"/>
      <c r="AR280" s="722"/>
      <c r="AS280" s="705"/>
      <c r="AT280" s="706"/>
      <c r="AU280" s="706"/>
      <c r="AV280" s="706"/>
      <c r="AW280" s="706"/>
      <c r="AX280" s="706"/>
      <c r="AY280" s="706"/>
      <c r="AZ280" s="706"/>
      <c r="BA280" s="706"/>
      <c r="BB280" s="706"/>
      <c r="BC280" s="706"/>
      <c r="BD280" s="706"/>
      <c r="BE280" s="706"/>
      <c r="BF280" s="706"/>
      <c r="BG280" s="706"/>
      <c r="BH280" s="706"/>
      <c r="BI280" s="706"/>
      <c r="BJ280" s="706"/>
      <c r="BK280" s="706"/>
      <c r="BL280" s="706"/>
      <c r="BM280" s="706"/>
      <c r="BN280" s="706"/>
      <c r="BO280" s="706"/>
      <c r="BP280" s="706"/>
      <c r="BQ280" s="706"/>
      <c r="BR280" s="706"/>
      <c r="BS280" s="707"/>
      <c r="BT280" s="75"/>
    </row>
    <row r="281" spans="1:72" s="153" customFormat="1" ht="16.5" customHeight="1">
      <c r="A281" s="11"/>
      <c r="B281" s="708">
        <v>7</v>
      </c>
      <c r="C281" s="709"/>
      <c r="D281" s="712" t="s">
        <v>958</v>
      </c>
      <c r="E281" s="712"/>
      <c r="F281" s="712"/>
      <c r="G281" s="712"/>
      <c r="H281" s="712"/>
      <c r="I281" s="712"/>
      <c r="J281" s="712"/>
      <c r="K281" s="712"/>
      <c r="L281" s="712"/>
      <c r="M281" s="713" t="s">
        <v>203</v>
      </c>
      <c r="N281" s="713"/>
      <c r="O281" s="713"/>
      <c r="P281" s="713"/>
      <c r="Q281" s="714"/>
      <c r="R281" s="714"/>
      <c r="S281" s="714"/>
      <c r="T281" s="715" t="s">
        <v>521</v>
      </c>
      <c r="U281" s="716"/>
      <c r="V281" s="716"/>
      <c r="W281" s="717"/>
      <c r="X281" s="735"/>
      <c r="Y281" s="735"/>
      <c r="Z281" s="735"/>
      <c r="AA281" s="721"/>
      <c r="AB281" s="721"/>
      <c r="AC281" s="721"/>
      <c r="AD281" s="722"/>
      <c r="AE281" s="722"/>
      <c r="AF281" s="722"/>
      <c r="AG281" s="722"/>
      <c r="AH281" s="722"/>
      <c r="AI281" s="722"/>
      <c r="AJ281" s="722"/>
      <c r="AK281" s="722"/>
      <c r="AL281" s="722"/>
      <c r="AM281" s="722"/>
      <c r="AN281" s="722"/>
      <c r="AO281" s="722"/>
      <c r="AP281" s="722"/>
      <c r="AQ281" s="722"/>
      <c r="AR281" s="722"/>
      <c r="AS281" s="702"/>
      <c r="AT281" s="703"/>
      <c r="AU281" s="703"/>
      <c r="AV281" s="703"/>
      <c r="AW281" s="703"/>
      <c r="AX281" s="703"/>
      <c r="AY281" s="703"/>
      <c r="AZ281" s="703"/>
      <c r="BA281" s="703"/>
      <c r="BB281" s="703"/>
      <c r="BC281" s="703"/>
      <c r="BD281" s="703"/>
      <c r="BE281" s="703"/>
      <c r="BF281" s="703"/>
      <c r="BG281" s="703"/>
      <c r="BH281" s="703"/>
      <c r="BI281" s="703"/>
      <c r="BJ281" s="703"/>
      <c r="BK281" s="703"/>
      <c r="BL281" s="703"/>
      <c r="BM281" s="703"/>
      <c r="BN281" s="703"/>
      <c r="BO281" s="703"/>
      <c r="BP281" s="703"/>
      <c r="BQ281" s="703"/>
      <c r="BR281" s="703"/>
      <c r="BS281" s="704"/>
      <c r="BT281" s="75"/>
    </row>
    <row r="282" spans="1:72" s="153" customFormat="1" ht="16.5" customHeight="1">
      <c r="A282" s="11"/>
      <c r="B282" s="710"/>
      <c r="C282" s="711"/>
      <c r="D282" s="712"/>
      <c r="E282" s="712"/>
      <c r="F282" s="712"/>
      <c r="G282" s="712"/>
      <c r="H282" s="712"/>
      <c r="I282" s="712"/>
      <c r="J282" s="712"/>
      <c r="K282" s="712"/>
      <c r="L282" s="712"/>
      <c r="M282" s="713"/>
      <c r="N282" s="713"/>
      <c r="O282" s="713"/>
      <c r="P282" s="713"/>
      <c r="Q282" s="714"/>
      <c r="R282" s="714"/>
      <c r="S282" s="714"/>
      <c r="T282" s="718"/>
      <c r="U282" s="719"/>
      <c r="V282" s="719"/>
      <c r="W282" s="720"/>
      <c r="X282" s="735"/>
      <c r="Y282" s="735"/>
      <c r="Z282" s="735"/>
      <c r="AA282" s="721"/>
      <c r="AB282" s="721"/>
      <c r="AC282" s="721"/>
      <c r="AD282" s="722"/>
      <c r="AE282" s="722"/>
      <c r="AF282" s="722"/>
      <c r="AG282" s="722"/>
      <c r="AH282" s="722"/>
      <c r="AI282" s="722"/>
      <c r="AJ282" s="722"/>
      <c r="AK282" s="722"/>
      <c r="AL282" s="722"/>
      <c r="AM282" s="722"/>
      <c r="AN282" s="722"/>
      <c r="AO282" s="722"/>
      <c r="AP282" s="722"/>
      <c r="AQ282" s="722"/>
      <c r="AR282" s="722"/>
      <c r="AS282" s="705"/>
      <c r="AT282" s="706"/>
      <c r="AU282" s="706"/>
      <c r="AV282" s="706"/>
      <c r="AW282" s="706"/>
      <c r="AX282" s="706"/>
      <c r="AY282" s="706"/>
      <c r="AZ282" s="706"/>
      <c r="BA282" s="706"/>
      <c r="BB282" s="706"/>
      <c r="BC282" s="706"/>
      <c r="BD282" s="706"/>
      <c r="BE282" s="706"/>
      <c r="BF282" s="706"/>
      <c r="BG282" s="706"/>
      <c r="BH282" s="706"/>
      <c r="BI282" s="706"/>
      <c r="BJ282" s="706"/>
      <c r="BK282" s="706"/>
      <c r="BL282" s="706"/>
      <c r="BM282" s="706"/>
      <c r="BN282" s="706"/>
      <c r="BO282" s="706"/>
      <c r="BP282" s="706"/>
      <c r="BQ282" s="706"/>
      <c r="BR282" s="706"/>
      <c r="BS282" s="707"/>
      <c r="BT282" s="75"/>
    </row>
    <row r="283" spans="1:72" s="153" customFormat="1" ht="16.5" customHeight="1">
      <c r="A283" s="11"/>
      <c r="B283" s="708">
        <v>8</v>
      </c>
      <c r="C283" s="709"/>
      <c r="D283" s="712" t="s">
        <v>743</v>
      </c>
      <c r="E283" s="712"/>
      <c r="F283" s="712"/>
      <c r="G283" s="712"/>
      <c r="H283" s="712"/>
      <c r="I283" s="712"/>
      <c r="J283" s="712"/>
      <c r="K283" s="712"/>
      <c r="L283" s="712"/>
      <c r="M283" s="713" t="s">
        <v>203</v>
      </c>
      <c r="N283" s="713"/>
      <c r="O283" s="713"/>
      <c r="P283" s="713"/>
      <c r="Q283" s="714"/>
      <c r="R283" s="714"/>
      <c r="S283" s="714"/>
      <c r="T283" s="715" t="s">
        <v>521</v>
      </c>
      <c r="U283" s="716"/>
      <c r="V283" s="716"/>
      <c r="W283" s="717"/>
      <c r="X283" s="735"/>
      <c r="Y283" s="735"/>
      <c r="Z283" s="735"/>
      <c r="AA283" s="721"/>
      <c r="AB283" s="721"/>
      <c r="AC283" s="721"/>
      <c r="AD283" s="722"/>
      <c r="AE283" s="722"/>
      <c r="AF283" s="722"/>
      <c r="AG283" s="722"/>
      <c r="AH283" s="722"/>
      <c r="AI283" s="722"/>
      <c r="AJ283" s="722"/>
      <c r="AK283" s="722"/>
      <c r="AL283" s="722"/>
      <c r="AM283" s="722"/>
      <c r="AN283" s="722"/>
      <c r="AO283" s="722"/>
      <c r="AP283" s="722"/>
      <c r="AQ283" s="722"/>
      <c r="AR283" s="722"/>
      <c r="AS283" s="702"/>
      <c r="AT283" s="703"/>
      <c r="AU283" s="703"/>
      <c r="AV283" s="703"/>
      <c r="AW283" s="703"/>
      <c r="AX283" s="703"/>
      <c r="AY283" s="703"/>
      <c r="AZ283" s="703"/>
      <c r="BA283" s="703"/>
      <c r="BB283" s="703"/>
      <c r="BC283" s="703"/>
      <c r="BD283" s="703"/>
      <c r="BE283" s="703"/>
      <c r="BF283" s="703"/>
      <c r="BG283" s="703"/>
      <c r="BH283" s="703"/>
      <c r="BI283" s="703"/>
      <c r="BJ283" s="703"/>
      <c r="BK283" s="703"/>
      <c r="BL283" s="703"/>
      <c r="BM283" s="703"/>
      <c r="BN283" s="703"/>
      <c r="BO283" s="703"/>
      <c r="BP283" s="703"/>
      <c r="BQ283" s="703"/>
      <c r="BR283" s="703"/>
      <c r="BS283" s="704"/>
      <c r="BT283" s="75"/>
    </row>
    <row r="284" spans="1:72" s="153" customFormat="1" ht="16.5" customHeight="1">
      <c r="A284" s="11"/>
      <c r="B284" s="710"/>
      <c r="C284" s="711"/>
      <c r="D284" s="712"/>
      <c r="E284" s="712"/>
      <c r="F284" s="712"/>
      <c r="G284" s="712"/>
      <c r="H284" s="712"/>
      <c r="I284" s="712"/>
      <c r="J284" s="712"/>
      <c r="K284" s="712"/>
      <c r="L284" s="712"/>
      <c r="M284" s="713"/>
      <c r="N284" s="713"/>
      <c r="O284" s="713"/>
      <c r="P284" s="713"/>
      <c r="Q284" s="714"/>
      <c r="R284" s="714"/>
      <c r="S284" s="714"/>
      <c r="T284" s="718"/>
      <c r="U284" s="719"/>
      <c r="V284" s="719"/>
      <c r="W284" s="720"/>
      <c r="X284" s="735"/>
      <c r="Y284" s="735"/>
      <c r="Z284" s="735"/>
      <c r="AA284" s="721"/>
      <c r="AB284" s="721"/>
      <c r="AC284" s="721"/>
      <c r="AD284" s="722"/>
      <c r="AE284" s="722"/>
      <c r="AF284" s="722"/>
      <c r="AG284" s="722"/>
      <c r="AH284" s="722"/>
      <c r="AI284" s="722"/>
      <c r="AJ284" s="722"/>
      <c r="AK284" s="722"/>
      <c r="AL284" s="722"/>
      <c r="AM284" s="722"/>
      <c r="AN284" s="722"/>
      <c r="AO284" s="722"/>
      <c r="AP284" s="722"/>
      <c r="AQ284" s="722"/>
      <c r="AR284" s="722"/>
      <c r="AS284" s="705"/>
      <c r="AT284" s="706"/>
      <c r="AU284" s="706"/>
      <c r="AV284" s="706"/>
      <c r="AW284" s="706"/>
      <c r="AX284" s="706"/>
      <c r="AY284" s="706"/>
      <c r="AZ284" s="706"/>
      <c r="BA284" s="706"/>
      <c r="BB284" s="706"/>
      <c r="BC284" s="706"/>
      <c r="BD284" s="706"/>
      <c r="BE284" s="706"/>
      <c r="BF284" s="706"/>
      <c r="BG284" s="706"/>
      <c r="BH284" s="706"/>
      <c r="BI284" s="706"/>
      <c r="BJ284" s="706"/>
      <c r="BK284" s="706"/>
      <c r="BL284" s="706"/>
      <c r="BM284" s="706"/>
      <c r="BN284" s="706"/>
      <c r="BO284" s="706"/>
      <c r="BP284" s="706"/>
      <c r="BQ284" s="706"/>
      <c r="BR284" s="706"/>
      <c r="BS284" s="707"/>
      <c r="BT284" s="75"/>
    </row>
    <row r="285" spans="1:72" s="153" customFormat="1" ht="16.5" customHeight="1">
      <c r="A285" s="11"/>
      <c r="B285" s="708">
        <v>9</v>
      </c>
      <c r="C285" s="709"/>
      <c r="D285" s="712" t="s">
        <v>744</v>
      </c>
      <c r="E285" s="712"/>
      <c r="F285" s="712"/>
      <c r="G285" s="712"/>
      <c r="H285" s="712"/>
      <c r="I285" s="712"/>
      <c r="J285" s="712"/>
      <c r="K285" s="712"/>
      <c r="L285" s="712"/>
      <c r="M285" s="713" t="s">
        <v>208</v>
      </c>
      <c r="N285" s="713"/>
      <c r="O285" s="713"/>
      <c r="P285" s="713"/>
      <c r="Q285" s="714"/>
      <c r="R285" s="714"/>
      <c r="S285" s="714"/>
      <c r="T285" s="715" t="s">
        <v>521</v>
      </c>
      <c r="U285" s="716"/>
      <c r="V285" s="716"/>
      <c r="W285" s="717"/>
      <c r="X285" s="735"/>
      <c r="Y285" s="735"/>
      <c r="Z285" s="735"/>
      <c r="AA285" s="721">
        <v>40</v>
      </c>
      <c r="AB285" s="721"/>
      <c r="AC285" s="721"/>
      <c r="AD285" s="722"/>
      <c r="AE285" s="722"/>
      <c r="AF285" s="722"/>
      <c r="AG285" s="722"/>
      <c r="AH285" s="722"/>
      <c r="AI285" s="722"/>
      <c r="AJ285" s="722"/>
      <c r="AK285" s="722"/>
      <c r="AL285" s="722"/>
      <c r="AM285" s="722"/>
      <c r="AN285" s="722"/>
      <c r="AO285" s="722"/>
      <c r="AP285" s="722"/>
      <c r="AQ285" s="722"/>
      <c r="AR285" s="722"/>
      <c r="AS285" s="761" t="s">
        <v>665</v>
      </c>
      <c r="AT285" s="762"/>
      <c r="AU285" s="762"/>
      <c r="AV285" s="762"/>
      <c r="AW285" s="762"/>
      <c r="AX285" s="762"/>
      <c r="AY285" s="762"/>
      <c r="AZ285" s="762"/>
      <c r="BA285" s="762"/>
      <c r="BB285" s="762"/>
      <c r="BC285" s="762"/>
      <c r="BD285" s="762"/>
      <c r="BE285" s="762"/>
      <c r="BF285" s="762"/>
      <c r="BG285" s="762"/>
      <c r="BH285" s="762"/>
      <c r="BI285" s="762"/>
      <c r="BJ285" s="762"/>
      <c r="BK285" s="762"/>
      <c r="BL285" s="762"/>
      <c r="BM285" s="762"/>
      <c r="BN285" s="762"/>
      <c r="BO285" s="762"/>
      <c r="BP285" s="762"/>
      <c r="BQ285" s="762"/>
      <c r="BR285" s="762"/>
      <c r="BS285" s="763"/>
      <c r="BT285" s="75"/>
    </row>
    <row r="286" spans="1:72" s="153" customFormat="1" ht="16.5" customHeight="1">
      <c r="A286" s="11"/>
      <c r="B286" s="710"/>
      <c r="C286" s="711"/>
      <c r="D286" s="712"/>
      <c r="E286" s="712"/>
      <c r="F286" s="712"/>
      <c r="G286" s="712"/>
      <c r="H286" s="712"/>
      <c r="I286" s="712"/>
      <c r="J286" s="712"/>
      <c r="K286" s="712"/>
      <c r="L286" s="712"/>
      <c r="M286" s="713"/>
      <c r="N286" s="713"/>
      <c r="O286" s="713"/>
      <c r="P286" s="713"/>
      <c r="Q286" s="714"/>
      <c r="R286" s="714"/>
      <c r="S286" s="714"/>
      <c r="T286" s="718"/>
      <c r="U286" s="719"/>
      <c r="V286" s="719"/>
      <c r="W286" s="720"/>
      <c r="X286" s="735"/>
      <c r="Y286" s="735"/>
      <c r="Z286" s="735"/>
      <c r="AA286" s="721"/>
      <c r="AB286" s="721"/>
      <c r="AC286" s="721"/>
      <c r="AD286" s="722"/>
      <c r="AE286" s="722"/>
      <c r="AF286" s="722"/>
      <c r="AG286" s="722"/>
      <c r="AH286" s="722"/>
      <c r="AI286" s="722"/>
      <c r="AJ286" s="722"/>
      <c r="AK286" s="722"/>
      <c r="AL286" s="722"/>
      <c r="AM286" s="722"/>
      <c r="AN286" s="722"/>
      <c r="AO286" s="722"/>
      <c r="AP286" s="722"/>
      <c r="AQ286" s="722"/>
      <c r="AR286" s="722"/>
      <c r="AS286" s="705"/>
      <c r="AT286" s="706"/>
      <c r="AU286" s="706"/>
      <c r="AV286" s="706"/>
      <c r="AW286" s="706"/>
      <c r="AX286" s="706"/>
      <c r="AY286" s="706"/>
      <c r="AZ286" s="706"/>
      <c r="BA286" s="706"/>
      <c r="BB286" s="706"/>
      <c r="BC286" s="706"/>
      <c r="BD286" s="706"/>
      <c r="BE286" s="706"/>
      <c r="BF286" s="706"/>
      <c r="BG286" s="706"/>
      <c r="BH286" s="706"/>
      <c r="BI286" s="706"/>
      <c r="BJ286" s="706"/>
      <c r="BK286" s="706"/>
      <c r="BL286" s="706"/>
      <c r="BM286" s="706"/>
      <c r="BN286" s="706"/>
      <c r="BO286" s="706"/>
      <c r="BP286" s="706"/>
      <c r="BQ286" s="706"/>
      <c r="BR286" s="706"/>
      <c r="BS286" s="707"/>
      <c r="BT286" s="75"/>
    </row>
    <row r="287" spans="1:72" s="153" customFormat="1" ht="16.5" customHeight="1">
      <c r="A287" s="11"/>
      <c r="B287" s="708">
        <v>10</v>
      </c>
      <c r="C287" s="709"/>
      <c r="D287" s="712" t="s">
        <v>519</v>
      </c>
      <c r="E287" s="712"/>
      <c r="F287" s="712"/>
      <c r="G287" s="712"/>
      <c r="H287" s="712"/>
      <c r="I287" s="712"/>
      <c r="J287" s="712"/>
      <c r="K287" s="712"/>
      <c r="L287" s="712"/>
      <c r="M287" s="713" t="s">
        <v>573</v>
      </c>
      <c r="N287" s="713"/>
      <c r="O287" s="713"/>
      <c r="P287" s="713"/>
      <c r="Q287" s="714"/>
      <c r="R287" s="714"/>
      <c r="S287" s="714"/>
      <c r="T287" s="715"/>
      <c r="U287" s="716"/>
      <c r="V287" s="716"/>
      <c r="W287" s="717"/>
      <c r="X287" s="735"/>
      <c r="Y287" s="735"/>
      <c r="Z287" s="735"/>
      <c r="AA287" s="721"/>
      <c r="AB287" s="721"/>
      <c r="AC287" s="721"/>
      <c r="AD287" s="722"/>
      <c r="AE287" s="722"/>
      <c r="AF287" s="722"/>
      <c r="AG287" s="722"/>
      <c r="AH287" s="722"/>
      <c r="AI287" s="722"/>
      <c r="AJ287" s="722"/>
      <c r="AK287" s="722"/>
      <c r="AL287" s="722"/>
      <c r="AM287" s="722"/>
      <c r="AN287" s="722"/>
      <c r="AO287" s="722"/>
      <c r="AP287" s="722"/>
      <c r="AQ287" s="722"/>
      <c r="AR287" s="722"/>
      <c r="AS287" s="702" t="s">
        <v>745</v>
      </c>
      <c r="AT287" s="703"/>
      <c r="AU287" s="703"/>
      <c r="AV287" s="703"/>
      <c r="AW287" s="703"/>
      <c r="AX287" s="703"/>
      <c r="AY287" s="703"/>
      <c r="AZ287" s="703"/>
      <c r="BA287" s="703"/>
      <c r="BB287" s="703"/>
      <c r="BC287" s="703"/>
      <c r="BD287" s="703"/>
      <c r="BE287" s="703"/>
      <c r="BF287" s="703"/>
      <c r="BG287" s="703"/>
      <c r="BH287" s="703"/>
      <c r="BI287" s="703"/>
      <c r="BJ287" s="703"/>
      <c r="BK287" s="703"/>
      <c r="BL287" s="703"/>
      <c r="BM287" s="703"/>
      <c r="BN287" s="703"/>
      <c r="BO287" s="703"/>
      <c r="BP287" s="703"/>
      <c r="BQ287" s="703"/>
      <c r="BR287" s="703"/>
      <c r="BS287" s="704"/>
      <c r="BT287" s="75"/>
    </row>
    <row r="288" spans="1:72" s="153" customFormat="1" ht="16.5" customHeight="1">
      <c r="A288" s="11"/>
      <c r="B288" s="710"/>
      <c r="C288" s="711"/>
      <c r="D288" s="712"/>
      <c r="E288" s="712"/>
      <c r="F288" s="712"/>
      <c r="G288" s="712"/>
      <c r="H288" s="712"/>
      <c r="I288" s="712"/>
      <c r="J288" s="712"/>
      <c r="K288" s="712"/>
      <c r="L288" s="712"/>
      <c r="M288" s="713"/>
      <c r="N288" s="713"/>
      <c r="O288" s="713"/>
      <c r="P288" s="713"/>
      <c r="Q288" s="714"/>
      <c r="R288" s="714"/>
      <c r="S288" s="714"/>
      <c r="T288" s="718"/>
      <c r="U288" s="719"/>
      <c r="V288" s="719"/>
      <c r="W288" s="720"/>
      <c r="X288" s="735"/>
      <c r="Y288" s="735"/>
      <c r="Z288" s="735"/>
      <c r="AA288" s="721"/>
      <c r="AB288" s="721"/>
      <c r="AC288" s="721"/>
      <c r="AD288" s="722"/>
      <c r="AE288" s="722"/>
      <c r="AF288" s="722"/>
      <c r="AG288" s="722"/>
      <c r="AH288" s="722"/>
      <c r="AI288" s="722"/>
      <c r="AJ288" s="722"/>
      <c r="AK288" s="722"/>
      <c r="AL288" s="722"/>
      <c r="AM288" s="722"/>
      <c r="AN288" s="722"/>
      <c r="AO288" s="722"/>
      <c r="AP288" s="722"/>
      <c r="AQ288" s="722"/>
      <c r="AR288" s="722"/>
      <c r="AS288" s="705"/>
      <c r="AT288" s="706"/>
      <c r="AU288" s="706"/>
      <c r="AV288" s="706"/>
      <c r="AW288" s="706"/>
      <c r="AX288" s="706"/>
      <c r="AY288" s="706"/>
      <c r="AZ288" s="706"/>
      <c r="BA288" s="706"/>
      <c r="BB288" s="706"/>
      <c r="BC288" s="706"/>
      <c r="BD288" s="706"/>
      <c r="BE288" s="706"/>
      <c r="BF288" s="706"/>
      <c r="BG288" s="706"/>
      <c r="BH288" s="706"/>
      <c r="BI288" s="706"/>
      <c r="BJ288" s="706"/>
      <c r="BK288" s="706"/>
      <c r="BL288" s="706"/>
      <c r="BM288" s="706"/>
      <c r="BN288" s="706"/>
      <c r="BO288" s="706"/>
      <c r="BP288" s="706"/>
      <c r="BQ288" s="706"/>
      <c r="BR288" s="706"/>
      <c r="BS288" s="707"/>
      <c r="BT288" s="75"/>
    </row>
    <row r="289" spans="1:75" s="153" customFormat="1" ht="16.5" customHeight="1">
      <c r="A289" s="15"/>
      <c r="B289" s="708">
        <v>11</v>
      </c>
      <c r="C289" s="709"/>
      <c r="D289" s="712" t="s">
        <v>649</v>
      </c>
      <c r="E289" s="712"/>
      <c r="F289" s="712"/>
      <c r="G289" s="712"/>
      <c r="H289" s="712"/>
      <c r="I289" s="712"/>
      <c r="J289" s="712"/>
      <c r="K289" s="712"/>
      <c r="L289" s="712"/>
      <c r="M289" s="722" t="s">
        <v>573</v>
      </c>
      <c r="N289" s="722"/>
      <c r="O289" s="722"/>
      <c r="P289" s="722"/>
      <c r="Q289" s="735"/>
      <c r="R289" s="735"/>
      <c r="S289" s="735"/>
      <c r="T289" s="708"/>
      <c r="U289" s="800"/>
      <c r="V289" s="800"/>
      <c r="W289" s="709"/>
      <c r="X289" s="735"/>
      <c r="Y289" s="735"/>
      <c r="Z289" s="735"/>
      <c r="AA289" s="799"/>
      <c r="AB289" s="799"/>
      <c r="AC289" s="799"/>
      <c r="AD289" s="722"/>
      <c r="AE289" s="722"/>
      <c r="AF289" s="722"/>
      <c r="AG289" s="722"/>
      <c r="AH289" s="722"/>
      <c r="AI289" s="722"/>
      <c r="AJ289" s="722"/>
      <c r="AK289" s="722"/>
      <c r="AL289" s="722"/>
      <c r="AM289" s="722"/>
      <c r="AN289" s="722"/>
      <c r="AO289" s="722"/>
      <c r="AP289" s="722"/>
      <c r="AQ289" s="722"/>
      <c r="AR289" s="722"/>
      <c r="AS289" s="712" t="s">
        <v>746</v>
      </c>
      <c r="AT289" s="712"/>
      <c r="AU289" s="712"/>
      <c r="AV289" s="712"/>
      <c r="AW289" s="712"/>
      <c r="AX289" s="712"/>
      <c r="AY289" s="712"/>
      <c r="AZ289" s="712"/>
      <c r="BA289" s="712"/>
      <c r="BB289" s="712"/>
      <c r="BC289" s="712"/>
      <c r="BD289" s="712"/>
      <c r="BE289" s="712"/>
      <c r="BF289" s="712"/>
      <c r="BG289" s="712"/>
      <c r="BH289" s="712"/>
      <c r="BI289" s="712"/>
      <c r="BJ289" s="712"/>
      <c r="BK289" s="712"/>
      <c r="BL289" s="712"/>
      <c r="BM289" s="712"/>
      <c r="BN289" s="712"/>
      <c r="BO289" s="712"/>
      <c r="BP289" s="712"/>
      <c r="BQ289" s="712"/>
      <c r="BR289" s="712"/>
      <c r="BS289" s="712"/>
      <c r="BT289" s="75"/>
    </row>
    <row r="290" spans="1:75" s="153" customFormat="1">
      <c r="A290" s="15"/>
      <c r="B290" s="710"/>
      <c r="C290" s="711"/>
      <c r="D290" s="712"/>
      <c r="E290" s="712"/>
      <c r="F290" s="712"/>
      <c r="G290" s="712"/>
      <c r="H290" s="712"/>
      <c r="I290" s="712"/>
      <c r="J290" s="712"/>
      <c r="K290" s="712"/>
      <c r="L290" s="712"/>
      <c r="M290" s="722"/>
      <c r="N290" s="722"/>
      <c r="O290" s="722"/>
      <c r="P290" s="722"/>
      <c r="Q290" s="735"/>
      <c r="R290" s="735"/>
      <c r="S290" s="735"/>
      <c r="T290" s="710"/>
      <c r="U290" s="801"/>
      <c r="V290" s="801"/>
      <c r="W290" s="711"/>
      <c r="X290" s="735"/>
      <c r="Y290" s="735"/>
      <c r="Z290" s="735"/>
      <c r="AA290" s="799"/>
      <c r="AB290" s="799"/>
      <c r="AC290" s="799"/>
      <c r="AD290" s="722"/>
      <c r="AE290" s="722"/>
      <c r="AF290" s="722"/>
      <c r="AG290" s="722"/>
      <c r="AH290" s="722"/>
      <c r="AI290" s="722"/>
      <c r="AJ290" s="722"/>
      <c r="AK290" s="722"/>
      <c r="AL290" s="722"/>
      <c r="AM290" s="722"/>
      <c r="AN290" s="722"/>
      <c r="AO290" s="722"/>
      <c r="AP290" s="722"/>
      <c r="AQ290" s="722"/>
      <c r="AR290" s="722"/>
      <c r="AS290" s="712"/>
      <c r="AT290" s="712"/>
      <c r="AU290" s="712"/>
      <c r="AV290" s="712"/>
      <c r="AW290" s="712"/>
      <c r="AX290" s="712"/>
      <c r="AY290" s="712"/>
      <c r="AZ290" s="712"/>
      <c r="BA290" s="712"/>
      <c r="BB290" s="712"/>
      <c r="BC290" s="712"/>
      <c r="BD290" s="712"/>
      <c r="BE290" s="712"/>
      <c r="BF290" s="712"/>
      <c r="BG290" s="712"/>
      <c r="BH290" s="712"/>
      <c r="BI290" s="712"/>
      <c r="BJ290" s="712"/>
      <c r="BK290" s="712"/>
      <c r="BL290" s="712"/>
      <c r="BM290" s="712"/>
      <c r="BN290" s="712"/>
      <c r="BO290" s="712"/>
      <c r="BP290" s="712"/>
      <c r="BQ290" s="712"/>
      <c r="BR290" s="712"/>
      <c r="BS290" s="712"/>
      <c r="BT290" s="75"/>
    </row>
    <row r="291" spans="1:75" s="153" customFormat="1" ht="16.5" customHeight="1">
      <c r="A291" s="15"/>
      <c r="B291" s="708">
        <v>12</v>
      </c>
      <c r="C291" s="709"/>
      <c r="D291" s="712" t="s">
        <v>561</v>
      </c>
      <c r="E291" s="712"/>
      <c r="F291" s="712"/>
      <c r="G291" s="712"/>
      <c r="H291" s="712"/>
      <c r="I291" s="712"/>
      <c r="J291" s="712"/>
      <c r="K291" s="712"/>
      <c r="L291" s="712"/>
      <c r="M291" s="722" t="s">
        <v>573</v>
      </c>
      <c r="N291" s="722"/>
      <c r="O291" s="722"/>
      <c r="P291" s="722"/>
      <c r="Q291" s="735"/>
      <c r="R291" s="735"/>
      <c r="S291" s="735"/>
      <c r="T291" s="708"/>
      <c r="U291" s="800"/>
      <c r="V291" s="800"/>
      <c r="W291" s="709"/>
      <c r="X291" s="735"/>
      <c r="Y291" s="735"/>
      <c r="Z291" s="735"/>
      <c r="AA291" s="799"/>
      <c r="AB291" s="799"/>
      <c r="AC291" s="799"/>
      <c r="AD291" s="722"/>
      <c r="AE291" s="722"/>
      <c r="AF291" s="722"/>
      <c r="AG291" s="722"/>
      <c r="AH291" s="722"/>
      <c r="AI291" s="722"/>
      <c r="AJ291" s="722"/>
      <c r="AK291" s="722"/>
      <c r="AL291" s="722"/>
      <c r="AM291" s="722"/>
      <c r="AN291" s="722"/>
      <c r="AO291" s="722"/>
      <c r="AP291" s="722"/>
      <c r="AQ291" s="722"/>
      <c r="AR291" s="722"/>
      <c r="AS291" s="712" t="s">
        <v>670</v>
      </c>
      <c r="AT291" s="712"/>
      <c r="AU291" s="712"/>
      <c r="AV291" s="712"/>
      <c r="AW291" s="712"/>
      <c r="AX291" s="712"/>
      <c r="AY291" s="712"/>
      <c r="AZ291" s="712"/>
      <c r="BA291" s="712"/>
      <c r="BB291" s="712"/>
      <c r="BC291" s="712"/>
      <c r="BD291" s="712"/>
      <c r="BE291" s="712"/>
      <c r="BF291" s="712"/>
      <c r="BG291" s="712"/>
      <c r="BH291" s="712"/>
      <c r="BI291" s="712"/>
      <c r="BJ291" s="712"/>
      <c r="BK291" s="712"/>
      <c r="BL291" s="712"/>
      <c r="BM291" s="712"/>
      <c r="BN291" s="712"/>
      <c r="BO291" s="712"/>
      <c r="BP291" s="712"/>
      <c r="BQ291" s="712"/>
      <c r="BR291" s="712"/>
      <c r="BS291" s="712"/>
      <c r="BT291" s="75"/>
    </row>
    <row r="292" spans="1:75" s="153" customFormat="1">
      <c r="A292" s="15"/>
      <c r="B292" s="710"/>
      <c r="C292" s="711"/>
      <c r="D292" s="712"/>
      <c r="E292" s="712"/>
      <c r="F292" s="712"/>
      <c r="G292" s="712"/>
      <c r="H292" s="712"/>
      <c r="I292" s="712"/>
      <c r="J292" s="712"/>
      <c r="K292" s="712"/>
      <c r="L292" s="712"/>
      <c r="M292" s="722"/>
      <c r="N292" s="722"/>
      <c r="O292" s="722"/>
      <c r="P292" s="722"/>
      <c r="Q292" s="735"/>
      <c r="R292" s="735"/>
      <c r="S292" s="735"/>
      <c r="T292" s="710"/>
      <c r="U292" s="801"/>
      <c r="V292" s="801"/>
      <c r="W292" s="711"/>
      <c r="X292" s="735"/>
      <c r="Y292" s="735"/>
      <c r="Z292" s="735"/>
      <c r="AA292" s="799"/>
      <c r="AB292" s="799"/>
      <c r="AC292" s="799"/>
      <c r="AD292" s="722"/>
      <c r="AE292" s="722"/>
      <c r="AF292" s="722"/>
      <c r="AG292" s="722"/>
      <c r="AH292" s="722"/>
      <c r="AI292" s="722"/>
      <c r="AJ292" s="722"/>
      <c r="AK292" s="722"/>
      <c r="AL292" s="722"/>
      <c r="AM292" s="722"/>
      <c r="AN292" s="722"/>
      <c r="AO292" s="722"/>
      <c r="AP292" s="722"/>
      <c r="AQ292" s="722"/>
      <c r="AR292" s="722"/>
      <c r="AS292" s="712"/>
      <c r="AT292" s="712"/>
      <c r="AU292" s="712"/>
      <c r="AV292" s="712"/>
      <c r="AW292" s="712"/>
      <c r="AX292" s="712"/>
      <c r="AY292" s="712"/>
      <c r="AZ292" s="712"/>
      <c r="BA292" s="712"/>
      <c r="BB292" s="712"/>
      <c r="BC292" s="712"/>
      <c r="BD292" s="712"/>
      <c r="BE292" s="712"/>
      <c r="BF292" s="712"/>
      <c r="BG292" s="712"/>
      <c r="BH292" s="712"/>
      <c r="BI292" s="712"/>
      <c r="BJ292" s="712"/>
      <c r="BK292" s="712"/>
      <c r="BL292" s="712"/>
      <c r="BM292" s="712"/>
      <c r="BN292" s="712"/>
      <c r="BO292" s="712"/>
      <c r="BP292" s="712"/>
      <c r="BQ292" s="712"/>
      <c r="BR292" s="712"/>
      <c r="BS292" s="712"/>
      <c r="BT292" s="75"/>
    </row>
    <row r="293" spans="1:75">
      <c r="A293" s="15"/>
      <c r="B293" s="8"/>
      <c r="C293" s="8"/>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6"/>
      <c r="BU293" s="1"/>
      <c r="BV293" s="1"/>
      <c r="BW293" s="2"/>
    </row>
    <row r="294" spans="1:75" s="153" customFormat="1">
      <c r="A294" s="15"/>
      <c r="B294" s="232"/>
      <c r="C294" s="232"/>
      <c r="D294" s="334"/>
      <c r="E294" s="334"/>
      <c r="F294" s="334"/>
      <c r="G294" s="334"/>
      <c r="H294" s="334"/>
      <c r="I294" s="334"/>
      <c r="J294" s="334"/>
      <c r="K294" s="334"/>
      <c r="L294" s="334"/>
      <c r="M294" s="334"/>
      <c r="N294" s="334"/>
      <c r="O294" s="334"/>
      <c r="P294" s="334"/>
      <c r="Q294" s="334"/>
      <c r="R294" s="334"/>
      <c r="S294" s="334"/>
      <c r="T294" s="334"/>
      <c r="U294" s="334"/>
      <c r="V294" s="334"/>
      <c r="W294" s="334"/>
      <c r="X294" s="334"/>
      <c r="Y294" s="334"/>
      <c r="Z294" s="334"/>
      <c r="AA294" s="334"/>
      <c r="AB294" s="334"/>
      <c r="AC294" s="334"/>
      <c r="AD294" s="334"/>
      <c r="AE294" s="334"/>
      <c r="AF294" s="334"/>
      <c r="AG294" s="334"/>
      <c r="AH294" s="334"/>
      <c r="AI294" s="334"/>
      <c r="AJ294" s="334"/>
      <c r="AK294" s="334"/>
      <c r="AL294" s="334"/>
      <c r="AM294" s="334"/>
      <c r="AN294" s="334"/>
      <c r="AO294" s="334"/>
      <c r="AP294" s="334"/>
      <c r="AQ294" s="334"/>
      <c r="AR294" s="334"/>
      <c r="AS294" s="334"/>
      <c r="AT294" s="334"/>
      <c r="AU294" s="334"/>
      <c r="AV294" s="334"/>
      <c r="AW294" s="334"/>
      <c r="AX294" s="334"/>
      <c r="AY294" s="334"/>
      <c r="AZ294" s="334"/>
      <c r="BA294" s="334"/>
      <c r="BB294" s="334"/>
      <c r="BC294" s="334"/>
      <c r="BD294" s="334"/>
      <c r="BE294" s="334"/>
      <c r="BF294" s="334"/>
      <c r="BG294" s="334"/>
      <c r="BH294" s="334"/>
      <c r="BI294" s="334"/>
      <c r="BJ294" s="334"/>
      <c r="BK294" s="334"/>
      <c r="BL294" s="334"/>
      <c r="BM294" s="334"/>
      <c r="BN294" s="334"/>
      <c r="BO294" s="334"/>
      <c r="BP294" s="334"/>
      <c r="BQ294" s="334"/>
      <c r="BR294" s="334"/>
      <c r="BS294" s="334"/>
      <c r="BT294" s="75"/>
    </row>
    <row r="295" spans="1:75" s="153" customFormat="1">
      <c r="A295" s="118" t="s">
        <v>223</v>
      </c>
      <c r="B295" s="119"/>
      <c r="C295" s="119" t="s">
        <v>224</v>
      </c>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c r="AA295" s="119"/>
      <c r="AB295" s="119"/>
      <c r="AC295" s="119"/>
      <c r="AD295" s="119"/>
      <c r="AE295" s="119"/>
      <c r="AF295" s="119"/>
      <c r="AG295" s="119"/>
      <c r="AH295" s="119"/>
      <c r="AI295" s="119"/>
      <c r="AJ295" s="119"/>
      <c r="AK295" s="119"/>
      <c r="AL295" s="119"/>
      <c r="AM295" s="119"/>
      <c r="AN295" s="119"/>
      <c r="AO295" s="119"/>
      <c r="AP295" s="119"/>
      <c r="AQ295" s="119"/>
      <c r="AR295" s="119"/>
      <c r="AS295" s="119"/>
      <c r="AT295" s="119"/>
      <c r="AU295" s="119"/>
      <c r="AV295" s="119"/>
      <c r="AW295" s="119"/>
      <c r="AX295" s="119"/>
      <c r="AY295" s="119"/>
      <c r="AZ295" s="119"/>
      <c r="BA295" s="119"/>
      <c r="BB295" s="119"/>
      <c r="BC295" s="119"/>
      <c r="BD295" s="119"/>
      <c r="BE295" s="119"/>
      <c r="BF295" s="119"/>
      <c r="BG295" s="119"/>
      <c r="BH295" s="119"/>
      <c r="BI295" s="119"/>
      <c r="BJ295" s="119"/>
      <c r="BK295" s="119"/>
      <c r="BL295" s="119"/>
      <c r="BM295" s="119"/>
      <c r="BN295" s="119"/>
      <c r="BO295" s="119"/>
      <c r="BP295" s="119"/>
      <c r="BQ295" s="119"/>
      <c r="BR295" s="119"/>
      <c r="BS295" s="119"/>
      <c r="BT295" s="120"/>
      <c r="BU295" s="152"/>
      <c r="BV295" s="152"/>
      <c r="BW295" s="152"/>
    </row>
    <row r="296" spans="1:75">
      <c r="A296" s="14"/>
      <c r="B296" s="135"/>
      <c r="C296" s="125"/>
      <c r="D296" s="125"/>
      <c r="E296" s="125"/>
      <c r="F296" s="135"/>
      <c r="G296" s="125"/>
      <c r="H296" s="125"/>
      <c r="I296" s="125"/>
      <c r="J296" s="125"/>
      <c r="K296" s="125"/>
      <c r="L296" s="125"/>
      <c r="M296" s="125"/>
      <c r="N296" s="125"/>
      <c r="O296" s="125"/>
      <c r="P296" s="135"/>
      <c r="Q296" s="135"/>
      <c r="R296" s="135"/>
      <c r="S296" s="135"/>
      <c r="T296" s="135"/>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c r="BM296" s="135"/>
      <c r="BN296" s="135"/>
      <c r="BO296" s="135"/>
      <c r="BP296" s="135"/>
      <c r="BQ296" s="135"/>
      <c r="BR296" s="135"/>
      <c r="BS296" s="135"/>
      <c r="BT296" s="136"/>
      <c r="BU296" s="1"/>
      <c r="BV296" s="1"/>
      <c r="BW296" s="1"/>
    </row>
    <row r="297" spans="1:75">
      <c r="A297" s="14"/>
      <c r="B297" s="135"/>
      <c r="C297" s="125"/>
      <c r="D297" s="125"/>
      <c r="E297" s="125"/>
      <c r="F297" s="135"/>
      <c r="G297" s="125"/>
      <c r="H297" s="125"/>
      <c r="I297" s="125"/>
      <c r="J297" s="125"/>
      <c r="K297" s="125"/>
      <c r="L297" s="125"/>
      <c r="M297" s="125"/>
      <c r="N297" s="125"/>
      <c r="O297" s="125"/>
      <c r="P297" s="135"/>
      <c r="Q297" s="135"/>
      <c r="R297" s="135"/>
      <c r="S297" s="135"/>
      <c r="T297" s="135"/>
      <c r="U297" s="135"/>
      <c r="V297" s="135"/>
      <c r="W297" s="135"/>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c r="BC297" s="135"/>
      <c r="BD297" s="135"/>
      <c r="BE297" s="135"/>
      <c r="BF297" s="135"/>
      <c r="BG297" s="135"/>
      <c r="BH297" s="135"/>
      <c r="BI297" s="135"/>
      <c r="BJ297" s="135"/>
      <c r="BK297" s="135"/>
      <c r="BL297" s="135"/>
      <c r="BM297" s="135"/>
      <c r="BN297" s="135"/>
      <c r="BO297" s="135"/>
      <c r="BP297" s="135"/>
      <c r="BQ297" s="135"/>
      <c r="BR297" s="135"/>
      <c r="BS297" s="135"/>
      <c r="BT297" s="136"/>
      <c r="BU297" s="137"/>
      <c r="BV297" s="137"/>
      <c r="BW297" s="137"/>
    </row>
    <row r="298" spans="1:75">
      <c r="A298" s="14"/>
      <c r="B298" s="135"/>
      <c r="C298" s="125"/>
      <c r="D298" s="125"/>
      <c r="E298" s="125"/>
      <c r="F298" s="135"/>
      <c r="G298" s="125"/>
      <c r="H298" s="125"/>
      <c r="I298" s="125"/>
      <c r="J298" s="125"/>
      <c r="K298" s="125"/>
      <c r="L298" s="125"/>
      <c r="M298" s="125"/>
      <c r="N298" s="125"/>
      <c r="O298" s="125"/>
      <c r="P298" s="135"/>
      <c r="Q298" s="135"/>
      <c r="R298" s="135"/>
      <c r="S298" s="135"/>
      <c r="T298" s="135"/>
      <c r="U298" s="135"/>
      <c r="V298" s="135"/>
      <c r="W298" s="135"/>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c r="BC298" s="135"/>
      <c r="BD298" s="135"/>
      <c r="BE298" s="135"/>
      <c r="BF298" s="135"/>
      <c r="BG298" s="135"/>
      <c r="BH298" s="135"/>
      <c r="BI298" s="135"/>
      <c r="BJ298" s="135"/>
      <c r="BK298" s="135"/>
      <c r="BL298" s="135"/>
      <c r="BM298" s="135"/>
      <c r="BN298" s="135"/>
      <c r="BO298" s="135"/>
      <c r="BP298" s="135"/>
      <c r="BQ298" s="135"/>
      <c r="BR298" s="135"/>
      <c r="BS298" s="135"/>
      <c r="BT298" s="136"/>
      <c r="BU298" s="137"/>
      <c r="BV298" s="137"/>
      <c r="BW298" s="137"/>
    </row>
    <row r="299" spans="1:75">
      <c r="A299" s="14"/>
      <c r="B299" s="135"/>
      <c r="C299" s="125"/>
      <c r="D299" s="125"/>
      <c r="E299" s="125"/>
      <c r="F299" s="135"/>
      <c r="G299" s="125"/>
      <c r="H299" s="125"/>
      <c r="I299" s="125"/>
      <c r="J299" s="125"/>
      <c r="K299" s="125"/>
      <c r="L299" s="125"/>
      <c r="M299" s="125"/>
      <c r="N299" s="125"/>
      <c r="O299" s="125"/>
      <c r="P299" s="135"/>
      <c r="Q299" s="135"/>
      <c r="R299" s="135"/>
      <c r="S299" s="135"/>
      <c r="T299" s="135"/>
      <c r="U299" s="135"/>
      <c r="V299" s="135"/>
      <c r="W299" s="135"/>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135"/>
      <c r="AZ299" s="135"/>
      <c r="BA299" s="135"/>
      <c r="BB299" s="135"/>
      <c r="BC299" s="135"/>
      <c r="BD299" s="135"/>
      <c r="BE299" s="135"/>
      <c r="BF299" s="135"/>
      <c r="BG299" s="135"/>
      <c r="BH299" s="135"/>
      <c r="BI299" s="135"/>
      <c r="BJ299" s="135"/>
      <c r="BK299" s="135"/>
      <c r="BL299" s="135"/>
      <c r="BM299" s="135"/>
      <c r="BN299" s="135"/>
      <c r="BO299" s="135"/>
      <c r="BP299" s="135"/>
      <c r="BQ299" s="135"/>
      <c r="BR299" s="135"/>
      <c r="BS299" s="135"/>
      <c r="BT299" s="136"/>
      <c r="BU299" s="137"/>
      <c r="BV299" s="137"/>
      <c r="BW299" s="137"/>
    </row>
    <row r="300" spans="1:75">
      <c r="A300" s="14"/>
      <c r="B300" s="135"/>
      <c r="C300" s="125"/>
      <c r="D300" s="125"/>
      <c r="E300" s="125"/>
      <c r="F300" s="135"/>
      <c r="G300" s="125"/>
      <c r="H300" s="125"/>
      <c r="I300" s="125"/>
      <c r="J300" s="125"/>
      <c r="K300" s="125"/>
      <c r="L300" s="125"/>
      <c r="M300" s="125"/>
      <c r="N300" s="125"/>
      <c r="O300" s="125"/>
      <c r="P300" s="135"/>
      <c r="Q300" s="135"/>
      <c r="R300" s="135"/>
      <c r="S300" s="135"/>
      <c r="T300" s="135"/>
      <c r="U300" s="135"/>
      <c r="V300" s="135"/>
      <c r="W300" s="135"/>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c r="AU300" s="135"/>
      <c r="AV300" s="135"/>
      <c r="AW300" s="135"/>
      <c r="AX300" s="135"/>
      <c r="AY300" s="135"/>
      <c r="AZ300" s="135"/>
      <c r="BA300" s="135"/>
      <c r="BB300" s="135"/>
      <c r="BC300" s="135"/>
      <c r="BD300" s="135"/>
      <c r="BE300" s="135"/>
      <c r="BF300" s="135"/>
      <c r="BG300" s="135"/>
      <c r="BH300" s="135"/>
      <c r="BI300" s="135"/>
      <c r="BJ300" s="135"/>
      <c r="BK300" s="135"/>
      <c r="BL300" s="135"/>
      <c r="BM300" s="135"/>
      <c r="BN300" s="135"/>
      <c r="BO300" s="135"/>
      <c r="BP300" s="135"/>
      <c r="BQ300" s="135"/>
      <c r="BR300" s="135"/>
      <c r="BS300" s="135"/>
      <c r="BT300" s="136"/>
      <c r="BU300" s="137"/>
      <c r="BV300" s="137"/>
      <c r="BW300" s="137"/>
    </row>
    <row r="301" spans="1:75">
      <c r="A301" s="14"/>
      <c r="B301" s="135"/>
      <c r="C301" s="125"/>
      <c r="D301" s="125"/>
      <c r="E301" s="125"/>
      <c r="F301" s="135"/>
      <c r="G301" s="125"/>
      <c r="H301" s="125"/>
      <c r="I301" s="125"/>
      <c r="J301" s="125"/>
      <c r="K301" s="125"/>
      <c r="L301" s="125"/>
      <c r="M301" s="125"/>
      <c r="N301" s="125"/>
      <c r="O301" s="125"/>
      <c r="P301" s="135"/>
      <c r="Q301" s="135"/>
      <c r="R301" s="135"/>
      <c r="S301" s="135"/>
      <c r="T301" s="135"/>
      <c r="U301" s="135"/>
      <c r="V301" s="135"/>
      <c r="W301" s="135"/>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c r="AU301" s="135"/>
      <c r="AV301" s="135"/>
      <c r="AW301" s="135"/>
      <c r="AX301" s="135"/>
      <c r="AY301" s="135"/>
      <c r="AZ301" s="135"/>
      <c r="BA301" s="135"/>
      <c r="BB301" s="135"/>
      <c r="BC301" s="135"/>
      <c r="BD301" s="135"/>
      <c r="BE301" s="135"/>
      <c r="BF301" s="135"/>
      <c r="BG301" s="135"/>
      <c r="BH301" s="135"/>
      <c r="BI301" s="135"/>
      <c r="BJ301" s="135"/>
      <c r="BK301" s="135"/>
      <c r="BL301" s="135"/>
      <c r="BM301" s="135"/>
      <c r="BN301" s="135"/>
      <c r="BO301" s="135"/>
      <c r="BP301" s="135"/>
      <c r="BQ301" s="135"/>
      <c r="BR301" s="135"/>
      <c r="BS301" s="135"/>
      <c r="BT301" s="136"/>
      <c r="BU301" s="137"/>
      <c r="BV301" s="137"/>
      <c r="BW301" s="137"/>
    </row>
    <row r="302" spans="1:75">
      <c r="A302" s="1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208"/>
    </row>
    <row r="303" spans="1:75">
      <c r="A303" s="1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208"/>
    </row>
    <row r="304" spans="1:75">
      <c r="A304" s="1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208"/>
    </row>
    <row r="305" spans="1:72">
      <c r="A305" s="1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208"/>
    </row>
    <row r="306" spans="1:72">
      <c r="A306" s="1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208"/>
    </row>
    <row r="307" spans="1:72">
      <c r="A307" s="1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208"/>
    </row>
    <row r="308" spans="1:72">
      <c r="A308" s="1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208"/>
    </row>
    <row r="309" spans="1:72">
      <c r="A309" s="1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208"/>
    </row>
    <row r="310" spans="1:72">
      <c r="A310" s="218"/>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c r="AA310" s="219"/>
      <c r="AB310" s="219"/>
      <c r="AC310" s="219"/>
      <c r="AD310" s="219"/>
      <c r="AE310" s="219"/>
      <c r="AF310" s="219"/>
      <c r="AG310" s="219"/>
      <c r="AH310" s="219"/>
      <c r="AI310" s="219"/>
      <c r="AJ310" s="219"/>
      <c r="AK310" s="219"/>
      <c r="AL310" s="219"/>
      <c r="AM310" s="219"/>
      <c r="AN310" s="219"/>
      <c r="AO310" s="219"/>
      <c r="AP310" s="219"/>
      <c r="AQ310" s="219"/>
      <c r="AR310" s="219"/>
      <c r="AS310" s="219"/>
      <c r="AT310" s="219"/>
      <c r="AU310" s="219"/>
      <c r="AV310" s="219"/>
      <c r="AW310" s="219"/>
      <c r="AX310" s="219"/>
      <c r="AY310" s="219"/>
      <c r="AZ310" s="219"/>
      <c r="BA310" s="219"/>
      <c r="BB310" s="219"/>
      <c r="BC310" s="219"/>
      <c r="BD310" s="219"/>
      <c r="BE310" s="219"/>
      <c r="BF310" s="219"/>
      <c r="BG310" s="219"/>
      <c r="BH310" s="219"/>
      <c r="BI310" s="219"/>
      <c r="BJ310" s="219"/>
      <c r="BK310" s="219"/>
      <c r="BL310" s="219"/>
      <c r="BM310" s="219"/>
      <c r="BN310" s="219"/>
      <c r="BO310" s="219"/>
      <c r="BP310" s="219"/>
      <c r="BQ310" s="219"/>
      <c r="BR310" s="219"/>
      <c r="BS310" s="219"/>
      <c r="BT310" s="220"/>
    </row>
  </sheetData>
  <mergeCells count="900">
    <mergeCell ref="Q246:S247"/>
    <mergeCell ref="T246:W247"/>
    <mergeCell ref="X246:Z247"/>
    <mergeCell ref="AA246:AC247"/>
    <mergeCell ref="AD246:AK247"/>
    <mergeCell ref="AL246:AR247"/>
    <mergeCell ref="AS246:BS247"/>
    <mergeCell ref="B281:C282"/>
    <mergeCell ref="D281:L282"/>
    <mergeCell ref="M281:P282"/>
    <mergeCell ref="Q281:S282"/>
    <mergeCell ref="T281:W282"/>
    <mergeCell ref="X281:Z282"/>
    <mergeCell ref="AA281:AC282"/>
    <mergeCell ref="AD281:AK282"/>
    <mergeCell ref="AL281:AR282"/>
    <mergeCell ref="AS281:BS282"/>
    <mergeCell ref="AS277:BS278"/>
    <mergeCell ref="B279:C280"/>
    <mergeCell ref="D279:L280"/>
    <mergeCell ref="M279:P280"/>
    <mergeCell ref="Q279:S280"/>
    <mergeCell ref="T279:W280"/>
    <mergeCell ref="X279:Z280"/>
    <mergeCell ref="BJ67:BM67"/>
    <mergeCell ref="BO67:BR67"/>
    <mergeCell ref="R82:V83"/>
    <mergeCell ref="R121:V122"/>
    <mergeCell ref="N121:Q122"/>
    <mergeCell ref="O123:Q123"/>
    <mergeCell ref="O124:Q124"/>
    <mergeCell ref="O125:Q125"/>
    <mergeCell ref="AS234:BS235"/>
    <mergeCell ref="AS230:BS231"/>
    <mergeCell ref="X232:Z233"/>
    <mergeCell ref="AA232:AC233"/>
    <mergeCell ref="AD232:AK233"/>
    <mergeCell ref="AL232:AR233"/>
    <mergeCell ref="AS232:BS233"/>
    <mergeCell ref="X230:Z231"/>
    <mergeCell ref="AA230:AC231"/>
    <mergeCell ref="AD230:AK231"/>
    <mergeCell ref="AL230:AR231"/>
    <mergeCell ref="AS226:BS227"/>
    <mergeCell ref="X228:Z229"/>
    <mergeCell ref="AA228:AC229"/>
    <mergeCell ref="AD228:AK229"/>
    <mergeCell ref="AL228:AR229"/>
    <mergeCell ref="B232:C233"/>
    <mergeCell ref="D232:L233"/>
    <mergeCell ref="M232:P233"/>
    <mergeCell ref="Q232:S233"/>
    <mergeCell ref="T232:W233"/>
    <mergeCell ref="B230:C231"/>
    <mergeCell ref="D230:L231"/>
    <mergeCell ref="M230:P231"/>
    <mergeCell ref="Q230:S231"/>
    <mergeCell ref="T230:W231"/>
    <mergeCell ref="T234:W235"/>
    <mergeCell ref="X234:Z235"/>
    <mergeCell ref="AA234:AC235"/>
    <mergeCell ref="AD234:AK235"/>
    <mergeCell ref="AL234:AR235"/>
    <mergeCell ref="AS238:BS239"/>
    <mergeCell ref="F82:G83"/>
    <mergeCell ref="F84:G84"/>
    <mergeCell ref="F85:G85"/>
    <mergeCell ref="F86:G86"/>
    <mergeCell ref="D228:L229"/>
    <mergeCell ref="M228:P229"/>
    <mergeCell ref="Q228:S229"/>
    <mergeCell ref="T228:W229"/>
    <mergeCell ref="AS228:BS229"/>
    <mergeCell ref="AS218:BS219"/>
    <mergeCell ref="AS220:BS221"/>
    <mergeCell ref="AD206:AK207"/>
    <mergeCell ref="AL206:AR207"/>
    <mergeCell ref="AD210:AK211"/>
    <mergeCell ref="AL210:AR211"/>
    <mergeCell ref="X206:Z207"/>
    <mergeCell ref="D206:L207"/>
    <mergeCell ref="M206:P207"/>
    <mergeCell ref="B228:C229"/>
    <mergeCell ref="AS222:BS223"/>
    <mergeCell ref="B224:C225"/>
    <mergeCell ref="D224:L225"/>
    <mergeCell ref="M224:P225"/>
    <mergeCell ref="Q224:S225"/>
    <mergeCell ref="T224:W225"/>
    <mergeCell ref="X224:Z225"/>
    <mergeCell ref="AA224:AC225"/>
    <mergeCell ref="AD224:AK225"/>
    <mergeCell ref="AL224:AR225"/>
    <mergeCell ref="AS224:BS225"/>
    <mergeCell ref="AD222:AK223"/>
    <mergeCell ref="AL222:AR223"/>
    <mergeCell ref="B226:C227"/>
    <mergeCell ref="D226:L227"/>
    <mergeCell ref="M226:P227"/>
    <mergeCell ref="Q226:S227"/>
    <mergeCell ref="T226:W227"/>
    <mergeCell ref="X226:Z227"/>
    <mergeCell ref="AA226:AC227"/>
    <mergeCell ref="AD226:AK227"/>
    <mergeCell ref="AL226:AR227"/>
    <mergeCell ref="B220:C221"/>
    <mergeCell ref="D220:L221"/>
    <mergeCell ref="M220:P221"/>
    <mergeCell ref="Q220:S221"/>
    <mergeCell ref="T220:W221"/>
    <mergeCell ref="X220:Z221"/>
    <mergeCell ref="AA220:AC221"/>
    <mergeCell ref="AD220:AK221"/>
    <mergeCell ref="AL220:AR221"/>
    <mergeCell ref="AL67:AO67"/>
    <mergeCell ref="AQ67:AT67"/>
    <mergeCell ref="AX48:BS48"/>
    <mergeCell ref="B174:C175"/>
    <mergeCell ref="D174:L175"/>
    <mergeCell ref="M174:P175"/>
    <mergeCell ref="Q174:S175"/>
    <mergeCell ref="T174:W175"/>
    <mergeCell ref="X174:Z175"/>
    <mergeCell ref="AA174:AC175"/>
    <mergeCell ref="AD174:AK175"/>
    <mergeCell ref="AL174:AR175"/>
    <mergeCell ref="AS174:BS175"/>
    <mergeCell ref="AS149:BS150"/>
    <mergeCell ref="B151:C152"/>
    <mergeCell ref="D151:L152"/>
    <mergeCell ref="M151:P152"/>
    <mergeCell ref="AS157:BS158"/>
    <mergeCell ref="B147:C148"/>
    <mergeCell ref="D147:L148"/>
    <mergeCell ref="M147:P148"/>
    <mergeCell ref="Q159:S160"/>
    <mergeCell ref="N67:Q67"/>
    <mergeCell ref="S67:V67"/>
    <mergeCell ref="AS285:BS286"/>
    <mergeCell ref="B287:C288"/>
    <mergeCell ref="D287:L288"/>
    <mergeCell ref="M287:P288"/>
    <mergeCell ref="Q287:S288"/>
    <mergeCell ref="T287:W288"/>
    <mergeCell ref="X287:Z288"/>
    <mergeCell ref="AA287:AC288"/>
    <mergeCell ref="AD287:AK288"/>
    <mergeCell ref="AL287:AR288"/>
    <mergeCell ref="AS287:BS288"/>
    <mergeCell ref="B285:C286"/>
    <mergeCell ref="D285:L286"/>
    <mergeCell ref="M285:P286"/>
    <mergeCell ref="Q285:S286"/>
    <mergeCell ref="T285:W286"/>
    <mergeCell ref="X285:Z286"/>
    <mergeCell ref="AA285:AC286"/>
    <mergeCell ref="AD285:AK286"/>
    <mergeCell ref="AL285:AR286"/>
    <mergeCell ref="AS283:BS284"/>
    <mergeCell ref="B283:C284"/>
    <mergeCell ref="D283:L284"/>
    <mergeCell ref="M283:P284"/>
    <mergeCell ref="Q283:S284"/>
    <mergeCell ref="T283:W284"/>
    <mergeCell ref="X283:Z284"/>
    <mergeCell ref="AA283:AC284"/>
    <mergeCell ref="AD283:AK284"/>
    <mergeCell ref="AL283:AR284"/>
    <mergeCell ref="AA279:AC280"/>
    <mergeCell ref="AD279:AK280"/>
    <mergeCell ref="AL279:AR280"/>
    <mergeCell ref="AS279:BS280"/>
    <mergeCell ref="B277:C278"/>
    <mergeCell ref="D277:L278"/>
    <mergeCell ref="M277:P278"/>
    <mergeCell ref="Q277:S278"/>
    <mergeCell ref="T277:W278"/>
    <mergeCell ref="X277:Z278"/>
    <mergeCell ref="AA277:AC278"/>
    <mergeCell ref="AD277:AK278"/>
    <mergeCell ref="AL277:AR278"/>
    <mergeCell ref="B255:C256"/>
    <mergeCell ref="D255:L256"/>
    <mergeCell ref="AL248:AR249"/>
    <mergeCell ref="B253:C254"/>
    <mergeCell ref="D253:L254"/>
    <mergeCell ref="Q248:S249"/>
    <mergeCell ref="T248:W249"/>
    <mergeCell ref="B261:C262"/>
    <mergeCell ref="D261:L262"/>
    <mergeCell ref="M261:P262"/>
    <mergeCell ref="Q261:S262"/>
    <mergeCell ref="Q257:S258"/>
    <mergeCell ref="T257:W258"/>
    <mergeCell ref="D259:L260"/>
    <mergeCell ref="Q255:S256"/>
    <mergeCell ref="T255:W256"/>
    <mergeCell ref="M259:P260"/>
    <mergeCell ref="Q259:S260"/>
    <mergeCell ref="T259:W260"/>
    <mergeCell ref="B246:C247"/>
    <mergeCell ref="D246:L247"/>
    <mergeCell ref="M246:P247"/>
    <mergeCell ref="AA204:AC205"/>
    <mergeCell ref="B214:C215"/>
    <mergeCell ref="D214:L215"/>
    <mergeCell ref="M214:P215"/>
    <mergeCell ref="Q214:S215"/>
    <mergeCell ref="T214:W215"/>
    <mergeCell ref="T244:W245"/>
    <mergeCell ref="X210:Z211"/>
    <mergeCell ref="AA210:AC211"/>
    <mergeCell ref="AA206:AC207"/>
    <mergeCell ref="B212:C213"/>
    <mergeCell ref="D212:L213"/>
    <mergeCell ref="M212:P213"/>
    <mergeCell ref="Q212:S213"/>
    <mergeCell ref="T212:W213"/>
    <mergeCell ref="B210:C211"/>
    <mergeCell ref="X240:Z241"/>
    <mergeCell ref="AA240:AC241"/>
    <mergeCell ref="B234:C235"/>
    <mergeCell ref="D234:L235"/>
    <mergeCell ref="M234:P235"/>
    <mergeCell ref="AL244:AR245"/>
    <mergeCell ref="B218:C219"/>
    <mergeCell ref="D218:L219"/>
    <mergeCell ref="M218:P219"/>
    <mergeCell ref="Q218:S219"/>
    <mergeCell ref="T218:W219"/>
    <mergeCell ref="X218:Z219"/>
    <mergeCell ref="AA218:AC219"/>
    <mergeCell ref="AD218:AK219"/>
    <mergeCell ref="AL218:AR219"/>
    <mergeCell ref="B222:C223"/>
    <mergeCell ref="D222:L223"/>
    <mergeCell ref="M222:P223"/>
    <mergeCell ref="Q222:S223"/>
    <mergeCell ref="T222:W223"/>
    <mergeCell ref="X222:Z223"/>
    <mergeCell ref="AA222:AC223"/>
    <mergeCell ref="X242:Z243"/>
    <mergeCell ref="AA242:AC243"/>
    <mergeCell ref="AD242:AK243"/>
    <mergeCell ref="AL242:AR243"/>
    <mergeCell ref="AD240:AK241"/>
    <mergeCell ref="AL240:AR241"/>
    <mergeCell ref="Q234:S235"/>
    <mergeCell ref="B200:C201"/>
    <mergeCell ref="D200:L201"/>
    <mergeCell ref="M200:P201"/>
    <mergeCell ref="Q200:S201"/>
    <mergeCell ref="T200:W201"/>
    <mergeCell ref="X200:Z201"/>
    <mergeCell ref="AA200:AC201"/>
    <mergeCell ref="AD200:AK201"/>
    <mergeCell ref="AL200:AR201"/>
    <mergeCell ref="T188:W189"/>
    <mergeCell ref="AS198:BS199"/>
    <mergeCell ref="X194:Z195"/>
    <mergeCell ref="AA194:AC195"/>
    <mergeCell ref="AD194:AK195"/>
    <mergeCell ref="D210:L211"/>
    <mergeCell ref="M210:P211"/>
    <mergeCell ref="Q210:S211"/>
    <mergeCell ref="T210:W211"/>
    <mergeCell ref="AS204:BS205"/>
    <mergeCell ref="AA202:AC203"/>
    <mergeCell ref="AD202:AK203"/>
    <mergeCell ref="AL202:AR203"/>
    <mergeCell ref="AS202:BS203"/>
    <mergeCell ref="X202:Z203"/>
    <mergeCell ref="AS200:BS201"/>
    <mergeCell ref="D204:L205"/>
    <mergeCell ref="AD204:AK205"/>
    <mergeCell ref="AL204:AR205"/>
    <mergeCell ref="X182:Z183"/>
    <mergeCell ref="AA182:AC183"/>
    <mergeCell ref="AD182:AK183"/>
    <mergeCell ref="AL182:AR183"/>
    <mergeCell ref="AL170:AR171"/>
    <mergeCell ref="X204:Z205"/>
    <mergeCell ref="AS188:BS189"/>
    <mergeCell ref="AS184:BS185"/>
    <mergeCell ref="B190:C191"/>
    <mergeCell ref="D190:L191"/>
    <mergeCell ref="M190:P191"/>
    <mergeCell ref="Q190:S191"/>
    <mergeCell ref="T190:W191"/>
    <mergeCell ref="X190:Z191"/>
    <mergeCell ref="AA190:AC191"/>
    <mergeCell ref="AD190:AK191"/>
    <mergeCell ref="AL190:AR191"/>
    <mergeCell ref="AS190:BS191"/>
    <mergeCell ref="B184:C185"/>
    <mergeCell ref="D184:L185"/>
    <mergeCell ref="M184:P185"/>
    <mergeCell ref="Q184:S185"/>
    <mergeCell ref="T184:W185"/>
    <mergeCell ref="X184:Z185"/>
    <mergeCell ref="T153:W154"/>
    <mergeCell ref="X151:Z152"/>
    <mergeCell ref="AA151:AC152"/>
    <mergeCell ref="AD151:AK152"/>
    <mergeCell ref="T159:W160"/>
    <mergeCell ref="X159:Z160"/>
    <mergeCell ref="AA159:AC160"/>
    <mergeCell ref="AD159:AK160"/>
    <mergeCell ref="AL159:AR160"/>
    <mergeCell ref="B149:C150"/>
    <mergeCell ref="D149:L150"/>
    <mergeCell ref="M149:P150"/>
    <mergeCell ref="Q149:S150"/>
    <mergeCell ref="T149:W150"/>
    <mergeCell ref="X149:Z150"/>
    <mergeCell ref="AA149:AC150"/>
    <mergeCell ref="AD149:AK150"/>
    <mergeCell ref="AL149:AR150"/>
    <mergeCell ref="M135:P136"/>
    <mergeCell ref="Q135:S136"/>
    <mergeCell ref="T135:W136"/>
    <mergeCell ref="X135:Z136"/>
    <mergeCell ref="AA135:AC136"/>
    <mergeCell ref="AD135:AK136"/>
    <mergeCell ref="AS135:BS136"/>
    <mergeCell ref="AL135:AR136"/>
    <mergeCell ref="D139:L140"/>
    <mergeCell ref="M139:P140"/>
    <mergeCell ref="Q139:S140"/>
    <mergeCell ref="T139:W140"/>
    <mergeCell ref="X139:Z140"/>
    <mergeCell ref="AA139:AC140"/>
    <mergeCell ref="AD139:AK140"/>
    <mergeCell ref="AL139:AR140"/>
    <mergeCell ref="AS139:BS140"/>
    <mergeCell ref="AS137:BS138"/>
    <mergeCell ref="AD133:AK134"/>
    <mergeCell ref="AL133:AR134"/>
    <mergeCell ref="T143:W144"/>
    <mergeCell ref="X143:Z144"/>
    <mergeCell ref="AA143:AC144"/>
    <mergeCell ref="AD143:AK144"/>
    <mergeCell ref="AL143:AR144"/>
    <mergeCell ref="T133:W134"/>
    <mergeCell ref="AA137:AC138"/>
    <mergeCell ref="AD137:AK138"/>
    <mergeCell ref="AL137:AR138"/>
    <mergeCell ref="AD141:AK142"/>
    <mergeCell ref="AL141:AR142"/>
    <mergeCell ref="X133:Z134"/>
    <mergeCell ref="D82:E83"/>
    <mergeCell ref="H82:L83"/>
    <mergeCell ref="M82:Q83"/>
    <mergeCell ref="W82:AA83"/>
    <mergeCell ref="D84:E84"/>
    <mergeCell ref="H84:L84"/>
    <mergeCell ref="D85:E85"/>
    <mergeCell ref="H85:L85"/>
    <mergeCell ref="AB121:AG122"/>
    <mergeCell ref="B113:AQ113"/>
    <mergeCell ref="AM119:AP119"/>
    <mergeCell ref="B85:C85"/>
    <mergeCell ref="H86:L86"/>
    <mergeCell ref="B89:C89"/>
    <mergeCell ref="B90:C90"/>
    <mergeCell ref="B91:C91"/>
    <mergeCell ref="B92:C92"/>
    <mergeCell ref="B93:C93"/>
    <mergeCell ref="B94:C94"/>
    <mergeCell ref="B86:C86"/>
    <mergeCell ref="B87:C87"/>
    <mergeCell ref="B88:C88"/>
    <mergeCell ref="N85:Q85"/>
    <mergeCell ref="B102:C102"/>
    <mergeCell ref="V76:Z76"/>
    <mergeCell ref="G76:K76"/>
    <mergeCell ref="B76:F76"/>
    <mergeCell ref="L76:P76"/>
    <mergeCell ref="AA76:AE76"/>
    <mergeCell ref="AF76:AJ76"/>
    <mergeCell ref="AK76:AO76"/>
    <mergeCell ref="AR76:AV76"/>
    <mergeCell ref="V74:Z75"/>
    <mergeCell ref="Q74:U75"/>
    <mergeCell ref="G74:K75"/>
    <mergeCell ref="B74:F75"/>
    <mergeCell ref="L74:P75"/>
    <mergeCell ref="AA74:AE75"/>
    <mergeCell ref="AF74:AJ75"/>
    <mergeCell ref="AK74:AO75"/>
    <mergeCell ref="AR74:AV75"/>
    <mergeCell ref="Q76:U76"/>
    <mergeCell ref="AS248:BS249"/>
    <mergeCell ref="AS291:BS292"/>
    <mergeCell ref="X289:Z290"/>
    <mergeCell ref="AA289:AC290"/>
    <mergeCell ref="AD289:AK290"/>
    <mergeCell ref="AL289:AR290"/>
    <mergeCell ref="AS289:BS290"/>
    <mergeCell ref="X273:Z274"/>
    <mergeCell ref="P22:U22"/>
    <mergeCell ref="AL22:AQ22"/>
    <mergeCell ref="AR22:AW22"/>
    <mergeCell ref="AX22:BC22"/>
    <mergeCell ref="BK22:BP22"/>
    <mergeCell ref="B48:W48"/>
    <mergeCell ref="B26:C26"/>
    <mergeCell ref="B27:C27"/>
    <mergeCell ref="B28:C28"/>
    <mergeCell ref="B29:C29"/>
    <mergeCell ref="B30:C30"/>
    <mergeCell ref="B31:C31"/>
    <mergeCell ref="B22:C22"/>
    <mergeCell ref="B23:C23"/>
    <mergeCell ref="B24:C24"/>
    <mergeCell ref="B25:C25"/>
    <mergeCell ref="B289:C290"/>
    <mergeCell ref="D289:L290"/>
    <mergeCell ref="M289:P290"/>
    <mergeCell ref="Q289:S290"/>
    <mergeCell ref="T289:W290"/>
    <mergeCell ref="X291:Z292"/>
    <mergeCell ref="AA291:AC292"/>
    <mergeCell ref="AD291:AK292"/>
    <mergeCell ref="AL291:AR292"/>
    <mergeCell ref="B291:C292"/>
    <mergeCell ref="D291:L292"/>
    <mergeCell ref="M291:P292"/>
    <mergeCell ref="Q291:S292"/>
    <mergeCell ref="T291:W292"/>
    <mergeCell ref="B273:C274"/>
    <mergeCell ref="D273:L274"/>
    <mergeCell ref="M273:P274"/>
    <mergeCell ref="Q273:S274"/>
    <mergeCell ref="T273:W274"/>
    <mergeCell ref="AA273:AC274"/>
    <mergeCell ref="AD273:AK274"/>
    <mergeCell ref="AL273:AR274"/>
    <mergeCell ref="AS273:BS274"/>
    <mergeCell ref="AS269:BS270"/>
    <mergeCell ref="AS261:BS262"/>
    <mergeCell ref="AS259:BS260"/>
    <mergeCell ref="AS263:BS264"/>
    <mergeCell ref="AS271:BS272"/>
    <mergeCell ref="B269:C270"/>
    <mergeCell ref="D269:L270"/>
    <mergeCell ref="M269:P270"/>
    <mergeCell ref="Q269:S270"/>
    <mergeCell ref="T269:W270"/>
    <mergeCell ref="B271:C272"/>
    <mergeCell ref="D271:L272"/>
    <mergeCell ref="M271:P272"/>
    <mergeCell ref="Q271:S272"/>
    <mergeCell ref="T271:W272"/>
    <mergeCell ref="X271:Z272"/>
    <mergeCell ref="AA271:AC272"/>
    <mergeCell ref="AD271:AK272"/>
    <mergeCell ref="AL271:AR272"/>
    <mergeCell ref="B259:C260"/>
    <mergeCell ref="Q263:S264"/>
    <mergeCell ref="T263:W264"/>
    <mergeCell ref="X263:Z264"/>
    <mergeCell ref="AA263:AC264"/>
    <mergeCell ref="X269:Z270"/>
    <mergeCell ref="AA269:AC270"/>
    <mergeCell ref="AD269:AK270"/>
    <mergeCell ref="AL269:AR270"/>
    <mergeCell ref="X257:Z258"/>
    <mergeCell ref="AA257:AC258"/>
    <mergeCell ref="AD257:AK258"/>
    <mergeCell ref="AL257:AR258"/>
    <mergeCell ref="T261:W262"/>
    <mergeCell ref="X261:Z262"/>
    <mergeCell ref="AA261:AC262"/>
    <mergeCell ref="AD261:AK262"/>
    <mergeCell ref="AL261:AR262"/>
    <mergeCell ref="AD263:AK264"/>
    <mergeCell ref="AL263:AR264"/>
    <mergeCell ref="X259:Z260"/>
    <mergeCell ref="AA259:AC260"/>
    <mergeCell ref="AD259:AK260"/>
    <mergeCell ref="AL259:AR260"/>
    <mergeCell ref="AS253:BS254"/>
    <mergeCell ref="B267:C268"/>
    <mergeCell ref="D267:L268"/>
    <mergeCell ref="M267:P268"/>
    <mergeCell ref="Q267:S268"/>
    <mergeCell ref="T267:W268"/>
    <mergeCell ref="AS257:BS258"/>
    <mergeCell ref="X255:Z256"/>
    <mergeCell ref="AA255:AC256"/>
    <mergeCell ref="AD255:AK256"/>
    <mergeCell ref="AL255:AR256"/>
    <mergeCell ref="AS255:BS256"/>
    <mergeCell ref="X267:Z268"/>
    <mergeCell ref="AA267:AC268"/>
    <mergeCell ref="AD267:AK268"/>
    <mergeCell ref="AL267:AR268"/>
    <mergeCell ref="AS267:BS268"/>
    <mergeCell ref="B257:C258"/>
    <mergeCell ref="D257:L258"/>
    <mergeCell ref="M257:P258"/>
    <mergeCell ref="AL253:AR254"/>
    <mergeCell ref="B263:C264"/>
    <mergeCell ref="D263:L264"/>
    <mergeCell ref="M263:P264"/>
    <mergeCell ref="AS244:BS245"/>
    <mergeCell ref="B244:C245"/>
    <mergeCell ref="D244:L245"/>
    <mergeCell ref="X244:Z245"/>
    <mergeCell ref="AA244:AC245"/>
    <mergeCell ref="AD244:AK245"/>
    <mergeCell ref="M255:P256"/>
    <mergeCell ref="X238:Z239"/>
    <mergeCell ref="AA238:AC239"/>
    <mergeCell ref="AD238:AK239"/>
    <mergeCell ref="X248:Z249"/>
    <mergeCell ref="AA248:AC249"/>
    <mergeCell ref="AD248:AK249"/>
    <mergeCell ref="M244:P245"/>
    <mergeCell ref="Q244:S245"/>
    <mergeCell ref="X253:Z254"/>
    <mergeCell ref="AA253:AC254"/>
    <mergeCell ref="AD253:AK254"/>
    <mergeCell ref="M253:P254"/>
    <mergeCell ref="Q253:S254"/>
    <mergeCell ref="T253:W254"/>
    <mergeCell ref="B248:C249"/>
    <mergeCell ref="D248:L249"/>
    <mergeCell ref="M248:P249"/>
    <mergeCell ref="AS242:BS243"/>
    <mergeCell ref="B238:C239"/>
    <mergeCell ref="D238:L239"/>
    <mergeCell ref="M238:P239"/>
    <mergeCell ref="Q238:S239"/>
    <mergeCell ref="T238:W239"/>
    <mergeCell ref="AL238:AR239"/>
    <mergeCell ref="B242:C243"/>
    <mergeCell ref="D242:L243"/>
    <mergeCell ref="M242:P243"/>
    <mergeCell ref="Q242:S243"/>
    <mergeCell ref="T242:W243"/>
    <mergeCell ref="AS240:BS241"/>
    <mergeCell ref="B240:C241"/>
    <mergeCell ref="D240:L241"/>
    <mergeCell ref="M240:P241"/>
    <mergeCell ref="Q240:S241"/>
    <mergeCell ref="T240:W241"/>
    <mergeCell ref="D186:L187"/>
    <mergeCell ref="M186:P187"/>
    <mergeCell ref="Q186:S187"/>
    <mergeCell ref="X180:Z181"/>
    <mergeCell ref="AA180:AC181"/>
    <mergeCell ref="AD180:AK181"/>
    <mergeCell ref="AL180:AR181"/>
    <mergeCell ref="AS180:BS181"/>
    <mergeCell ref="AL151:AR152"/>
    <mergeCell ref="AS151:BS152"/>
    <mergeCell ref="AS178:BS179"/>
    <mergeCell ref="AS170:BS171"/>
    <mergeCell ref="X168:Z169"/>
    <mergeCell ref="AA168:AC169"/>
    <mergeCell ref="AD168:AK169"/>
    <mergeCell ref="AL168:AR169"/>
    <mergeCell ref="AS168:BS169"/>
    <mergeCell ref="AS153:BS154"/>
    <mergeCell ref="X153:Z154"/>
    <mergeCell ref="AA153:AC154"/>
    <mergeCell ref="AD153:AK154"/>
    <mergeCell ref="AL153:AR154"/>
    <mergeCell ref="X178:Z179"/>
    <mergeCell ref="AA178:AC179"/>
    <mergeCell ref="B180:C181"/>
    <mergeCell ref="D180:L181"/>
    <mergeCell ref="M180:P181"/>
    <mergeCell ref="AS186:BS187"/>
    <mergeCell ref="AA188:AC189"/>
    <mergeCell ref="AD170:AK171"/>
    <mergeCell ref="B182:C183"/>
    <mergeCell ref="D182:L183"/>
    <mergeCell ref="M182:P183"/>
    <mergeCell ref="Q182:S183"/>
    <mergeCell ref="X188:Z189"/>
    <mergeCell ref="T182:W183"/>
    <mergeCell ref="AD188:AK189"/>
    <mergeCell ref="AL188:AR189"/>
    <mergeCell ref="Q188:S189"/>
    <mergeCell ref="AA184:AC185"/>
    <mergeCell ref="AD184:AK185"/>
    <mergeCell ref="AL184:AR185"/>
    <mergeCell ref="B188:C189"/>
    <mergeCell ref="D188:L189"/>
    <mergeCell ref="M188:P189"/>
    <mergeCell ref="B186:C187"/>
    <mergeCell ref="AS172:BS173"/>
    <mergeCell ref="AS182:BS183"/>
    <mergeCell ref="B170:C171"/>
    <mergeCell ref="D170:L171"/>
    <mergeCell ref="M170:P171"/>
    <mergeCell ref="Q170:S171"/>
    <mergeCell ref="X172:Z173"/>
    <mergeCell ref="AA172:AC173"/>
    <mergeCell ref="AD172:AK173"/>
    <mergeCell ref="AL172:AR173"/>
    <mergeCell ref="T170:W171"/>
    <mergeCell ref="B172:C173"/>
    <mergeCell ref="D172:L173"/>
    <mergeCell ref="M172:P173"/>
    <mergeCell ref="Q172:S173"/>
    <mergeCell ref="T172:W173"/>
    <mergeCell ref="X170:Z171"/>
    <mergeCell ref="AA170:AC171"/>
    <mergeCell ref="AE128:AH128"/>
    <mergeCell ref="AL128:AO128"/>
    <mergeCell ref="B159:C160"/>
    <mergeCell ref="D159:L160"/>
    <mergeCell ref="M159:P160"/>
    <mergeCell ref="X155:Z156"/>
    <mergeCell ref="B143:C144"/>
    <mergeCell ref="X141:Z142"/>
    <mergeCell ref="AS155:BS156"/>
    <mergeCell ref="T151:W152"/>
    <mergeCell ref="B137:C138"/>
    <mergeCell ref="D137:L138"/>
    <mergeCell ref="M137:P138"/>
    <mergeCell ref="Q137:S138"/>
    <mergeCell ref="T137:W138"/>
    <mergeCell ref="B157:C158"/>
    <mergeCell ref="D157:L158"/>
    <mergeCell ref="M157:P158"/>
    <mergeCell ref="Q157:S158"/>
    <mergeCell ref="Q151:S152"/>
    <mergeCell ref="B153:C154"/>
    <mergeCell ref="D153:L154"/>
    <mergeCell ref="M153:P154"/>
    <mergeCell ref="Q153:S154"/>
    <mergeCell ref="B139:C140"/>
    <mergeCell ref="B121:C122"/>
    <mergeCell ref="I121:M122"/>
    <mergeCell ref="W121:AA122"/>
    <mergeCell ref="B123:C123"/>
    <mergeCell ref="AA141:AC142"/>
    <mergeCell ref="D143:L144"/>
    <mergeCell ref="M143:P144"/>
    <mergeCell ref="Q143:S144"/>
    <mergeCell ref="I123:M123"/>
    <mergeCell ref="AB123:AG123"/>
    <mergeCell ref="B124:C124"/>
    <mergeCell ref="I124:M124"/>
    <mergeCell ref="AB124:AG124"/>
    <mergeCell ref="B125:C125"/>
    <mergeCell ref="I125:M125"/>
    <mergeCell ref="AB125:AG125"/>
    <mergeCell ref="D133:L134"/>
    <mergeCell ref="M133:P134"/>
    <mergeCell ref="Q133:S134"/>
    <mergeCell ref="AA133:AC134"/>
    <mergeCell ref="B135:C136"/>
    <mergeCell ref="D135:L136"/>
    <mergeCell ref="B141:C142"/>
    <mergeCell ref="AD20:AK20"/>
    <mergeCell ref="AD21:AK21"/>
    <mergeCell ref="AD22:AK22"/>
    <mergeCell ref="J18:O19"/>
    <mergeCell ref="J20:O20"/>
    <mergeCell ref="J21:O21"/>
    <mergeCell ref="J22:O22"/>
    <mergeCell ref="C73:BS73"/>
    <mergeCell ref="R71:S71"/>
    <mergeCell ref="R72:S72"/>
    <mergeCell ref="B38:C38"/>
    <mergeCell ref="BH41:BK41"/>
    <mergeCell ref="BO41:BR41"/>
    <mergeCell ref="B45:BS45"/>
    <mergeCell ref="B32:C32"/>
    <mergeCell ref="B33:C33"/>
    <mergeCell ref="B34:C34"/>
    <mergeCell ref="V20:AC20"/>
    <mergeCell ref="AD18:AK19"/>
    <mergeCell ref="B35:C35"/>
    <mergeCell ref="B36:C36"/>
    <mergeCell ref="B37:C37"/>
    <mergeCell ref="AY41:BC41"/>
    <mergeCell ref="Z48:AU48"/>
    <mergeCell ref="D86:E86"/>
    <mergeCell ref="V22:AC22"/>
    <mergeCell ref="D22:I22"/>
    <mergeCell ref="AS133:BS134"/>
    <mergeCell ref="AS214:BS215"/>
    <mergeCell ref="X212:Z213"/>
    <mergeCell ref="AA212:AC213"/>
    <mergeCell ref="AD212:AK213"/>
    <mergeCell ref="AL212:AR213"/>
    <mergeCell ref="AS212:BS213"/>
    <mergeCell ref="X214:Z215"/>
    <mergeCell ref="AA214:AC215"/>
    <mergeCell ref="AD214:AK215"/>
    <mergeCell ref="AL214:AR215"/>
    <mergeCell ref="AS208:BS209"/>
    <mergeCell ref="AA208:AC209"/>
    <mergeCell ref="AD208:AK209"/>
    <mergeCell ref="AL208:AR209"/>
    <mergeCell ref="X208:Z209"/>
    <mergeCell ref="AT105:AW105"/>
    <mergeCell ref="AS206:BS207"/>
    <mergeCell ref="AS210:BS211"/>
    <mergeCell ref="AD178:AK179"/>
    <mergeCell ref="AL178:AR179"/>
    <mergeCell ref="B202:C203"/>
    <mergeCell ref="D202:L203"/>
    <mergeCell ref="M202:P203"/>
    <mergeCell ref="Q202:S203"/>
    <mergeCell ref="T202:W203"/>
    <mergeCell ref="B208:C209"/>
    <mergeCell ref="D208:L209"/>
    <mergeCell ref="M208:P209"/>
    <mergeCell ref="Q208:S209"/>
    <mergeCell ref="T208:W209"/>
    <mergeCell ref="B206:C207"/>
    <mergeCell ref="M204:P205"/>
    <mergeCell ref="Q204:S205"/>
    <mergeCell ref="T204:W205"/>
    <mergeCell ref="Q206:S207"/>
    <mergeCell ref="T206:W207"/>
    <mergeCell ref="B204:C205"/>
    <mergeCell ref="B198:C199"/>
    <mergeCell ref="D198:L199"/>
    <mergeCell ref="M198:P199"/>
    <mergeCell ref="Q198:S199"/>
    <mergeCell ref="T198:W199"/>
    <mergeCell ref="X192:Z193"/>
    <mergeCell ref="AA192:AC193"/>
    <mergeCell ref="AD192:AK193"/>
    <mergeCell ref="AL192:AR193"/>
    <mergeCell ref="X198:Z199"/>
    <mergeCell ref="AA198:AC199"/>
    <mergeCell ref="AD198:AK199"/>
    <mergeCell ref="AL198:AR199"/>
    <mergeCell ref="AL194:AR195"/>
    <mergeCell ref="Q180:S181"/>
    <mergeCell ref="T180:W181"/>
    <mergeCell ref="B178:C179"/>
    <mergeCell ref="D178:L179"/>
    <mergeCell ref="M178:P179"/>
    <mergeCell ref="Q178:S179"/>
    <mergeCell ref="T178:W179"/>
    <mergeCell ref="AS192:BS193"/>
    <mergeCell ref="B194:C195"/>
    <mergeCell ref="D194:L195"/>
    <mergeCell ref="M194:P195"/>
    <mergeCell ref="Q194:S195"/>
    <mergeCell ref="T194:W195"/>
    <mergeCell ref="B192:C193"/>
    <mergeCell ref="D192:L193"/>
    <mergeCell ref="M192:P193"/>
    <mergeCell ref="Q192:S193"/>
    <mergeCell ref="T192:W193"/>
    <mergeCell ref="AS194:BS195"/>
    <mergeCell ref="AA186:AC187"/>
    <mergeCell ref="T186:W187"/>
    <mergeCell ref="X186:Z187"/>
    <mergeCell ref="AD186:AK187"/>
    <mergeCell ref="AL186:AR187"/>
    <mergeCell ref="B168:C169"/>
    <mergeCell ref="D168:L169"/>
    <mergeCell ref="M168:P169"/>
    <mergeCell ref="Q168:S169"/>
    <mergeCell ref="T168:W169"/>
    <mergeCell ref="B164:C165"/>
    <mergeCell ref="D164:L165"/>
    <mergeCell ref="M164:P165"/>
    <mergeCell ref="Q164:S165"/>
    <mergeCell ref="T164:W165"/>
    <mergeCell ref="B166:C167"/>
    <mergeCell ref="D166:L167"/>
    <mergeCell ref="M166:P167"/>
    <mergeCell ref="Q166:S167"/>
    <mergeCell ref="T166:W167"/>
    <mergeCell ref="AS143:BS144"/>
    <mergeCell ref="AL147:AR148"/>
    <mergeCell ref="AS147:BS148"/>
    <mergeCell ref="X164:Z165"/>
    <mergeCell ref="AA164:AC165"/>
    <mergeCell ref="AD164:AK165"/>
    <mergeCell ref="AL164:AR165"/>
    <mergeCell ref="AS164:BS165"/>
    <mergeCell ref="X166:Z167"/>
    <mergeCell ref="AA166:AC167"/>
    <mergeCell ref="AD166:AK167"/>
    <mergeCell ref="AL166:AR167"/>
    <mergeCell ref="X147:Z148"/>
    <mergeCell ref="AA147:AC148"/>
    <mergeCell ref="AD147:AK148"/>
    <mergeCell ref="X157:Z158"/>
    <mergeCell ref="AA157:AC158"/>
    <mergeCell ref="AD157:AK158"/>
    <mergeCell ref="AS159:BS160"/>
    <mergeCell ref="D141:L142"/>
    <mergeCell ref="M141:P142"/>
    <mergeCell ref="Q141:S142"/>
    <mergeCell ref="T141:W142"/>
    <mergeCell ref="B133:C134"/>
    <mergeCell ref="AL157:AR158"/>
    <mergeCell ref="AL20:AQ20"/>
    <mergeCell ref="AR20:AW20"/>
    <mergeCell ref="AR21:AW21"/>
    <mergeCell ref="P21:U21"/>
    <mergeCell ref="AL21:AQ21"/>
    <mergeCell ref="Q147:S148"/>
    <mergeCell ref="T147:W148"/>
    <mergeCell ref="T157:W158"/>
    <mergeCell ref="B155:C156"/>
    <mergeCell ref="D155:L156"/>
    <mergeCell ref="M155:P156"/>
    <mergeCell ref="Q155:S156"/>
    <mergeCell ref="T155:W156"/>
    <mergeCell ref="AA155:AC156"/>
    <mergeCell ref="AD155:AK156"/>
    <mergeCell ref="V21:AC21"/>
    <mergeCell ref="B84:C84"/>
    <mergeCell ref="B109:BS109"/>
    <mergeCell ref="BO105:BR105"/>
    <mergeCell ref="B95:C95"/>
    <mergeCell ref="B96:C96"/>
    <mergeCell ref="B97:C97"/>
    <mergeCell ref="B98:C98"/>
    <mergeCell ref="B99:C99"/>
    <mergeCell ref="B100:C100"/>
    <mergeCell ref="BA105:BD105"/>
    <mergeCell ref="C105:F105"/>
    <mergeCell ref="B101:C101"/>
    <mergeCell ref="A1:D2"/>
    <mergeCell ref="E1:M2"/>
    <mergeCell ref="N1:Q2"/>
    <mergeCell ref="R1:Z2"/>
    <mergeCell ref="AA1:AD2"/>
    <mergeCell ref="B20:C20"/>
    <mergeCell ref="B21:C21"/>
    <mergeCell ref="R7:S7"/>
    <mergeCell ref="R8:S8"/>
    <mergeCell ref="C9:BS9"/>
    <mergeCell ref="BN15:BR15"/>
    <mergeCell ref="C17:BS17"/>
    <mergeCell ref="B18:C18"/>
    <mergeCell ref="B19:C19"/>
    <mergeCell ref="V18:AC19"/>
    <mergeCell ref="D18:I19"/>
    <mergeCell ref="P18:U19"/>
    <mergeCell ref="AL18:AQ19"/>
    <mergeCell ref="AR18:AW19"/>
    <mergeCell ref="AX18:BC19"/>
    <mergeCell ref="BK18:BP19"/>
    <mergeCell ref="D20:I20"/>
    <mergeCell ref="P20:U20"/>
    <mergeCell ref="AX20:BC20"/>
    <mergeCell ref="AW1:AZ2"/>
    <mergeCell ref="BA1:BF2"/>
    <mergeCell ref="BG1:BJ2"/>
    <mergeCell ref="BK1:BP2"/>
    <mergeCell ref="BQ1:BT2"/>
    <mergeCell ref="AE1:AV2"/>
    <mergeCell ref="AE3:AV4"/>
    <mergeCell ref="AW3:AZ4"/>
    <mergeCell ref="BA3:BF4"/>
    <mergeCell ref="BG3:BJ4"/>
    <mergeCell ref="BK3:BP4"/>
    <mergeCell ref="D121:H122"/>
    <mergeCell ref="D123:H123"/>
    <mergeCell ref="D124:H124"/>
    <mergeCell ref="D125:H125"/>
    <mergeCell ref="N86:Q86"/>
    <mergeCell ref="N84:Q84"/>
    <mergeCell ref="AS166:BS167"/>
    <mergeCell ref="BQ3:BT4"/>
    <mergeCell ref="AS141:BS142"/>
    <mergeCell ref="AX21:BC21"/>
    <mergeCell ref="BK21:BP21"/>
    <mergeCell ref="AL155:AR156"/>
    <mergeCell ref="X137:Z138"/>
    <mergeCell ref="C81:BS81"/>
    <mergeCell ref="B82:C82"/>
    <mergeCell ref="B83:C83"/>
    <mergeCell ref="A3:D4"/>
    <mergeCell ref="E3:M4"/>
    <mergeCell ref="N3:Q4"/>
    <mergeCell ref="R3:Z4"/>
    <mergeCell ref="AA3:AD4"/>
    <mergeCell ref="BK20:BP20"/>
    <mergeCell ref="D21:I21"/>
    <mergeCell ref="BH105:BK105"/>
    <mergeCell ref="AS275:BS276"/>
    <mergeCell ref="B275:C276"/>
    <mergeCell ref="D275:L276"/>
    <mergeCell ref="M275:P276"/>
    <mergeCell ref="Q275:S276"/>
    <mergeCell ref="T275:W276"/>
    <mergeCell ref="X275:Z276"/>
    <mergeCell ref="AA275:AC276"/>
    <mergeCell ref="AD275:AK276"/>
    <mergeCell ref="AL275:AR276"/>
  </mergeCells>
  <phoneticPr fontId="34"/>
  <dataValidations count="3">
    <dataValidation type="list" allowBlank="1" showInputMessage="1" showErrorMessage="1" sqref="Q149:S161 Q220:S235 X166:Z175 X180:Z195 X255:Z264 Q180:S195 X200:Z215 Q200:S215 Q135:S144 X135:Z144 X149:Z161 Q255:S264 Q166:S175 X220:Z235 X240:Z250 Q240:S250 X269:Z292 Q269:S292">
      <formula1>$CD$2:$CD$3</formula1>
    </dataValidation>
    <dataValidation type="list" allowBlank="1" showInputMessage="1" sqref="M240:P250 M149:P161 M220:P235 M255:P264 M180:P195 M200:P215 M166:P175 M269:P292">
      <formula1>$BY$2:$BY$6</formula1>
    </dataValidation>
    <dataValidation type="list" allowBlank="1" showInputMessage="1" sqref="M135:P144">
      <formula1>$BY$2:$BY$5</formula1>
    </dataValidation>
  </dataValidations>
  <pageMargins left="0.39370078740157483" right="0.39370078740157483" top="0.78740157480314965" bottom="0.39370078740157483" header="0.39370078740157483" footer="0.27559055118110237"/>
  <pageSetup paperSize="9" scale="64" fitToHeight="0" orientation="landscape" r:id="rId1"/>
  <rowBreaks count="7" manualBreakCount="7">
    <brk id="46" max="71" man="1"/>
    <brk id="69" max="71" man="1"/>
    <brk id="109" max="71" man="1"/>
    <brk id="145" max="71" man="1"/>
    <brk id="176" max="71" man="1"/>
    <brk id="216" max="71" man="1"/>
    <brk id="265" max="71" man="1"/>
  </rowBreaks>
  <colBreaks count="1" manualBreakCount="1">
    <brk id="72"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D185"/>
  <sheetViews>
    <sheetView showGridLines="0" view="pageBreakPreview" topLeftCell="A13" zoomScaleNormal="85" zoomScaleSheetLayoutView="100" workbookViewId="0">
      <selection activeCell="BK22" sqref="BK22"/>
    </sheetView>
  </sheetViews>
  <sheetFormatPr defaultColWidth="3" defaultRowHeight="12"/>
  <cols>
    <col min="1" max="16384" width="3" style="3"/>
  </cols>
  <sheetData>
    <row r="1" spans="1:82" s="86" customFormat="1" ht="14.25" customHeight="1">
      <c r="A1" s="650" t="s">
        <v>7</v>
      </c>
      <c r="B1" s="651"/>
      <c r="C1" s="651"/>
      <c r="D1" s="652"/>
      <c r="E1" s="669" t="str">
        <f>文書番号</f>
        <v>KTD33-100</v>
      </c>
      <c r="F1" s="669"/>
      <c r="G1" s="669"/>
      <c r="H1" s="669"/>
      <c r="I1" s="669"/>
      <c r="J1" s="669"/>
      <c r="K1" s="669"/>
      <c r="L1" s="669"/>
      <c r="M1" s="669"/>
      <c r="N1" s="656" t="s">
        <v>119</v>
      </c>
      <c r="O1" s="651"/>
      <c r="P1" s="651"/>
      <c r="Q1" s="652"/>
      <c r="R1" s="657" t="str">
        <f>IF(アプリケーションID&lt;&gt;"",アプリケーションID,"")</f>
        <v>AIAN_W_SFM_MST_MAIMTENANCE</v>
      </c>
      <c r="S1" s="658"/>
      <c r="T1" s="658"/>
      <c r="U1" s="658"/>
      <c r="V1" s="658"/>
      <c r="W1" s="658"/>
      <c r="X1" s="658"/>
      <c r="Y1" s="658"/>
      <c r="Z1" s="659"/>
      <c r="AA1" s="656" t="s">
        <v>105</v>
      </c>
      <c r="AB1" s="651"/>
      <c r="AC1" s="651"/>
      <c r="AD1" s="652"/>
      <c r="AE1" s="657" t="str">
        <f>IF(アプリケーション名&lt;&gt;"",アプリケーション名,"")</f>
        <v>画像解析周辺システム</v>
      </c>
      <c r="AF1" s="658"/>
      <c r="AG1" s="658"/>
      <c r="AH1" s="658"/>
      <c r="AI1" s="658"/>
      <c r="AJ1" s="658"/>
      <c r="AK1" s="658"/>
      <c r="AL1" s="658"/>
      <c r="AM1" s="658"/>
      <c r="AN1" s="658"/>
      <c r="AO1" s="658"/>
      <c r="AP1" s="658"/>
      <c r="AQ1" s="658"/>
      <c r="AR1" s="658"/>
      <c r="AS1" s="658"/>
      <c r="AT1" s="658"/>
      <c r="AU1" s="658"/>
      <c r="AV1" s="659"/>
      <c r="AW1" s="638" t="s">
        <v>0</v>
      </c>
      <c r="AX1" s="639"/>
      <c r="AY1" s="639"/>
      <c r="AZ1" s="640"/>
      <c r="BA1" s="644">
        <f>初版作成日</f>
        <v>45086</v>
      </c>
      <c r="BB1" s="645"/>
      <c r="BC1" s="645"/>
      <c r="BD1" s="645"/>
      <c r="BE1" s="645"/>
      <c r="BF1" s="646"/>
      <c r="BG1" s="638" t="s">
        <v>1</v>
      </c>
      <c r="BH1" s="639"/>
      <c r="BI1" s="639"/>
      <c r="BJ1" s="640"/>
      <c r="BK1" s="644">
        <f>IF(初版作成日&lt;&gt;"",MAX(更新履歴),"")</f>
        <v>45086</v>
      </c>
      <c r="BL1" s="645"/>
      <c r="BM1" s="645"/>
      <c r="BN1" s="645"/>
      <c r="BO1" s="645"/>
      <c r="BP1" s="646"/>
      <c r="BQ1" s="638" t="s">
        <v>2</v>
      </c>
      <c r="BR1" s="639"/>
      <c r="BS1" s="639"/>
      <c r="BT1" s="640"/>
      <c r="BU1" s="146"/>
      <c r="BV1" s="146"/>
      <c r="BW1" s="146"/>
      <c r="BY1" s="86" t="s">
        <v>199</v>
      </c>
      <c r="CD1" s="86" t="s">
        <v>200</v>
      </c>
    </row>
    <row r="2" spans="1:82" s="86" customFormat="1" ht="14.25" customHeight="1">
      <c r="A2" s="653"/>
      <c r="B2" s="654"/>
      <c r="C2" s="654"/>
      <c r="D2" s="655"/>
      <c r="E2" s="669"/>
      <c r="F2" s="669"/>
      <c r="G2" s="669"/>
      <c r="H2" s="669"/>
      <c r="I2" s="669"/>
      <c r="J2" s="669"/>
      <c r="K2" s="669"/>
      <c r="L2" s="669"/>
      <c r="M2" s="669"/>
      <c r="N2" s="653"/>
      <c r="O2" s="654"/>
      <c r="P2" s="654"/>
      <c r="Q2" s="655"/>
      <c r="R2" s="660"/>
      <c r="S2" s="661"/>
      <c r="T2" s="661"/>
      <c r="U2" s="661"/>
      <c r="V2" s="661"/>
      <c r="W2" s="661"/>
      <c r="X2" s="661"/>
      <c r="Y2" s="661"/>
      <c r="Z2" s="662"/>
      <c r="AA2" s="653"/>
      <c r="AB2" s="654"/>
      <c r="AC2" s="654"/>
      <c r="AD2" s="655"/>
      <c r="AE2" s="660"/>
      <c r="AF2" s="661"/>
      <c r="AG2" s="661"/>
      <c r="AH2" s="661"/>
      <c r="AI2" s="661"/>
      <c r="AJ2" s="661"/>
      <c r="AK2" s="661"/>
      <c r="AL2" s="661"/>
      <c r="AM2" s="661"/>
      <c r="AN2" s="661"/>
      <c r="AO2" s="661"/>
      <c r="AP2" s="661"/>
      <c r="AQ2" s="661"/>
      <c r="AR2" s="661"/>
      <c r="AS2" s="661"/>
      <c r="AT2" s="661"/>
      <c r="AU2" s="661"/>
      <c r="AV2" s="662"/>
      <c r="AW2" s="641"/>
      <c r="AX2" s="642"/>
      <c r="AY2" s="642"/>
      <c r="AZ2" s="643"/>
      <c r="BA2" s="647"/>
      <c r="BB2" s="648"/>
      <c r="BC2" s="648"/>
      <c r="BD2" s="648"/>
      <c r="BE2" s="648"/>
      <c r="BF2" s="649"/>
      <c r="BG2" s="641"/>
      <c r="BH2" s="642"/>
      <c r="BI2" s="642"/>
      <c r="BJ2" s="643"/>
      <c r="BK2" s="647"/>
      <c r="BL2" s="648"/>
      <c r="BM2" s="648"/>
      <c r="BN2" s="648"/>
      <c r="BO2" s="648"/>
      <c r="BP2" s="649"/>
      <c r="BQ2" s="641"/>
      <c r="BR2" s="642"/>
      <c r="BS2" s="642"/>
      <c r="BT2" s="643"/>
      <c r="BU2" s="146"/>
      <c r="BV2" s="146"/>
      <c r="BW2" s="146"/>
      <c r="BY2" s="86" t="s">
        <v>201</v>
      </c>
      <c r="CD2" s="86" t="s">
        <v>202</v>
      </c>
    </row>
    <row r="3" spans="1:82" s="86" customFormat="1" ht="14.25" customHeight="1">
      <c r="A3" s="650" t="s">
        <v>104</v>
      </c>
      <c r="B3" s="651"/>
      <c r="C3" s="651"/>
      <c r="D3" s="652"/>
      <c r="E3" s="669" t="str">
        <f>文書名</f>
        <v>システム設計書</v>
      </c>
      <c r="F3" s="669"/>
      <c r="G3" s="669"/>
      <c r="H3" s="669"/>
      <c r="I3" s="669"/>
      <c r="J3" s="669"/>
      <c r="K3" s="669"/>
      <c r="L3" s="669"/>
      <c r="M3" s="669"/>
      <c r="N3" s="650" t="s">
        <v>8</v>
      </c>
      <c r="O3" s="651"/>
      <c r="P3" s="651"/>
      <c r="Q3" s="652"/>
      <c r="R3" s="657" t="str">
        <f>IF(画面ID&lt;&gt;"",画面ID,"")</f>
        <v>MST_MAIMTENANCE</v>
      </c>
      <c r="S3" s="658"/>
      <c r="T3" s="658"/>
      <c r="U3" s="658"/>
      <c r="V3" s="658"/>
      <c r="W3" s="658"/>
      <c r="X3" s="658"/>
      <c r="Y3" s="658"/>
      <c r="Z3" s="659"/>
      <c r="AA3" s="650" t="s">
        <v>69</v>
      </c>
      <c r="AB3" s="651"/>
      <c r="AC3" s="651"/>
      <c r="AD3" s="652"/>
      <c r="AE3" s="657" t="str">
        <f>IF(画面名&lt;&gt;"",画面名,"")</f>
        <v>マスタメンテ画面</v>
      </c>
      <c r="AF3" s="658"/>
      <c r="AG3" s="658"/>
      <c r="AH3" s="658"/>
      <c r="AI3" s="658"/>
      <c r="AJ3" s="658"/>
      <c r="AK3" s="658"/>
      <c r="AL3" s="658"/>
      <c r="AM3" s="658"/>
      <c r="AN3" s="658"/>
      <c r="AO3" s="658"/>
      <c r="AP3" s="658"/>
      <c r="AQ3" s="658"/>
      <c r="AR3" s="658"/>
      <c r="AS3" s="658"/>
      <c r="AT3" s="658"/>
      <c r="AU3" s="658"/>
      <c r="AV3" s="659"/>
      <c r="AW3" s="638" t="s">
        <v>3</v>
      </c>
      <c r="AX3" s="639"/>
      <c r="AY3" s="639"/>
      <c r="AZ3" s="640"/>
      <c r="BA3" s="657" t="str">
        <f>初版作成者</f>
        <v>馬</v>
      </c>
      <c r="BB3" s="658"/>
      <c r="BC3" s="658"/>
      <c r="BD3" s="658"/>
      <c r="BE3" s="658"/>
      <c r="BF3" s="659"/>
      <c r="BG3" s="638" t="s">
        <v>4</v>
      </c>
      <c r="BH3" s="639"/>
      <c r="BI3" s="639"/>
      <c r="BJ3" s="640"/>
      <c r="BK3" s="657" t="str">
        <f>IF(初版作成日&lt;&gt;"",VLOOKUP(最終更新日,版数リスト,3,FALSE))</f>
        <v>馬</v>
      </c>
      <c r="BL3" s="658"/>
      <c r="BM3" s="658"/>
      <c r="BN3" s="658"/>
      <c r="BO3" s="658"/>
      <c r="BP3" s="659"/>
      <c r="BQ3" s="663"/>
      <c r="BR3" s="664"/>
      <c r="BS3" s="664"/>
      <c r="BT3" s="665"/>
      <c r="BU3" s="146"/>
      <c r="BV3" s="146"/>
      <c r="BW3" s="146"/>
      <c r="BY3" s="86" t="s">
        <v>203</v>
      </c>
      <c r="CD3" s="86" t="s">
        <v>148</v>
      </c>
    </row>
    <row r="4" spans="1:82" s="86" customFormat="1" ht="14.25" customHeight="1">
      <c r="A4" s="653"/>
      <c r="B4" s="654"/>
      <c r="C4" s="654"/>
      <c r="D4" s="655"/>
      <c r="E4" s="669"/>
      <c r="F4" s="669"/>
      <c r="G4" s="669"/>
      <c r="H4" s="669"/>
      <c r="I4" s="669"/>
      <c r="J4" s="669"/>
      <c r="K4" s="669"/>
      <c r="L4" s="669"/>
      <c r="M4" s="669"/>
      <c r="N4" s="653"/>
      <c r="O4" s="654"/>
      <c r="P4" s="654"/>
      <c r="Q4" s="655"/>
      <c r="R4" s="660"/>
      <c r="S4" s="661"/>
      <c r="T4" s="661"/>
      <c r="U4" s="661"/>
      <c r="V4" s="661"/>
      <c r="W4" s="661"/>
      <c r="X4" s="661"/>
      <c r="Y4" s="661"/>
      <c r="Z4" s="662"/>
      <c r="AA4" s="653"/>
      <c r="AB4" s="654"/>
      <c r="AC4" s="654"/>
      <c r="AD4" s="655"/>
      <c r="AE4" s="660"/>
      <c r="AF4" s="661"/>
      <c r="AG4" s="661"/>
      <c r="AH4" s="661"/>
      <c r="AI4" s="661"/>
      <c r="AJ4" s="661"/>
      <c r="AK4" s="661"/>
      <c r="AL4" s="661"/>
      <c r="AM4" s="661"/>
      <c r="AN4" s="661"/>
      <c r="AO4" s="661"/>
      <c r="AP4" s="661"/>
      <c r="AQ4" s="661"/>
      <c r="AR4" s="661"/>
      <c r="AS4" s="661"/>
      <c r="AT4" s="661"/>
      <c r="AU4" s="661"/>
      <c r="AV4" s="662"/>
      <c r="AW4" s="641"/>
      <c r="AX4" s="642"/>
      <c r="AY4" s="642"/>
      <c r="AZ4" s="643"/>
      <c r="BA4" s="660"/>
      <c r="BB4" s="661"/>
      <c r="BC4" s="661"/>
      <c r="BD4" s="661"/>
      <c r="BE4" s="661"/>
      <c r="BF4" s="662"/>
      <c r="BG4" s="641"/>
      <c r="BH4" s="642"/>
      <c r="BI4" s="642"/>
      <c r="BJ4" s="643"/>
      <c r="BK4" s="660"/>
      <c r="BL4" s="661"/>
      <c r="BM4" s="661"/>
      <c r="BN4" s="661"/>
      <c r="BO4" s="661"/>
      <c r="BP4" s="662"/>
      <c r="BQ4" s="666"/>
      <c r="BR4" s="667"/>
      <c r="BS4" s="667"/>
      <c r="BT4" s="668"/>
      <c r="BU4" s="147"/>
      <c r="BV4" s="147"/>
      <c r="BW4" s="147"/>
      <c r="BX4" s="148"/>
      <c r="BY4" s="86" t="s">
        <v>205</v>
      </c>
    </row>
    <row r="5" spans="1:82" ht="14.4">
      <c r="A5" s="118" t="s">
        <v>206</v>
      </c>
      <c r="B5" s="119"/>
      <c r="C5" s="119" t="s">
        <v>207</v>
      </c>
      <c r="D5" s="119"/>
      <c r="E5" s="119"/>
      <c r="F5" s="119"/>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20"/>
      <c r="BU5" s="12"/>
      <c r="BV5" s="12"/>
      <c r="BW5" s="12"/>
      <c r="BY5" s="86" t="s">
        <v>208</v>
      </c>
    </row>
    <row r="6" spans="1:82" ht="14.4">
      <c r="A6" s="149"/>
      <c r="B6" s="12" t="s">
        <v>558</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3"/>
      <c r="BU6" s="12"/>
      <c r="BV6" s="12"/>
      <c r="BW6" s="12"/>
      <c r="BY6" s="86" t="s">
        <v>153</v>
      </c>
    </row>
    <row r="7" spans="1:82" s="241" customFormat="1" ht="16.5" customHeight="1">
      <c r="A7" s="233"/>
      <c r="B7" s="234"/>
      <c r="C7" s="235"/>
      <c r="D7" s="235"/>
      <c r="E7" s="235"/>
      <c r="F7" s="235"/>
      <c r="G7" s="235"/>
      <c r="H7" s="235"/>
      <c r="I7" s="236" t="s">
        <v>532</v>
      </c>
      <c r="J7" s="235"/>
      <c r="K7" s="235"/>
      <c r="L7" s="235"/>
      <c r="M7" s="235"/>
      <c r="N7" s="235"/>
      <c r="O7" s="235"/>
      <c r="P7" s="235"/>
      <c r="Q7" s="235"/>
      <c r="R7" s="745" t="s">
        <v>533</v>
      </c>
      <c r="S7" s="746"/>
      <c r="T7" s="234"/>
      <c r="U7" s="235"/>
      <c r="V7" s="235"/>
      <c r="W7" s="235"/>
      <c r="X7" s="235"/>
      <c r="Y7" s="235"/>
      <c r="Z7" s="235"/>
      <c r="AA7" s="235"/>
      <c r="AB7" s="235"/>
      <c r="AC7" s="235"/>
      <c r="AD7" s="235"/>
      <c r="AE7" s="235"/>
      <c r="AF7" s="235"/>
      <c r="AG7" s="235"/>
      <c r="AH7" s="235"/>
      <c r="AI7" s="235"/>
      <c r="AJ7" s="235"/>
      <c r="AK7" s="235"/>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c r="BQ7" s="237"/>
      <c r="BR7" s="237"/>
      <c r="BS7" s="238" t="s">
        <v>534</v>
      </c>
      <c r="BT7" s="239"/>
      <c r="BU7" s="240"/>
      <c r="BV7" s="240"/>
    </row>
    <row r="8" spans="1:82" s="241" customFormat="1" ht="16.5" customHeight="1">
      <c r="A8" s="233"/>
      <c r="B8" s="242"/>
      <c r="C8" s="243"/>
      <c r="D8" s="243"/>
      <c r="E8" s="243"/>
      <c r="F8" s="243"/>
      <c r="G8" s="243"/>
      <c r="H8" s="243"/>
      <c r="I8" s="243" t="s">
        <v>535</v>
      </c>
      <c r="J8" s="243"/>
      <c r="K8" s="243"/>
      <c r="L8" s="243"/>
      <c r="M8" s="243"/>
      <c r="N8" s="243"/>
      <c r="O8" s="243"/>
      <c r="P8" s="243"/>
      <c r="Q8" s="243"/>
      <c r="R8" s="745" t="s">
        <v>536</v>
      </c>
      <c r="S8" s="746"/>
      <c r="T8" s="242"/>
      <c r="U8" s="243"/>
      <c r="V8" s="243"/>
      <c r="W8" s="243"/>
      <c r="X8" s="243"/>
      <c r="Y8" s="243"/>
      <c r="Z8" s="243"/>
      <c r="AA8" s="243"/>
      <c r="AB8" s="243"/>
      <c r="AC8" s="243"/>
      <c r="AD8" s="243"/>
      <c r="AE8" s="243"/>
      <c r="AF8" s="243"/>
      <c r="AG8" s="243"/>
      <c r="AH8" s="243"/>
      <c r="AI8" s="243"/>
      <c r="AJ8" s="243"/>
      <c r="AK8" s="243"/>
      <c r="AL8" s="244"/>
      <c r="AM8" s="244"/>
      <c r="AN8" s="244"/>
      <c r="AO8" s="244"/>
      <c r="AP8" s="244"/>
      <c r="AQ8" s="244"/>
      <c r="AR8" s="244"/>
      <c r="AS8" s="244"/>
      <c r="AT8" s="244"/>
      <c r="AU8" s="244"/>
      <c r="AV8" s="244"/>
      <c r="AW8" s="244"/>
      <c r="AX8" s="244"/>
      <c r="AY8" s="244"/>
      <c r="AZ8" s="244"/>
      <c r="BA8" s="244"/>
      <c r="BB8" s="244"/>
      <c r="BC8" s="244"/>
      <c r="BD8" s="244"/>
      <c r="BE8" s="244"/>
      <c r="BF8" s="244"/>
      <c r="BG8" s="244"/>
      <c r="BH8" s="244"/>
      <c r="BI8" s="244"/>
      <c r="BJ8" s="244"/>
      <c r="BK8" s="244"/>
      <c r="BL8" s="244"/>
      <c r="BM8" s="244"/>
      <c r="BN8" s="244"/>
      <c r="BO8" s="244"/>
      <c r="BP8" s="244"/>
      <c r="BQ8" s="244"/>
      <c r="BR8" s="244"/>
      <c r="BS8" s="245" t="s">
        <v>537</v>
      </c>
      <c r="BT8" s="246"/>
      <c r="BU8" s="247"/>
      <c r="BV8" s="247"/>
    </row>
    <row r="9" spans="1:82" s="241" customFormat="1" ht="16.5" customHeight="1">
      <c r="A9" s="233"/>
      <c r="B9" s="248" t="s">
        <v>538</v>
      </c>
      <c r="C9" s="737" t="s">
        <v>539</v>
      </c>
      <c r="D9" s="737"/>
      <c r="E9" s="737"/>
      <c r="F9" s="737"/>
      <c r="G9" s="737"/>
      <c r="H9" s="737"/>
      <c r="I9" s="737"/>
      <c r="J9" s="737"/>
      <c r="K9" s="737"/>
      <c r="L9" s="737"/>
      <c r="M9" s="737"/>
      <c r="N9" s="737"/>
      <c r="O9" s="737"/>
      <c r="P9" s="737"/>
      <c r="Q9" s="737"/>
      <c r="R9" s="737"/>
      <c r="S9" s="737"/>
      <c r="T9" s="737"/>
      <c r="U9" s="737"/>
      <c r="V9" s="737"/>
      <c r="W9" s="737"/>
      <c r="X9" s="737"/>
      <c r="Y9" s="737"/>
      <c r="Z9" s="737"/>
      <c r="AA9" s="737"/>
      <c r="AB9" s="737"/>
      <c r="AC9" s="737"/>
      <c r="AD9" s="737"/>
      <c r="AE9" s="737"/>
      <c r="AF9" s="737"/>
      <c r="AG9" s="737"/>
      <c r="AH9" s="737"/>
      <c r="AI9" s="737"/>
      <c r="AJ9" s="737"/>
      <c r="AK9" s="737"/>
      <c r="AL9" s="737"/>
      <c r="AM9" s="737"/>
      <c r="AN9" s="737"/>
      <c r="AO9" s="737"/>
      <c r="AP9" s="737"/>
      <c r="AQ9" s="737"/>
      <c r="AR9" s="737"/>
      <c r="AS9" s="737"/>
      <c r="AT9" s="737"/>
      <c r="AU9" s="737"/>
      <c r="AV9" s="737"/>
      <c r="AW9" s="737"/>
      <c r="AX9" s="737"/>
      <c r="AY9" s="737"/>
      <c r="AZ9" s="737"/>
      <c r="BA9" s="737"/>
      <c r="BB9" s="737"/>
      <c r="BC9" s="737"/>
      <c r="BD9" s="737"/>
      <c r="BE9" s="737"/>
      <c r="BF9" s="737"/>
      <c r="BG9" s="737"/>
      <c r="BH9" s="737"/>
      <c r="BI9" s="737"/>
      <c r="BJ9" s="737"/>
      <c r="BK9" s="737"/>
      <c r="BL9" s="737"/>
      <c r="BM9" s="737"/>
      <c r="BN9" s="737"/>
      <c r="BO9" s="737"/>
      <c r="BP9" s="737"/>
      <c r="BQ9" s="737"/>
      <c r="BR9" s="737"/>
      <c r="BS9" s="738"/>
      <c r="BT9" s="246"/>
      <c r="BU9" s="247"/>
      <c r="BV9" s="247"/>
    </row>
    <row r="10" spans="1:82" s="241" customFormat="1" ht="16.5" customHeight="1">
      <c r="A10" s="233"/>
      <c r="B10" s="299"/>
      <c r="C10" s="299"/>
      <c r="D10" s="299"/>
      <c r="E10" s="299"/>
      <c r="F10" s="299" t="s">
        <v>590</v>
      </c>
      <c r="G10" s="299"/>
      <c r="H10" s="299"/>
      <c r="I10" s="299"/>
      <c r="J10" s="299"/>
      <c r="K10" s="299"/>
      <c r="L10" s="299"/>
      <c r="M10" s="299"/>
      <c r="N10" s="299"/>
      <c r="O10" s="299" t="s">
        <v>674</v>
      </c>
      <c r="P10" s="299"/>
      <c r="Q10" s="299"/>
      <c r="R10" s="299"/>
      <c r="S10" s="299"/>
      <c r="T10" s="299"/>
      <c r="U10" s="299"/>
      <c r="V10" s="299"/>
      <c r="W10" s="249"/>
      <c r="X10" s="249"/>
      <c r="Y10" s="249"/>
      <c r="Z10" s="249"/>
      <c r="AA10" s="249"/>
      <c r="AB10" s="249"/>
      <c r="AC10" s="249"/>
      <c r="AD10" s="249" t="s">
        <v>632</v>
      </c>
      <c r="AE10" s="249"/>
      <c r="AF10" s="249"/>
      <c r="AG10" s="249"/>
      <c r="AH10" s="249"/>
      <c r="AI10" s="249"/>
      <c r="AJ10" s="249"/>
      <c r="AK10" s="249"/>
      <c r="AL10" s="249"/>
      <c r="AM10" s="299"/>
      <c r="AN10" s="299"/>
      <c r="AO10" s="299"/>
      <c r="AP10" s="299"/>
      <c r="AQ10" s="299" t="s">
        <v>637</v>
      </c>
      <c r="AR10" s="299"/>
      <c r="AS10" s="299"/>
      <c r="AT10" s="299"/>
      <c r="AU10" s="299"/>
      <c r="AV10" s="299"/>
      <c r="AW10" s="299"/>
      <c r="AX10" s="299"/>
      <c r="AY10" s="253"/>
      <c r="AZ10" s="250"/>
      <c r="BA10" s="250"/>
      <c r="BB10" s="250"/>
      <c r="BC10" s="250"/>
      <c r="BD10" s="250"/>
      <c r="BE10" s="250"/>
      <c r="BF10" s="250"/>
      <c r="BG10" s="250"/>
      <c r="BH10" s="250"/>
      <c r="BI10" s="250"/>
      <c r="BJ10" s="250"/>
      <c r="BK10" s="250"/>
      <c r="BL10" s="250"/>
      <c r="BM10" s="250"/>
      <c r="BN10" s="250"/>
      <c r="BO10" s="250"/>
      <c r="BP10" s="250"/>
      <c r="BQ10" s="250"/>
      <c r="BR10" s="250"/>
      <c r="BS10" s="251"/>
      <c r="BT10" s="246"/>
      <c r="BU10" s="247"/>
      <c r="BV10" s="247"/>
    </row>
    <row r="11" spans="1:82" s="241" customFormat="1" ht="16.5" customHeight="1">
      <c r="A11" s="233"/>
      <c r="B11" s="300"/>
      <c r="C11" s="301"/>
      <c r="D11" s="301"/>
      <c r="E11" s="301"/>
      <c r="F11" s="301"/>
      <c r="G11" s="301"/>
      <c r="H11" s="301"/>
      <c r="I11" s="301"/>
      <c r="J11" s="301"/>
      <c r="K11" s="302"/>
      <c r="L11" s="300"/>
      <c r="M11" s="301"/>
      <c r="N11" s="301"/>
      <c r="O11" s="301"/>
      <c r="P11" s="301"/>
      <c r="Q11" s="301"/>
      <c r="R11" s="301"/>
      <c r="S11" s="301"/>
      <c r="T11" s="301"/>
      <c r="U11" s="301"/>
      <c r="V11" s="302"/>
      <c r="W11" s="252"/>
      <c r="X11" s="250"/>
      <c r="Y11" s="250"/>
      <c r="Z11" s="250"/>
      <c r="AA11" s="250"/>
      <c r="AB11" s="250"/>
      <c r="AC11" s="250"/>
      <c r="AD11" s="250"/>
      <c r="AE11" s="250"/>
      <c r="AF11" s="250"/>
      <c r="AG11" s="250"/>
      <c r="AH11" s="250"/>
      <c r="AI11" s="250"/>
      <c r="AJ11" s="250"/>
      <c r="AK11" s="250"/>
      <c r="AL11" s="251"/>
      <c r="AM11" s="300"/>
      <c r="AN11" s="301"/>
      <c r="AO11" s="301"/>
      <c r="AP11" s="301"/>
      <c r="AQ11" s="301"/>
      <c r="AR11" s="301"/>
      <c r="AS11" s="301"/>
      <c r="AT11" s="301"/>
      <c r="AU11" s="301"/>
      <c r="AV11" s="301"/>
      <c r="AW11" s="301"/>
      <c r="AX11" s="302"/>
      <c r="AY11" s="253"/>
      <c r="AZ11" s="253"/>
      <c r="BA11" s="253"/>
      <c r="BB11" s="253"/>
      <c r="BC11" s="253"/>
      <c r="BD11" s="253"/>
      <c r="BE11" s="253"/>
      <c r="BF11" s="253"/>
      <c r="BG11" s="253"/>
      <c r="BH11" s="253"/>
      <c r="BI11" s="253"/>
      <c r="BJ11" s="253"/>
      <c r="BK11" s="253"/>
      <c r="BL11" s="253"/>
      <c r="BM11" s="253"/>
      <c r="BN11" s="253"/>
      <c r="BO11" s="253"/>
      <c r="BP11" s="253"/>
      <c r="BQ11" s="253"/>
      <c r="BR11" s="253"/>
      <c r="BS11" s="254"/>
      <c r="BT11" s="246"/>
      <c r="BU11" s="247"/>
      <c r="BV11" s="247"/>
    </row>
    <row r="12" spans="1:82" s="241" customFormat="1" ht="16.5" customHeight="1">
      <c r="A12" s="233"/>
      <c r="B12" s="255"/>
      <c r="C12" s="253"/>
      <c r="D12" s="256" t="s">
        <v>591</v>
      </c>
      <c r="E12" s="257"/>
      <c r="F12" s="258"/>
      <c r="G12" s="258"/>
      <c r="H12" s="258"/>
      <c r="I12" s="266" t="s">
        <v>541</v>
      </c>
      <c r="J12" s="253"/>
      <c r="K12" s="254"/>
      <c r="L12" s="255"/>
      <c r="N12" s="253"/>
      <c r="P12" s="256" t="s">
        <v>677</v>
      </c>
      <c r="Q12" s="257"/>
      <c r="R12" s="258"/>
      <c r="S12" s="258"/>
      <c r="T12" s="258"/>
      <c r="U12" s="266" t="s">
        <v>541</v>
      </c>
      <c r="V12" s="254"/>
      <c r="W12" s="255"/>
      <c r="X12" s="253"/>
      <c r="Y12" s="253"/>
      <c r="Z12" s="253"/>
      <c r="AA12" s="253"/>
      <c r="AB12" s="253"/>
      <c r="AC12" s="253"/>
      <c r="AD12" s="256" t="s">
        <v>633</v>
      </c>
      <c r="AE12" s="257"/>
      <c r="AF12" s="258"/>
      <c r="AG12" s="258"/>
      <c r="AH12" s="258"/>
      <c r="AI12" s="259"/>
      <c r="AJ12" s="253"/>
      <c r="AK12" s="253"/>
      <c r="AL12" s="254"/>
      <c r="AM12" s="255"/>
      <c r="AN12" s="253"/>
      <c r="AQ12" s="256" t="s">
        <v>636</v>
      </c>
      <c r="AR12" s="257"/>
      <c r="AS12" s="258"/>
      <c r="AT12" s="258"/>
      <c r="AU12" s="258"/>
      <c r="AV12" s="266" t="s">
        <v>541</v>
      </c>
      <c r="AW12" s="253"/>
      <c r="AX12" s="254"/>
      <c r="AY12" s="253"/>
      <c r="AZ12" s="253"/>
      <c r="BA12" s="253"/>
      <c r="BB12" s="253"/>
      <c r="BC12" s="253"/>
      <c r="BD12" s="253"/>
      <c r="BE12" s="253"/>
      <c r="BF12" s="253"/>
      <c r="BG12" s="253"/>
      <c r="BH12" s="253"/>
      <c r="BI12" s="253"/>
      <c r="BJ12" s="253"/>
      <c r="BK12" s="253"/>
      <c r="BL12" s="253"/>
      <c r="BM12" s="253"/>
      <c r="BN12" s="253"/>
      <c r="BO12" s="253"/>
      <c r="BP12" s="253"/>
      <c r="BQ12" s="253"/>
      <c r="BR12" s="253"/>
      <c r="BS12" s="254"/>
      <c r="BT12" s="246"/>
      <c r="BU12" s="247"/>
      <c r="BV12" s="247"/>
    </row>
    <row r="13" spans="1:82" s="241" customFormat="1" ht="16.5" customHeight="1">
      <c r="A13" s="233"/>
      <c r="B13" s="255"/>
      <c r="C13" s="253"/>
      <c r="D13" s="253"/>
      <c r="E13" s="253"/>
      <c r="F13" s="253"/>
      <c r="G13" s="253"/>
      <c r="H13" s="253"/>
      <c r="I13" s="253"/>
      <c r="J13" s="253"/>
      <c r="K13" s="254"/>
      <c r="L13" s="255"/>
      <c r="M13" s="253"/>
      <c r="N13" s="253"/>
      <c r="O13" s="253"/>
      <c r="P13" s="253"/>
      <c r="Q13" s="253"/>
      <c r="R13" s="253"/>
      <c r="S13" s="253"/>
      <c r="T13" s="253"/>
      <c r="U13" s="253"/>
      <c r="V13" s="254"/>
      <c r="W13" s="255"/>
      <c r="X13" s="253"/>
      <c r="Y13" s="253"/>
      <c r="Z13" s="253"/>
      <c r="AA13" s="253"/>
      <c r="AB13" s="253"/>
      <c r="AC13" s="253"/>
      <c r="AD13" s="253"/>
      <c r="AE13" s="253"/>
      <c r="AF13" s="253"/>
      <c r="AG13" s="253"/>
      <c r="AH13" s="253"/>
      <c r="AI13" s="253"/>
      <c r="AJ13" s="253"/>
      <c r="AK13" s="253"/>
      <c r="AL13" s="254"/>
      <c r="AM13" s="255"/>
      <c r="AN13" s="253"/>
      <c r="AO13" s="253"/>
      <c r="AP13" s="253"/>
      <c r="AQ13" s="253"/>
      <c r="AR13" s="253"/>
      <c r="AS13" s="253"/>
      <c r="AT13" s="253"/>
      <c r="AU13" s="253"/>
      <c r="AV13" s="253"/>
      <c r="AW13" s="253"/>
      <c r="AX13" s="254"/>
      <c r="AY13" s="253"/>
      <c r="AZ13" s="253"/>
      <c r="BA13" s="253"/>
      <c r="BB13" s="253"/>
      <c r="BC13" s="253"/>
      <c r="BD13" s="253"/>
      <c r="BE13" s="253"/>
      <c r="BF13" s="253"/>
      <c r="BG13" s="253"/>
      <c r="BH13" s="253"/>
      <c r="BI13" s="253"/>
      <c r="BJ13" s="253"/>
      <c r="BK13" s="253"/>
      <c r="BL13" s="253"/>
      <c r="BM13" s="253"/>
      <c r="BN13" s="253"/>
      <c r="BO13" s="253"/>
      <c r="BP13" s="253"/>
      <c r="BQ13" s="253"/>
      <c r="BR13" s="253"/>
      <c r="BS13" s="254"/>
      <c r="BT13" s="246"/>
      <c r="BU13" s="247"/>
      <c r="BV13" s="247"/>
    </row>
    <row r="14" spans="1:82" s="241" customFormat="1" ht="16.5" customHeight="1">
      <c r="A14" s="233"/>
      <c r="B14" s="255"/>
      <c r="C14" s="253"/>
      <c r="D14" s="253"/>
      <c r="E14" s="253"/>
      <c r="F14" s="253"/>
      <c r="G14" s="256"/>
      <c r="H14" s="253"/>
      <c r="I14" s="253"/>
      <c r="J14" s="253"/>
      <c r="K14" s="254"/>
      <c r="L14" s="255"/>
      <c r="M14" s="253"/>
      <c r="N14" s="253"/>
      <c r="O14" s="253"/>
      <c r="P14" s="253"/>
      <c r="Q14" s="253"/>
      <c r="R14" s="256"/>
      <c r="S14" s="253"/>
      <c r="T14" s="253"/>
      <c r="U14" s="253"/>
      <c r="V14" s="254"/>
      <c r="W14" s="255"/>
      <c r="X14" s="253"/>
      <c r="Y14" s="253"/>
      <c r="Z14" s="253"/>
      <c r="AA14" s="253"/>
      <c r="AB14" s="253"/>
      <c r="AC14" s="253"/>
      <c r="AD14" s="256" t="s">
        <v>634</v>
      </c>
      <c r="AE14" s="257"/>
      <c r="AF14" s="258"/>
      <c r="AG14" s="258"/>
      <c r="AH14" s="258"/>
      <c r="AI14" s="259"/>
      <c r="AJ14" s="253"/>
      <c r="AK14" s="253"/>
      <c r="AL14" s="254"/>
      <c r="AM14" s="255"/>
      <c r="AN14" s="253"/>
      <c r="AO14" s="253"/>
      <c r="AP14" s="253"/>
      <c r="AQ14" s="253"/>
      <c r="AR14" s="256"/>
      <c r="AS14" s="253"/>
      <c r="AT14" s="253"/>
      <c r="AU14" s="253"/>
      <c r="AV14" s="253"/>
      <c r="AW14" s="253"/>
      <c r="AX14" s="254"/>
      <c r="AY14" s="253"/>
      <c r="AZ14" s="253"/>
      <c r="BA14" s="253"/>
      <c r="BB14" s="253"/>
      <c r="BC14" s="253"/>
      <c r="BD14" s="253"/>
      <c r="BE14" s="253"/>
      <c r="BF14" s="253"/>
      <c r="BG14" s="253"/>
      <c r="BH14" s="253"/>
      <c r="BI14" s="253"/>
      <c r="BJ14" s="253"/>
      <c r="BK14" s="253"/>
      <c r="BL14" s="253"/>
      <c r="BM14" s="253"/>
      <c r="BN14" s="260"/>
      <c r="BO14" s="260"/>
      <c r="BP14" s="260"/>
      <c r="BQ14" s="260"/>
      <c r="BR14" s="260"/>
      <c r="BS14" s="254"/>
      <c r="BT14" s="246"/>
      <c r="BU14" s="247"/>
      <c r="BV14" s="247"/>
    </row>
    <row r="15" spans="1:82" s="241" customFormat="1" ht="16.5" customHeight="1">
      <c r="A15" s="233"/>
      <c r="B15" s="261"/>
      <c r="C15" s="244"/>
      <c r="D15" s="244"/>
      <c r="E15" s="244"/>
      <c r="F15" s="244"/>
      <c r="G15" s="244"/>
      <c r="H15" s="244"/>
      <c r="I15" s="244"/>
      <c r="J15" s="244"/>
      <c r="K15" s="262"/>
      <c r="L15" s="261"/>
      <c r="M15" s="244"/>
      <c r="N15" s="244"/>
      <c r="O15" s="244"/>
      <c r="P15" s="244"/>
      <c r="Q15" s="244"/>
      <c r="R15" s="244"/>
      <c r="S15" s="244"/>
      <c r="T15" s="244"/>
      <c r="U15" s="244"/>
      <c r="V15" s="262"/>
      <c r="W15" s="261"/>
      <c r="X15" s="244"/>
      <c r="Y15" s="244"/>
      <c r="Z15" s="244"/>
      <c r="AA15" s="244"/>
      <c r="AB15" s="244"/>
      <c r="AC15" s="244"/>
      <c r="AD15" s="244"/>
      <c r="AE15" s="244"/>
      <c r="AF15" s="244"/>
      <c r="AG15" s="244"/>
      <c r="AH15" s="244"/>
      <c r="AI15" s="244"/>
      <c r="AJ15" s="244"/>
      <c r="AK15" s="244"/>
      <c r="AL15" s="262"/>
      <c r="AM15" s="261"/>
      <c r="AN15" s="244"/>
      <c r="AO15" s="244"/>
      <c r="AP15" s="244"/>
      <c r="AQ15" s="244"/>
      <c r="AR15" s="244"/>
      <c r="AS15" s="244"/>
      <c r="AT15" s="244"/>
      <c r="AU15" s="244"/>
      <c r="AV15" s="244"/>
      <c r="AW15" s="244"/>
      <c r="AX15" s="262"/>
      <c r="AY15" s="253"/>
      <c r="AZ15" s="253"/>
      <c r="BA15" s="253"/>
      <c r="BB15" s="253"/>
      <c r="BC15" s="253"/>
      <c r="BD15" s="253"/>
      <c r="BE15" s="253"/>
      <c r="BF15" s="253"/>
      <c r="BG15" s="253"/>
      <c r="BH15" s="253"/>
      <c r="BI15" s="253"/>
      <c r="BJ15" s="253"/>
      <c r="BK15" s="253"/>
      <c r="BL15" s="253"/>
      <c r="BM15" s="253"/>
      <c r="BN15" s="742" t="s">
        <v>519</v>
      </c>
      <c r="BO15" s="743"/>
      <c r="BP15" s="743"/>
      <c r="BQ15" s="743"/>
      <c r="BR15" s="744"/>
      <c r="BS15" s="254"/>
      <c r="BT15" s="246"/>
      <c r="BU15" s="247"/>
      <c r="BV15" s="247"/>
    </row>
    <row r="16" spans="1:82" s="241" customFormat="1" ht="16.5" customHeight="1">
      <c r="A16" s="233"/>
      <c r="B16" s="261"/>
      <c r="C16" s="260"/>
      <c r="D16" s="260"/>
      <c r="E16" s="260"/>
      <c r="F16" s="260"/>
      <c r="G16" s="260"/>
      <c r="H16" s="260"/>
      <c r="I16" s="260"/>
      <c r="J16" s="260"/>
      <c r="K16" s="260"/>
      <c r="L16" s="260"/>
      <c r="M16" s="260"/>
      <c r="N16" s="260"/>
      <c r="O16" s="260"/>
      <c r="P16" s="260"/>
      <c r="Q16" s="260"/>
      <c r="R16" s="260"/>
      <c r="S16" s="260"/>
      <c r="T16" s="260"/>
      <c r="U16" s="260"/>
      <c r="V16" s="260"/>
      <c r="W16" s="260"/>
      <c r="X16" s="260"/>
      <c r="Y16" s="260"/>
      <c r="Z16" s="260"/>
      <c r="AA16" s="260"/>
      <c r="AB16" s="260"/>
      <c r="AC16" s="260"/>
      <c r="AD16" s="260"/>
      <c r="AE16" s="260"/>
      <c r="AF16" s="260"/>
      <c r="AG16" s="260"/>
      <c r="AH16" s="260"/>
      <c r="AI16" s="260"/>
      <c r="AJ16" s="260"/>
      <c r="AK16" s="260"/>
      <c r="AL16" s="260"/>
      <c r="AM16" s="260"/>
      <c r="AN16" s="260"/>
      <c r="AO16" s="260"/>
      <c r="AP16" s="260"/>
      <c r="AQ16" s="260"/>
      <c r="AR16" s="260"/>
      <c r="AS16" s="260"/>
      <c r="AT16" s="260"/>
      <c r="AU16" s="260"/>
      <c r="AV16" s="260"/>
      <c r="AW16" s="260"/>
      <c r="AX16" s="260"/>
      <c r="AY16" s="260"/>
      <c r="AZ16" s="260"/>
      <c r="BA16" s="260"/>
      <c r="BB16" s="260"/>
      <c r="BC16" s="260"/>
      <c r="BD16" s="260"/>
      <c r="BE16" s="260"/>
      <c r="BF16" s="260"/>
      <c r="BG16" s="260"/>
      <c r="BH16" s="260"/>
      <c r="BI16" s="260"/>
      <c r="BJ16" s="260"/>
      <c r="BK16" s="260"/>
      <c r="BL16" s="260"/>
      <c r="BM16" s="260"/>
      <c r="BN16" s="260"/>
      <c r="BO16" s="260"/>
      <c r="BP16" s="260"/>
      <c r="BQ16" s="260"/>
      <c r="BR16" s="260"/>
      <c r="BS16" s="263"/>
      <c r="BT16" s="246"/>
      <c r="BU16" s="247"/>
    </row>
    <row r="17" spans="1:74" s="241" customFormat="1" ht="16.5" customHeight="1">
      <c r="A17" s="233"/>
      <c r="B17" s="248" t="s">
        <v>538</v>
      </c>
      <c r="C17" s="737" t="s">
        <v>540</v>
      </c>
      <c r="D17" s="737"/>
      <c r="E17" s="737"/>
      <c r="F17" s="737"/>
      <c r="G17" s="737"/>
      <c r="H17" s="737"/>
      <c r="I17" s="737"/>
      <c r="J17" s="737"/>
      <c r="K17" s="737"/>
      <c r="L17" s="737"/>
      <c r="M17" s="737"/>
      <c r="N17" s="737"/>
      <c r="O17" s="737"/>
      <c r="P17" s="737"/>
      <c r="Q17" s="737"/>
      <c r="R17" s="737"/>
      <c r="S17" s="737"/>
      <c r="T17" s="737"/>
      <c r="U17" s="737"/>
      <c r="V17" s="737"/>
      <c r="W17" s="737"/>
      <c r="X17" s="737"/>
      <c r="Y17" s="737"/>
      <c r="Z17" s="737"/>
      <c r="AA17" s="737"/>
      <c r="AB17" s="737"/>
      <c r="AC17" s="737"/>
      <c r="AD17" s="737"/>
      <c r="AE17" s="737"/>
      <c r="AF17" s="737"/>
      <c r="AG17" s="737"/>
      <c r="AH17" s="737"/>
      <c r="AI17" s="737"/>
      <c r="AJ17" s="737"/>
      <c r="AK17" s="737"/>
      <c r="AL17" s="737"/>
      <c r="AM17" s="737"/>
      <c r="AN17" s="737"/>
      <c r="AO17" s="737"/>
      <c r="AP17" s="737"/>
      <c r="AQ17" s="737"/>
      <c r="AR17" s="737"/>
      <c r="AS17" s="737"/>
      <c r="AT17" s="737"/>
      <c r="AU17" s="737"/>
      <c r="AV17" s="737"/>
      <c r="AW17" s="737"/>
      <c r="AX17" s="737"/>
      <c r="AY17" s="737"/>
      <c r="AZ17" s="737"/>
      <c r="BA17" s="737"/>
      <c r="BB17" s="737"/>
      <c r="BC17" s="737"/>
      <c r="BD17" s="737"/>
      <c r="BE17" s="737"/>
      <c r="BF17" s="737"/>
      <c r="BG17" s="737"/>
      <c r="BH17" s="737"/>
      <c r="BI17" s="737"/>
      <c r="BJ17" s="737"/>
      <c r="BK17" s="737"/>
      <c r="BL17" s="737"/>
      <c r="BM17" s="737"/>
      <c r="BN17" s="737"/>
      <c r="BO17" s="737"/>
      <c r="BP17" s="737"/>
      <c r="BQ17" s="737"/>
      <c r="BR17" s="737"/>
      <c r="BS17" s="738"/>
      <c r="BT17" s="246"/>
      <c r="BU17" s="247"/>
      <c r="BV17" s="247"/>
    </row>
    <row r="18" spans="1:74" s="241" customFormat="1" ht="16.5" customHeight="1">
      <c r="A18" s="233"/>
      <c r="B18" s="739"/>
      <c r="C18" s="739"/>
      <c r="D18" s="723" t="s">
        <v>643</v>
      </c>
      <c r="E18" s="724"/>
      <c r="F18" s="724"/>
      <c r="G18" s="724"/>
      <c r="H18" s="725"/>
      <c r="I18" s="755" t="s">
        <v>679</v>
      </c>
      <c r="J18" s="756"/>
      <c r="K18" s="756"/>
      <c r="L18" s="756"/>
      <c r="M18" s="756"/>
      <c r="N18" s="757"/>
      <c r="O18" s="723" t="s">
        <v>654</v>
      </c>
      <c r="P18" s="724"/>
      <c r="Q18" s="724"/>
      <c r="R18" s="724"/>
      <c r="S18" s="725"/>
      <c r="T18" s="723" t="s">
        <v>638</v>
      </c>
      <c r="U18" s="724"/>
      <c r="V18" s="724"/>
      <c r="W18" s="724"/>
      <c r="X18" s="725"/>
      <c r="Y18" s="723" t="s">
        <v>642</v>
      </c>
      <c r="Z18" s="724"/>
      <c r="AA18" s="724"/>
      <c r="AB18" s="724"/>
      <c r="AC18" s="725"/>
      <c r="AD18" s="723" t="s">
        <v>644</v>
      </c>
      <c r="AE18" s="724"/>
      <c r="AF18" s="724"/>
      <c r="AG18" s="724"/>
      <c r="AH18" s="725"/>
      <c r="AI18" s="723" t="s">
        <v>646</v>
      </c>
      <c r="AJ18" s="724"/>
      <c r="AK18" s="724"/>
      <c r="AL18" s="724"/>
      <c r="AM18" s="725"/>
      <c r="AN18" s="723" t="s">
        <v>647</v>
      </c>
      <c r="AO18" s="724"/>
      <c r="AP18" s="724"/>
      <c r="AQ18" s="724"/>
      <c r="AR18" s="725"/>
      <c r="AS18" s="723" t="s">
        <v>648</v>
      </c>
      <c r="AT18" s="724"/>
      <c r="AU18" s="724"/>
      <c r="AV18" s="724"/>
      <c r="AW18" s="725"/>
      <c r="BJ18" s="265"/>
      <c r="BK18" s="265"/>
      <c r="BS18" s="266" t="s">
        <v>538</v>
      </c>
      <c r="BT18" s="246"/>
      <c r="BU18" s="247"/>
      <c r="BV18" s="247"/>
    </row>
    <row r="19" spans="1:74" s="241" customFormat="1" ht="16.5" customHeight="1">
      <c r="A19" s="233"/>
      <c r="B19" s="740"/>
      <c r="C19" s="740"/>
      <c r="D19" s="726"/>
      <c r="E19" s="727"/>
      <c r="F19" s="727"/>
      <c r="G19" s="727"/>
      <c r="H19" s="728"/>
      <c r="I19" s="758"/>
      <c r="J19" s="759"/>
      <c r="K19" s="759"/>
      <c r="L19" s="759"/>
      <c r="M19" s="759"/>
      <c r="N19" s="760"/>
      <c r="O19" s="726"/>
      <c r="P19" s="727"/>
      <c r="Q19" s="727"/>
      <c r="R19" s="727"/>
      <c r="S19" s="728"/>
      <c r="T19" s="726"/>
      <c r="U19" s="727"/>
      <c r="V19" s="727"/>
      <c r="W19" s="727"/>
      <c r="X19" s="728"/>
      <c r="Y19" s="726"/>
      <c r="Z19" s="727"/>
      <c r="AA19" s="727"/>
      <c r="AB19" s="727"/>
      <c r="AC19" s="728"/>
      <c r="AD19" s="726"/>
      <c r="AE19" s="727"/>
      <c r="AF19" s="727"/>
      <c r="AG19" s="727"/>
      <c r="AH19" s="728"/>
      <c r="AI19" s="726"/>
      <c r="AJ19" s="727"/>
      <c r="AK19" s="727"/>
      <c r="AL19" s="727"/>
      <c r="AM19" s="728"/>
      <c r="AN19" s="726"/>
      <c r="AO19" s="727"/>
      <c r="AP19" s="727"/>
      <c r="AQ19" s="727"/>
      <c r="AR19" s="728"/>
      <c r="AS19" s="726"/>
      <c r="AT19" s="727"/>
      <c r="AU19" s="727"/>
      <c r="AV19" s="727"/>
      <c r="AW19" s="728"/>
      <c r="AX19" s="253"/>
      <c r="AY19" s="253"/>
      <c r="AZ19" s="253"/>
      <c r="BA19" s="253"/>
      <c r="BB19" s="253"/>
      <c r="BC19" s="253"/>
      <c r="BD19" s="253"/>
      <c r="BE19" s="253"/>
      <c r="BF19" s="253"/>
      <c r="BG19" s="253"/>
      <c r="BH19" s="253"/>
      <c r="BI19" s="253"/>
      <c r="BJ19" s="253"/>
      <c r="BK19" s="253"/>
      <c r="BN19" s="268"/>
      <c r="BO19" s="268"/>
      <c r="BP19" s="268"/>
      <c r="BQ19" s="268"/>
      <c r="BR19" s="264"/>
      <c r="BS19" s="269"/>
      <c r="BT19" s="246"/>
      <c r="BU19" s="247"/>
      <c r="BV19" s="247"/>
    </row>
    <row r="20" spans="1:74" s="241" customFormat="1" ht="16.5" customHeight="1">
      <c r="A20" s="233"/>
      <c r="B20" s="739"/>
      <c r="C20" s="739"/>
      <c r="D20" s="741" t="s">
        <v>941</v>
      </c>
      <c r="E20" s="733"/>
      <c r="F20" s="733"/>
      <c r="G20" s="733"/>
      <c r="H20" s="734"/>
      <c r="I20" s="741" t="s">
        <v>945</v>
      </c>
      <c r="J20" s="733"/>
      <c r="K20" s="733"/>
      <c r="L20" s="733"/>
      <c r="M20" s="733"/>
      <c r="N20" s="734"/>
      <c r="O20" s="729" t="s">
        <v>551</v>
      </c>
      <c r="P20" s="730"/>
      <c r="Q20" s="730"/>
      <c r="R20" s="730"/>
      <c r="S20" s="731"/>
      <c r="T20" s="729" t="s">
        <v>639</v>
      </c>
      <c r="U20" s="730"/>
      <c r="V20" s="730"/>
      <c r="W20" s="730"/>
      <c r="X20" s="731"/>
      <c r="Y20" s="729" t="s">
        <v>206</v>
      </c>
      <c r="Z20" s="730"/>
      <c r="AA20" s="730"/>
      <c r="AB20" s="730"/>
      <c r="AC20" s="731"/>
      <c r="AD20" s="729" t="s">
        <v>645</v>
      </c>
      <c r="AE20" s="730"/>
      <c r="AF20" s="730"/>
      <c r="AG20" s="730"/>
      <c r="AH20" s="731"/>
      <c r="AI20" s="729"/>
      <c r="AJ20" s="730"/>
      <c r="AK20" s="730"/>
      <c r="AL20" s="730"/>
      <c r="AM20" s="731"/>
      <c r="AN20" s="729"/>
      <c r="AO20" s="730"/>
      <c r="AP20" s="730"/>
      <c r="AQ20" s="730"/>
      <c r="AR20" s="731"/>
      <c r="AS20" s="729"/>
      <c r="AT20" s="730"/>
      <c r="AU20" s="730"/>
      <c r="AV20" s="730"/>
      <c r="AW20" s="731"/>
      <c r="AX20" s="253"/>
      <c r="AY20" s="253"/>
      <c r="AZ20" s="253"/>
      <c r="BA20" s="253"/>
      <c r="BB20" s="253"/>
      <c r="BC20" s="253"/>
      <c r="BD20" s="253"/>
      <c r="BE20" s="253"/>
      <c r="BF20" s="253"/>
      <c r="BG20" s="253"/>
      <c r="BH20" s="253"/>
      <c r="BI20" s="253"/>
      <c r="BJ20" s="253"/>
      <c r="BK20" s="253"/>
      <c r="BN20" s="268"/>
      <c r="BO20" s="268"/>
      <c r="BP20" s="268"/>
      <c r="BQ20" s="268"/>
      <c r="BR20" s="264"/>
      <c r="BS20" s="269"/>
      <c r="BT20" s="246"/>
      <c r="BU20" s="247"/>
      <c r="BV20" s="247"/>
    </row>
    <row r="21" spans="1:74" s="241" customFormat="1" ht="16.5" customHeight="1">
      <c r="A21" s="233"/>
      <c r="B21" s="740"/>
      <c r="C21" s="740"/>
      <c r="D21" s="741" t="s">
        <v>941</v>
      </c>
      <c r="E21" s="733"/>
      <c r="F21" s="733"/>
      <c r="G21" s="733"/>
      <c r="H21" s="734"/>
      <c r="I21" s="741" t="s">
        <v>945</v>
      </c>
      <c r="J21" s="733"/>
      <c r="K21" s="733"/>
      <c r="L21" s="733"/>
      <c r="M21" s="733"/>
      <c r="N21" s="734"/>
      <c r="O21" s="729" t="s">
        <v>554</v>
      </c>
      <c r="P21" s="730"/>
      <c r="Q21" s="730"/>
      <c r="R21" s="730"/>
      <c r="S21" s="731"/>
      <c r="T21" s="729" t="s">
        <v>640</v>
      </c>
      <c r="U21" s="730"/>
      <c r="V21" s="730"/>
      <c r="W21" s="730"/>
      <c r="X21" s="731"/>
      <c r="Y21" s="729" t="s">
        <v>210</v>
      </c>
      <c r="Z21" s="730"/>
      <c r="AA21" s="730"/>
      <c r="AB21" s="730"/>
      <c r="AC21" s="731"/>
      <c r="AD21" s="729" t="s">
        <v>645</v>
      </c>
      <c r="AE21" s="730"/>
      <c r="AF21" s="730"/>
      <c r="AG21" s="730"/>
      <c r="AH21" s="731"/>
      <c r="AI21" s="729"/>
      <c r="AJ21" s="730"/>
      <c r="AK21" s="730"/>
      <c r="AL21" s="730"/>
      <c r="AM21" s="731"/>
      <c r="AN21" s="729"/>
      <c r="AO21" s="730"/>
      <c r="AP21" s="730"/>
      <c r="AQ21" s="730"/>
      <c r="AR21" s="731"/>
      <c r="AS21" s="729"/>
      <c r="AT21" s="730"/>
      <c r="AU21" s="730"/>
      <c r="AV21" s="730"/>
      <c r="AW21" s="731"/>
      <c r="AX21" s="253"/>
      <c r="AY21" s="253"/>
      <c r="AZ21" s="253"/>
      <c r="BA21" s="253"/>
      <c r="BB21" s="253"/>
      <c r="BC21" s="253"/>
      <c r="BD21" s="253"/>
      <c r="BE21" s="253"/>
      <c r="BF21" s="253"/>
      <c r="BG21" s="253"/>
      <c r="BH21" s="253"/>
      <c r="BI21" s="253"/>
      <c r="BJ21" s="253"/>
      <c r="BK21" s="253"/>
      <c r="BN21" s="268"/>
      <c r="BO21" s="268"/>
      <c r="BP21" s="268"/>
      <c r="BQ21" s="268"/>
      <c r="BR21" s="264"/>
      <c r="BS21" s="269"/>
      <c r="BT21" s="246"/>
      <c r="BU21" s="247"/>
      <c r="BV21" s="247"/>
    </row>
    <row r="22" spans="1:74" s="241" customFormat="1" ht="16.5" customHeight="1">
      <c r="A22" s="233"/>
      <c r="B22" s="739"/>
      <c r="C22" s="739"/>
      <c r="D22" s="741" t="s">
        <v>941</v>
      </c>
      <c r="E22" s="733"/>
      <c r="F22" s="733"/>
      <c r="G22" s="733"/>
      <c r="H22" s="734"/>
      <c r="I22" s="741" t="s">
        <v>945</v>
      </c>
      <c r="J22" s="733"/>
      <c r="K22" s="733"/>
      <c r="L22" s="733"/>
      <c r="M22" s="733"/>
      <c r="N22" s="734"/>
      <c r="O22" s="729" t="s">
        <v>556</v>
      </c>
      <c r="P22" s="730"/>
      <c r="Q22" s="730"/>
      <c r="R22" s="730"/>
      <c r="S22" s="731"/>
      <c r="T22" s="729" t="s">
        <v>641</v>
      </c>
      <c r="U22" s="730"/>
      <c r="V22" s="730"/>
      <c r="W22" s="730"/>
      <c r="X22" s="731"/>
      <c r="Y22" s="729" t="s">
        <v>206</v>
      </c>
      <c r="Z22" s="730"/>
      <c r="AA22" s="730"/>
      <c r="AB22" s="730"/>
      <c r="AC22" s="731"/>
      <c r="AD22" s="729" t="s">
        <v>645</v>
      </c>
      <c r="AE22" s="730"/>
      <c r="AF22" s="730"/>
      <c r="AG22" s="730"/>
      <c r="AH22" s="731"/>
      <c r="AI22" s="729"/>
      <c r="AJ22" s="730"/>
      <c r="AK22" s="730"/>
      <c r="AL22" s="730"/>
      <c r="AM22" s="731"/>
      <c r="AN22" s="729"/>
      <c r="AO22" s="730"/>
      <c r="AP22" s="730"/>
      <c r="AQ22" s="730"/>
      <c r="AR22" s="731"/>
      <c r="AS22" s="729"/>
      <c r="AT22" s="730"/>
      <c r="AU22" s="730"/>
      <c r="AV22" s="730"/>
      <c r="AW22" s="731"/>
      <c r="AX22" s="253"/>
      <c r="AY22" s="253"/>
      <c r="AZ22" s="253"/>
      <c r="BA22" s="253"/>
      <c r="BB22" s="253"/>
      <c r="BC22" s="253"/>
      <c r="BD22" s="253"/>
      <c r="BE22" s="253"/>
      <c r="BF22" s="253"/>
      <c r="BG22" s="253"/>
      <c r="BH22" s="253"/>
      <c r="BI22" s="253"/>
      <c r="BJ22" s="253"/>
      <c r="BK22" s="253"/>
      <c r="BN22" s="268"/>
      <c r="BO22" s="268"/>
      <c r="BP22" s="268"/>
      <c r="BQ22" s="268"/>
      <c r="BR22" s="264"/>
      <c r="BS22" s="270"/>
      <c r="BT22" s="246"/>
      <c r="BU22" s="247"/>
      <c r="BV22" s="247"/>
    </row>
    <row r="23" spans="1:74" s="241" customFormat="1" ht="16.5" customHeight="1">
      <c r="A23" s="233"/>
      <c r="B23" s="740"/>
      <c r="C23" s="740"/>
      <c r="D23" s="267"/>
      <c r="E23" s="253"/>
      <c r="F23" s="253"/>
      <c r="G23" s="253"/>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R23" s="264"/>
      <c r="BS23" s="270"/>
      <c r="BT23" s="246"/>
      <c r="BU23" s="247"/>
      <c r="BV23" s="247"/>
    </row>
    <row r="24" spans="1:74" s="241" customFormat="1" ht="16.5" customHeight="1">
      <c r="A24" s="233"/>
      <c r="B24" s="739"/>
      <c r="C24" s="739"/>
      <c r="D24" s="267"/>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R24" s="264"/>
      <c r="BS24" s="270"/>
      <c r="BT24" s="246"/>
      <c r="BU24" s="247"/>
      <c r="BV24" s="247"/>
    </row>
    <row r="25" spans="1:74" s="241" customFormat="1" ht="16.5" customHeight="1">
      <c r="A25" s="233"/>
      <c r="B25" s="740"/>
      <c r="C25" s="740"/>
      <c r="D25" s="267"/>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N25" s="268"/>
      <c r="BO25" s="268"/>
      <c r="BP25" s="268"/>
      <c r="BQ25" s="268"/>
      <c r="BR25" s="264"/>
      <c r="BS25" s="269"/>
      <c r="BT25" s="246"/>
      <c r="BU25" s="247"/>
      <c r="BV25" s="247"/>
    </row>
    <row r="26" spans="1:74" s="241" customFormat="1" ht="16.5" customHeight="1">
      <c r="A26" s="233"/>
      <c r="B26" s="739"/>
      <c r="C26" s="739"/>
      <c r="D26" s="267"/>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N26" s="268"/>
      <c r="BO26" s="268"/>
      <c r="BP26" s="268"/>
      <c r="BQ26" s="268"/>
      <c r="BR26" s="264"/>
      <c r="BS26" s="269"/>
      <c r="BT26" s="246"/>
      <c r="BU26" s="247"/>
      <c r="BV26" s="247"/>
    </row>
    <row r="27" spans="1:74" s="241" customFormat="1" ht="16.5" customHeight="1">
      <c r="A27" s="233"/>
      <c r="B27" s="740"/>
      <c r="C27" s="740"/>
      <c r="D27" s="267"/>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N27" s="268"/>
      <c r="BO27" s="268"/>
      <c r="BP27" s="268"/>
      <c r="BQ27" s="268"/>
      <c r="BR27" s="264"/>
      <c r="BS27" s="270"/>
      <c r="BT27" s="246"/>
      <c r="BU27" s="247"/>
      <c r="BV27" s="247"/>
    </row>
    <row r="28" spans="1:74" s="241" customFormat="1" ht="16.5" customHeight="1">
      <c r="A28" s="233"/>
      <c r="B28" s="739"/>
      <c r="C28" s="739"/>
      <c r="D28" s="267"/>
      <c r="E28" s="253"/>
      <c r="F28" s="253"/>
      <c r="G28" s="253"/>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R28" s="264"/>
      <c r="BS28" s="270"/>
      <c r="BT28" s="246"/>
      <c r="BU28" s="247"/>
      <c r="BV28" s="247"/>
    </row>
    <row r="29" spans="1:74" s="241" customFormat="1" ht="16.5" customHeight="1">
      <c r="A29" s="233"/>
      <c r="B29" s="740"/>
      <c r="C29" s="740"/>
      <c r="D29" s="267"/>
      <c r="E29" s="253"/>
      <c r="F29" s="253"/>
      <c r="G29" s="253"/>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R29" s="264"/>
      <c r="BS29" s="270"/>
      <c r="BT29" s="246"/>
      <c r="BU29" s="247"/>
      <c r="BV29" s="247"/>
    </row>
    <row r="30" spans="1:74" s="241" customFormat="1" ht="16.5" customHeight="1">
      <c r="A30" s="233"/>
      <c r="B30" s="739"/>
      <c r="C30" s="739"/>
      <c r="D30" s="267"/>
      <c r="E30" s="253"/>
      <c r="F30" s="253"/>
      <c r="G30" s="25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R30" s="264"/>
      <c r="BS30" s="270"/>
      <c r="BT30" s="246"/>
      <c r="BU30" s="247"/>
      <c r="BV30" s="247"/>
    </row>
    <row r="31" spans="1:74" s="241" customFormat="1" ht="16.5" customHeight="1">
      <c r="A31" s="233"/>
      <c r="B31" s="740"/>
      <c r="C31" s="740"/>
      <c r="D31" s="267"/>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N31" s="240"/>
      <c r="BO31" s="240"/>
      <c r="BP31" s="240"/>
      <c r="BQ31" s="240"/>
      <c r="BR31" s="264"/>
      <c r="BS31" s="270"/>
      <c r="BT31" s="246"/>
      <c r="BU31" s="247"/>
      <c r="BV31" s="247"/>
    </row>
    <row r="32" spans="1:74" s="241" customFormat="1" ht="16.5" customHeight="1">
      <c r="A32" s="233"/>
      <c r="B32" s="739"/>
      <c r="C32" s="739"/>
      <c r="D32" s="267"/>
      <c r="E32" s="253"/>
      <c r="F32" s="253"/>
      <c r="G32" s="253"/>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N32" s="240"/>
      <c r="BO32" s="240"/>
      <c r="BP32" s="240"/>
      <c r="BQ32" s="240"/>
      <c r="BR32" s="264"/>
      <c r="BS32" s="270"/>
      <c r="BT32" s="246"/>
      <c r="BU32" s="247"/>
      <c r="BV32" s="247"/>
    </row>
    <row r="33" spans="1:75" s="241" customFormat="1" ht="16.5" customHeight="1">
      <c r="A33" s="233"/>
      <c r="B33" s="740"/>
      <c r="C33" s="740"/>
      <c r="D33" s="267"/>
      <c r="E33" s="253"/>
      <c r="F33" s="253"/>
      <c r="G33" s="25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N33" s="240"/>
      <c r="BO33" s="240"/>
      <c r="BP33" s="240"/>
      <c r="BQ33" s="240"/>
      <c r="BR33" s="264"/>
      <c r="BS33" s="270"/>
      <c r="BT33" s="246"/>
      <c r="BU33" s="247"/>
      <c r="BV33" s="247"/>
    </row>
    <row r="34" spans="1:75" s="241" customFormat="1" ht="16.5" customHeight="1">
      <c r="A34" s="233"/>
      <c r="B34" s="739"/>
      <c r="C34" s="739"/>
      <c r="D34" s="267"/>
      <c r="E34" s="253"/>
      <c r="F34" s="253"/>
      <c r="G34" s="25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N34" s="240"/>
      <c r="BO34" s="240"/>
      <c r="BP34" s="240"/>
      <c r="BQ34" s="240"/>
      <c r="BR34" s="264"/>
      <c r="BS34" s="270"/>
      <c r="BT34" s="246"/>
      <c r="BU34" s="247"/>
      <c r="BV34" s="247"/>
    </row>
    <row r="35" spans="1:75" s="241" customFormat="1" ht="16.5" customHeight="1">
      <c r="A35" s="233"/>
      <c r="B35" s="740"/>
      <c r="C35" s="740"/>
      <c r="D35" s="267"/>
      <c r="E35" s="253"/>
      <c r="F35" s="253"/>
      <c r="G35" s="253"/>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N35" s="240"/>
      <c r="BO35" s="240"/>
      <c r="BP35" s="240"/>
      <c r="BQ35" s="240"/>
      <c r="BR35" s="264"/>
      <c r="BS35" s="270"/>
      <c r="BT35" s="246"/>
      <c r="BU35" s="247"/>
      <c r="BV35" s="247"/>
    </row>
    <row r="36" spans="1:75" s="241" customFormat="1" ht="16.5" customHeight="1">
      <c r="A36" s="233"/>
      <c r="B36" s="739"/>
      <c r="C36" s="739"/>
      <c r="D36" s="267"/>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N36" s="240"/>
      <c r="BO36" s="240"/>
      <c r="BP36" s="240"/>
      <c r="BQ36" s="240"/>
      <c r="BR36" s="264"/>
      <c r="BS36" s="270"/>
      <c r="BT36" s="246"/>
      <c r="BU36" s="247"/>
      <c r="BV36" s="247"/>
    </row>
    <row r="37" spans="1:75" s="241" customFormat="1" ht="16.5" customHeight="1">
      <c r="A37" s="233"/>
      <c r="B37" s="740"/>
      <c r="C37" s="740"/>
      <c r="D37" s="267"/>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N37" s="240"/>
      <c r="BO37" s="240"/>
      <c r="BP37" s="240"/>
      <c r="BQ37" s="240"/>
      <c r="BR37" s="264"/>
      <c r="BS37" s="270"/>
      <c r="BT37" s="246"/>
      <c r="BU37" s="247"/>
      <c r="BV37" s="247"/>
    </row>
    <row r="38" spans="1:75" s="241" customFormat="1" ht="16.5" customHeight="1">
      <c r="A38" s="233"/>
      <c r="B38" s="739"/>
      <c r="C38" s="739"/>
      <c r="D38" s="271"/>
      <c r="E38" s="260"/>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60"/>
      <c r="BD38" s="260"/>
      <c r="BE38" s="244"/>
      <c r="BN38" s="240"/>
      <c r="BO38" s="240"/>
      <c r="BP38" s="240"/>
      <c r="BQ38" s="240"/>
      <c r="BR38" s="264"/>
      <c r="BS38" s="266" t="s">
        <v>541</v>
      </c>
      <c r="BT38" s="246"/>
      <c r="BU38" s="247"/>
      <c r="BV38" s="247"/>
    </row>
    <row r="39" spans="1:75" s="241" customFormat="1" ht="16.5" customHeight="1">
      <c r="A39" s="233"/>
      <c r="B39" s="267"/>
      <c r="D39" s="272" t="s">
        <v>538</v>
      </c>
      <c r="E39" s="273"/>
      <c r="F39" s="274"/>
      <c r="G39" s="274"/>
      <c r="H39" s="274"/>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6"/>
      <c r="AR39" s="275"/>
      <c r="AS39" s="275"/>
      <c r="AT39" s="275"/>
      <c r="AU39" s="275"/>
      <c r="AV39" s="275"/>
      <c r="AW39" s="275"/>
      <c r="AX39" s="275"/>
      <c r="AY39" s="275"/>
      <c r="AZ39" s="275"/>
      <c r="BA39" s="275"/>
      <c r="BB39" s="275"/>
      <c r="BC39" s="275"/>
      <c r="BD39" s="275"/>
      <c r="BE39" s="275"/>
      <c r="BF39" s="275"/>
      <c r="BG39" s="275"/>
      <c r="BH39" s="275"/>
      <c r="BI39" s="275"/>
      <c r="BJ39" s="275"/>
      <c r="BK39" s="275"/>
      <c r="BL39" s="275"/>
      <c r="BM39" s="275"/>
      <c r="BN39" s="275"/>
      <c r="BO39" s="275"/>
      <c r="BP39" s="275"/>
      <c r="BQ39" s="277"/>
      <c r="BR39" s="278" t="s">
        <v>541</v>
      </c>
      <c r="BS39" s="279"/>
      <c r="BT39" s="239"/>
      <c r="BU39" s="240"/>
      <c r="BV39" s="240"/>
    </row>
    <row r="40" spans="1:75" s="241" customFormat="1" ht="16.5" customHeight="1">
      <c r="A40" s="233"/>
      <c r="B40" s="267"/>
      <c r="D40" s="240"/>
      <c r="BM40" s="240"/>
      <c r="BR40" s="240"/>
      <c r="BS40" s="239"/>
      <c r="BT40" s="239"/>
      <c r="BU40" s="240"/>
      <c r="BV40" s="240"/>
    </row>
    <row r="41" spans="1:75" s="241" customFormat="1" ht="16.5" customHeight="1">
      <c r="A41" s="233"/>
      <c r="B41" s="267"/>
      <c r="D41" s="240"/>
      <c r="BM41" s="240"/>
      <c r="BO41" s="742" t="s">
        <v>884</v>
      </c>
      <c r="BP41" s="743"/>
      <c r="BQ41" s="743"/>
      <c r="BR41" s="744"/>
      <c r="BS41" s="239"/>
      <c r="BT41" s="239"/>
      <c r="BU41" s="240"/>
      <c r="BV41" s="240"/>
    </row>
    <row r="42" spans="1:75" s="241" customFormat="1" ht="16.5" customHeight="1">
      <c r="A42" s="233"/>
      <c r="B42" s="267"/>
      <c r="D42" s="240"/>
      <c r="BM42" s="240"/>
      <c r="BN42" s="240"/>
      <c r="BO42" s="240"/>
      <c r="BP42" s="240"/>
      <c r="BQ42" s="240"/>
      <c r="BR42" s="240"/>
      <c r="BS42" s="239"/>
      <c r="BT42" s="239"/>
      <c r="BU42" s="240"/>
      <c r="BV42" s="240"/>
    </row>
    <row r="43" spans="1:75" s="241" customFormat="1" ht="16.5" customHeight="1">
      <c r="A43" s="233"/>
      <c r="B43" s="280" t="s">
        <v>544</v>
      </c>
      <c r="C43" s="281"/>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1"/>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3"/>
      <c r="BT43" s="239"/>
      <c r="BU43" s="240"/>
      <c r="BV43" s="240"/>
    </row>
    <row r="44" spans="1:75" s="241" customFormat="1" ht="16.5" customHeight="1">
      <c r="A44" s="233"/>
      <c r="B44" s="284"/>
      <c r="C44" s="285"/>
      <c r="D44" s="286"/>
      <c r="E44" s="286"/>
      <c r="F44" s="286"/>
      <c r="G44" s="286"/>
      <c r="H44" s="286"/>
      <c r="I44" s="286"/>
      <c r="J44" s="286"/>
      <c r="K44" s="286"/>
      <c r="L44" s="286"/>
      <c r="M44" s="286"/>
      <c r="N44" s="286"/>
      <c r="O44" s="286"/>
      <c r="P44" s="286"/>
      <c r="Q44" s="286"/>
      <c r="R44" s="286"/>
      <c r="S44" s="286"/>
      <c r="T44" s="286"/>
      <c r="U44" s="286"/>
      <c r="V44" s="286"/>
      <c r="W44" s="286"/>
      <c r="X44" s="286"/>
      <c r="Y44" s="286"/>
      <c r="Z44" s="286"/>
      <c r="AA44" s="286"/>
      <c r="AB44" s="286"/>
      <c r="AC44" s="286"/>
      <c r="AD44" s="286"/>
      <c r="AE44" s="286"/>
      <c r="AF44" s="286"/>
      <c r="AG44" s="286"/>
      <c r="AH44" s="286"/>
      <c r="AI44" s="286"/>
      <c r="AJ44" s="286"/>
      <c r="AK44" s="286"/>
      <c r="AL44" s="286"/>
      <c r="AM44" s="286"/>
      <c r="AN44" s="286"/>
      <c r="AO44" s="286"/>
      <c r="AP44" s="286"/>
      <c r="AQ44" s="285"/>
      <c r="AR44" s="286"/>
      <c r="AS44" s="286"/>
      <c r="AT44" s="286"/>
      <c r="AU44" s="286"/>
      <c r="AV44" s="286"/>
      <c r="AW44" s="286"/>
      <c r="AX44" s="286"/>
      <c r="AY44" s="286"/>
      <c r="AZ44" s="286"/>
      <c r="BA44" s="286"/>
      <c r="BB44" s="286"/>
      <c r="BC44" s="286"/>
      <c r="BD44" s="286"/>
      <c r="BE44" s="286"/>
      <c r="BF44" s="286"/>
      <c r="BG44" s="286"/>
      <c r="BH44" s="286"/>
      <c r="BI44" s="286"/>
      <c r="BJ44" s="286"/>
      <c r="BK44" s="286"/>
      <c r="BL44" s="286"/>
      <c r="BM44" s="286"/>
      <c r="BN44" s="286"/>
      <c r="BO44" s="286"/>
      <c r="BP44" s="286"/>
      <c r="BQ44" s="286"/>
      <c r="BR44" s="286"/>
      <c r="BS44" s="287"/>
      <c r="BT44" s="239"/>
      <c r="BU44" s="240"/>
      <c r="BV44" s="240"/>
    </row>
    <row r="45" spans="1:75" s="241" customFormat="1" ht="16.5" customHeight="1">
      <c r="A45" s="233"/>
      <c r="B45" s="787" t="s">
        <v>545</v>
      </c>
      <c r="C45" s="788"/>
      <c r="D45" s="788"/>
      <c r="E45" s="788"/>
      <c r="F45" s="788"/>
      <c r="G45" s="788"/>
      <c r="H45" s="788"/>
      <c r="I45" s="788"/>
      <c r="J45" s="788"/>
      <c r="K45" s="788"/>
      <c r="L45" s="788"/>
      <c r="M45" s="788"/>
      <c r="N45" s="788"/>
      <c r="O45" s="788"/>
      <c r="P45" s="788"/>
      <c r="Q45" s="788"/>
      <c r="R45" s="788"/>
      <c r="S45" s="788"/>
      <c r="T45" s="788"/>
      <c r="U45" s="788"/>
      <c r="V45" s="788"/>
      <c r="W45" s="788"/>
      <c r="X45" s="788"/>
      <c r="Y45" s="788"/>
      <c r="Z45" s="788"/>
      <c r="AA45" s="788"/>
      <c r="AB45" s="788"/>
      <c r="AC45" s="788"/>
      <c r="AD45" s="788"/>
      <c r="AE45" s="788"/>
      <c r="AF45" s="788"/>
      <c r="AG45" s="788"/>
      <c r="AH45" s="788"/>
      <c r="AI45" s="788"/>
      <c r="AJ45" s="788"/>
      <c r="AK45" s="788"/>
      <c r="AL45" s="788"/>
      <c r="AM45" s="788"/>
      <c r="AN45" s="788"/>
      <c r="AO45" s="788"/>
      <c r="AP45" s="788"/>
      <c r="AQ45" s="788"/>
      <c r="AR45" s="788"/>
      <c r="AS45" s="788"/>
      <c r="AT45" s="788"/>
      <c r="AU45" s="788"/>
      <c r="AV45" s="788"/>
      <c r="AW45" s="788"/>
      <c r="AX45" s="788"/>
      <c r="AY45" s="788"/>
      <c r="AZ45" s="788"/>
      <c r="BA45" s="788"/>
      <c r="BB45" s="788"/>
      <c r="BC45" s="788"/>
      <c r="BD45" s="788"/>
      <c r="BE45" s="788"/>
      <c r="BF45" s="788"/>
      <c r="BG45" s="788"/>
      <c r="BH45" s="788"/>
      <c r="BI45" s="788"/>
      <c r="BJ45" s="788"/>
      <c r="BK45" s="788"/>
      <c r="BL45" s="788"/>
      <c r="BM45" s="788"/>
      <c r="BN45" s="788"/>
      <c r="BO45" s="788"/>
      <c r="BP45" s="788"/>
      <c r="BQ45" s="788"/>
      <c r="BR45" s="788"/>
      <c r="BS45" s="789"/>
      <c r="BT45" s="239"/>
      <c r="BU45" s="240"/>
      <c r="BV45" s="240"/>
    </row>
    <row r="46" spans="1:75">
      <c r="A46" s="11"/>
      <c r="B46" s="8"/>
      <c r="C46" s="8"/>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3"/>
      <c r="BU46" s="12"/>
      <c r="BV46" s="12"/>
      <c r="BW46" s="2"/>
    </row>
    <row r="47" spans="1:75">
      <c r="A47" s="11"/>
      <c r="B47" s="8" t="s">
        <v>559</v>
      </c>
      <c r="C47" s="8"/>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8" t="s">
        <v>564</v>
      </c>
      <c r="AM47" s="8"/>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3"/>
      <c r="BU47" s="12"/>
      <c r="BV47" s="12"/>
      <c r="BW47" s="2"/>
    </row>
    <row r="48" spans="1:75" s="241" customFormat="1" ht="16.5" customHeight="1">
      <c r="A48" s="233"/>
      <c r="B48" s="812" t="s">
        <v>885</v>
      </c>
      <c r="C48" s="813"/>
      <c r="D48" s="813"/>
      <c r="E48" s="813"/>
      <c r="F48" s="813"/>
      <c r="G48" s="813"/>
      <c r="H48" s="813"/>
      <c r="I48" s="813"/>
      <c r="J48" s="813"/>
      <c r="K48" s="813"/>
      <c r="L48" s="813"/>
      <c r="M48" s="813"/>
      <c r="N48" s="813"/>
      <c r="O48" s="813"/>
      <c r="P48" s="813"/>
      <c r="Q48" s="813"/>
      <c r="R48" s="813"/>
      <c r="S48" s="813"/>
      <c r="T48" s="813"/>
      <c r="U48" s="813"/>
      <c r="V48" s="813"/>
      <c r="W48" s="814"/>
      <c r="X48" s="253"/>
      <c r="Y48" s="253"/>
      <c r="Z48" s="253"/>
      <c r="AA48" s="253"/>
      <c r="AB48" s="288"/>
      <c r="AC48" s="288"/>
      <c r="AD48" s="288"/>
      <c r="AE48" s="288"/>
      <c r="AF48" s="288"/>
      <c r="AG48" s="288"/>
      <c r="AH48" s="288"/>
      <c r="AI48" s="288"/>
      <c r="AJ48" s="288"/>
      <c r="AK48" s="288"/>
      <c r="AL48" s="812" t="s">
        <v>653</v>
      </c>
      <c r="AM48" s="813"/>
      <c r="AN48" s="813"/>
      <c r="AO48" s="813"/>
      <c r="AP48" s="813"/>
      <c r="AQ48" s="813"/>
      <c r="AR48" s="813"/>
      <c r="AS48" s="813"/>
      <c r="AT48" s="813"/>
      <c r="AU48" s="813"/>
      <c r="AV48" s="813"/>
      <c r="AW48" s="813"/>
      <c r="AX48" s="813"/>
      <c r="AY48" s="813"/>
      <c r="AZ48" s="813"/>
      <c r="BA48" s="813"/>
      <c r="BB48" s="813"/>
      <c r="BC48" s="813"/>
      <c r="BD48" s="813"/>
      <c r="BE48" s="813"/>
      <c r="BF48" s="813"/>
      <c r="BG48" s="814"/>
      <c r="BH48" s="288"/>
      <c r="BI48" s="288"/>
      <c r="BJ48" s="288"/>
      <c r="BK48" s="288"/>
      <c r="BL48" s="288"/>
      <c r="BM48" s="288"/>
      <c r="BN48" s="288"/>
      <c r="BO48" s="288"/>
      <c r="BP48" s="288"/>
      <c r="BQ48" s="288"/>
      <c r="BR48" s="288"/>
      <c r="BS48" s="288"/>
      <c r="BT48" s="239"/>
      <c r="BU48" s="240"/>
      <c r="BV48" s="240"/>
    </row>
    <row r="49" spans="1:74" s="241" customFormat="1" ht="16.5" customHeight="1">
      <c r="A49" s="233"/>
      <c r="B49" s="255"/>
      <c r="C49" s="253"/>
      <c r="D49" s="253"/>
      <c r="E49" s="253"/>
      <c r="F49" s="253"/>
      <c r="G49" s="253"/>
      <c r="H49" s="253"/>
      <c r="I49" s="253"/>
      <c r="J49" s="253"/>
      <c r="K49" s="253"/>
      <c r="L49" s="253"/>
      <c r="M49" s="253"/>
      <c r="N49" s="253"/>
      <c r="O49" s="253"/>
      <c r="P49" s="253"/>
      <c r="Q49" s="253"/>
      <c r="R49" s="253"/>
      <c r="S49" s="253"/>
      <c r="T49" s="253"/>
      <c r="U49" s="253"/>
      <c r="V49" s="253"/>
      <c r="W49" s="254"/>
      <c r="X49" s="253"/>
      <c r="Y49" s="253"/>
      <c r="Z49" s="253"/>
      <c r="AA49" s="253"/>
      <c r="AB49" s="288"/>
      <c r="AC49" s="288"/>
      <c r="AD49" s="288"/>
      <c r="AE49" s="288"/>
      <c r="AF49" s="288"/>
      <c r="AG49" s="288"/>
      <c r="AH49" s="288"/>
      <c r="AI49" s="288"/>
      <c r="AJ49" s="288"/>
      <c r="AK49" s="288"/>
      <c r="AL49" s="255"/>
      <c r="AM49" s="253"/>
      <c r="AN49" s="253"/>
      <c r="AO49" s="253"/>
      <c r="AP49" s="253"/>
      <c r="AQ49" s="253"/>
      <c r="AR49" s="253"/>
      <c r="AS49" s="253"/>
      <c r="AT49" s="253"/>
      <c r="AU49" s="253"/>
      <c r="AV49" s="253"/>
      <c r="AW49" s="253"/>
      <c r="AX49" s="253"/>
      <c r="AY49" s="253"/>
      <c r="AZ49" s="253"/>
      <c r="BA49" s="253"/>
      <c r="BB49" s="253"/>
      <c r="BC49" s="253"/>
      <c r="BD49" s="253"/>
      <c r="BE49" s="253"/>
      <c r="BF49" s="253"/>
      <c r="BG49" s="254"/>
      <c r="BH49" s="288"/>
      <c r="BI49" s="288"/>
      <c r="BJ49" s="288"/>
      <c r="BK49" s="288"/>
      <c r="BL49" s="288"/>
      <c r="BM49" s="288"/>
      <c r="BN49" s="288"/>
      <c r="BO49" s="288"/>
      <c r="BP49" s="288"/>
      <c r="BQ49" s="288"/>
      <c r="BR49" s="288"/>
      <c r="BS49" s="288"/>
      <c r="BT49" s="239"/>
      <c r="BU49" s="240"/>
      <c r="BV49" s="240"/>
    </row>
    <row r="50" spans="1:74" s="241" customFormat="1" ht="16.5" customHeight="1">
      <c r="A50" s="233"/>
      <c r="B50" s="255"/>
      <c r="C50" s="253"/>
      <c r="I50" s="256" t="s">
        <v>633</v>
      </c>
      <c r="J50" s="303" t="s">
        <v>551</v>
      </c>
      <c r="K50" s="253"/>
      <c r="L50" s="253"/>
      <c r="M50" s="253"/>
      <c r="N50" s="253"/>
      <c r="O50" s="253"/>
      <c r="P50" s="253"/>
      <c r="Q50" s="253"/>
      <c r="R50" s="253"/>
      <c r="S50" s="253"/>
      <c r="T50" s="253"/>
      <c r="U50" s="253"/>
      <c r="V50" s="253"/>
      <c r="W50" s="254"/>
      <c r="X50" s="253"/>
      <c r="Y50" s="253"/>
      <c r="Z50" s="253"/>
      <c r="AA50" s="253"/>
      <c r="AB50" s="288"/>
      <c r="AC50" s="288"/>
      <c r="AD50" s="288"/>
      <c r="AE50" s="288"/>
      <c r="AF50" s="288"/>
      <c r="AG50" s="288"/>
      <c r="AH50" s="288"/>
      <c r="AI50" s="288"/>
      <c r="AJ50" s="288"/>
      <c r="AK50" s="288"/>
      <c r="AL50" s="255"/>
      <c r="AM50" s="253"/>
      <c r="AS50" s="256" t="s">
        <v>633</v>
      </c>
      <c r="AT50" s="303" t="s">
        <v>655</v>
      </c>
      <c r="AU50" s="253"/>
      <c r="AV50" s="253"/>
      <c r="AW50" s="253"/>
      <c r="AX50" s="253"/>
      <c r="AY50" s="253"/>
      <c r="AZ50" s="253"/>
      <c r="BA50" s="253"/>
      <c r="BB50" s="253"/>
      <c r="BC50" s="253"/>
      <c r="BD50" s="253"/>
      <c r="BE50" s="253"/>
      <c r="BF50" s="253"/>
      <c r="BG50" s="254"/>
      <c r="BH50" s="288"/>
      <c r="BI50" s="288"/>
      <c r="BJ50" s="288"/>
      <c r="BK50" s="288"/>
      <c r="BL50" s="288"/>
      <c r="BM50" s="288"/>
      <c r="BN50" s="288"/>
      <c r="BO50" s="288"/>
      <c r="BP50" s="288"/>
      <c r="BQ50" s="288"/>
      <c r="BR50" s="288"/>
      <c r="BS50" s="288"/>
      <c r="BT50" s="239"/>
      <c r="BU50" s="240"/>
      <c r="BV50" s="240"/>
    </row>
    <row r="51" spans="1:74" s="241" customFormat="1" ht="16.5" customHeight="1">
      <c r="A51" s="233"/>
      <c r="B51" s="255"/>
      <c r="C51" s="253"/>
      <c r="D51" s="253"/>
      <c r="E51" s="253"/>
      <c r="F51" s="253"/>
      <c r="G51" s="253"/>
      <c r="H51" s="253"/>
      <c r="I51" s="253"/>
      <c r="J51" s="253"/>
      <c r="K51" s="253"/>
      <c r="L51" s="253"/>
      <c r="M51" s="253"/>
      <c r="N51" s="253"/>
      <c r="O51" s="253"/>
      <c r="P51" s="253"/>
      <c r="Q51" s="253"/>
      <c r="R51" s="253"/>
      <c r="S51" s="253"/>
      <c r="T51" s="253"/>
      <c r="U51" s="253"/>
      <c r="V51" s="253"/>
      <c r="W51" s="254"/>
      <c r="X51" s="253"/>
      <c r="Y51" s="253"/>
      <c r="Z51" s="253"/>
      <c r="AA51" s="253"/>
      <c r="AB51" s="288"/>
      <c r="AC51" s="288"/>
      <c r="AD51" s="288"/>
      <c r="AE51" s="288"/>
      <c r="AF51" s="288"/>
      <c r="AG51" s="288"/>
      <c r="AH51" s="288"/>
      <c r="AI51" s="288"/>
      <c r="AJ51" s="288"/>
      <c r="AK51" s="288"/>
      <c r="AL51" s="255"/>
      <c r="AM51" s="253"/>
      <c r="AN51" s="253"/>
      <c r="AO51" s="253"/>
      <c r="AP51" s="253"/>
      <c r="AQ51" s="253"/>
      <c r="AR51" s="253"/>
      <c r="AS51" s="253"/>
      <c r="AT51" s="253"/>
      <c r="AU51" s="253"/>
      <c r="AV51" s="253"/>
      <c r="AW51" s="253"/>
      <c r="AX51" s="253"/>
      <c r="AY51" s="253"/>
      <c r="AZ51" s="253"/>
      <c r="BA51" s="253"/>
      <c r="BB51" s="253"/>
      <c r="BC51" s="253"/>
      <c r="BD51" s="253"/>
      <c r="BE51" s="253"/>
      <c r="BF51" s="253"/>
      <c r="BG51" s="254"/>
      <c r="BH51" s="288"/>
      <c r="BI51" s="288"/>
      <c r="BJ51" s="288"/>
      <c r="BK51" s="288"/>
      <c r="BL51" s="288"/>
      <c r="BM51" s="288"/>
      <c r="BN51" s="288"/>
      <c r="BO51" s="288"/>
      <c r="BP51" s="288"/>
      <c r="BQ51" s="288"/>
      <c r="BR51" s="288"/>
      <c r="BS51" s="288"/>
      <c r="BT51" s="239"/>
      <c r="BU51" s="240"/>
      <c r="BV51" s="240"/>
    </row>
    <row r="52" spans="1:74" s="241" customFormat="1" ht="16.5" customHeight="1">
      <c r="A52" s="233"/>
      <c r="B52" s="255"/>
      <c r="C52" s="253"/>
      <c r="D52" s="253"/>
      <c r="E52" s="253"/>
      <c r="F52" s="253"/>
      <c r="G52" s="253"/>
      <c r="H52" s="253"/>
      <c r="I52" s="256" t="s">
        <v>634</v>
      </c>
      <c r="J52" s="257"/>
      <c r="K52" s="258"/>
      <c r="L52" s="258"/>
      <c r="M52" s="258"/>
      <c r="N52" s="259"/>
      <c r="O52" s="253"/>
      <c r="P52" s="253"/>
      <c r="Q52" s="253"/>
      <c r="R52" s="253"/>
      <c r="S52" s="253"/>
      <c r="T52" s="253"/>
      <c r="U52" s="253"/>
      <c r="V52" s="253"/>
      <c r="W52" s="254"/>
      <c r="X52" s="253"/>
      <c r="Y52" s="253"/>
      <c r="Z52" s="253"/>
      <c r="AA52" s="253"/>
      <c r="AB52" s="288"/>
      <c r="AL52" s="255"/>
      <c r="AM52" s="253"/>
      <c r="AN52" s="253"/>
      <c r="AO52" s="253"/>
      <c r="AP52" s="253"/>
      <c r="AQ52" s="253"/>
      <c r="AR52" s="253"/>
      <c r="AS52" s="256" t="s">
        <v>634</v>
      </c>
      <c r="AT52" s="257" t="s">
        <v>656</v>
      </c>
      <c r="AU52" s="258"/>
      <c r="AV52" s="258"/>
      <c r="AW52" s="258"/>
      <c r="AX52" s="259"/>
      <c r="AY52" s="253"/>
      <c r="AZ52" s="253"/>
      <c r="BA52" s="253"/>
      <c r="BB52" s="253"/>
      <c r="BC52" s="253"/>
      <c r="BD52" s="253"/>
      <c r="BE52" s="253"/>
      <c r="BF52" s="253"/>
      <c r="BG52" s="254"/>
      <c r="BH52" s="288"/>
      <c r="BI52" s="288"/>
      <c r="BJ52" s="288"/>
      <c r="BK52" s="288"/>
      <c r="BL52" s="288"/>
      <c r="BM52" s="288"/>
      <c r="BN52" s="288"/>
      <c r="BO52" s="288"/>
      <c r="BP52" s="288"/>
      <c r="BQ52" s="288"/>
      <c r="BR52" s="288"/>
      <c r="BS52" s="288"/>
      <c r="BT52" s="239"/>
      <c r="BU52" s="240"/>
      <c r="BV52" s="240"/>
    </row>
    <row r="53" spans="1:74" s="241" customFormat="1" ht="16.5" customHeight="1">
      <c r="A53" s="233"/>
      <c r="B53" s="255"/>
      <c r="C53" s="253"/>
      <c r="D53" s="253"/>
      <c r="E53" s="253"/>
      <c r="F53" s="253"/>
      <c r="G53" s="253"/>
      <c r="H53" s="253"/>
      <c r="I53" s="253"/>
      <c r="J53" s="253"/>
      <c r="K53" s="253"/>
      <c r="L53" s="253"/>
      <c r="M53" s="253"/>
      <c r="N53" s="253"/>
      <c r="O53" s="253"/>
      <c r="P53" s="253"/>
      <c r="Q53" s="253"/>
      <c r="R53" s="253"/>
      <c r="S53" s="253"/>
      <c r="T53" s="253"/>
      <c r="U53" s="253"/>
      <c r="V53" s="253"/>
      <c r="W53" s="254"/>
      <c r="X53" s="253"/>
      <c r="Y53" s="253"/>
      <c r="Z53" s="253"/>
      <c r="AA53" s="253"/>
      <c r="AB53" s="288"/>
      <c r="AC53" s="288"/>
      <c r="AD53" s="288"/>
      <c r="AE53" s="288"/>
      <c r="AF53" s="288"/>
      <c r="AG53" s="288"/>
      <c r="AH53" s="288"/>
      <c r="AI53" s="288"/>
      <c r="AJ53" s="288"/>
      <c r="AK53" s="288"/>
      <c r="AL53" s="255"/>
      <c r="AM53" s="253"/>
      <c r="AN53" s="253"/>
      <c r="AO53" s="253"/>
      <c r="AP53" s="253"/>
      <c r="AQ53" s="253"/>
      <c r="AR53" s="253"/>
      <c r="AS53" s="253"/>
      <c r="AT53" s="253"/>
      <c r="AU53" s="253"/>
      <c r="AV53" s="253"/>
      <c r="AW53" s="253"/>
      <c r="AX53" s="253"/>
      <c r="AY53" s="253"/>
      <c r="AZ53" s="253"/>
      <c r="BA53" s="253"/>
      <c r="BB53" s="253"/>
      <c r="BC53" s="253"/>
      <c r="BD53" s="253"/>
      <c r="BE53" s="253"/>
      <c r="BF53" s="253"/>
      <c r="BG53" s="254"/>
      <c r="BH53" s="288"/>
      <c r="BI53" s="288"/>
      <c r="BJ53" s="288"/>
      <c r="BK53" s="288"/>
      <c r="BL53" s="288"/>
      <c r="BM53" s="288"/>
      <c r="BN53" s="288"/>
      <c r="BO53" s="288"/>
      <c r="BP53" s="288"/>
      <c r="BQ53" s="288"/>
      <c r="BR53" s="288"/>
      <c r="BS53" s="288"/>
      <c r="BT53" s="239"/>
      <c r="BU53" s="240"/>
      <c r="BV53" s="240"/>
    </row>
    <row r="54" spans="1:74" s="241" customFormat="1" ht="16.5" customHeight="1">
      <c r="A54" s="233"/>
      <c r="B54" s="255"/>
      <c r="C54" s="253"/>
      <c r="D54" s="253"/>
      <c r="E54" s="253"/>
      <c r="F54" s="253"/>
      <c r="G54" s="253"/>
      <c r="H54" s="253"/>
      <c r="I54" s="256" t="s">
        <v>591</v>
      </c>
      <c r="J54" s="253" t="s">
        <v>946</v>
      </c>
      <c r="K54" s="253"/>
      <c r="L54" s="253"/>
      <c r="M54" s="253"/>
      <c r="N54" s="253"/>
      <c r="O54" s="253"/>
      <c r="P54" s="253"/>
      <c r="Q54" s="253"/>
      <c r="R54" s="253"/>
      <c r="S54" s="253"/>
      <c r="T54" s="253"/>
      <c r="U54" s="253"/>
      <c r="V54" s="253"/>
      <c r="W54" s="254"/>
      <c r="X54" s="253"/>
      <c r="Y54" s="253"/>
      <c r="Z54" s="253"/>
      <c r="AA54" s="253"/>
      <c r="AB54" s="288"/>
      <c r="AL54" s="255"/>
      <c r="AM54" s="253"/>
      <c r="AN54" s="253"/>
      <c r="AO54" s="253"/>
      <c r="AP54" s="253"/>
      <c r="AQ54" s="253"/>
      <c r="AR54" s="253"/>
      <c r="AS54" s="256" t="s">
        <v>591</v>
      </c>
      <c r="AT54" s="253" t="s">
        <v>940</v>
      </c>
      <c r="AU54" s="253"/>
      <c r="AV54" s="253"/>
      <c r="AW54" s="253"/>
      <c r="AX54" s="253"/>
      <c r="AY54" s="253"/>
      <c r="AZ54" s="253"/>
      <c r="BA54" s="253"/>
      <c r="BB54" s="253"/>
      <c r="BC54" s="253"/>
      <c r="BD54" s="253"/>
      <c r="BE54" s="253"/>
      <c r="BF54" s="253"/>
      <c r="BG54" s="254"/>
      <c r="BH54" s="288"/>
      <c r="BI54" s="288"/>
      <c r="BJ54" s="288"/>
      <c r="BK54" s="288"/>
      <c r="BL54" s="288"/>
      <c r="BM54" s="288"/>
      <c r="BN54" s="288"/>
      <c r="BO54" s="288"/>
      <c r="BP54" s="288"/>
      <c r="BQ54" s="288"/>
      <c r="BR54" s="288"/>
      <c r="BS54" s="288"/>
      <c r="BT54" s="239"/>
      <c r="BU54" s="240"/>
      <c r="BV54" s="240"/>
    </row>
    <row r="55" spans="1:74" s="241" customFormat="1" ht="16.5" customHeight="1">
      <c r="A55" s="233"/>
      <c r="B55" s="255"/>
      <c r="C55" s="253"/>
      <c r="D55" s="253"/>
      <c r="E55" s="253"/>
      <c r="F55" s="253"/>
      <c r="G55" s="253"/>
      <c r="H55" s="253"/>
      <c r="I55" s="253"/>
      <c r="J55" s="253"/>
      <c r="K55" s="253"/>
      <c r="L55" s="253"/>
      <c r="M55" s="253"/>
      <c r="N55" s="253"/>
      <c r="O55" s="253"/>
      <c r="P55" s="253"/>
      <c r="Q55" s="253"/>
      <c r="R55" s="253"/>
      <c r="S55" s="253"/>
      <c r="T55" s="253"/>
      <c r="U55" s="253"/>
      <c r="V55" s="253"/>
      <c r="W55" s="254"/>
      <c r="X55" s="253"/>
      <c r="Y55" s="253"/>
      <c r="Z55" s="253"/>
      <c r="AA55" s="253"/>
      <c r="AB55" s="288"/>
      <c r="AC55" s="288"/>
      <c r="AD55" s="288"/>
      <c r="AE55" s="288"/>
      <c r="AF55" s="288"/>
      <c r="AG55" s="288"/>
      <c r="AH55" s="288"/>
      <c r="AI55" s="288"/>
      <c r="AJ55" s="288"/>
      <c r="AK55" s="288"/>
      <c r="AL55" s="255"/>
      <c r="AM55" s="253"/>
      <c r="AN55" s="253"/>
      <c r="AO55" s="253"/>
      <c r="AP55" s="253"/>
      <c r="AQ55" s="253"/>
      <c r="AR55" s="253"/>
      <c r="AS55" s="253"/>
      <c r="AT55" s="253"/>
      <c r="AU55" s="253"/>
      <c r="AV55" s="253"/>
      <c r="AW55" s="253"/>
      <c r="AX55" s="253"/>
      <c r="AY55" s="253"/>
      <c r="AZ55" s="253"/>
      <c r="BA55" s="253"/>
      <c r="BB55" s="253"/>
      <c r="BC55" s="253"/>
      <c r="BD55" s="253"/>
      <c r="BE55" s="253"/>
      <c r="BF55" s="253"/>
      <c r="BG55" s="254"/>
      <c r="BH55" s="288"/>
      <c r="BI55" s="288"/>
      <c r="BJ55" s="288"/>
      <c r="BK55" s="288"/>
      <c r="BL55" s="288"/>
      <c r="BM55" s="288"/>
      <c r="BN55" s="288"/>
      <c r="BO55" s="288"/>
      <c r="BP55" s="288"/>
      <c r="BQ55" s="288"/>
      <c r="BR55" s="288"/>
      <c r="BS55" s="288"/>
      <c r="BT55" s="239"/>
      <c r="BU55" s="240"/>
      <c r="BV55" s="240"/>
    </row>
    <row r="56" spans="1:74" s="241" customFormat="1" ht="16.5" customHeight="1">
      <c r="A56" s="233"/>
      <c r="B56" s="255"/>
      <c r="C56" s="253"/>
      <c r="D56" s="253"/>
      <c r="E56" s="253"/>
      <c r="F56" s="253"/>
      <c r="G56" s="253"/>
      <c r="H56" s="253"/>
      <c r="I56" s="256" t="s">
        <v>677</v>
      </c>
      <c r="J56" s="253" t="s">
        <v>944</v>
      </c>
      <c r="K56" s="253"/>
      <c r="L56" s="253"/>
      <c r="M56" s="253"/>
      <c r="N56" s="253"/>
      <c r="O56" s="253"/>
      <c r="P56" s="253"/>
      <c r="Q56" s="253"/>
      <c r="R56" s="253"/>
      <c r="S56" s="253"/>
      <c r="T56" s="253"/>
      <c r="U56" s="253"/>
      <c r="V56" s="253"/>
      <c r="W56" s="254"/>
      <c r="X56" s="253"/>
      <c r="Y56" s="253"/>
      <c r="Z56" s="253"/>
      <c r="AA56" s="253"/>
      <c r="AB56" s="288"/>
      <c r="AL56" s="255"/>
      <c r="AM56" s="253"/>
      <c r="AN56" s="253"/>
      <c r="AO56" s="253"/>
      <c r="AP56" s="253"/>
      <c r="AQ56" s="253"/>
      <c r="AR56" s="253"/>
      <c r="AS56" s="256" t="s">
        <v>677</v>
      </c>
      <c r="AT56" s="253" t="s">
        <v>944</v>
      </c>
      <c r="AU56" s="253"/>
      <c r="AV56" s="253"/>
      <c r="AW56" s="253"/>
      <c r="AX56" s="253"/>
      <c r="AY56" s="253"/>
      <c r="AZ56" s="253"/>
      <c r="BA56" s="253"/>
      <c r="BB56" s="253"/>
      <c r="BC56" s="253"/>
      <c r="BD56" s="253"/>
      <c r="BE56" s="253"/>
      <c r="BF56" s="253"/>
      <c r="BG56" s="254"/>
      <c r="BH56" s="288"/>
      <c r="BI56" s="288"/>
      <c r="BJ56" s="288"/>
      <c r="BK56" s="288"/>
      <c r="BL56" s="288"/>
      <c r="BM56" s="288"/>
      <c r="BN56" s="288"/>
      <c r="BO56" s="288"/>
      <c r="BP56" s="288"/>
      <c r="BQ56" s="288"/>
      <c r="BR56" s="288"/>
      <c r="BS56" s="288"/>
      <c r="BT56" s="239"/>
      <c r="BU56" s="240"/>
      <c r="BV56" s="240"/>
    </row>
    <row r="57" spans="1:74" s="241" customFormat="1" ht="16.5" customHeight="1">
      <c r="A57" s="233"/>
      <c r="B57" s="255"/>
      <c r="C57" s="253"/>
      <c r="D57" s="253"/>
      <c r="E57" s="253"/>
      <c r="F57" s="253"/>
      <c r="G57" s="253"/>
      <c r="H57" s="253"/>
      <c r="I57" s="253"/>
      <c r="J57" s="253"/>
      <c r="K57" s="253"/>
      <c r="L57" s="253"/>
      <c r="M57" s="253"/>
      <c r="N57" s="253"/>
      <c r="O57" s="253"/>
      <c r="P57" s="253"/>
      <c r="Q57" s="253"/>
      <c r="R57" s="253"/>
      <c r="S57" s="253"/>
      <c r="T57" s="253"/>
      <c r="U57" s="253"/>
      <c r="V57" s="253"/>
      <c r="W57" s="254"/>
      <c r="X57" s="253"/>
      <c r="Y57" s="253"/>
      <c r="Z57" s="253"/>
      <c r="AA57" s="253"/>
      <c r="AB57" s="288"/>
      <c r="AC57" s="288"/>
      <c r="AD57" s="288"/>
      <c r="AE57" s="288"/>
      <c r="AF57" s="288"/>
      <c r="AG57" s="288"/>
      <c r="AH57" s="288"/>
      <c r="AI57" s="288"/>
      <c r="AJ57" s="288"/>
      <c r="AK57" s="288"/>
      <c r="AL57" s="255"/>
      <c r="AM57" s="253"/>
      <c r="AN57" s="253"/>
      <c r="AO57" s="253"/>
      <c r="AP57" s="253"/>
      <c r="AQ57" s="253"/>
      <c r="AR57" s="253"/>
      <c r="AS57" s="253"/>
      <c r="AT57" s="253"/>
      <c r="AU57" s="253"/>
      <c r="AV57" s="253"/>
      <c r="AW57" s="253"/>
      <c r="AX57" s="253"/>
      <c r="AY57" s="253"/>
      <c r="AZ57" s="253"/>
      <c r="BA57" s="253"/>
      <c r="BB57" s="253"/>
      <c r="BC57" s="253"/>
      <c r="BD57" s="253"/>
      <c r="BE57" s="253"/>
      <c r="BF57" s="253"/>
      <c r="BG57" s="254"/>
      <c r="BH57" s="288"/>
      <c r="BI57" s="288"/>
      <c r="BJ57" s="288"/>
      <c r="BK57" s="288"/>
      <c r="BL57" s="288"/>
      <c r="BM57" s="288"/>
      <c r="BN57" s="288"/>
      <c r="BO57" s="288"/>
      <c r="BP57" s="288"/>
      <c r="BQ57" s="288"/>
      <c r="BR57" s="288"/>
      <c r="BS57" s="288"/>
      <c r="BT57" s="239"/>
      <c r="BU57" s="240"/>
      <c r="BV57" s="240"/>
    </row>
    <row r="58" spans="1:74" s="241" customFormat="1" ht="16.5" customHeight="1">
      <c r="A58" s="233"/>
      <c r="B58" s="255"/>
      <c r="C58" s="253"/>
      <c r="D58" s="253"/>
      <c r="E58" s="253"/>
      <c r="F58" s="253"/>
      <c r="G58" s="253"/>
      <c r="H58" s="253"/>
      <c r="I58" s="256" t="s">
        <v>636</v>
      </c>
      <c r="J58" s="257"/>
      <c r="K58" s="258"/>
      <c r="L58" s="258"/>
      <c r="M58" s="258"/>
      <c r="N58" s="266" t="s">
        <v>541</v>
      </c>
      <c r="O58" s="253"/>
      <c r="P58" s="253"/>
      <c r="Q58" s="253"/>
      <c r="R58" s="253"/>
      <c r="S58" s="253"/>
      <c r="T58" s="253"/>
      <c r="U58" s="253"/>
      <c r="V58" s="253"/>
      <c r="W58" s="254"/>
      <c r="X58" s="253"/>
      <c r="Y58" s="253"/>
      <c r="Z58" s="253"/>
      <c r="AA58" s="253"/>
      <c r="AB58" s="288"/>
      <c r="AL58" s="255"/>
      <c r="AM58" s="253"/>
      <c r="AN58" s="253"/>
      <c r="AO58" s="253"/>
      <c r="AP58" s="253"/>
      <c r="AQ58" s="253"/>
      <c r="AR58" s="253"/>
      <c r="AS58" s="256" t="s">
        <v>636</v>
      </c>
      <c r="AT58" s="257" t="s">
        <v>657</v>
      </c>
      <c r="AU58" s="258"/>
      <c r="AV58" s="258"/>
      <c r="AW58" s="258"/>
      <c r="AX58" s="266" t="s">
        <v>541</v>
      </c>
      <c r="AY58" s="253"/>
      <c r="AZ58" s="253"/>
      <c r="BA58" s="253"/>
      <c r="BB58" s="253"/>
      <c r="BC58" s="253"/>
      <c r="BD58" s="253"/>
      <c r="BE58" s="253"/>
      <c r="BF58" s="253"/>
      <c r="BG58" s="254"/>
      <c r="BH58" s="288"/>
      <c r="BI58" s="288"/>
      <c r="BJ58" s="288"/>
      <c r="BK58" s="288"/>
      <c r="BL58" s="288"/>
      <c r="BM58" s="288"/>
      <c r="BN58" s="288"/>
      <c r="BO58" s="288"/>
      <c r="BP58" s="288"/>
      <c r="BQ58" s="288"/>
      <c r="BR58" s="288"/>
      <c r="BS58" s="288"/>
      <c r="BT58" s="239"/>
      <c r="BU58" s="240"/>
      <c r="BV58" s="240"/>
    </row>
    <row r="59" spans="1:74" s="241" customFormat="1" ht="16.5" customHeight="1">
      <c r="A59" s="233"/>
      <c r="B59" s="255"/>
      <c r="C59" s="253"/>
      <c r="D59" s="253"/>
      <c r="E59" s="253"/>
      <c r="F59" s="253"/>
      <c r="G59" s="253"/>
      <c r="H59" s="253"/>
      <c r="I59" s="253"/>
      <c r="J59" s="253"/>
      <c r="K59" s="253"/>
      <c r="L59" s="253"/>
      <c r="M59" s="253"/>
      <c r="N59" s="253"/>
      <c r="O59" s="253"/>
      <c r="P59" s="253"/>
      <c r="Q59" s="253"/>
      <c r="R59" s="253"/>
      <c r="S59" s="253"/>
      <c r="T59" s="253"/>
      <c r="U59" s="253"/>
      <c r="V59" s="253"/>
      <c r="W59" s="254"/>
      <c r="X59" s="253"/>
      <c r="Y59" s="253"/>
      <c r="Z59" s="253"/>
      <c r="AA59" s="253"/>
      <c r="AB59" s="288"/>
      <c r="AC59" s="288"/>
      <c r="AD59" s="288"/>
      <c r="AE59" s="288"/>
      <c r="AF59" s="288"/>
      <c r="AG59" s="288"/>
      <c r="AH59" s="288"/>
      <c r="AI59" s="288"/>
      <c r="AJ59" s="288"/>
      <c r="AK59" s="288"/>
      <c r="AL59" s="255"/>
      <c r="AM59" s="253"/>
      <c r="AN59" s="253"/>
      <c r="AO59" s="253"/>
      <c r="AP59" s="253"/>
      <c r="AQ59" s="253"/>
      <c r="AR59" s="253"/>
      <c r="AS59" s="253"/>
      <c r="AT59" s="253"/>
      <c r="AU59" s="253"/>
      <c r="AV59" s="253"/>
      <c r="AW59" s="253"/>
      <c r="AX59" s="253"/>
      <c r="AY59" s="253"/>
      <c r="AZ59" s="253"/>
      <c r="BA59" s="253"/>
      <c r="BB59" s="253"/>
      <c r="BC59" s="253"/>
      <c r="BD59" s="253"/>
      <c r="BE59" s="253"/>
      <c r="BF59" s="253"/>
      <c r="BG59" s="254"/>
      <c r="BH59" s="288"/>
      <c r="BI59" s="288"/>
      <c r="BJ59" s="288"/>
      <c r="BK59" s="288"/>
      <c r="BL59" s="288"/>
      <c r="BM59" s="288"/>
      <c r="BN59" s="288"/>
      <c r="BO59" s="288"/>
      <c r="BP59" s="288"/>
      <c r="BQ59" s="288"/>
      <c r="BR59" s="288"/>
      <c r="BS59" s="288"/>
      <c r="BT59" s="239"/>
      <c r="BU59" s="240"/>
      <c r="BV59" s="240"/>
    </row>
    <row r="60" spans="1:74" s="241" customFormat="1" ht="16.5" customHeight="1">
      <c r="A60" s="233"/>
      <c r="B60" s="255"/>
      <c r="C60" s="253"/>
      <c r="D60" s="253"/>
      <c r="E60" s="253"/>
      <c r="F60" s="253"/>
      <c r="G60" s="253"/>
      <c r="H60" s="253"/>
      <c r="I60" s="256" t="s">
        <v>650</v>
      </c>
      <c r="J60" s="257"/>
      <c r="K60" s="258"/>
      <c r="L60" s="258"/>
      <c r="M60" s="258"/>
      <c r="N60" s="259"/>
      <c r="O60" s="253"/>
      <c r="P60" s="253"/>
      <c r="Q60" s="253"/>
      <c r="R60" s="253"/>
      <c r="S60" s="253"/>
      <c r="T60" s="253"/>
      <c r="U60" s="253"/>
      <c r="V60" s="253"/>
      <c r="W60" s="254"/>
      <c r="X60" s="253"/>
      <c r="Y60" s="253"/>
      <c r="Z60" s="253"/>
      <c r="AA60" s="253"/>
      <c r="AB60" s="288"/>
      <c r="AL60" s="255"/>
      <c r="AM60" s="253"/>
      <c r="AN60" s="253"/>
      <c r="AO60" s="253"/>
      <c r="AP60" s="253"/>
      <c r="AQ60" s="253"/>
      <c r="AR60" s="253"/>
      <c r="AS60" s="256" t="s">
        <v>650</v>
      </c>
      <c r="AT60" s="257"/>
      <c r="AU60" s="258"/>
      <c r="AV60" s="258"/>
      <c r="AW60" s="258"/>
      <c r="AX60" s="259"/>
      <c r="AY60" s="253"/>
      <c r="AZ60" s="253"/>
      <c r="BA60" s="253"/>
      <c r="BB60" s="253"/>
      <c r="BC60" s="253"/>
      <c r="BD60" s="253"/>
      <c r="BE60" s="253"/>
      <c r="BF60" s="253"/>
      <c r="BG60" s="254"/>
      <c r="BH60" s="288"/>
      <c r="BI60" s="288"/>
      <c r="BJ60" s="288"/>
      <c r="BK60" s="288"/>
      <c r="BL60" s="288"/>
      <c r="BM60" s="288"/>
      <c r="BN60" s="288"/>
      <c r="BO60" s="288"/>
      <c r="BP60" s="288"/>
      <c r="BQ60" s="288"/>
      <c r="BR60" s="288"/>
      <c r="BS60" s="288"/>
      <c r="BT60" s="239"/>
      <c r="BU60" s="240"/>
      <c r="BV60" s="240"/>
    </row>
    <row r="61" spans="1:74" s="241" customFormat="1" ht="16.5" customHeight="1">
      <c r="A61" s="233"/>
      <c r="B61" s="255"/>
      <c r="C61" s="253"/>
      <c r="D61" s="253"/>
      <c r="E61" s="253"/>
      <c r="F61" s="253"/>
      <c r="G61" s="253"/>
      <c r="H61" s="253"/>
      <c r="I61" s="253"/>
      <c r="J61" s="253"/>
      <c r="K61" s="253"/>
      <c r="L61" s="253"/>
      <c r="M61" s="253"/>
      <c r="N61" s="253"/>
      <c r="O61" s="253"/>
      <c r="P61" s="253"/>
      <c r="Q61" s="253"/>
      <c r="R61" s="253"/>
      <c r="S61" s="253"/>
      <c r="T61" s="253"/>
      <c r="U61" s="253"/>
      <c r="V61" s="253"/>
      <c r="W61" s="254"/>
      <c r="X61" s="253"/>
      <c r="Y61" s="253"/>
      <c r="Z61" s="253"/>
      <c r="AA61" s="253"/>
      <c r="AB61" s="288"/>
      <c r="AC61" s="288"/>
      <c r="AD61" s="288"/>
      <c r="AE61" s="288"/>
      <c r="AF61" s="288"/>
      <c r="AG61" s="288"/>
      <c r="AH61" s="288"/>
      <c r="AI61" s="288"/>
      <c r="AJ61" s="288"/>
      <c r="AK61" s="288"/>
      <c r="AL61" s="255"/>
      <c r="AM61" s="253"/>
      <c r="AN61" s="253"/>
      <c r="AO61" s="253"/>
      <c r="AP61" s="253"/>
      <c r="AQ61" s="253"/>
      <c r="AR61" s="253"/>
      <c r="AS61" s="253"/>
      <c r="AT61" s="253"/>
      <c r="AU61" s="253"/>
      <c r="AV61" s="253"/>
      <c r="AW61" s="253"/>
      <c r="AX61" s="253"/>
      <c r="AY61" s="253"/>
      <c r="AZ61" s="253"/>
      <c r="BA61" s="253"/>
      <c r="BB61" s="253"/>
      <c r="BC61" s="253"/>
      <c r="BD61" s="253"/>
      <c r="BE61" s="253"/>
      <c r="BF61" s="253"/>
      <c r="BG61" s="254"/>
      <c r="BH61" s="288"/>
      <c r="BI61" s="288"/>
      <c r="BJ61" s="288"/>
      <c r="BK61" s="288"/>
      <c r="BL61" s="288"/>
      <c r="BM61" s="288"/>
      <c r="BN61" s="288"/>
      <c r="BO61" s="288"/>
      <c r="BP61" s="288"/>
      <c r="BQ61" s="288"/>
      <c r="BR61" s="288"/>
      <c r="BS61" s="288"/>
      <c r="BT61" s="239"/>
      <c r="BU61" s="240"/>
      <c r="BV61" s="240"/>
    </row>
    <row r="62" spans="1:74" s="241" customFormat="1" ht="16.5" customHeight="1">
      <c r="A62" s="233"/>
      <c r="B62" s="255"/>
      <c r="C62" s="253"/>
      <c r="D62" s="253"/>
      <c r="E62" s="253"/>
      <c r="F62" s="253"/>
      <c r="G62" s="253"/>
      <c r="H62" s="253"/>
      <c r="I62" s="256" t="s">
        <v>651</v>
      </c>
      <c r="J62" s="257"/>
      <c r="K62" s="258"/>
      <c r="L62" s="258"/>
      <c r="M62" s="258"/>
      <c r="N62" s="259"/>
      <c r="O62" s="253"/>
      <c r="P62" s="253"/>
      <c r="Q62" s="253"/>
      <c r="R62" s="253"/>
      <c r="S62" s="253"/>
      <c r="T62" s="253"/>
      <c r="U62" s="253"/>
      <c r="V62" s="253"/>
      <c r="W62" s="254"/>
      <c r="X62" s="253"/>
      <c r="Y62" s="253"/>
      <c r="Z62" s="253"/>
      <c r="AA62" s="253"/>
      <c r="AB62" s="288"/>
      <c r="AL62" s="255"/>
      <c r="AM62" s="253"/>
      <c r="AN62" s="253"/>
      <c r="AO62" s="253"/>
      <c r="AP62" s="253"/>
      <c r="AQ62" s="253"/>
      <c r="AR62" s="253"/>
      <c r="AS62" s="256" t="s">
        <v>651</v>
      </c>
      <c r="AT62" s="257"/>
      <c r="AU62" s="258"/>
      <c r="AV62" s="258"/>
      <c r="AW62" s="258"/>
      <c r="AX62" s="259"/>
      <c r="AY62" s="253"/>
      <c r="AZ62" s="253"/>
      <c r="BA62" s="253"/>
      <c r="BB62" s="253"/>
      <c r="BC62" s="253"/>
      <c r="BD62" s="253"/>
      <c r="BE62" s="253"/>
      <c r="BF62" s="253"/>
      <c r="BG62" s="254"/>
      <c r="BH62" s="288"/>
      <c r="BI62" s="288"/>
      <c r="BJ62" s="288"/>
      <c r="BK62" s="288"/>
      <c r="BL62" s="288"/>
      <c r="BM62" s="288"/>
      <c r="BN62" s="288"/>
      <c r="BO62" s="288"/>
      <c r="BP62" s="288"/>
      <c r="BQ62" s="288"/>
      <c r="BR62" s="288"/>
      <c r="BS62" s="288"/>
      <c r="BT62" s="239"/>
      <c r="BU62" s="240"/>
      <c r="BV62" s="240"/>
    </row>
    <row r="63" spans="1:74" s="241" customFormat="1" ht="16.5" customHeight="1">
      <c r="A63" s="233"/>
      <c r="B63" s="255"/>
      <c r="C63" s="253"/>
      <c r="D63" s="253"/>
      <c r="E63" s="253"/>
      <c r="F63" s="253"/>
      <c r="G63" s="253"/>
      <c r="H63" s="253"/>
      <c r="I63" s="253"/>
      <c r="J63" s="253"/>
      <c r="K63" s="253"/>
      <c r="L63" s="253"/>
      <c r="M63" s="253"/>
      <c r="N63" s="253"/>
      <c r="O63" s="253"/>
      <c r="P63" s="253"/>
      <c r="Q63" s="253"/>
      <c r="R63" s="253"/>
      <c r="S63" s="253"/>
      <c r="T63" s="253"/>
      <c r="U63" s="253"/>
      <c r="V63" s="253"/>
      <c r="W63" s="254"/>
      <c r="X63" s="253"/>
      <c r="Y63" s="253"/>
      <c r="Z63" s="253"/>
      <c r="AA63" s="253"/>
      <c r="AB63" s="288"/>
      <c r="AC63" s="288"/>
      <c r="AD63" s="288"/>
      <c r="AE63" s="288"/>
      <c r="AF63" s="288"/>
      <c r="AG63" s="288"/>
      <c r="AH63" s="288"/>
      <c r="AI63" s="288"/>
      <c r="AJ63" s="288"/>
      <c r="AK63" s="288"/>
      <c r="AL63" s="255"/>
      <c r="AM63" s="253"/>
      <c r="AN63" s="253"/>
      <c r="AO63" s="253"/>
      <c r="AP63" s="253"/>
      <c r="AQ63" s="253"/>
      <c r="AR63" s="253"/>
      <c r="AS63" s="253"/>
      <c r="AT63" s="253"/>
      <c r="AU63" s="253"/>
      <c r="AV63" s="253"/>
      <c r="AW63" s="253"/>
      <c r="AX63" s="253"/>
      <c r="AY63" s="253"/>
      <c r="AZ63" s="253"/>
      <c r="BA63" s="253"/>
      <c r="BB63" s="253"/>
      <c r="BC63" s="253"/>
      <c r="BD63" s="253"/>
      <c r="BE63" s="253"/>
      <c r="BF63" s="253"/>
      <c r="BG63" s="254"/>
      <c r="BH63" s="288"/>
      <c r="BI63" s="288"/>
      <c r="BJ63" s="288"/>
      <c r="BK63" s="288"/>
      <c r="BL63" s="288"/>
      <c r="BM63" s="288"/>
      <c r="BN63" s="288"/>
      <c r="BO63" s="288"/>
      <c r="BP63" s="288"/>
      <c r="BQ63" s="288"/>
      <c r="BR63" s="288"/>
      <c r="BS63" s="288"/>
      <c r="BT63" s="239"/>
      <c r="BU63" s="240"/>
      <c r="BV63" s="240"/>
    </row>
    <row r="64" spans="1:74" s="241" customFormat="1" ht="16.5" customHeight="1">
      <c r="A64" s="233"/>
      <c r="B64" s="255"/>
      <c r="C64" s="253"/>
      <c r="D64" s="253"/>
      <c r="E64" s="253"/>
      <c r="F64" s="253"/>
      <c r="G64" s="253"/>
      <c r="H64" s="253"/>
      <c r="I64" s="256" t="s">
        <v>652</v>
      </c>
      <c r="J64" s="257"/>
      <c r="K64" s="258"/>
      <c r="L64" s="258"/>
      <c r="M64" s="258"/>
      <c r="N64" s="259"/>
      <c r="O64" s="253"/>
      <c r="P64" s="253"/>
      <c r="Q64" s="253"/>
      <c r="R64" s="253"/>
      <c r="S64" s="253"/>
      <c r="T64" s="253"/>
      <c r="U64" s="253"/>
      <c r="V64" s="253"/>
      <c r="W64" s="254"/>
      <c r="X64" s="253"/>
      <c r="Y64" s="253"/>
      <c r="Z64" s="253"/>
      <c r="AA64" s="253"/>
      <c r="AB64" s="288"/>
      <c r="AL64" s="255"/>
      <c r="AM64" s="253"/>
      <c r="AN64" s="253"/>
      <c r="AO64" s="253"/>
      <c r="AP64" s="253"/>
      <c r="AQ64" s="253"/>
      <c r="AR64" s="253"/>
      <c r="AS64" s="256" t="s">
        <v>652</v>
      </c>
      <c r="AT64" s="257"/>
      <c r="AU64" s="258"/>
      <c r="AV64" s="258"/>
      <c r="AW64" s="258"/>
      <c r="AX64" s="259"/>
      <c r="AY64" s="253"/>
      <c r="AZ64" s="253"/>
      <c r="BA64" s="253"/>
      <c r="BB64" s="253"/>
      <c r="BC64" s="253"/>
      <c r="BD64" s="253"/>
      <c r="BE64" s="253"/>
      <c r="BF64" s="253"/>
      <c r="BG64" s="254"/>
      <c r="BH64" s="288"/>
      <c r="BI64" s="288"/>
      <c r="BJ64" s="288"/>
      <c r="BK64" s="288"/>
      <c r="BL64" s="288"/>
      <c r="BM64" s="288"/>
      <c r="BN64" s="288"/>
      <c r="BO64" s="288"/>
      <c r="BP64" s="288"/>
      <c r="BQ64" s="288"/>
      <c r="BR64" s="288"/>
      <c r="BS64" s="288"/>
      <c r="BT64" s="239"/>
      <c r="BU64" s="240"/>
      <c r="BV64" s="240"/>
    </row>
    <row r="65" spans="1:75" s="241" customFormat="1" ht="16.5" customHeight="1">
      <c r="A65" s="233"/>
      <c r="B65" s="255"/>
      <c r="C65" s="253"/>
      <c r="D65" s="253"/>
      <c r="E65" s="253"/>
      <c r="F65" s="253"/>
      <c r="G65" s="253"/>
      <c r="H65" s="253"/>
      <c r="I65" s="253"/>
      <c r="J65" s="253"/>
      <c r="K65" s="253"/>
      <c r="L65" s="253"/>
      <c r="M65" s="253"/>
      <c r="N65" s="253"/>
      <c r="O65" s="253"/>
      <c r="P65" s="253"/>
      <c r="Q65" s="253"/>
      <c r="R65" s="253"/>
      <c r="S65" s="253"/>
      <c r="T65" s="253"/>
      <c r="U65" s="253"/>
      <c r="V65" s="253"/>
      <c r="W65" s="254"/>
      <c r="X65" s="253"/>
      <c r="Y65" s="253"/>
      <c r="Z65" s="253"/>
      <c r="AA65" s="253"/>
      <c r="AB65" s="288"/>
      <c r="AL65" s="255"/>
      <c r="AM65" s="253"/>
      <c r="AN65" s="253"/>
      <c r="AO65" s="253"/>
      <c r="AP65" s="253"/>
      <c r="AQ65" s="253"/>
      <c r="AR65" s="253"/>
      <c r="AS65" s="253"/>
      <c r="AT65" s="253"/>
      <c r="AU65" s="253"/>
      <c r="AV65" s="253"/>
      <c r="AW65" s="253"/>
      <c r="AX65" s="253"/>
      <c r="AY65" s="253"/>
      <c r="AZ65" s="253"/>
      <c r="BA65" s="253"/>
      <c r="BB65" s="253"/>
      <c r="BC65" s="253"/>
      <c r="BD65" s="253"/>
      <c r="BE65" s="253"/>
      <c r="BF65" s="253"/>
      <c r="BG65" s="254"/>
      <c r="BH65" s="288"/>
      <c r="BI65" s="288"/>
      <c r="BJ65" s="288"/>
      <c r="BK65" s="288"/>
      <c r="BL65" s="288"/>
      <c r="BM65" s="288"/>
      <c r="BN65" s="288"/>
      <c r="BO65" s="288"/>
      <c r="BP65" s="288"/>
      <c r="BQ65" s="288"/>
      <c r="BR65" s="288"/>
      <c r="BS65" s="288"/>
      <c r="BT65" s="239"/>
      <c r="BU65" s="240"/>
      <c r="BV65" s="240"/>
    </row>
    <row r="66" spans="1:75" s="241" customFormat="1" ht="16.5" customHeight="1">
      <c r="A66" s="233"/>
      <c r="B66" s="255"/>
      <c r="C66" s="253"/>
      <c r="D66" s="253"/>
      <c r="E66" s="253"/>
      <c r="F66" s="253"/>
      <c r="G66" s="253"/>
      <c r="H66" s="253"/>
      <c r="I66" s="253"/>
      <c r="N66" s="742" t="s">
        <v>560</v>
      </c>
      <c r="O66" s="743"/>
      <c r="P66" s="743"/>
      <c r="Q66" s="744"/>
      <c r="S66" s="742" t="s">
        <v>561</v>
      </c>
      <c r="T66" s="743"/>
      <c r="U66" s="743"/>
      <c r="V66" s="744"/>
      <c r="W66" s="254"/>
      <c r="X66" s="253"/>
      <c r="Y66" s="253"/>
      <c r="Z66" s="253"/>
      <c r="AA66" s="253"/>
      <c r="AB66" s="288"/>
      <c r="AL66" s="255"/>
      <c r="AM66" s="253"/>
      <c r="AN66" s="253"/>
      <c r="AO66" s="253"/>
      <c r="AP66" s="253"/>
      <c r="AQ66" s="253"/>
      <c r="AR66" s="253"/>
      <c r="AS66" s="253"/>
      <c r="AX66" s="742" t="s">
        <v>565</v>
      </c>
      <c r="AY66" s="743"/>
      <c r="AZ66" s="743"/>
      <c r="BA66" s="744"/>
      <c r="BC66" s="742" t="s">
        <v>561</v>
      </c>
      <c r="BD66" s="743"/>
      <c r="BE66" s="743"/>
      <c r="BF66" s="744"/>
      <c r="BG66" s="254"/>
      <c r="BH66" s="288"/>
      <c r="BI66" s="288"/>
      <c r="BJ66" s="288"/>
      <c r="BK66" s="288"/>
      <c r="BL66" s="288"/>
      <c r="BM66" s="288"/>
      <c r="BN66" s="288"/>
      <c r="BO66" s="288"/>
      <c r="BP66" s="288"/>
      <c r="BQ66" s="288"/>
      <c r="BR66" s="288"/>
      <c r="BS66" s="288"/>
      <c r="BT66" s="239"/>
      <c r="BU66" s="240"/>
      <c r="BV66" s="240"/>
    </row>
    <row r="67" spans="1:75" s="241" customFormat="1" ht="16.5" customHeight="1">
      <c r="A67" s="233"/>
      <c r="B67" s="261"/>
      <c r="C67" s="260"/>
      <c r="D67" s="260"/>
      <c r="E67" s="260"/>
      <c r="F67" s="260"/>
      <c r="G67" s="260"/>
      <c r="H67" s="260"/>
      <c r="I67" s="260"/>
      <c r="J67" s="260"/>
      <c r="K67" s="260"/>
      <c r="L67" s="260"/>
      <c r="M67" s="260"/>
      <c r="N67" s="260"/>
      <c r="O67" s="260"/>
      <c r="P67" s="260"/>
      <c r="Q67" s="260"/>
      <c r="R67" s="260"/>
      <c r="S67" s="260"/>
      <c r="T67" s="260"/>
      <c r="U67" s="260"/>
      <c r="V67" s="260"/>
      <c r="W67" s="263"/>
      <c r="X67" s="253"/>
      <c r="Y67" s="253"/>
      <c r="Z67" s="253"/>
      <c r="AA67" s="253"/>
      <c r="AB67" s="288"/>
      <c r="AL67" s="261"/>
      <c r="AM67" s="260"/>
      <c r="AN67" s="260"/>
      <c r="AO67" s="260"/>
      <c r="AP67" s="260"/>
      <c r="AQ67" s="260"/>
      <c r="AR67" s="260"/>
      <c r="AS67" s="260"/>
      <c r="AT67" s="260"/>
      <c r="AU67" s="260"/>
      <c r="AV67" s="260"/>
      <c r="AW67" s="260"/>
      <c r="AX67" s="260"/>
      <c r="AY67" s="260"/>
      <c r="AZ67" s="260"/>
      <c r="BA67" s="260"/>
      <c r="BB67" s="260"/>
      <c r="BC67" s="260"/>
      <c r="BD67" s="260"/>
      <c r="BE67" s="260"/>
      <c r="BF67" s="260"/>
      <c r="BG67" s="263"/>
      <c r="BH67" s="288"/>
      <c r="BI67" s="288"/>
      <c r="BJ67" s="288"/>
      <c r="BK67" s="288"/>
      <c r="BL67" s="288"/>
      <c r="BM67" s="288"/>
      <c r="BN67" s="288"/>
      <c r="BO67" s="288"/>
      <c r="BP67" s="288"/>
      <c r="BQ67" s="288"/>
      <c r="BR67" s="288"/>
      <c r="BS67" s="288"/>
      <c r="BT67" s="239"/>
      <c r="BU67" s="240"/>
      <c r="BV67" s="240"/>
    </row>
    <row r="68" spans="1:75" ht="16.5" customHeight="1">
      <c r="A68" s="11"/>
      <c r="B68" s="8"/>
      <c r="C68" s="8"/>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241"/>
      <c r="AM68" s="241"/>
      <c r="AN68" s="241"/>
      <c r="AO68" s="241"/>
      <c r="AP68" s="241"/>
      <c r="AQ68" s="241"/>
      <c r="AR68" s="241"/>
      <c r="AS68" s="241"/>
      <c r="AT68" s="241"/>
      <c r="AU68" s="241"/>
      <c r="AV68" s="241"/>
      <c r="AW68" s="241"/>
      <c r="AX68" s="241"/>
      <c r="AY68" s="241"/>
      <c r="AZ68" s="241"/>
      <c r="BA68" s="241"/>
      <c r="BB68" s="241"/>
      <c r="BC68" s="241"/>
      <c r="BD68" s="241"/>
      <c r="BE68" s="241"/>
      <c r="BF68" s="241"/>
      <c r="BG68" s="241"/>
      <c r="BH68" s="12"/>
      <c r="BI68" s="12"/>
      <c r="BJ68" s="12"/>
      <c r="BK68" s="12"/>
      <c r="BL68" s="12"/>
      <c r="BM68" s="12"/>
      <c r="BN68" s="12"/>
      <c r="BO68" s="12"/>
      <c r="BP68" s="12"/>
      <c r="BQ68" s="12"/>
      <c r="BR68" s="12"/>
      <c r="BS68" s="12"/>
      <c r="BT68" s="13"/>
      <c r="BU68" s="12"/>
      <c r="BV68" s="12"/>
      <c r="BW68" s="2"/>
    </row>
    <row r="69" spans="1:75" s="241" customFormat="1" ht="16.5" customHeight="1">
      <c r="A69" s="233"/>
      <c r="X69" s="253"/>
      <c r="Y69" s="253"/>
      <c r="Z69" s="253"/>
      <c r="AA69" s="253"/>
      <c r="AB69" s="288"/>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88"/>
      <c r="BI69" s="288"/>
      <c r="BJ69" s="288"/>
      <c r="BK69" s="288"/>
      <c r="BL69" s="288"/>
      <c r="BM69" s="288"/>
      <c r="BN69" s="288"/>
      <c r="BO69" s="288"/>
      <c r="BP69" s="288"/>
      <c r="BQ69" s="288"/>
      <c r="BR69" s="288"/>
      <c r="BS69" s="288"/>
      <c r="BT69" s="239"/>
      <c r="BU69" s="240"/>
      <c r="BV69" s="240"/>
    </row>
    <row r="70" spans="1:75" ht="16.5" customHeight="1">
      <c r="A70" s="11"/>
      <c r="B70" s="8"/>
      <c r="C70" s="8"/>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3"/>
      <c r="BU70" s="12"/>
      <c r="BV70" s="12"/>
      <c r="BW70" s="2"/>
    </row>
    <row r="71" spans="1:75" ht="16.5" customHeight="1">
      <c r="A71" s="11"/>
      <c r="B71" s="8"/>
      <c r="C71" s="8"/>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3"/>
      <c r="BU71" s="12"/>
      <c r="BV71" s="12"/>
      <c r="BW71" s="2"/>
    </row>
    <row r="72" spans="1:75" s="153" customFormat="1" ht="16.5" customHeight="1">
      <c r="A72" s="118" t="s">
        <v>210</v>
      </c>
      <c r="B72" s="119"/>
      <c r="C72" s="119" t="s">
        <v>211</v>
      </c>
      <c r="D72" s="119"/>
      <c r="E72" s="119"/>
      <c r="F72" s="119"/>
      <c r="G72" s="119"/>
      <c r="H72" s="119"/>
      <c r="I72" s="119"/>
      <c r="J72" s="119"/>
      <c r="K72" s="119"/>
      <c r="L72" s="119"/>
      <c r="M72" s="119"/>
      <c r="N72" s="119"/>
      <c r="O72" s="119"/>
      <c r="P72" s="119"/>
      <c r="Q72" s="119"/>
      <c r="R72" s="119"/>
      <c r="S72" s="119"/>
      <c r="T72" s="119"/>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c r="AX72" s="119"/>
      <c r="AY72" s="119"/>
      <c r="AZ72" s="119"/>
      <c r="BA72" s="119"/>
      <c r="BB72" s="119"/>
      <c r="BC72" s="119"/>
      <c r="BD72" s="119"/>
      <c r="BE72" s="119"/>
      <c r="BF72" s="119"/>
      <c r="BG72" s="119"/>
      <c r="BH72" s="119"/>
      <c r="BI72" s="119"/>
      <c r="BJ72" s="119"/>
      <c r="BK72" s="119"/>
      <c r="BL72" s="119"/>
      <c r="BM72" s="119"/>
      <c r="BN72" s="119"/>
      <c r="BO72" s="119"/>
      <c r="BP72" s="119"/>
      <c r="BQ72" s="119"/>
      <c r="BR72" s="119"/>
      <c r="BS72" s="119"/>
      <c r="BT72" s="120"/>
      <c r="BU72" s="152"/>
      <c r="BV72" s="152"/>
      <c r="BW72" s="152"/>
    </row>
    <row r="73" spans="1:75" s="153" customFormat="1" ht="16.5" customHeight="1">
      <c r="A73" s="11"/>
      <c r="B73" s="154" t="s">
        <v>569</v>
      </c>
      <c r="C73" s="155"/>
      <c r="D73" s="155"/>
      <c r="E73" s="155"/>
      <c r="F73" s="155"/>
      <c r="G73" s="155"/>
      <c r="H73" s="155"/>
      <c r="I73" s="155"/>
      <c r="J73" s="155"/>
      <c r="K73" s="155"/>
      <c r="L73" s="155"/>
      <c r="M73" s="155"/>
      <c r="N73" s="155"/>
      <c r="O73" s="155"/>
      <c r="P73" s="155"/>
      <c r="Q73" s="155"/>
      <c r="R73" s="155"/>
      <c r="S73" s="155"/>
      <c r="T73" s="155"/>
      <c r="U73" s="155"/>
      <c r="V73" s="155"/>
      <c r="W73" s="155"/>
      <c r="X73" s="155"/>
      <c r="Y73" s="155"/>
      <c r="Z73" s="155"/>
      <c r="AA73" s="155"/>
      <c r="AB73" s="155"/>
      <c r="AC73" s="155"/>
      <c r="AD73" s="155"/>
      <c r="AE73" s="155"/>
      <c r="AF73" s="155"/>
      <c r="AG73" s="155"/>
      <c r="AH73" s="155"/>
      <c r="AI73" s="155"/>
      <c r="AJ73" s="155"/>
      <c r="AK73" s="155"/>
      <c r="AL73" s="155"/>
      <c r="AM73" s="155"/>
      <c r="AN73" s="155"/>
      <c r="AO73" s="155"/>
      <c r="AP73" s="155"/>
      <c r="AQ73" s="155"/>
      <c r="AR73" s="155"/>
      <c r="AS73" s="155"/>
      <c r="AT73" s="155"/>
      <c r="AU73" s="155"/>
      <c r="AV73" s="155"/>
      <c r="AW73" s="155"/>
      <c r="AX73" s="155"/>
      <c r="AY73" s="155"/>
      <c r="AZ73" s="155"/>
      <c r="BA73" s="155"/>
      <c r="BB73" s="155"/>
      <c r="BC73" s="155"/>
      <c r="BD73" s="155"/>
      <c r="BE73" s="155"/>
      <c r="BF73" s="155"/>
      <c r="BG73" s="155"/>
      <c r="BH73" s="155"/>
      <c r="BI73" s="155"/>
      <c r="BJ73" s="155"/>
      <c r="BK73" s="155"/>
      <c r="BL73" s="155"/>
      <c r="BM73" s="155"/>
      <c r="BN73" s="155"/>
      <c r="BO73" s="155"/>
      <c r="BP73" s="155"/>
      <c r="BQ73" s="155"/>
      <c r="BR73" s="155"/>
      <c r="BS73" s="155"/>
      <c r="BT73" s="13"/>
      <c r="BU73" s="12"/>
      <c r="BV73" s="12"/>
      <c r="BW73" s="12"/>
    </row>
    <row r="74" spans="1:75" s="153" customFormat="1" ht="16.5" customHeight="1">
      <c r="A74" s="11"/>
      <c r="B74" s="842" t="s">
        <v>212</v>
      </c>
      <c r="C74" s="844"/>
      <c r="D74" s="845" t="s">
        <v>213</v>
      </c>
      <c r="E74" s="846"/>
      <c r="F74" s="846"/>
      <c r="G74" s="846"/>
      <c r="H74" s="846"/>
      <c r="I74" s="846"/>
      <c r="J74" s="846"/>
      <c r="K74" s="846"/>
      <c r="L74" s="847"/>
      <c r="M74" s="845" t="s">
        <v>199</v>
      </c>
      <c r="N74" s="846"/>
      <c r="O74" s="846"/>
      <c r="P74" s="847"/>
      <c r="Q74" s="842" t="s">
        <v>214</v>
      </c>
      <c r="R74" s="843"/>
      <c r="S74" s="844"/>
      <c r="T74" s="842" t="s">
        <v>215</v>
      </c>
      <c r="U74" s="843"/>
      <c r="V74" s="843"/>
      <c r="W74" s="844"/>
      <c r="X74" s="842" t="s">
        <v>216</v>
      </c>
      <c r="Y74" s="843"/>
      <c r="Z74" s="844"/>
      <c r="AA74" s="842" t="s">
        <v>217</v>
      </c>
      <c r="AB74" s="843"/>
      <c r="AC74" s="844"/>
      <c r="AD74" s="845" t="s">
        <v>218</v>
      </c>
      <c r="AE74" s="846"/>
      <c r="AF74" s="846"/>
      <c r="AG74" s="846"/>
      <c r="AH74" s="846"/>
      <c r="AI74" s="846"/>
      <c r="AJ74" s="846"/>
      <c r="AK74" s="847"/>
      <c r="AL74" s="845" t="s">
        <v>219</v>
      </c>
      <c r="AM74" s="846"/>
      <c r="AN74" s="846"/>
      <c r="AO74" s="846"/>
      <c r="AP74" s="846"/>
      <c r="AQ74" s="846"/>
      <c r="AR74" s="847"/>
      <c r="AS74" s="842" t="s">
        <v>107</v>
      </c>
      <c r="AT74" s="843"/>
      <c r="AU74" s="843"/>
      <c r="AV74" s="843"/>
      <c r="AW74" s="843"/>
      <c r="AX74" s="843"/>
      <c r="AY74" s="843"/>
      <c r="AZ74" s="843"/>
      <c r="BA74" s="843"/>
      <c r="BB74" s="843"/>
      <c r="BC74" s="843"/>
      <c r="BD74" s="843"/>
      <c r="BE74" s="843"/>
      <c r="BF74" s="843"/>
      <c r="BG74" s="843"/>
      <c r="BH74" s="843"/>
      <c r="BI74" s="843"/>
      <c r="BJ74" s="843"/>
      <c r="BK74" s="843"/>
      <c r="BL74" s="843"/>
      <c r="BM74" s="843"/>
      <c r="BN74" s="843"/>
      <c r="BO74" s="843"/>
      <c r="BP74" s="843"/>
      <c r="BQ74" s="843"/>
      <c r="BR74" s="843"/>
      <c r="BS74" s="844"/>
      <c r="BT74" s="75"/>
    </row>
    <row r="75" spans="1:75" s="153" customFormat="1" ht="16.5" customHeight="1">
      <c r="A75" s="11"/>
      <c r="B75" s="772"/>
      <c r="C75" s="773"/>
      <c r="D75" s="793"/>
      <c r="E75" s="794"/>
      <c r="F75" s="794"/>
      <c r="G75" s="794"/>
      <c r="H75" s="794"/>
      <c r="I75" s="794"/>
      <c r="J75" s="794"/>
      <c r="K75" s="794"/>
      <c r="L75" s="795"/>
      <c r="M75" s="793"/>
      <c r="N75" s="794"/>
      <c r="O75" s="794"/>
      <c r="P75" s="795"/>
      <c r="Q75" s="772"/>
      <c r="R75" s="778"/>
      <c r="S75" s="773"/>
      <c r="T75" s="772"/>
      <c r="U75" s="778"/>
      <c r="V75" s="778"/>
      <c r="W75" s="773"/>
      <c r="X75" s="772"/>
      <c r="Y75" s="778"/>
      <c r="Z75" s="773"/>
      <c r="AA75" s="772"/>
      <c r="AB75" s="778"/>
      <c r="AC75" s="773"/>
      <c r="AD75" s="793"/>
      <c r="AE75" s="794"/>
      <c r="AF75" s="794"/>
      <c r="AG75" s="794"/>
      <c r="AH75" s="794"/>
      <c r="AI75" s="794"/>
      <c r="AJ75" s="794"/>
      <c r="AK75" s="795"/>
      <c r="AL75" s="793"/>
      <c r="AM75" s="794"/>
      <c r="AN75" s="794"/>
      <c r="AO75" s="794"/>
      <c r="AP75" s="794"/>
      <c r="AQ75" s="794"/>
      <c r="AR75" s="795"/>
      <c r="AS75" s="772"/>
      <c r="AT75" s="778"/>
      <c r="AU75" s="778"/>
      <c r="AV75" s="778"/>
      <c r="AW75" s="778"/>
      <c r="AX75" s="778"/>
      <c r="AY75" s="778"/>
      <c r="AZ75" s="778"/>
      <c r="BA75" s="778"/>
      <c r="BB75" s="778"/>
      <c r="BC75" s="778"/>
      <c r="BD75" s="778"/>
      <c r="BE75" s="778"/>
      <c r="BF75" s="778"/>
      <c r="BG75" s="778"/>
      <c r="BH75" s="778"/>
      <c r="BI75" s="778"/>
      <c r="BJ75" s="778"/>
      <c r="BK75" s="778"/>
      <c r="BL75" s="778"/>
      <c r="BM75" s="778"/>
      <c r="BN75" s="778"/>
      <c r="BO75" s="778"/>
      <c r="BP75" s="778"/>
      <c r="BQ75" s="778"/>
      <c r="BR75" s="778"/>
      <c r="BS75" s="773"/>
      <c r="BT75" s="75"/>
    </row>
    <row r="76" spans="1:75" s="153" customFormat="1" ht="16.5" customHeight="1">
      <c r="A76" s="151"/>
      <c r="B76" s="779">
        <v>1</v>
      </c>
      <c r="C76" s="780"/>
      <c r="D76" s="761" t="s">
        <v>590</v>
      </c>
      <c r="E76" s="762"/>
      <c r="F76" s="762"/>
      <c r="G76" s="762"/>
      <c r="H76" s="762"/>
      <c r="I76" s="762"/>
      <c r="J76" s="762"/>
      <c r="K76" s="762"/>
      <c r="L76" s="763"/>
      <c r="M76" s="829" t="s">
        <v>203</v>
      </c>
      <c r="N76" s="830"/>
      <c r="O76" s="830"/>
      <c r="P76" s="831"/>
      <c r="Q76" s="735" t="s">
        <v>520</v>
      </c>
      <c r="R76" s="735"/>
      <c r="S76" s="735"/>
      <c r="T76" s="823" t="s">
        <v>521</v>
      </c>
      <c r="U76" s="824"/>
      <c r="V76" s="824"/>
      <c r="W76" s="825"/>
      <c r="X76" s="823"/>
      <c r="Y76" s="824"/>
      <c r="Z76" s="825"/>
      <c r="AA76" s="826"/>
      <c r="AB76" s="827"/>
      <c r="AC76" s="828"/>
      <c r="AD76" s="829"/>
      <c r="AE76" s="830"/>
      <c r="AF76" s="830"/>
      <c r="AG76" s="830"/>
      <c r="AH76" s="830"/>
      <c r="AI76" s="830"/>
      <c r="AJ76" s="830"/>
      <c r="AK76" s="831"/>
      <c r="AL76" s="832"/>
      <c r="AM76" s="833"/>
      <c r="AN76" s="833"/>
      <c r="AO76" s="833"/>
      <c r="AP76" s="833"/>
      <c r="AQ76" s="833"/>
      <c r="AR76" s="834"/>
      <c r="AS76" s="336"/>
      <c r="AT76" s="337"/>
      <c r="AU76" s="337"/>
      <c r="AV76" s="337"/>
      <c r="AW76" s="337"/>
      <c r="AX76" s="337"/>
      <c r="AY76" s="337"/>
      <c r="AZ76" s="337"/>
      <c r="BA76" s="337"/>
      <c r="BB76" s="337"/>
      <c r="BC76" s="337"/>
      <c r="BD76" s="337"/>
      <c r="BE76" s="337"/>
      <c r="BF76" s="337"/>
      <c r="BG76" s="337"/>
      <c r="BH76" s="337"/>
      <c r="BI76" s="337"/>
      <c r="BJ76" s="337"/>
      <c r="BK76" s="337"/>
      <c r="BL76" s="337"/>
      <c r="BM76" s="337"/>
      <c r="BN76" s="337"/>
      <c r="BO76" s="337"/>
      <c r="BP76" s="337"/>
      <c r="BQ76" s="337"/>
      <c r="BR76" s="337"/>
      <c r="BS76" s="338"/>
      <c r="BT76" s="75"/>
    </row>
    <row r="77" spans="1:75" s="153" customFormat="1" ht="16.5" customHeight="1">
      <c r="A77" s="151"/>
      <c r="B77" s="710"/>
      <c r="C77" s="711"/>
      <c r="D77" s="705"/>
      <c r="E77" s="706"/>
      <c r="F77" s="706"/>
      <c r="G77" s="706"/>
      <c r="H77" s="706"/>
      <c r="I77" s="706"/>
      <c r="J77" s="706"/>
      <c r="K77" s="706"/>
      <c r="L77" s="707"/>
      <c r="M77" s="767"/>
      <c r="N77" s="768"/>
      <c r="O77" s="768"/>
      <c r="P77" s="769"/>
      <c r="Q77" s="735"/>
      <c r="R77" s="735"/>
      <c r="S77" s="735"/>
      <c r="T77" s="718"/>
      <c r="U77" s="719"/>
      <c r="V77" s="719"/>
      <c r="W77" s="720"/>
      <c r="X77" s="718"/>
      <c r="Y77" s="719"/>
      <c r="Z77" s="720"/>
      <c r="AA77" s="784"/>
      <c r="AB77" s="785"/>
      <c r="AC77" s="786"/>
      <c r="AD77" s="767"/>
      <c r="AE77" s="768"/>
      <c r="AF77" s="768"/>
      <c r="AG77" s="768"/>
      <c r="AH77" s="768"/>
      <c r="AI77" s="768"/>
      <c r="AJ77" s="768"/>
      <c r="AK77" s="769"/>
      <c r="AL77" s="807"/>
      <c r="AM77" s="808"/>
      <c r="AN77" s="808"/>
      <c r="AO77" s="808"/>
      <c r="AP77" s="808"/>
      <c r="AQ77" s="808"/>
      <c r="AR77" s="809"/>
      <c r="AS77" s="339"/>
      <c r="AT77" s="340"/>
      <c r="AU77" s="340"/>
      <c r="AV77" s="340"/>
      <c r="AW77" s="340"/>
      <c r="AX77" s="340"/>
      <c r="AY77" s="340"/>
      <c r="AZ77" s="340"/>
      <c r="BA77" s="340"/>
      <c r="BB77" s="340"/>
      <c r="BC77" s="340"/>
      <c r="BD77" s="340"/>
      <c r="BE77" s="340"/>
      <c r="BF77" s="340"/>
      <c r="BG77" s="340"/>
      <c r="BH77" s="340"/>
      <c r="BI77" s="340"/>
      <c r="BJ77" s="340"/>
      <c r="BK77" s="340"/>
      <c r="BL77" s="340"/>
      <c r="BM77" s="340"/>
      <c r="BN77" s="340"/>
      <c r="BO77" s="340"/>
      <c r="BP77" s="340"/>
      <c r="BQ77" s="340"/>
      <c r="BR77" s="340"/>
      <c r="BS77" s="341"/>
      <c r="BT77" s="75"/>
    </row>
    <row r="78" spans="1:75" s="153" customFormat="1" ht="16.5" customHeight="1">
      <c r="A78" s="151"/>
      <c r="B78" s="779">
        <v>2</v>
      </c>
      <c r="C78" s="780"/>
      <c r="D78" s="761" t="s">
        <v>674</v>
      </c>
      <c r="E78" s="762"/>
      <c r="F78" s="762"/>
      <c r="G78" s="762"/>
      <c r="H78" s="762"/>
      <c r="I78" s="762"/>
      <c r="J78" s="762"/>
      <c r="K78" s="762"/>
      <c r="L78" s="763"/>
      <c r="M78" s="722" t="s">
        <v>203</v>
      </c>
      <c r="N78" s="722"/>
      <c r="O78" s="722"/>
      <c r="P78" s="722"/>
      <c r="Q78" s="735" t="s">
        <v>520</v>
      </c>
      <c r="R78" s="735"/>
      <c r="S78" s="735"/>
      <c r="T78" s="715" t="s">
        <v>521</v>
      </c>
      <c r="U78" s="716"/>
      <c r="V78" s="716"/>
      <c r="W78" s="717"/>
      <c r="X78" s="735"/>
      <c r="Y78" s="735"/>
      <c r="Z78" s="735"/>
      <c r="AA78" s="721"/>
      <c r="AB78" s="721"/>
      <c r="AC78" s="721"/>
      <c r="AD78" s="722"/>
      <c r="AE78" s="722"/>
      <c r="AF78" s="722"/>
      <c r="AG78" s="722"/>
      <c r="AH78" s="722"/>
      <c r="AI78" s="722"/>
      <c r="AJ78" s="722"/>
      <c r="AK78" s="722"/>
      <c r="AL78" s="713"/>
      <c r="AM78" s="713"/>
      <c r="AN78" s="713"/>
      <c r="AO78" s="713"/>
      <c r="AP78" s="713"/>
      <c r="AQ78" s="713"/>
      <c r="AR78" s="713"/>
      <c r="AS78" s="336"/>
      <c r="AT78" s="337"/>
      <c r="AU78" s="337"/>
      <c r="AV78" s="337"/>
      <c r="AW78" s="337"/>
      <c r="AX78" s="337"/>
      <c r="AY78" s="337"/>
      <c r="AZ78" s="337"/>
      <c r="BA78" s="337"/>
      <c r="BB78" s="337"/>
      <c r="BC78" s="337"/>
      <c r="BD78" s="337"/>
      <c r="BE78" s="337"/>
      <c r="BF78" s="337"/>
      <c r="BG78" s="337"/>
      <c r="BH78" s="337"/>
      <c r="BI78" s="337"/>
      <c r="BJ78" s="337"/>
      <c r="BK78" s="337"/>
      <c r="BL78" s="337"/>
      <c r="BM78" s="337"/>
      <c r="BN78" s="337"/>
      <c r="BO78" s="337"/>
      <c r="BP78" s="337"/>
      <c r="BQ78" s="337"/>
      <c r="BR78" s="337"/>
      <c r="BS78" s="338"/>
      <c r="BT78" s="75"/>
    </row>
    <row r="79" spans="1:75" s="153" customFormat="1" ht="12" customHeight="1">
      <c r="A79" s="151"/>
      <c r="B79" s="710"/>
      <c r="C79" s="711"/>
      <c r="D79" s="705"/>
      <c r="E79" s="706"/>
      <c r="F79" s="706"/>
      <c r="G79" s="706"/>
      <c r="H79" s="706"/>
      <c r="I79" s="706"/>
      <c r="J79" s="706"/>
      <c r="K79" s="706"/>
      <c r="L79" s="707"/>
      <c r="M79" s="722"/>
      <c r="N79" s="722"/>
      <c r="O79" s="722"/>
      <c r="P79" s="722"/>
      <c r="Q79" s="735"/>
      <c r="R79" s="735"/>
      <c r="S79" s="735"/>
      <c r="T79" s="718"/>
      <c r="U79" s="719"/>
      <c r="V79" s="719"/>
      <c r="W79" s="720"/>
      <c r="X79" s="735"/>
      <c r="Y79" s="735"/>
      <c r="Z79" s="735"/>
      <c r="AA79" s="721"/>
      <c r="AB79" s="721"/>
      <c r="AC79" s="721"/>
      <c r="AD79" s="722"/>
      <c r="AE79" s="722"/>
      <c r="AF79" s="722"/>
      <c r="AG79" s="722"/>
      <c r="AH79" s="722"/>
      <c r="AI79" s="722"/>
      <c r="AJ79" s="722"/>
      <c r="AK79" s="722"/>
      <c r="AL79" s="713"/>
      <c r="AM79" s="713"/>
      <c r="AN79" s="713"/>
      <c r="AO79" s="713"/>
      <c r="AP79" s="713"/>
      <c r="AQ79" s="713"/>
      <c r="AR79" s="713"/>
      <c r="AS79" s="339"/>
      <c r="AT79" s="340"/>
      <c r="AU79" s="340"/>
      <c r="AV79" s="340"/>
      <c r="AW79" s="340"/>
      <c r="AX79" s="340"/>
      <c r="AY79" s="340"/>
      <c r="AZ79" s="340"/>
      <c r="BA79" s="340"/>
      <c r="BB79" s="340"/>
      <c r="BC79" s="340"/>
      <c r="BD79" s="340"/>
      <c r="BE79" s="340"/>
      <c r="BF79" s="340"/>
      <c r="BG79" s="340"/>
      <c r="BH79" s="340"/>
      <c r="BI79" s="340"/>
      <c r="BJ79" s="340"/>
      <c r="BK79" s="340"/>
      <c r="BL79" s="340"/>
      <c r="BM79" s="340"/>
      <c r="BN79" s="340"/>
      <c r="BO79" s="340"/>
      <c r="BP79" s="340"/>
      <c r="BQ79" s="340"/>
      <c r="BR79" s="340"/>
      <c r="BS79" s="341"/>
      <c r="BT79" s="75"/>
    </row>
    <row r="80" spans="1:75" s="153" customFormat="1" ht="16.5" customHeight="1">
      <c r="A80" s="151"/>
      <c r="B80" s="779">
        <v>3</v>
      </c>
      <c r="C80" s="780"/>
      <c r="D80" s="761" t="s">
        <v>658</v>
      </c>
      <c r="E80" s="762"/>
      <c r="F80" s="762"/>
      <c r="G80" s="762"/>
      <c r="H80" s="762"/>
      <c r="I80" s="762"/>
      <c r="J80" s="762"/>
      <c r="K80" s="762"/>
      <c r="L80" s="763"/>
      <c r="M80" s="829" t="s">
        <v>201</v>
      </c>
      <c r="N80" s="830"/>
      <c r="O80" s="830"/>
      <c r="P80" s="831"/>
      <c r="Q80" s="823"/>
      <c r="R80" s="824"/>
      <c r="S80" s="825"/>
      <c r="T80" s="823" t="s">
        <v>521</v>
      </c>
      <c r="U80" s="824"/>
      <c r="V80" s="824"/>
      <c r="W80" s="825"/>
      <c r="X80" s="823"/>
      <c r="Y80" s="824"/>
      <c r="Z80" s="825"/>
      <c r="AA80" s="826">
        <v>10</v>
      </c>
      <c r="AB80" s="827"/>
      <c r="AC80" s="828"/>
      <c r="AD80" s="829"/>
      <c r="AE80" s="830"/>
      <c r="AF80" s="830"/>
      <c r="AG80" s="830"/>
      <c r="AH80" s="830"/>
      <c r="AI80" s="830"/>
      <c r="AJ80" s="830"/>
      <c r="AK80" s="831"/>
      <c r="AL80" s="804" t="s">
        <v>876</v>
      </c>
      <c r="AM80" s="805"/>
      <c r="AN80" s="805"/>
      <c r="AO80" s="805"/>
      <c r="AP80" s="805"/>
      <c r="AQ80" s="805"/>
      <c r="AR80" s="806"/>
      <c r="AS80" s="336"/>
      <c r="AT80" s="337"/>
      <c r="AU80" s="337"/>
      <c r="AV80" s="337"/>
      <c r="AW80" s="337"/>
      <c r="AX80" s="337"/>
      <c r="AY80" s="337"/>
      <c r="AZ80" s="337"/>
      <c r="BA80" s="337"/>
      <c r="BB80" s="337"/>
      <c r="BC80" s="337"/>
      <c r="BD80" s="337"/>
      <c r="BE80" s="337"/>
      <c r="BF80" s="337"/>
      <c r="BG80" s="337"/>
      <c r="BH80" s="337"/>
      <c r="BI80" s="337"/>
      <c r="BJ80" s="337"/>
      <c r="BK80" s="337"/>
      <c r="BL80" s="337"/>
      <c r="BM80" s="337"/>
      <c r="BN80" s="337"/>
      <c r="BO80" s="337"/>
      <c r="BP80" s="337"/>
      <c r="BQ80" s="337"/>
      <c r="BR80" s="337"/>
      <c r="BS80" s="338"/>
      <c r="BT80" s="75"/>
    </row>
    <row r="81" spans="1:72" s="153" customFormat="1" ht="16.5" customHeight="1">
      <c r="A81" s="151"/>
      <c r="B81" s="710"/>
      <c r="C81" s="711"/>
      <c r="D81" s="705"/>
      <c r="E81" s="706"/>
      <c r="F81" s="706"/>
      <c r="G81" s="706"/>
      <c r="H81" s="706"/>
      <c r="I81" s="706"/>
      <c r="J81" s="706"/>
      <c r="K81" s="706"/>
      <c r="L81" s="707"/>
      <c r="M81" s="767"/>
      <c r="N81" s="768"/>
      <c r="O81" s="768"/>
      <c r="P81" s="769"/>
      <c r="Q81" s="718"/>
      <c r="R81" s="719"/>
      <c r="S81" s="720"/>
      <c r="T81" s="718"/>
      <c r="U81" s="719"/>
      <c r="V81" s="719"/>
      <c r="W81" s="720"/>
      <c r="X81" s="718"/>
      <c r="Y81" s="719"/>
      <c r="Z81" s="720"/>
      <c r="AA81" s="784"/>
      <c r="AB81" s="785"/>
      <c r="AC81" s="786"/>
      <c r="AD81" s="767"/>
      <c r="AE81" s="768"/>
      <c r="AF81" s="768"/>
      <c r="AG81" s="768"/>
      <c r="AH81" s="768"/>
      <c r="AI81" s="768"/>
      <c r="AJ81" s="768"/>
      <c r="AK81" s="769"/>
      <c r="AL81" s="807"/>
      <c r="AM81" s="808"/>
      <c r="AN81" s="808"/>
      <c r="AO81" s="808"/>
      <c r="AP81" s="808"/>
      <c r="AQ81" s="808"/>
      <c r="AR81" s="809"/>
      <c r="AS81" s="339"/>
      <c r="AT81" s="340"/>
      <c r="AU81" s="340"/>
      <c r="AV81" s="340"/>
      <c r="AW81" s="340"/>
      <c r="AX81" s="340"/>
      <c r="AY81" s="340"/>
      <c r="AZ81" s="340"/>
      <c r="BA81" s="340"/>
      <c r="BB81" s="340"/>
      <c r="BC81" s="340"/>
      <c r="BD81" s="340"/>
      <c r="BE81" s="340"/>
      <c r="BF81" s="340"/>
      <c r="BG81" s="340"/>
      <c r="BH81" s="340"/>
      <c r="BI81" s="340"/>
      <c r="BJ81" s="340"/>
      <c r="BK81" s="340"/>
      <c r="BL81" s="340"/>
      <c r="BM81" s="340"/>
      <c r="BN81" s="340"/>
      <c r="BO81" s="340"/>
      <c r="BP81" s="340"/>
      <c r="BQ81" s="340"/>
      <c r="BR81" s="340"/>
      <c r="BS81" s="341"/>
      <c r="BT81" s="75"/>
    </row>
    <row r="82" spans="1:72" s="153" customFormat="1" ht="16.5" customHeight="1">
      <c r="A82" s="151"/>
      <c r="B82" s="779">
        <v>4</v>
      </c>
      <c r="C82" s="780"/>
      <c r="D82" s="761" t="s">
        <v>659</v>
      </c>
      <c r="E82" s="762"/>
      <c r="F82" s="762"/>
      <c r="G82" s="762"/>
      <c r="H82" s="762"/>
      <c r="I82" s="762"/>
      <c r="J82" s="762"/>
      <c r="K82" s="762"/>
      <c r="L82" s="763"/>
      <c r="M82" s="829" t="s">
        <v>201</v>
      </c>
      <c r="N82" s="830"/>
      <c r="O82" s="830"/>
      <c r="P82" s="831"/>
      <c r="Q82" s="779"/>
      <c r="R82" s="841"/>
      <c r="S82" s="780"/>
      <c r="T82" s="823" t="s">
        <v>521</v>
      </c>
      <c r="U82" s="824"/>
      <c r="V82" s="824"/>
      <c r="W82" s="825"/>
      <c r="X82" s="779"/>
      <c r="Y82" s="841"/>
      <c r="Z82" s="780"/>
      <c r="AA82" s="835">
        <v>40</v>
      </c>
      <c r="AB82" s="836"/>
      <c r="AC82" s="837"/>
      <c r="AD82" s="829"/>
      <c r="AE82" s="830"/>
      <c r="AF82" s="830"/>
      <c r="AG82" s="830"/>
      <c r="AH82" s="830"/>
      <c r="AI82" s="830"/>
      <c r="AJ82" s="830"/>
      <c r="AK82" s="831"/>
      <c r="AL82" s="804" t="s">
        <v>876</v>
      </c>
      <c r="AM82" s="805"/>
      <c r="AN82" s="805"/>
      <c r="AO82" s="805"/>
      <c r="AP82" s="805"/>
      <c r="AQ82" s="805"/>
      <c r="AR82" s="806"/>
      <c r="AS82" s="336"/>
      <c r="AT82" s="337"/>
      <c r="AU82" s="337"/>
      <c r="AV82" s="337"/>
      <c r="AW82" s="337"/>
      <c r="AX82" s="337"/>
      <c r="AY82" s="337"/>
      <c r="AZ82" s="337"/>
      <c r="BA82" s="337"/>
      <c r="BB82" s="337"/>
      <c r="BC82" s="337"/>
      <c r="BD82" s="337"/>
      <c r="BE82" s="337"/>
      <c r="BF82" s="337"/>
      <c r="BG82" s="337"/>
      <c r="BH82" s="337"/>
      <c r="BI82" s="337"/>
      <c r="BJ82" s="337"/>
      <c r="BK82" s="337"/>
      <c r="BL82" s="337"/>
      <c r="BM82" s="337"/>
      <c r="BN82" s="337"/>
      <c r="BO82" s="337"/>
      <c r="BP82" s="337"/>
      <c r="BQ82" s="337"/>
      <c r="BR82" s="337"/>
      <c r="BS82" s="338"/>
      <c r="BT82" s="75"/>
    </row>
    <row r="83" spans="1:72" s="153" customFormat="1">
      <c r="A83" s="151"/>
      <c r="B83" s="710"/>
      <c r="C83" s="711"/>
      <c r="D83" s="705"/>
      <c r="E83" s="706"/>
      <c r="F83" s="706"/>
      <c r="G83" s="706"/>
      <c r="H83" s="706"/>
      <c r="I83" s="706"/>
      <c r="J83" s="706"/>
      <c r="K83" s="706"/>
      <c r="L83" s="707"/>
      <c r="M83" s="767"/>
      <c r="N83" s="768"/>
      <c r="O83" s="768"/>
      <c r="P83" s="769"/>
      <c r="Q83" s="710"/>
      <c r="R83" s="801"/>
      <c r="S83" s="711"/>
      <c r="T83" s="718"/>
      <c r="U83" s="719"/>
      <c r="V83" s="719"/>
      <c r="W83" s="720"/>
      <c r="X83" s="710"/>
      <c r="Y83" s="801"/>
      <c r="Z83" s="711"/>
      <c r="AA83" s="838"/>
      <c r="AB83" s="839"/>
      <c r="AC83" s="840"/>
      <c r="AD83" s="767"/>
      <c r="AE83" s="768"/>
      <c r="AF83" s="768"/>
      <c r="AG83" s="768"/>
      <c r="AH83" s="768"/>
      <c r="AI83" s="768"/>
      <c r="AJ83" s="768"/>
      <c r="AK83" s="769"/>
      <c r="AL83" s="807"/>
      <c r="AM83" s="808"/>
      <c r="AN83" s="808"/>
      <c r="AO83" s="808"/>
      <c r="AP83" s="808"/>
      <c r="AQ83" s="808"/>
      <c r="AR83" s="809"/>
      <c r="AS83" s="339"/>
      <c r="AT83" s="340"/>
      <c r="AU83" s="340"/>
      <c r="AV83" s="340"/>
      <c r="AW83" s="340"/>
      <c r="AX83" s="340"/>
      <c r="AY83" s="340"/>
      <c r="AZ83" s="340"/>
      <c r="BA83" s="340"/>
      <c r="BB83" s="340"/>
      <c r="BC83" s="340"/>
      <c r="BD83" s="340"/>
      <c r="BE83" s="340"/>
      <c r="BF83" s="340"/>
      <c r="BG83" s="340"/>
      <c r="BH83" s="340"/>
      <c r="BI83" s="340"/>
      <c r="BJ83" s="340"/>
      <c r="BK83" s="340"/>
      <c r="BL83" s="340"/>
      <c r="BM83" s="340"/>
      <c r="BN83" s="340"/>
      <c r="BO83" s="340"/>
      <c r="BP83" s="340"/>
      <c r="BQ83" s="340"/>
      <c r="BR83" s="340"/>
      <c r="BS83" s="341"/>
      <c r="BT83" s="75"/>
    </row>
    <row r="84" spans="1:72" s="153" customFormat="1" ht="16.5" customHeight="1">
      <c r="A84" s="151"/>
      <c r="B84" s="779">
        <v>5</v>
      </c>
      <c r="C84" s="780"/>
      <c r="D84" s="761" t="s">
        <v>635</v>
      </c>
      <c r="E84" s="762"/>
      <c r="F84" s="762"/>
      <c r="G84" s="762"/>
      <c r="H84" s="762"/>
      <c r="I84" s="762"/>
      <c r="J84" s="762"/>
      <c r="K84" s="762"/>
      <c r="L84" s="763"/>
      <c r="M84" s="829" t="s">
        <v>203</v>
      </c>
      <c r="N84" s="830"/>
      <c r="O84" s="830"/>
      <c r="P84" s="831"/>
      <c r="Q84" s="779"/>
      <c r="R84" s="841"/>
      <c r="S84" s="780"/>
      <c r="T84" s="823" t="s">
        <v>521</v>
      </c>
      <c r="U84" s="824"/>
      <c r="V84" s="824"/>
      <c r="W84" s="825"/>
      <c r="X84" s="779"/>
      <c r="Y84" s="841"/>
      <c r="Z84" s="780"/>
      <c r="AA84" s="835"/>
      <c r="AB84" s="836"/>
      <c r="AC84" s="837"/>
      <c r="AD84" s="829"/>
      <c r="AE84" s="830"/>
      <c r="AF84" s="830"/>
      <c r="AG84" s="830"/>
      <c r="AH84" s="830"/>
      <c r="AI84" s="830"/>
      <c r="AJ84" s="830"/>
      <c r="AK84" s="831"/>
      <c r="AL84" s="832"/>
      <c r="AM84" s="833"/>
      <c r="AN84" s="833"/>
      <c r="AO84" s="833"/>
      <c r="AP84" s="833"/>
      <c r="AQ84" s="833"/>
      <c r="AR84" s="834"/>
      <c r="AS84" s="336"/>
      <c r="AT84" s="337"/>
      <c r="AU84" s="337"/>
      <c r="AV84" s="337"/>
      <c r="AW84" s="337"/>
      <c r="AX84" s="337"/>
      <c r="AY84" s="337"/>
      <c r="AZ84" s="337"/>
      <c r="BA84" s="337"/>
      <c r="BB84" s="337"/>
      <c r="BC84" s="337"/>
      <c r="BD84" s="337"/>
      <c r="BE84" s="337"/>
      <c r="BF84" s="337"/>
      <c r="BG84" s="337"/>
      <c r="BH84" s="337"/>
      <c r="BI84" s="337"/>
      <c r="BJ84" s="337"/>
      <c r="BK84" s="337"/>
      <c r="BL84" s="337"/>
      <c r="BM84" s="337"/>
      <c r="BN84" s="337"/>
      <c r="BO84" s="337"/>
      <c r="BP84" s="337"/>
      <c r="BQ84" s="337"/>
      <c r="BR84" s="337"/>
      <c r="BS84" s="338"/>
      <c r="BT84" s="75"/>
    </row>
    <row r="85" spans="1:72" s="153" customFormat="1">
      <c r="A85" s="151"/>
      <c r="B85" s="710"/>
      <c r="C85" s="711"/>
      <c r="D85" s="705"/>
      <c r="E85" s="706"/>
      <c r="F85" s="706"/>
      <c r="G85" s="706"/>
      <c r="H85" s="706"/>
      <c r="I85" s="706"/>
      <c r="J85" s="706"/>
      <c r="K85" s="706"/>
      <c r="L85" s="707"/>
      <c r="M85" s="767"/>
      <c r="N85" s="768"/>
      <c r="O85" s="768"/>
      <c r="P85" s="769"/>
      <c r="Q85" s="710"/>
      <c r="R85" s="801"/>
      <c r="S85" s="711"/>
      <c r="T85" s="718"/>
      <c r="U85" s="719"/>
      <c r="V85" s="719"/>
      <c r="W85" s="720"/>
      <c r="X85" s="710"/>
      <c r="Y85" s="801"/>
      <c r="Z85" s="711"/>
      <c r="AA85" s="838"/>
      <c r="AB85" s="839"/>
      <c r="AC85" s="840"/>
      <c r="AD85" s="767"/>
      <c r="AE85" s="768"/>
      <c r="AF85" s="768"/>
      <c r="AG85" s="768"/>
      <c r="AH85" s="768"/>
      <c r="AI85" s="768"/>
      <c r="AJ85" s="768"/>
      <c r="AK85" s="769"/>
      <c r="AL85" s="807"/>
      <c r="AM85" s="808"/>
      <c r="AN85" s="808"/>
      <c r="AO85" s="808"/>
      <c r="AP85" s="808"/>
      <c r="AQ85" s="808"/>
      <c r="AR85" s="809"/>
      <c r="AS85" s="339"/>
      <c r="AT85" s="340"/>
      <c r="AU85" s="340"/>
      <c r="AV85" s="340"/>
      <c r="AW85" s="340"/>
      <c r="AX85" s="340"/>
      <c r="AY85" s="340"/>
      <c r="AZ85" s="340"/>
      <c r="BA85" s="340"/>
      <c r="BB85" s="340"/>
      <c r="BC85" s="340"/>
      <c r="BD85" s="340"/>
      <c r="BE85" s="340"/>
      <c r="BF85" s="340"/>
      <c r="BG85" s="340"/>
      <c r="BH85" s="340"/>
      <c r="BI85" s="340"/>
      <c r="BJ85" s="340"/>
      <c r="BK85" s="340"/>
      <c r="BL85" s="340"/>
      <c r="BM85" s="340"/>
      <c r="BN85" s="340"/>
      <c r="BO85" s="340"/>
      <c r="BP85" s="340"/>
      <c r="BQ85" s="340"/>
      <c r="BR85" s="340"/>
      <c r="BS85" s="341"/>
      <c r="BT85" s="75"/>
    </row>
    <row r="86" spans="1:72">
      <c r="A86" s="15"/>
      <c r="B86" s="150"/>
      <c r="C86" s="12"/>
      <c r="D86" s="12"/>
      <c r="E86" s="12"/>
      <c r="F86" s="12"/>
      <c r="G86" s="12"/>
      <c r="H86" s="12"/>
      <c r="I86" s="12"/>
      <c r="J86" s="150"/>
      <c r="K86" s="150"/>
      <c r="L86" s="4"/>
      <c r="M86" s="12"/>
      <c r="N86" s="12"/>
      <c r="O86" s="12"/>
      <c r="P86" s="12"/>
      <c r="Q86" s="12"/>
      <c r="R86" s="12"/>
      <c r="S86" s="4"/>
      <c r="T86" s="4"/>
      <c r="U86" s="12"/>
      <c r="V86" s="12"/>
      <c r="W86" s="12"/>
      <c r="X86" s="12"/>
      <c r="Y86" s="4"/>
      <c r="Z86" s="4"/>
      <c r="AA86" s="4"/>
      <c r="AB86" s="12"/>
      <c r="AC86" s="12"/>
      <c r="AD86" s="12"/>
      <c r="AE86" s="12"/>
      <c r="AF86" s="12"/>
      <c r="AG86" s="12"/>
      <c r="AH86" s="12"/>
      <c r="AI86" s="4"/>
      <c r="AJ86" s="4"/>
      <c r="AK86" s="4"/>
      <c r="AL86" s="4"/>
      <c r="AM86" s="4"/>
      <c r="AN86" s="12"/>
      <c r="AO86" s="12"/>
      <c r="AP86" s="12"/>
      <c r="AQ86" s="12"/>
      <c r="AR86" s="12"/>
      <c r="AS86" s="150"/>
      <c r="AT86" s="150"/>
      <c r="AU86" s="150"/>
      <c r="AV86" s="150"/>
      <c r="AW86" s="150"/>
      <c r="AX86" s="150"/>
      <c r="AY86" s="150"/>
      <c r="AZ86" s="150"/>
      <c r="BA86" s="150"/>
      <c r="BB86" s="150"/>
      <c r="BC86" s="150"/>
      <c r="BD86" s="150"/>
      <c r="BE86" s="150"/>
      <c r="BF86" s="150"/>
      <c r="BG86" s="150"/>
      <c r="BH86" s="150"/>
      <c r="BI86" s="4"/>
      <c r="BJ86" s="4"/>
      <c r="BK86" s="4"/>
      <c r="BL86" s="4"/>
      <c r="BM86" s="4"/>
      <c r="BN86" s="4"/>
      <c r="BO86" s="4"/>
      <c r="BP86" s="4"/>
      <c r="BQ86" s="4"/>
      <c r="BR86" s="4"/>
      <c r="BS86" s="156"/>
      <c r="BT86" s="208"/>
    </row>
    <row r="87" spans="1:72" s="153" customFormat="1" ht="16.5" customHeight="1">
      <c r="A87" s="11"/>
      <c r="B87" s="154" t="s">
        <v>570</v>
      </c>
      <c r="C87" s="155"/>
      <c r="D87" s="155"/>
      <c r="E87" s="155"/>
      <c r="F87" s="155"/>
      <c r="G87" s="155"/>
      <c r="H87" s="155"/>
      <c r="I87" s="155"/>
      <c r="J87" s="12"/>
      <c r="K87" s="12"/>
      <c r="L87" s="61"/>
      <c r="M87" s="155"/>
      <c r="N87" s="155"/>
      <c r="O87" s="155"/>
      <c r="P87" s="155"/>
      <c r="Q87" s="155"/>
      <c r="R87" s="155"/>
      <c r="S87" s="61"/>
      <c r="T87" s="61"/>
      <c r="U87" s="155"/>
      <c r="V87" s="155"/>
      <c r="W87" s="155"/>
      <c r="X87" s="155"/>
      <c r="Y87" s="61"/>
      <c r="Z87" s="61"/>
      <c r="AA87" s="61"/>
      <c r="AB87" s="155"/>
      <c r="AC87" s="155"/>
      <c r="AD87" s="155"/>
      <c r="AE87" s="155"/>
      <c r="AF87" s="155"/>
      <c r="AG87" s="155"/>
      <c r="AH87" s="155"/>
      <c r="AI87" s="61"/>
      <c r="AJ87" s="61"/>
      <c r="AK87" s="61"/>
      <c r="AL87" s="61"/>
      <c r="AM87" s="61"/>
      <c r="AN87" s="155"/>
      <c r="AO87" s="155"/>
      <c r="AP87" s="155"/>
      <c r="AQ87" s="155"/>
      <c r="AR87" s="155"/>
      <c r="AS87" s="155"/>
      <c r="AT87" s="155"/>
      <c r="AU87" s="155"/>
      <c r="AV87" s="155"/>
      <c r="AW87" s="155"/>
      <c r="AX87" s="155"/>
      <c r="AY87" s="155"/>
      <c r="AZ87" s="155"/>
      <c r="BA87" s="155"/>
      <c r="BB87" s="155"/>
      <c r="BC87" s="155"/>
      <c r="BD87" s="155"/>
      <c r="BE87" s="155"/>
      <c r="BF87" s="155"/>
      <c r="BG87" s="155"/>
      <c r="BH87" s="12"/>
      <c r="BI87" s="61"/>
      <c r="BJ87" s="61"/>
      <c r="BK87" s="61"/>
      <c r="BL87" s="61"/>
      <c r="BM87" s="61"/>
      <c r="BN87" s="61"/>
      <c r="BO87" s="61"/>
      <c r="BP87" s="61"/>
      <c r="BQ87" s="61"/>
      <c r="BR87" s="61"/>
      <c r="BS87" s="297"/>
      <c r="BT87" s="75"/>
    </row>
    <row r="88" spans="1:72" s="153" customFormat="1" ht="16.5" customHeight="1">
      <c r="A88" s="11"/>
      <c r="B88" s="842" t="s">
        <v>212</v>
      </c>
      <c r="C88" s="844"/>
      <c r="D88" s="845" t="s">
        <v>213</v>
      </c>
      <c r="E88" s="846"/>
      <c r="F88" s="846"/>
      <c r="G88" s="846"/>
      <c r="H88" s="846"/>
      <c r="I88" s="846"/>
      <c r="J88" s="846"/>
      <c r="K88" s="846"/>
      <c r="L88" s="847"/>
      <c r="M88" s="845" t="s">
        <v>199</v>
      </c>
      <c r="N88" s="846"/>
      <c r="O88" s="846"/>
      <c r="P88" s="847"/>
      <c r="Q88" s="842" t="s">
        <v>214</v>
      </c>
      <c r="R88" s="843"/>
      <c r="S88" s="844"/>
      <c r="T88" s="842" t="s">
        <v>215</v>
      </c>
      <c r="U88" s="843"/>
      <c r="V88" s="843"/>
      <c r="W88" s="844"/>
      <c r="X88" s="842" t="s">
        <v>216</v>
      </c>
      <c r="Y88" s="843"/>
      <c r="Z88" s="844"/>
      <c r="AA88" s="842" t="s">
        <v>217</v>
      </c>
      <c r="AB88" s="843"/>
      <c r="AC88" s="844"/>
      <c r="AD88" s="845" t="s">
        <v>218</v>
      </c>
      <c r="AE88" s="846"/>
      <c r="AF88" s="846"/>
      <c r="AG88" s="846"/>
      <c r="AH88" s="846"/>
      <c r="AI88" s="846"/>
      <c r="AJ88" s="846"/>
      <c r="AK88" s="847"/>
      <c r="AL88" s="845" t="s">
        <v>219</v>
      </c>
      <c r="AM88" s="846"/>
      <c r="AN88" s="846"/>
      <c r="AO88" s="846"/>
      <c r="AP88" s="846"/>
      <c r="AQ88" s="846"/>
      <c r="AR88" s="847"/>
      <c r="AS88" s="842" t="s">
        <v>107</v>
      </c>
      <c r="AT88" s="843"/>
      <c r="AU88" s="843"/>
      <c r="AV88" s="843"/>
      <c r="AW88" s="843"/>
      <c r="AX88" s="843"/>
      <c r="AY88" s="843"/>
      <c r="AZ88" s="843"/>
      <c r="BA88" s="843"/>
      <c r="BB88" s="843"/>
      <c r="BC88" s="843"/>
      <c r="BD88" s="843"/>
      <c r="BE88" s="843"/>
      <c r="BF88" s="843"/>
      <c r="BG88" s="843"/>
      <c r="BH88" s="843"/>
      <c r="BI88" s="843"/>
      <c r="BJ88" s="843"/>
      <c r="BK88" s="843"/>
      <c r="BL88" s="843"/>
      <c r="BM88" s="843"/>
      <c r="BN88" s="843"/>
      <c r="BO88" s="843"/>
      <c r="BP88" s="843"/>
      <c r="BQ88" s="843"/>
      <c r="BR88" s="843"/>
      <c r="BS88" s="844"/>
      <c r="BT88" s="75"/>
    </row>
    <row r="89" spans="1:72" s="153" customFormat="1" ht="16.5" customHeight="1">
      <c r="A89" s="11"/>
      <c r="B89" s="772"/>
      <c r="C89" s="773"/>
      <c r="D89" s="793"/>
      <c r="E89" s="794"/>
      <c r="F89" s="794"/>
      <c r="G89" s="794"/>
      <c r="H89" s="794"/>
      <c r="I89" s="794"/>
      <c r="J89" s="794"/>
      <c r="K89" s="794"/>
      <c r="L89" s="795"/>
      <c r="M89" s="793"/>
      <c r="N89" s="794"/>
      <c r="O89" s="794"/>
      <c r="P89" s="795"/>
      <c r="Q89" s="772"/>
      <c r="R89" s="778"/>
      <c r="S89" s="773"/>
      <c r="T89" s="772"/>
      <c r="U89" s="778"/>
      <c r="V89" s="778"/>
      <c r="W89" s="773"/>
      <c r="X89" s="772"/>
      <c r="Y89" s="778"/>
      <c r="Z89" s="773"/>
      <c r="AA89" s="772"/>
      <c r="AB89" s="778"/>
      <c r="AC89" s="773"/>
      <c r="AD89" s="793"/>
      <c r="AE89" s="794"/>
      <c r="AF89" s="794"/>
      <c r="AG89" s="794"/>
      <c r="AH89" s="794"/>
      <c r="AI89" s="794"/>
      <c r="AJ89" s="794"/>
      <c r="AK89" s="795"/>
      <c r="AL89" s="793"/>
      <c r="AM89" s="794"/>
      <c r="AN89" s="794"/>
      <c r="AO89" s="794"/>
      <c r="AP89" s="794"/>
      <c r="AQ89" s="794"/>
      <c r="AR89" s="795"/>
      <c r="AS89" s="772"/>
      <c r="AT89" s="778"/>
      <c r="AU89" s="778"/>
      <c r="AV89" s="778"/>
      <c r="AW89" s="778"/>
      <c r="AX89" s="778"/>
      <c r="AY89" s="778"/>
      <c r="AZ89" s="778"/>
      <c r="BA89" s="778"/>
      <c r="BB89" s="778"/>
      <c r="BC89" s="778"/>
      <c r="BD89" s="778"/>
      <c r="BE89" s="778"/>
      <c r="BF89" s="778"/>
      <c r="BG89" s="778"/>
      <c r="BH89" s="778"/>
      <c r="BI89" s="778"/>
      <c r="BJ89" s="778"/>
      <c r="BK89" s="778"/>
      <c r="BL89" s="778"/>
      <c r="BM89" s="778"/>
      <c r="BN89" s="778"/>
      <c r="BO89" s="778"/>
      <c r="BP89" s="778"/>
      <c r="BQ89" s="778"/>
      <c r="BR89" s="778"/>
      <c r="BS89" s="773"/>
      <c r="BT89" s="75"/>
    </row>
    <row r="90" spans="1:72" s="153" customFormat="1" ht="16.5" customHeight="1">
      <c r="A90" s="11"/>
      <c r="B90" s="779">
        <v>1</v>
      </c>
      <c r="C90" s="780"/>
      <c r="D90" s="761" t="s">
        <v>590</v>
      </c>
      <c r="E90" s="762"/>
      <c r="F90" s="762"/>
      <c r="G90" s="762"/>
      <c r="H90" s="762"/>
      <c r="I90" s="762"/>
      <c r="J90" s="762"/>
      <c r="K90" s="762"/>
      <c r="L90" s="763"/>
      <c r="M90" s="832" t="s">
        <v>208</v>
      </c>
      <c r="N90" s="833"/>
      <c r="O90" s="833"/>
      <c r="P90" s="834"/>
      <c r="Q90" s="823"/>
      <c r="R90" s="824"/>
      <c r="S90" s="825"/>
      <c r="T90" s="823" t="s">
        <v>521</v>
      </c>
      <c r="U90" s="824"/>
      <c r="V90" s="824"/>
      <c r="W90" s="825"/>
      <c r="X90" s="779"/>
      <c r="Y90" s="841"/>
      <c r="Z90" s="780"/>
      <c r="AA90" s="835">
        <v>40</v>
      </c>
      <c r="AB90" s="836"/>
      <c r="AC90" s="837"/>
      <c r="AD90" s="829"/>
      <c r="AE90" s="830"/>
      <c r="AF90" s="830"/>
      <c r="AG90" s="830"/>
      <c r="AH90" s="830"/>
      <c r="AI90" s="830"/>
      <c r="AJ90" s="830"/>
      <c r="AK90" s="831"/>
      <c r="AL90" s="829"/>
      <c r="AM90" s="830"/>
      <c r="AN90" s="830"/>
      <c r="AO90" s="830"/>
      <c r="AP90" s="830"/>
      <c r="AQ90" s="830"/>
      <c r="AR90" s="831"/>
      <c r="AS90" s="761" t="s">
        <v>664</v>
      </c>
      <c r="AT90" s="762"/>
      <c r="AU90" s="762"/>
      <c r="AV90" s="762"/>
      <c r="AW90" s="762"/>
      <c r="AX90" s="762"/>
      <c r="AY90" s="762"/>
      <c r="AZ90" s="762"/>
      <c r="BA90" s="762"/>
      <c r="BB90" s="762"/>
      <c r="BC90" s="762"/>
      <c r="BD90" s="762"/>
      <c r="BE90" s="762"/>
      <c r="BF90" s="762"/>
      <c r="BG90" s="762"/>
      <c r="BH90" s="762"/>
      <c r="BI90" s="762"/>
      <c r="BJ90" s="762"/>
      <c r="BK90" s="762"/>
      <c r="BL90" s="762"/>
      <c r="BM90" s="762"/>
      <c r="BN90" s="762"/>
      <c r="BO90" s="762"/>
      <c r="BP90" s="762"/>
      <c r="BQ90" s="762"/>
      <c r="BR90" s="762"/>
      <c r="BS90" s="763"/>
      <c r="BT90" s="75"/>
    </row>
    <row r="91" spans="1:72" s="153" customFormat="1" ht="16.5" customHeight="1">
      <c r="A91" s="11"/>
      <c r="B91" s="710"/>
      <c r="C91" s="711"/>
      <c r="D91" s="705"/>
      <c r="E91" s="706"/>
      <c r="F91" s="706"/>
      <c r="G91" s="706"/>
      <c r="H91" s="706"/>
      <c r="I91" s="706"/>
      <c r="J91" s="706"/>
      <c r="K91" s="706"/>
      <c r="L91" s="707"/>
      <c r="M91" s="807"/>
      <c r="N91" s="808"/>
      <c r="O91" s="808"/>
      <c r="P91" s="809"/>
      <c r="Q91" s="718"/>
      <c r="R91" s="719"/>
      <c r="S91" s="720"/>
      <c r="T91" s="718"/>
      <c r="U91" s="719"/>
      <c r="V91" s="719"/>
      <c r="W91" s="720"/>
      <c r="X91" s="710"/>
      <c r="Y91" s="801"/>
      <c r="Z91" s="711"/>
      <c r="AA91" s="838"/>
      <c r="AB91" s="839"/>
      <c r="AC91" s="840"/>
      <c r="AD91" s="767"/>
      <c r="AE91" s="768"/>
      <c r="AF91" s="768"/>
      <c r="AG91" s="768"/>
      <c r="AH91" s="768"/>
      <c r="AI91" s="768"/>
      <c r="AJ91" s="768"/>
      <c r="AK91" s="769"/>
      <c r="AL91" s="767"/>
      <c r="AM91" s="768"/>
      <c r="AN91" s="768"/>
      <c r="AO91" s="768"/>
      <c r="AP91" s="768"/>
      <c r="AQ91" s="768"/>
      <c r="AR91" s="769"/>
      <c r="AS91" s="705"/>
      <c r="AT91" s="706"/>
      <c r="AU91" s="706"/>
      <c r="AV91" s="706"/>
      <c r="AW91" s="706"/>
      <c r="AX91" s="706"/>
      <c r="AY91" s="706"/>
      <c r="AZ91" s="706"/>
      <c r="BA91" s="706"/>
      <c r="BB91" s="706"/>
      <c r="BC91" s="706"/>
      <c r="BD91" s="706"/>
      <c r="BE91" s="706"/>
      <c r="BF91" s="706"/>
      <c r="BG91" s="706"/>
      <c r="BH91" s="706"/>
      <c r="BI91" s="706"/>
      <c r="BJ91" s="706"/>
      <c r="BK91" s="706"/>
      <c r="BL91" s="706"/>
      <c r="BM91" s="706"/>
      <c r="BN91" s="706"/>
      <c r="BO91" s="706"/>
      <c r="BP91" s="706"/>
      <c r="BQ91" s="706"/>
      <c r="BR91" s="706"/>
      <c r="BS91" s="707"/>
      <c r="BT91" s="75"/>
    </row>
    <row r="92" spans="1:72" s="153" customFormat="1" ht="16.5" customHeight="1">
      <c r="A92" s="11"/>
      <c r="B92" s="779">
        <v>2</v>
      </c>
      <c r="C92" s="780"/>
      <c r="D92" s="712" t="s">
        <v>679</v>
      </c>
      <c r="E92" s="712"/>
      <c r="F92" s="712"/>
      <c r="G92" s="712"/>
      <c r="H92" s="712"/>
      <c r="I92" s="712"/>
      <c r="J92" s="712"/>
      <c r="K92" s="712"/>
      <c r="L92" s="712"/>
      <c r="M92" s="713" t="s">
        <v>208</v>
      </c>
      <c r="N92" s="713"/>
      <c r="O92" s="713"/>
      <c r="P92" s="713"/>
      <c r="Q92" s="714"/>
      <c r="R92" s="714"/>
      <c r="S92" s="714"/>
      <c r="T92" s="715" t="s">
        <v>521</v>
      </c>
      <c r="U92" s="716"/>
      <c r="V92" s="716"/>
      <c r="W92" s="717"/>
      <c r="X92" s="735"/>
      <c r="Y92" s="735"/>
      <c r="Z92" s="735"/>
      <c r="AA92" s="721">
        <v>20</v>
      </c>
      <c r="AB92" s="721"/>
      <c r="AC92" s="721"/>
      <c r="AD92" s="722"/>
      <c r="AE92" s="722"/>
      <c r="AF92" s="722"/>
      <c r="AG92" s="722"/>
      <c r="AH92" s="722"/>
      <c r="AI92" s="722"/>
      <c r="AJ92" s="722"/>
      <c r="AK92" s="722"/>
      <c r="AL92" s="722"/>
      <c r="AM92" s="722"/>
      <c r="AN92" s="722"/>
      <c r="AO92" s="722"/>
      <c r="AP92" s="722"/>
      <c r="AQ92" s="722"/>
      <c r="AR92" s="722"/>
      <c r="AS92" s="761" t="s">
        <v>920</v>
      </c>
      <c r="AT92" s="762"/>
      <c r="AU92" s="762"/>
      <c r="AV92" s="762"/>
      <c r="AW92" s="762"/>
      <c r="AX92" s="762"/>
      <c r="AY92" s="762"/>
      <c r="AZ92" s="762"/>
      <c r="BA92" s="762"/>
      <c r="BB92" s="762"/>
      <c r="BC92" s="762"/>
      <c r="BD92" s="762"/>
      <c r="BE92" s="762"/>
      <c r="BF92" s="762"/>
      <c r="BG92" s="762"/>
      <c r="BH92" s="762"/>
      <c r="BI92" s="762"/>
      <c r="BJ92" s="762"/>
      <c r="BK92" s="762"/>
      <c r="BL92" s="762"/>
      <c r="BM92" s="762"/>
      <c r="BN92" s="762"/>
      <c r="BO92" s="762"/>
      <c r="BP92" s="762"/>
      <c r="BQ92" s="762"/>
      <c r="BR92" s="762"/>
      <c r="BS92" s="763"/>
      <c r="BT92" s="75"/>
    </row>
    <row r="93" spans="1:72" s="153" customFormat="1" ht="16.5" customHeight="1">
      <c r="A93" s="11"/>
      <c r="B93" s="710"/>
      <c r="C93" s="711"/>
      <c r="D93" s="712"/>
      <c r="E93" s="712"/>
      <c r="F93" s="712"/>
      <c r="G93" s="712"/>
      <c r="H93" s="712"/>
      <c r="I93" s="712"/>
      <c r="J93" s="712"/>
      <c r="K93" s="712"/>
      <c r="L93" s="712"/>
      <c r="M93" s="713"/>
      <c r="N93" s="713"/>
      <c r="O93" s="713"/>
      <c r="P93" s="713"/>
      <c r="Q93" s="714"/>
      <c r="R93" s="714"/>
      <c r="S93" s="714"/>
      <c r="T93" s="718"/>
      <c r="U93" s="719"/>
      <c r="V93" s="719"/>
      <c r="W93" s="720"/>
      <c r="X93" s="735"/>
      <c r="Y93" s="735"/>
      <c r="Z93" s="735"/>
      <c r="AA93" s="721"/>
      <c r="AB93" s="721"/>
      <c r="AC93" s="721"/>
      <c r="AD93" s="722"/>
      <c r="AE93" s="722"/>
      <c r="AF93" s="722"/>
      <c r="AG93" s="722"/>
      <c r="AH93" s="722"/>
      <c r="AI93" s="722"/>
      <c r="AJ93" s="722"/>
      <c r="AK93" s="722"/>
      <c r="AL93" s="722"/>
      <c r="AM93" s="722"/>
      <c r="AN93" s="722"/>
      <c r="AO93" s="722"/>
      <c r="AP93" s="722"/>
      <c r="AQ93" s="722"/>
      <c r="AR93" s="722"/>
      <c r="AS93" s="705"/>
      <c r="AT93" s="706"/>
      <c r="AU93" s="706"/>
      <c r="AV93" s="706"/>
      <c r="AW93" s="706"/>
      <c r="AX93" s="706"/>
      <c r="AY93" s="706"/>
      <c r="AZ93" s="706"/>
      <c r="BA93" s="706"/>
      <c r="BB93" s="706"/>
      <c r="BC93" s="706"/>
      <c r="BD93" s="706"/>
      <c r="BE93" s="706"/>
      <c r="BF93" s="706"/>
      <c r="BG93" s="706"/>
      <c r="BH93" s="706"/>
      <c r="BI93" s="706"/>
      <c r="BJ93" s="706"/>
      <c r="BK93" s="706"/>
      <c r="BL93" s="706"/>
      <c r="BM93" s="706"/>
      <c r="BN93" s="706"/>
      <c r="BO93" s="706"/>
      <c r="BP93" s="706"/>
      <c r="BQ93" s="706"/>
      <c r="BR93" s="706"/>
      <c r="BS93" s="707"/>
      <c r="BT93" s="75"/>
    </row>
    <row r="94" spans="1:72" s="153" customFormat="1" ht="16.5" customHeight="1">
      <c r="A94" s="151"/>
      <c r="B94" s="779">
        <v>3</v>
      </c>
      <c r="C94" s="780"/>
      <c r="D94" s="761" t="s">
        <v>658</v>
      </c>
      <c r="E94" s="762"/>
      <c r="F94" s="762"/>
      <c r="G94" s="762"/>
      <c r="H94" s="762"/>
      <c r="I94" s="762"/>
      <c r="J94" s="762"/>
      <c r="K94" s="762"/>
      <c r="L94" s="763"/>
      <c r="M94" s="832" t="s">
        <v>208</v>
      </c>
      <c r="N94" s="833"/>
      <c r="O94" s="833"/>
      <c r="P94" s="834"/>
      <c r="Q94" s="823"/>
      <c r="R94" s="824"/>
      <c r="S94" s="825"/>
      <c r="T94" s="823" t="s">
        <v>521</v>
      </c>
      <c r="U94" s="824"/>
      <c r="V94" s="824"/>
      <c r="W94" s="825"/>
      <c r="X94" s="823"/>
      <c r="Y94" s="824"/>
      <c r="Z94" s="825"/>
      <c r="AA94" s="826">
        <v>10</v>
      </c>
      <c r="AB94" s="827"/>
      <c r="AC94" s="828"/>
      <c r="AD94" s="829"/>
      <c r="AE94" s="830"/>
      <c r="AF94" s="830"/>
      <c r="AG94" s="830"/>
      <c r="AH94" s="830"/>
      <c r="AI94" s="830"/>
      <c r="AJ94" s="830"/>
      <c r="AK94" s="831"/>
      <c r="AL94" s="829"/>
      <c r="AM94" s="830"/>
      <c r="AN94" s="830"/>
      <c r="AO94" s="830"/>
      <c r="AP94" s="830"/>
      <c r="AQ94" s="830"/>
      <c r="AR94" s="831"/>
      <c r="AS94" s="761" t="s">
        <v>660</v>
      </c>
      <c r="AT94" s="762"/>
      <c r="AU94" s="762"/>
      <c r="AV94" s="762"/>
      <c r="AW94" s="762"/>
      <c r="AX94" s="762"/>
      <c r="AY94" s="762"/>
      <c r="AZ94" s="762"/>
      <c r="BA94" s="762"/>
      <c r="BB94" s="762"/>
      <c r="BC94" s="762"/>
      <c r="BD94" s="762"/>
      <c r="BE94" s="762"/>
      <c r="BF94" s="762"/>
      <c r="BG94" s="762"/>
      <c r="BH94" s="762"/>
      <c r="BI94" s="762"/>
      <c r="BJ94" s="762"/>
      <c r="BK94" s="762"/>
      <c r="BL94" s="762"/>
      <c r="BM94" s="762"/>
      <c r="BN94" s="762"/>
      <c r="BO94" s="762"/>
      <c r="BP94" s="762"/>
      <c r="BQ94" s="762"/>
      <c r="BR94" s="762"/>
      <c r="BS94" s="763"/>
      <c r="BT94" s="75"/>
    </row>
    <row r="95" spans="1:72" s="153" customFormat="1" ht="16.5" customHeight="1">
      <c r="A95" s="151"/>
      <c r="B95" s="710"/>
      <c r="C95" s="711"/>
      <c r="D95" s="705"/>
      <c r="E95" s="706"/>
      <c r="F95" s="706"/>
      <c r="G95" s="706"/>
      <c r="H95" s="706"/>
      <c r="I95" s="706"/>
      <c r="J95" s="706"/>
      <c r="K95" s="706"/>
      <c r="L95" s="707"/>
      <c r="M95" s="807"/>
      <c r="N95" s="808"/>
      <c r="O95" s="808"/>
      <c r="P95" s="809"/>
      <c r="Q95" s="718"/>
      <c r="R95" s="719"/>
      <c r="S95" s="720"/>
      <c r="T95" s="718"/>
      <c r="U95" s="719"/>
      <c r="V95" s="719"/>
      <c r="W95" s="720"/>
      <c r="X95" s="718"/>
      <c r="Y95" s="719"/>
      <c r="Z95" s="720"/>
      <c r="AA95" s="784"/>
      <c r="AB95" s="785"/>
      <c r="AC95" s="786"/>
      <c r="AD95" s="767"/>
      <c r="AE95" s="768"/>
      <c r="AF95" s="768"/>
      <c r="AG95" s="768"/>
      <c r="AH95" s="768"/>
      <c r="AI95" s="768"/>
      <c r="AJ95" s="768"/>
      <c r="AK95" s="769"/>
      <c r="AL95" s="767"/>
      <c r="AM95" s="768"/>
      <c r="AN95" s="768"/>
      <c r="AO95" s="768"/>
      <c r="AP95" s="768"/>
      <c r="AQ95" s="768"/>
      <c r="AR95" s="769"/>
      <c r="AS95" s="705"/>
      <c r="AT95" s="706"/>
      <c r="AU95" s="706"/>
      <c r="AV95" s="706"/>
      <c r="AW95" s="706"/>
      <c r="AX95" s="706"/>
      <c r="AY95" s="706"/>
      <c r="AZ95" s="706"/>
      <c r="BA95" s="706"/>
      <c r="BB95" s="706"/>
      <c r="BC95" s="706"/>
      <c r="BD95" s="706"/>
      <c r="BE95" s="706"/>
      <c r="BF95" s="706"/>
      <c r="BG95" s="706"/>
      <c r="BH95" s="706"/>
      <c r="BI95" s="706"/>
      <c r="BJ95" s="706"/>
      <c r="BK95" s="706"/>
      <c r="BL95" s="706"/>
      <c r="BM95" s="706"/>
      <c r="BN95" s="706"/>
      <c r="BO95" s="706"/>
      <c r="BP95" s="706"/>
      <c r="BQ95" s="706"/>
      <c r="BR95" s="706"/>
      <c r="BS95" s="707"/>
      <c r="BT95" s="75"/>
    </row>
    <row r="96" spans="1:72" s="153" customFormat="1" ht="16.5" customHeight="1">
      <c r="A96" s="11"/>
      <c r="B96" s="779">
        <v>4</v>
      </c>
      <c r="C96" s="780"/>
      <c r="D96" s="761" t="s">
        <v>659</v>
      </c>
      <c r="E96" s="762"/>
      <c r="F96" s="762"/>
      <c r="G96" s="762"/>
      <c r="H96" s="762"/>
      <c r="I96" s="762"/>
      <c r="J96" s="762"/>
      <c r="K96" s="762"/>
      <c r="L96" s="763"/>
      <c r="M96" s="832" t="s">
        <v>208</v>
      </c>
      <c r="N96" s="833"/>
      <c r="O96" s="833"/>
      <c r="P96" s="834"/>
      <c r="Q96" s="823"/>
      <c r="R96" s="824"/>
      <c r="S96" s="825"/>
      <c r="T96" s="823" t="s">
        <v>521</v>
      </c>
      <c r="U96" s="824"/>
      <c r="V96" s="824"/>
      <c r="W96" s="825"/>
      <c r="X96" s="779"/>
      <c r="Y96" s="841"/>
      <c r="Z96" s="780"/>
      <c r="AA96" s="835">
        <v>40</v>
      </c>
      <c r="AB96" s="836"/>
      <c r="AC96" s="837"/>
      <c r="AD96" s="829"/>
      <c r="AE96" s="830"/>
      <c r="AF96" s="830"/>
      <c r="AG96" s="830"/>
      <c r="AH96" s="830"/>
      <c r="AI96" s="830"/>
      <c r="AJ96" s="830"/>
      <c r="AK96" s="831"/>
      <c r="AL96" s="829"/>
      <c r="AM96" s="830"/>
      <c r="AN96" s="830"/>
      <c r="AO96" s="830"/>
      <c r="AP96" s="830"/>
      <c r="AQ96" s="830"/>
      <c r="AR96" s="831"/>
      <c r="AS96" s="761" t="s">
        <v>661</v>
      </c>
      <c r="AT96" s="762"/>
      <c r="AU96" s="762"/>
      <c r="AV96" s="762"/>
      <c r="AW96" s="762"/>
      <c r="AX96" s="762"/>
      <c r="AY96" s="762"/>
      <c r="AZ96" s="762"/>
      <c r="BA96" s="762"/>
      <c r="BB96" s="762"/>
      <c r="BC96" s="762"/>
      <c r="BD96" s="762"/>
      <c r="BE96" s="762"/>
      <c r="BF96" s="762"/>
      <c r="BG96" s="762"/>
      <c r="BH96" s="762"/>
      <c r="BI96" s="762"/>
      <c r="BJ96" s="762"/>
      <c r="BK96" s="762"/>
      <c r="BL96" s="762"/>
      <c r="BM96" s="762"/>
      <c r="BN96" s="762"/>
      <c r="BO96" s="762"/>
      <c r="BP96" s="762"/>
      <c r="BQ96" s="762"/>
      <c r="BR96" s="762"/>
      <c r="BS96" s="763"/>
      <c r="BT96" s="75"/>
    </row>
    <row r="97" spans="1:72" s="153" customFormat="1" ht="16.5" customHeight="1">
      <c r="A97" s="11"/>
      <c r="B97" s="710"/>
      <c r="C97" s="711"/>
      <c r="D97" s="705"/>
      <c r="E97" s="706"/>
      <c r="F97" s="706"/>
      <c r="G97" s="706"/>
      <c r="H97" s="706"/>
      <c r="I97" s="706"/>
      <c r="J97" s="706"/>
      <c r="K97" s="706"/>
      <c r="L97" s="707"/>
      <c r="M97" s="807"/>
      <c r="N97" s="808"/>
      <c r="O97" s="808"/>
      <c r="P97" s="809"/>
      <c r="Q97" s="718"/>
      <c r="R97" s="719"/>
      <c r="S97" s="720"/>
      <c r="T97" s="718"/>
      <c r="U97" s="719"/>
      <c r="V97" s="719"/>
      <c r="W97" s="720"/>
      <c r="X97" s="710"/>
      <c r="Y97" s="801"/>
      <c r="Z97" s="711"/>
      <c r="AA97" s="838"/>
      <c r="AB97" s="839"/>
      <c r="AC97" s="840"/>
      <c r="AD97" s="767"/>
      <c r="AE97" s="768"/>
      <c r="AF97" s="768"/>
      <c r="AG97" s="768"/>
      <c r="AH97" s="768"/>
      <c r="AI97" s="768"/>
      <c r="AJ97" s="768"/>
      <c r="AK97" s="769"/>
      <c r="AL97" s="767"/>
      <c r="AM97" s="768"/>
      <c r="AN97" s="768"/>
      <c r="AO97" s="768"/>
      <c r="AP97" s="768"/>
      <c r="AQ97" s="768"/>
      <c r="AR97" s="769"/>
      <c r="AS97" s="705"/>
      <c r="AT97" s="706"/>
      <c r="AU97" s="706"/>
      <c r="AV97" s="706"/>
      <c r="AW97" s="706"/>
      <c r="AX97" s="706"/>
      <c r="AY97" s="706"/>
      <c r="AZ97" s="706"/>
      <c r="BA97" s="706"/>
      <c r="BB97" s="706"/>
      <c r="BC97" s="706"/>
      <c r="BD97" s="706"/>
      <c r="BE97" s="706"/>
      <c r="BF97" s="706"/>
      <c r="BG97" s="706"/>
      <c r="BH97" s="706"/>
      <c r="BI97" s="706"/>
      <c r="BJ97" s="706"/>
      <c r="BK97" s="706"/>
      <c r="BL97" s="706"/>
      <c r="BM97" s="706"/>
      <c r="BN97" s="706"/>
      <c r="BO97" s="706"/>
      <c r="BP97" s="706"/>
      <c r="BQ97" s="706"/>
      <c r="BR97" s="706"/>
      <c r="BS97" s="707"/>
      <c r="BT97" s="75"/>
    </row>
    <row r="98" spans="1:72" s="153" customFormat="1" ht="16.5" customHeight="1">
      <c r="A98" s="151"/>
      <c r="B98" s="779">
        <v>5</v>
      </c>
      <c r="C98" s="780"/>
      <c r="D98" s="761" t="s">
        <v>662</v>
      </c>
      <c r="E98" s="762"/>
      <c r="F98" s="762"/>
      <c r="G98" s="762"/>
      <c r="H98" s="762"/>
      <c r="I98" s="762"/>
      <c r="J98" s="762"/>
      <c r="K98" s="762"/>
      <c r="L98" s="763"/>
      <c r="M98" s="832" t="s">
        <v>208</v>
      </c>
      <c r="N98" s="833"/>
      <c r="O98" s="833"/>
      <c r="P98" s="834"/>
      <c r="Q98" s="823"/>
      <c r="R98" s="824"/>
      <c r="S98" s="825"/>
      <c r="T98" s="823" t="s">
        <v>521</v>
      </c>
      <c r="U98" s="824"/>
      <c r="V98" s="824"/>
      <c r="W98" s="825"/>
      <c r="X98" s="823"/>
      <c r="Y98" s="824"/>
      <c r="Z98" s="825"/>
      <c r="AA98" s="826">
        <v>3</v>
      </c>
      <c r="AB98" s="827"/>
      <c r="AC98" s="828"/>
      <c r="AD98" s="829"/>
      <c r="AE98" s="830"/>
      <c r="AF98" s="830"/>
      <c r="AG98" s="830"/>
      <c r="AH98" s="830"/>
      <c r="AI98" s="830"/>
      <c r="AJ98" s="830"/>
      <c r="AK98" s="831"/>
      <c r="AL98" s="829"/>
      <c r="AM98" s="830"/>
      <c r="AN98" s="830"/>
      <c r="AO98" s="830"/>
      <c r="AP98" s="830"/>
      <c r="AQ98" s="830"/>
      <c r="AR98" s="831"/>
      <c r="AS98" s="761" t="s">
        <v>663</v>
      </c>
      <c r="AT98" s="762"/>
      <c r="AU98" s="762"/>
      <c r="AV98" s="762"/>
      <c r="AW98" s="762"/>
      <c r="AX98" s="762"/>
      <c r="AY98" s="762"/>
      <c r="AZ98" s="762"/>
      <c r="BA98" s="762"/>
      <c r="BB98" s="762"/>
      <c r="BC98" s="762"/>
      <c r="BD98" s="762"/>
      <c r="BE98" s="762"/>
      <c r="BF98" s="762"/>
      <c r="BG98" s="762"/>
      <c r="BH98" s="762"/>
      <c r="BI98" s="762"/>
      <c r="BJ98" s="762"/>
      <c r="BK98" s="762"/>
      <c r="BL98" s="762"/>
      <c r="BM98" s="762"/>
      <c r="BN98" s="762"/>
      <c r="BO98" s="762"/>
      <c r="BP98" s="762"/>
      <c r="BQ98" s="762"/>
      <c r="BR98" s="762"/>
      <c r="BS98" s="763"/>
      <c r="BT98" s="75"/>
    </row>
    <row r="99" spans="1:72" s="153" customFormat="1" ht="16.5" customHeight="1">
      <c r="A99" s="151"/>
      <c r="B99" s="710"/>
      <c r="C99" s="711"/>
      <c r="D99" s="705"/>
      <c r="E99" s="706"/>
      <c r="F99" s="706"/>
      <c r="G99" s="706"/>
      <c r="H99" s="706"/>
      <c r="I99" s="706"/>
      <c r="J99" s="706"/>
      <c r="K99" s="706"/>
      <c r="L99" s="707"/>
      <c r="M99" s="807"/>
      <c r="N99" s="808"/>
      <c r="O99" s="808"/>
      <c r="P99" s="809"/>
      <c r="Q99" s="718"/>
      <c r="R99" s="719"/>
      <c r="S99" s="720"/>
      <c r="T99" s="718"/>
      <c r="U99" s="719"/>
      <c r="V99" s="719"/>
      <c r="W99" s="720"/>
      <c r="X99" s="718"/>
      <c r="Y99" s="719"/>
      <c r="Z99" s="720"/>
      <c r="AA99" s="784"/>
      <c r="AB99" s="785"/>
      <c r="AC99" s="786"/>
      <c r="AD99" s="767"/>
      <c r="AE99" s="768"/>
      <c r="AF99" s="768"/>
      <c r="AG99" s="768"/>
      <c r="AH99" s="768"/>
      <c r="AI99" s="768"/>
      <c r="AJ99" s="768"/>
      <c r="AK99" s="769"/>
      <c r="AL99" s="767"/>
      <c r="AM99" s="768"/>
      <c r="AN99" s="768"/>
      <c r="AO99" s="768"/>
      <c r="AP99" s="768"/>
      <c r="AQ99" s="768"/>
      <c r="AR99" s="769"/>
      <c r="AS99" s="705"/>
      <c r="AT99" s="706"/>
      <c r="AU99" s="706"/>
      <c r="AV99" s="706"/>
      <c r="AW99" s="706"/>
      <c r="AX99" s="706"/>
      <c r="AY99" s="706"/>
      <c r="AZ99" s="706"/>
      <c r="BA99" s="706"/>
      <c r="BB99" s="706"/>
      <c r="BC99" s="706"/>
      <c r="BD99" s="706"/>
      <c r="BE99" s="706"/>
      <c r="BF99" s="706"/>
      <c r="BG99" s="706"/>
      <c r="BH99" s="706"/>
      <c r="BI99" s="706"/>
      <c r="BJ99" s="706"/>
      <c r="BK99" s="706"/>
      <c r="BL99" s="706"/>
      <c r="BM99" s="706"/>
      <c r="BN99" s="706"/>
      <c r="BO99" s="706"/>
      <c r="BP99" s="706"/>
      <c r="BQ99" s="706"/>
      <c r="BR99" s="706"/>
      <c r="BS99" s="707"/>
      <c r="BT99" s="75"/>
    </row>
    <row r="100" spans="1:72" s="153" customFormat="1" ht="16.5" customHeight="1">
      <c r="A100" s="151"/>
      <c r="B100" s="779">
        <v>6</v>
      </c>
      <c r="C100" s="780"/>
      <c r="D100" s="761" t="s">
        <v>635</v>
      </c>
      <c r="E100" s="762"/>
      <c r="F100" s="762"/>
      <c r="G100" s="762"/>
      <c r="H100" s="762"/>
      <c r="I100" s="762"/>
      <c r="J100" s="762"/>
      <c r="K100" s="762"/>
      <c r="L100" s="763"/>
      <c r="M100" s="832" t="s">
        <v>208</v>
      </c>
      <c r="N100" s="833"/>
      <c r="O100" s="833"/>
      <c r="P100" s="834"/>
      <c r="Q100" s="823"/>
      <c r="R100" s="824"/>
      <c r="S100" s="825"/>
      <c r="T100" s="823" t="s">
        <v>521</v>
      </c>
      <c r="U100" s="824"/>
      <c r="V100" s="824"/>
      <c r="W100" s="825"/>
      <c r="X100" s="823"/>
      <c r="Y100" s="824"/>
      <c r="Z100" s="825"/>
      <c r="AA100" s="826">
        <v>20</v>
      </c>
      <c r="AB100" s="827"/>
      <c r="AC100" s="828"/>
      <c r="AD100" s="829"/>
      <c r="AE100" s="830"/>
      <c r="AF100" s="830"/>
      <c r="AG100" s="830"/>
      <c r="AH100" s="830"/>
      <c r="AI100" s="830"/>
      <c r="AJ100" s="830"/>
      <c r="AK100" s="831"/>
      <c r="AL100" s="829"/>
      <c r="AM100" s="830"/>
      <c r="AN100" s="830"/>
      <c r="AO100" s="830"/>
      <c r="AP100" s="830"/>
      <c r="AQ100" s="830"/>
      <c r="AR100" s="831"/>
      <c r="AS100" s="761" t="s">
        <v>665</v>
      </c>
      <c r="AT100" s="762"/>
      <c r="AU100" s="762"/>
      <c r="AV100" s="762"/>
      <c r="AW100" s="762"/>
      <c r="AX100" s="762"/>
      <c r="AY100" s="762"/>
      <c r="AZ100" s="762"/>
      <c r="BA100" s="762"/>
      <c r="BB100" s="762"/>
      <c r="BC100" s="762"/>
      <c r="BD100" s="762"/>
      <c r="BE100" s="762"/>
      <c r="BF100" s="762"/>
      <c r="BG100" s="762"/>
      <c r="BH100" s="762"/>
      <c r="BI100" s="762"/>
      <c r="BJ100" s="762"/>
      <c r="BK100" s="762"/>
      <c r="BL100" s="762"/>
      <c r="BM100" s="762"/>
      <c r="BN100" s="762"/>
      <c r="BO100" s="762"/>
      <c r="BP100" s="762"/>
      <c r="BQ100" s="762"/>
      <c r="BR100" s="762"/>
      <c r="BS100" s="763"/>
      <c r="BT100" s="75"/>
    </row>
    <row r="101" spans="1:72" s="153" customFormat="1" ht="16.5" customHeight="1">
      <c r="A101" s="151"/>
      <c r="B101" s="710"/>
      <c r="C101" s="711"/>
      <c r="D101" s="705"/>
      <c r="E101" s="706"/>
      <c r="F101" s="706"/>
      <c r="G101" s="706"/>
      <c r="H101" s="706"/>
      <c r="I101" s="706"/>
      <c r="J101" s="706"/>
      <c r="K101" s="706"/>
      <c r="L101" s="707"/>
      <c r="M101" s="807"/>
      <c r="N101" s="808"/>
      <c r="O101" s="808"/>
      <c r="P101" s="809"/>
      <c r="Q101" s="718"/>
      <c r="R101" s="719"/>
      <c r="S101" s="720"/>
      <c r="T101" s="718"/>
      <c r="U101" s="719"/>
      <c r="V101" s="719"/>
      <c r="W101" s="720"/>
      <c r="X101" s="718"/>
      <c r="Y101" s="719"/>
      <c r="Z101" s="720"/>
      <c r="AA101" s="784"/>
      <c r="AB101" s="785"/>
      <c r="AC101" s="786"/>
      <c r="AD101" s="767"/>
      <c r="AE101" s="768"/>
      <c r="AF101" s="768"/>
      <c r="AG101" s="768"/>
      <c r="AH101" s="768"/>
      <c r="AI101" s="768"/>
      <c r="AJ101" s="768"/>
      <c r="AK101" s="769"/>
      <c r="AL101" s="767"/>
      <c r="AM101" s="768"/>
      <c r="AN101" s="768"/>
      <c r="AO101" s="768"/>
      <c r="AP101" s="768"/>
      <c r="AQ101" s="768"/>
      <c r="AR101" s="769"/>
      <c r="AS101" s="705"/>
      <c r="AT101" s="706"/>
      <c r="AU101" s="706"/>
      <c r="AV101" s="706"/>
      <c r="AW101" s="706"/>
      <c r="AX101" s="706"/>
      <c r="AY101" s="706"/>
      <c r="AZ101" s="706"/>
      <c r="BA101" s="706"/>
      <c r="BB101" s="706"/>
      <c r="BC101" s="706"/>
      <c r="BD101" s="706"/>
      <c r="BE101" s="706"/>
      <c r="BF101" s="706"/>
      <c r="BG101" s="706"/>
      <c r="BH101" s="706"/>
      <c r="BI101" s="706"/>
      <c r="BJ101" s="706"/>
      <c r="BK101" s="706"/>
      <c r="BL101" s="706"/>
      <c r="BM101" s="706"/>
      <c r="BN101" s="706"/>
      <c r="BO101" s="706"/>
      <c r="BP101" s="706"/>
      <c r="BQ101" s="706"/>
      <c r="BR101" s="706"/>
      <c r="BS101" s="707"/>
      <c r="BT101" s="75"/>
    </row>
    <row r="102" spans="1:72" s="153" customFormat="1" ht="16.5" customHeight="1">
      <c r="A102" s="11"/>
      <c r="B102" s="779">
        <v>7</v>
      </c>
      <c r="C102" s="780"/>
      <c r="D102" s="761" t="s">
        <v>666</v>
      </c>
      <c r="E102" s="762"/>
      <c r="F102" s="762"/>
      <c r="G102" s="762"/>
      <c r="H102" s="762"/>
      <c r="I102" s="762"/>
      <c r="J102" s="762"/>
      <c r="K102" s="762"/>
      <c r="L102" s="763"/>
      <c r="M102" s="832" t="s">
        <v>208</v>
      </c>
      <c r="N102" s="833"/>
      <c r="O102" s="833"/>
      <c r="P102" s="834"/>
      <c r="Q102" s="823"/>
      <c r="R102" s="824"/>
      <c r="S102" s="825"/>
      <c r="T102" s="823" t="s">
        <v>521</v>
      </c>
      <c r="U102" s="824"/>
      <c r="V102" s="824"/>
      <c r="W102" s="825"/>
      <c r="X102" s="779"/>
      <c r="Y102" s="841"/>
      <c r="Z102" s="780"/>
      <c r="AA102" s="835"/>
      <c r="AB102" s="836"/>
      <c r="AC102" s="837"/>
      <c r="AD102" s="829"/>
      <c r="AE102" s="830"/>
      <c r="AF102" s="830"/>
      <c r="AG102" s="830"/>
      <c r="AH102" s="830"/>
      <c r="AI102" s="830"/>
      <c r="AJ102" s="830"/>
      <c r="AK102" s="831"/>
      <c r="AL102" s="829"/>
      <c r="AM102" s="830"/>
      <c r="AN102" s="830"/>
      <c r="AO102" s="830"/>
      <c r="AP102" s="830"/>
      <c r="AQ102" s="830"/>
      <c r="AR102" s="831"/>
      <c r="AS102" s="761" t="s">
        <v>887</v>
      </c>
      <c r="AT102" s="762"/>
      <c r="AU102" s="762"/>
      <c r="AV102" s="762"/>
      <c r="AW102" s="762"/>
      <c r="AX102" s="762"/>
      <c r="AY102" s="762"/>
      <c r="AZ102" s="762"/>
      <c r="BA102" s="762"/>
      <c r="BB102" s="762"/>
      <c r="BC102" s="762"/>
      <c r="BD102" s="762"/>
      <c r="BE102" s="762"/>
      <c r="BF102" s="762"/>
      <c r="BG102" s="762"/>
      <c r="BH102" s="762"/>
      <c r="BI102" s="762"/>
      <c r="BJ102" s="762"/>
      <c r="BK102" s="762"/>
      <c r="BL102" s="762"/>
      <c r="BM102" s="762"/>
      <c r="BN102" s="762"/>
      <c r="BO102" s="762"/>
      <c r="BP102" s="762"/>
      <c r="BQ102" s="762"/>
      <c r="BR102" s="762"/>
      <c r="BS102" s="763"/>
      <c r="BT102" s="75"/>
    </row>
    <row r="103" spans="1:72" s="153" customFormat="1" ht="16.5" customHeight="1">
      <c r="A103" s="11"/>
      <c r="B103" s="710"/>
      <c r="C103" s="711"/>
      <c r="D103" s="705"/>
      <c r="E103" s="706"/>
      <c r="F103" s="706"/>
      <c r="G103" s="706"/>
      <c r="H103" s="706"/>
      <c r="I103" s="706"/>
      <c r="J103" s="706"/>
      <c r="K103" s="706"/>
      <c r="L103" s="707"/>
      <c r="M103" s="807"/>
      <c r="N103" s="808"/>
      <c r="O103" s="808"/>
      <c r="P103" s="809"/>
      <c r="Q103" s="718"/>
      <c r="R103" s="719"/>
      <c r="S103" s="720"/>
      <c r="T103" s="718"/>
      <c r="U103" s="719"/>
      <c r="V103" s="719"/>
      <c r="W103" s="720"/>
      <c r="X103" s="710"/>
      <c r="Y103" s="801"/>
      <c r="Z103" s="711"/>
      <c r="AA103" s="838"/>
      <c r="AB103" s="839"/>
      <c r="AC103" s="840"/>
      <c r="AD103" s="767"/>
      <c r="AE103" s="768"/>
      <c r="AF103" s="768"/>
      <c r="AG103" s="768"/>
      <c r="AH103" s="768"/>
      <c r="AI103" s="768"/>
      <c r="AJ103" s="768"/>
      <c r="AK103" s="769"/>
      <c r="AL103" s="767"/>
      <c r="AM103" s="768"/>
      <c r="AN103" s="768"/>
      <c r="AO103" s="768"/>
      <c r="AP103" s="768"/>
      <c r="AQ103" s="768"/>
      <c r="AR103" s="769"/>
      <c r="AS103" s="705"/>
      <c r="AT103" s="706"/>
      <c r="AU103" s="706"/>
      <c r="AV103" s="706"/>
      <c r="AW103" s="706"/>
      <c r="AX103" s="706"/>
      <c r="AY103" s="706"/>
      <c r="AZ103" s="706"/>
      <c r="BA103" s="706"/>
      <c r="BB103" s="706"/>
      <c r="BC103" s="706"/>
      <c r="BD103" s="706"/>
      <c r="BE103" s="706"/>
      <c r="BF103" s="706"/>
      <c r="BG103" s="706"/>
      <c r="BH103" s="706"/>
      <c r="BI103" s="706"/>
      <c r="BJ103" s="706"/>
      <c r="BK103" s="706"/>
      <c r="BL103" s="706"/>
      <c r="BM103" s="706"/>
      <c r="BN103" s="706"/>
      <c r="BO103" s="706"/>
      <c r="BP103" s="706"/>
      <c r="BQ103" s="706"/>
      <c r="BR103" s="706"/>
      <c r="BS103" s="707"/>
      <c r="BT103" s="75"/>
    </row>
    <row r="104" spans="1:72" s="153" customFormat="1" ht="16.5" customHeight="1">
      <c r="A104" s="151"/>
      <c r="B104" s="779">
        <v>8</v>
      </c>
      <c r="C104" s="780"/>
      <c r="D104" s="761" t="s">
        <v>667</v>
      </c>
      <c r="E104" s="762"/>
      <c r="F104" s="762"/>
      <c r="G104" s="762"/>
      <c r="H104" s="762"/>
      <c r="I104" s="762"/>
      <c r="J104" s="762"/>
      <c r="K104" s="762"/>
      <c r="L104" s="763"/>
      <c r="M104" s="832" t="s">
        <v>208</v>
      </c>
      <c r="N104" s="833"/>
      <c r="O104" s="833"/>
      <c r="P104" s="834"/>
      <c r="Q104" s="823"/>
      <c r="R104" s="824"/>
      <c r="S104" s="825"/>
      <c r="T104" s="823" t="s">
        <v>521</v>
      </c>
      <c r="U104" s="824"/>
      <c r="V104" s="824"/>
      <c r="W104" s="825"/>
      <c r="X104" s="823"/>
      <c r="Y104" s="824"/>
      <c r="Z104" s="825"/>
      <c r="AA104" s="826">
        <v>100</v>
      </c>
      <c r="AB104" s="827"/>
      <c r="AC104" s="828"/>
      <c r="AD104" s="829"/>
      <c r="AE104" s="830"/>
      <c r="AF104" s="830"/>
      <c r="AG104" s="830"/>
      <c r="AH104" s="830"/>
      <c r="AI104" s="830"/>
      <c r="AJ104" s="830"/>
      <c r="AK104" s="831"/>
      <c r="AL104" s="829"/>
      <c r="AM104" s="830"/>
      <c r="AN104" s="830"/>
      <c r="AO104" s="830"/>
      <c r="AP104" s="830"/>
      <c r="AQ104" s="830"/>
      <c r="AR104" s="831"/>
      <c r="AS104" s="761" t="s">
        <v>669</v>
      </c>
      <c r="AT104" s="762"/>
      <c r="AU104" s="762"/>
      <c r="AV104" s="762"/>
      <c r="AW104" s="762"/>
      <c r="AX104" s="762"/>
      <c r="AY104" s="762"/>
      <c r="AZ104" s="762"/>
      <c r="BA104" s="762"/>
      <c r="BB104" s="762"/>
      <c r="BC104" s="762"/>
      <c r="BD104" s="762"/>
      <c r="BE104" s="762"/>
      <c r="BF104" s="762"/>
      <c r="BG104" s="762"/>
      <c r="BH104" s="762"/>
      <c r="BI104" s="762"/>
      <c r="BJ104" s="762"/>
      <c r="BK104" s="762"/>
      <c r="BL104" s="762"/>
      <c r="BM104" s="762"/>
      <c r="BN104" s="762"/>
      <c r="BO104" s="762"/>
      <c r="BP104" s="762"/>
      <c r="BQ104" s="762"/>
      <c r="BR104" s="762"/>
      <c r="BS104" s="763"/>
      <c r="BT104" s="75"/>
    </row>
    <row r="105" spans="1:72" s="153" customFormat="1" ht="16.5" customHeight="1">
      <c r="A105" s="151"/>
      <c r="B105" s="710"/>
      <c r="C105" s="711"/>
      <c r="D105" s="705"/>
      <c r="E105" s="706"/>
      <c r="F105" s="706"/>
      <c r="G105" s="706"/>
      <c r="H105" s="706"/>
      <c r="I105" s="706"/>
      <c r="J105" s="706"/>
      <c r="K105" s="706"/>
      <c r="L105" s="707"/>
      <c r="M105" s="807"/>
      <c r="N105" s="808"/>
      <c r="O105" s="808"/>
      <c r="P105" s="809"/>
      <c r="Q105" s="718"/>
      <c r="R105" s="719"/>
      <c r="S105" s="720"/>
      <c r="T105" s="718"/>
      <c r="U105" s="719"/>
      <c r="V105" s="719"/>
      <c r="W105" s="720"/>
      <c r="X105" s="718"/>
      <c r="Y105" s="719"/>
      <c r="Z105" s="720"/>
      <c r="AA105" s="784"/>
      <c r="AB105" s="785"/>
      <c r="AC105" s="786"/>
      <c r="AD105" s="767"/>
      <c r="AE105" s="768"/>
      <c r="AF105" s="768"/>
      <c r="AG105" s="768"/>
      <c r="AH105" s="768"/>
      <c r="AI105" s="768"/>
      <c r="AJ105" s="768"/>
      <c r="AK105" s="769"/>
      <c r="AL105" s="767"/>
      <c r="AM105" s="768"/>
      <c r="AN105" s="768"/>
      <c r="AO105" s="768"/>
      <c r="AP105" s="768"/>
      <c r="AQ105" s="768"/>
      <c r="AR105" s="769"/>
      <c r="AS105" s="705"/>
      <c r="AT105" s="706"/>
      <c r="AU105" s="706"/>
      <c r="AV105" s="706"/>
      <c r="AW105" s="706"/>
      <c r="AX105" s="706"/>
      <c r="AY105" s="706"/>
      <c r="AZ105" s="706"/>
      <c r="BA105" s="706"/>
      <c r="BB105" s="706"/>
      <c r="BC105" s="706"/>
      <c r="BD105" s="706"/>
      <c r="BE105" s="706"/>
      <c r="BF105" s="706"/>
      <c r="BG105" s="706"/>
      <c r="BH105" s="706"/>
      <c r="BI105" s="706"/>
      <c r="BJ105" s="706"/>
      <c r="BK105" s="706"/>
      <c r="BL105" s="706"/>
      <c r="BM105" s="706"/>
      <c r="BN105" s="706"/>
      <c r="BO105" s="706"/>
      <c r="BP105" s="706"/>
      <c r="BQ105" s="706"/>
      <c r="BR105" s="706"/>
      <c r="BS105" s="707"/>
      <c r="BT105" s="75"/>
    </row>
    <row r="106" spans="1:72" s="153" customFormat="1" ht="16.5" customHeight="1">
      <c r="A106" s="11"/>
      <c r="B106" s="779">
        <v>9</v>
      </c>
      <c r="C106" s="780"/>
      <c r="D106" s="761" t="s">
        <v>668</v>
      </c>
      <c r="E106" s="762"/>
      <c r="F106" s="762"/>
      <c r="G106" s="762"/>
      <c r="H106" s="762"/>
      <c r="I106" s="762"/>
      <c r="J106" s="762"/>
      <c r="K106" s="762"/>
      <c r="L106" s="763"/>
      <c r="M106" s="832" t="s">
        <v>208</v>
      </c>
      <c r="N106" s="833"/>
      <c r="O106" s="833"/>
      <c r="P106" s="834"/>
      <c r="Q106" s="823"/>
      <c r="R106" s="824"/>
      <c r="S106" s="825"/>
      <c r="T106" s="823" t="s">
        <v>521</v>
      </c>
      <c r="U106" s="824"/>
      <c r="V106" s="824"/>
      <c r="W106" s="825"/>
      <c r="X106" s="779"/>
      <c r="Y106" s="841"/>
      <c r="Z106" s="780"/>
      <c r="AA106" s="835"/>
      <c r="AB106" s="836"/>
      <c r="AC106" s="837"/>
      <c r="AD106" s="829"/>
      <c r="AE106" s="830"/>
      <c r="AF106" s="830"/>
      <c r="AG106" s="830"/>
      <c r="AH106" s="830"/>
      <c r="AI106" s="830"/>
      <c r="AJ106" s="830"/>
      <c r="AK106" s="831"/>
      <c r="AL106" s="829"/>
      <c r="AM106" s="830"/>
      <c r="AN106" s="830"/>
      <c r="AO106" s="830"/>
      <c r="AP106" s="830"/>
      <c r="AQ106" s="830"/>
      <c r="AR106" s="831"/>
      <c r="AS106" s="761" t="s">
        <v>886</v>
      </c>
      <c r="AT106" s="762"/>
      <c r="AU106" s="762"/>
      <c r="AV106" s="762"/>
      <c r="AW106" s="762"/>
      <c r="AX106" s="762"/>
      <c r="AY106" s="762"/>
      <c r="AZ106" s="762"/>
      <c r="BA106" s="762"/>
      <c r="BB106" s="762"/>
      <c r="BC106" s="762"/>
      <c r="BD106" s="762"/>
      <c r="BE106" s="762"/>
      <c r="BF106" s="762"/>
      <c r="BG106" s="762"/>
      <c r="BH106" s="762"/>
      <c r="BI106" s="762"/>
      <c r="BJ106" s="762"/>
      <c r="BK106" s="762"/>
      <c r="BL106" s="762"/>
      <c r="BM106" s="762"/>
      <c r="BN106" s="762"/>
      <c r="BO106" s="762"/>
      <c r="BP106" s="762"/>
      <c r="BQ106" s="762"/>
      <c r="BR106" s="762"/>
      <c r="BS106" s="763"/>
      <c r="BT106" s="75"/>
    </row>
    <row r="107" spans="1:72" s="153" customFormat="1" ht="16.5" customHeight="1">
      <c r="A107" s="11"/>
      <c r="B107" s="710"/>
      <c r="C107" s="711"/>
      <c r="D107" s="705"/>
      <c r="E107" s="706"/>
      <c r="F107" s="706"/>
      <c r="G107" s="706"/>
      <c r="H107" s="706"/>
      <c r="I107" s="706"/>
      <c r="J107" s="706"/>
      <c r="K107" s="706"/>
      <c r="L107" s="707"/>
      <c r="M107" s="807"/>
      <c r="N107" s="808"/>
      <c r="O107" s="808"/>
      <c r="P107" s="809"/>
      <c r="Q107" s="718"/>
      <c r="R107" s="719"/>
      <c r="S107" s="720"/>
      <c r="T107" s="718"/>
      <c r="U107" s="719"/>
      <c r="V107" s="719"/>
      <c r="W107" s="720"/>
      <c r="X107" s="710"/>
      <c r="Y107" s="801"/>
      <c r="Z107" s="711"/>
      <c r="AA107" s="838"/>
      <c r="AB107" s="839"/>
      <c r="AC107" s="840"/>
      <c r="AD107" s="767"/>
      <c r="AE107" s="768"/>
      <c r="AF107" s="768"/>
      <c r="AG107" s="768"/>
      <c r="AH107" s="768"/>
      <c r="AI107" s="768"/>
      <c r="AJ107" s="768"/>
      <c r="AK107" s="769"/>
      <c r="AL107" s="767"/>
      <c r="AM107" s="768"/>
      <c r="AN107" s="768"/>
      <c r="AO107" s="768"/>
      <c r="AP107" s="768"/>
      <c r="AQ107" s="768"/>
      <c r="AR107" s="769"/>
      <c r="AS107" s="705"/>
      <c r="AT107" s="706"/>
      <c r="AU107" s="706"/>
      <c r="AV107" s="706"/>
      <c r="AW107" s="706"/>
      <c r="AX107" s="706"/>
      <c r="AY107" s="706"/>
      <c r="AZ107" s="706"/>
      <c r="BA107" s="706"/>
      <c r="BB107" s="706"/>
      <c r="BC107" s="706"/>
      <c r="BD107" s="706"/>
      <c r="BE107" s="706"/>
      <c r="BF107" s="706"/>
      <c r="BG107" s="706"/>
      <c r="BH107" s="706"/>
      <c r="BI107" s="706"/>
      <c r="BJ107" s="706"/>
      <c r="BK107" s="706"/>
      <c r="BL107" s="706"/>
      <c r="BM107" s="706"/>
      <c r="BN107" s="706"/>
      <c r="BO107" s="706"/>
      <c r="BP107" s="706"/>
      <c r="BQ107" s="706"/>
      <c r="BR107" s="706"/>
      <c r="BS107" s="707"/>
      <c r="BT107" s="75"/>
    </row>
    <row r="108" spans="1:72" s="153" customFormat="1" ht="16.5" customHeight="1">
      <c r="A108" s="11"/>
      <c r="B108" s="157"/>
      <c r="C108" s="157"/>
      <c r="D108" s="158"/>
      <c r="E108" s="158"/>
      <c r="F108" s="158"/>
      <c r="G108" s="158"/>
      <c r="H108" s="158"/>
      <c r="I108" s="158"/>
      <c r="J108" s="158"/>
      <c r="K108" s="158"/>
      <c r="L108" s="158"/>
      <c r="M108" s="159"/>
      <c r="N108" s="159"/>
      <c r="O108" s="159"/>
      <c r="P108" s="159"/>
      <c r="Q108" s="157"/>
      <c r="R108" s="157"/>
      <c r="S108" s="157"/>
      <c r="T108" s="157"/>
      <c r="U108" s="157"/>
      <c r="V108" s="157"/>
      <c r="W108" s="157"/>
      <c r="X108" s="157"/>
      <c r="Y108" s="157"/>
      <c r="Z108" s="157"/>
      <c r="AA108" s="160"/>
      <c r="AB108" s="160"/>
      <c r="AC108" s="160"/>
      <c r="AD108" s="159"/>
      <c r="AE108" s="159"/>
      <c r="AF108" s="159"/>
      <c r="AG108" s="159"/>
      <c r="AH108" s="159"/>
      <c r="AI108" s="159"/>
      <c r="AJ108" s="159"/>
      <c r="AK108" s="159"/>
      <c r="AL108" s="159"/>
      <c r="AM108" s="159"/>
      <c r="AN108" s="159"/>
      <c r="AO108" s="159"/>
      <c r="AP108" s="159"/>
      <c r="AQ108" s="159"/>
      <c r="AR108" s="159"/>
      <c r="AS108" s="161"/>
      <c r="AT108" s="161"/>
      <c r="AU108" s="161"/>
      <c r="AV108" s="161"/>
      <c r="AW108" s="161"/>
      <c r="AX108" s="161"/>
      <c r="AY108" s="161"/>
      <c r="AZ108" s="161"/>
      <c r="BA108" s="161"/>
      <c r="BB108" s="161"/>
      <c r="BC108" s="161"/>
      <c r="BD108" s="161"/>
      <c r="BE108" s="161"/>
      <c r="BF108" s="161"/>
      <c r="BG108" s="161"/>
      <c r="BH108" s="161"/>
      <c r="BI108" s="161"/>
      <c r="BJ108" s="161"/>
      <c r="BK108" s="161"/>
      <c r="BL108" s="161"/>
      <c r="BM108" s="161"/>
      <c r="BN108" s="161"/>
      <c r="BO108" s="161"/>
      <c r="BP108" s="161"/>
      <c r="BQ108" s="161"/>
      <c r="BR108" s="161"/>
      <c r="BS108" s="162"/>
      <c r="BT108" s="75"/>
    </row>
    <row r="109" spans="1:72">
      <c r="A109" s="15"/>
      <c r="B109" s="150"/>
      <c r="C109" s="12"/>
      <c r="D109" s="12"/>
      <c r="E109" s="12"/>
      <c r="F109" s="12"/>
      <c r="G109" s="12"/>
      <c r="H109" s="12"/>
      <c r="I109" s="12"/>
      <c r="J109" s="150"/>
      <c r="K109" s="150"/>
      <c r="L109" s="4"/>
      <c r="M109" s="12"/>
      <c r="N109" s="12"/>
      <c r="O109" s="12"/>
      <c r="P109" s="12"/>
      <c r="Q109" s="12"/>
      <c r="R109" s="12"/>
      <c r="S109" s="4"/>
      <c r="T109" s="4"/>
      <c r="U109" s="12"/>
      <c r="V109" s="12"/>
      <c r="W109" s="12"/>
      <c r="X109" s="12"/>
      <c r="Y109" s="4"/>
      <c r="Z109" s="4"/>
      <c r="AA109" s="4"/>
      <c r="AB109" s="12"/>
      <c r="AC109" s="12"/>
      <c r="AD109" s="12"/>
      <c r="AE109" s="12"/>
      <c r="AF109" s="12"/>
      <c r="AG109" s="12"/>
      <c r="AH109" s="12"/>
      <c r="AI109" s="4"/>
      <c r="AJ109" s="4"/>
      <c r="AK109" s="4"/>
      <c r="AL109" s="4"/>
      <c r="AM109" s="4"/>
      <c r="AN109" s="12"/>
      <c r="AO109" s="12"/>
      <c r="AP109" s="12"/>
      <c r="AQ109" s="12"/>
      <c r="AR109" s="12"/>
      <c r="AS109" s="150"/>
      <c r="AT109" s="150"/>
      <c r="AU109" s="150"/>
      <c r="AV109" s="150"/>
      <c r="AW109" s="150"/>
      <c r="AX109" s="150"/>
      <c r="AY109" s="150"/>
      <c r="AZ109" s="150"/>
      <c r="BA109" s="150"/>
      <c r="BB109" s="150"/>
      <c r="BC109" s="150"/>
      <c r="BD109" s="150"/>
      <c r="BE109" s="150"/>
      <c r="BF109" s="150"/>
      <c r="BG109" s="150"/>
      <c r="BH109" s="150"/>
      <c r="BI109" s="4"/>
      <c r="BJ109" s="4"/>
      <c r="BK109" s="4"/>
      <c r="BL109" s="4"/>
      <c r="BM109" s="4"/>
      <c r="BN109" s="4"/>
      <c r="BO109" s="4"/>
      <c r="BP109" s="4"/>
      <c r="BQ109" s="4"/>
      <c r="BR109" s="4"/>
      <c r="BS109" s="156"/>
      <c r="BT109" s="208"/>
    </row>
    <row r="110" spans="1:72" s="153" customFormat="1" ht="16.5" customHeight="1">
      <c r="A110" s="11"/>
      <c r="B110" s="154" t="s">
        <v>222</v>
      </c>
      <c r="C110" s="155"/>
      <c r="D110" s="155"/>
      <c r="E110" s="155"/>
      <c r="F110" s="155"/>
      <c r="G110" s="155"/>
      <c r="H110" s="155"/>
      <c r="I110" s="155"/>
      <c r="J110" s="12"/>
      <c r="K110" s="12"/>
      <c r="L110" s="61"/>
      <c r="M110" s="155"/>
      <c r="N110" s="155"/>
      <c r="O110" s="155"/>
      <c r="P110" s="155"/>
      <c r="Q110" s="155"/>
      <c r="R110" s="155"/>
      <c r="S110" s="61"/>
      <c r="T110" s="61"/>
      <c r="U110" s="155"/>
      <c r="V110" s="155"/>
      <c r="W110" s="155"/>
      <c r="X110" s="155"/>
      <c r="Y110" s="61"/>
      <c r="Z110" s="61"/>
      <c r="AA110" s="61"/>
      <c r="AB110" s="155"/>
      <c r="AC110" s="155"/>
      <c r="AD110" s="155"/>
      <c r="AE110" s="155"/>
      <c r="AF110" s="155"/>
      <c r="AG110" s="155"/>
      <c r="AH110" s="155"/>
      <c r="AI110" s="61"/>
      <c r="AJ110" s="61"/>
      <c r="AK110" s="61"/>
      <c r="AL110" s="61"/>
      <c r="AM110" s="61"/>
      <c r="AN110" s="155"/>
      <c r="AO110" s="155"/>
      <c r="AP110" s="155"/>
      <c r="AQ110" s="155"/>
      <c r="AR110" s="155"/>
      <c r="AS110" s="155"/>
      <c r="AT110" s="155"/>
      <c r="AU110" s="155"/>
      <c r="AV110" s="155"/>
      <c r="AW110" s="155"/>
      <c r="AX110" s="155"/>
      <c r="AY110" s="155"/>
      <c r="AZ110" s="155"/>
      <c r="BA110" s="155"/>
      <c r="BB110" s="155"/>
      <c r="BC110" s="155"/>
      <c r="BD110" s="155"/>
      <c r="BE110" s="155"/>
      <c r="BF110" s="155"/>
      <c r="BG110" s="155"/>
      <c r="BH110" s="12"/>
      <c r="BI110" s="61"/>
      <c r="BJ110" s="61"/>
      <c r="BK110" s="61"/>
      <c r="BL110" s="61"/>
      <c r="BM110" s="61"/>
      <c r="BN110" s="61"/>
      <c r="BO110" s="61"/>
      <c r="BP110" s="61"/>
      <c r="BQ110" s="61"/>
      <c r="BR110" s="61"/>
      <c r="BS110" s="296"/>
      <c r="BT110" s="75"/>
    </row>
    <row r="111" spans="1:72" s="153" customFormat="1" ht="16.5" customHeight="1">
      <c r="A111" s="11"/>
      <c r="B111" s="796" t="s">
        <v>212</v>
      </c>
      <c r="C111" s="796"/>
      <c r="D111" s="790" t="s">
        <v>213</v>
      </c>
      <c r="E111" s="791"/>
      <c r="F111" s="791"/>
      <c r="G111" s="791"/>
      <c r="H111" s="791"/>
      <c r="I111" s="791"/>
      <c r="J111" s="791"/>
      <c r="K111" s="791"/>
      <c r="L111" s="792"/>
      <c r="M111" s="803" t="s">
        <v>199</v>
      </c>
      <c r="N111" s="803"/>
      <c r="O111" s="803"/>
      <c r="P111" s="803"/>
      <c r="Q111" s="770" t="s">
        <v>214</v>
      </c>
      <c r="R111" s="774"/>
      <c r="S111" s="771"/>
      <c r="T111" s="770" t="s">
        <v>215</v>
      </c>
      <c r="U111" s="774"/>
      <c r="V111" s="774"/>
      <c r="W111" s="771"/>
      <c r="X111" s="796" t="s">
        <v>216</v>
      </c>
      <c r="Y111" s="796"/>
      <c r="Z111" s="796"/>
      <c r="AA111" s="770" t="s">
        <v>217</v>
      </c>
      <c r="AB111" s="774"/>
      <c r="AC111" s="771"/>
      <c r="AD111" s="790" t="s">
        <v>218</v>
      </c>
      <c r="AE111" s="791"/>
      <c r="AF111" s="791"/>
      <c r="AG111" s="791"/>
      <c r="AH111" s="791"/>
      <c r="AI111" s="791"/>
      <c r="AJ111" s="791"/>
      <c r="AK111" s="791"/>
      <c r="AL111" s="790" t="s">
        <v>219</v>
      </c>
      <c r="AM111" s="791"/>
      <c r="AN111" s="791"/>
      <c r="AO111" s="791"/>
      <c r="AP111" s="791"/>
      <c r="AQ111" s="791"/>
      <c r="AR111" s="792"/>
      <c r="AS111" s="842" t="s">
        <v>107</v>
      </c>
      <c r="AT111" s="843"/>
      <c r="AU111" s="843"/>
      <c r="AV111" s="843"/>
      <c r="AW111" s="843"/>
      <c r="AX111" s="843"/>
      <c r="AY111" s="843"/>
      <c r="AZ111" s="843"/>
      <c r="BA111" s="843"/>
      <c r="BB111" s="843"/>
      <c r="BC111" s="843"/>
      <c r="BD111" s="843"/>
      <c r="BE111" s="843"/>
      <c r="BF111" s="843"/>
      <c r="BG111" s="843"/>
      <c r="BH111" s="843"/>
      <c r="BI111" s="843"/>
      <c r="BJ111" s="843"/>
      <c r="BK111" s="843"/>
      <c r="BL111" s="843"/>
      <c r="BM111" s="843"/>
      <c r="BN111" s="843"/>
      <c r="BO111" s="843"/>
      <c r="BP111" s="843"/>
      <c r="BQ111" s="843"/>
      <c r="BR111" s="843"/>
      <c r="BS111" s="844"/>
      <c r="BT111" s="75"/>
    </row>
    <row r="112" spans="1:72" s="153" customFormat="1" ht="16.5" customHeight="1">
      <c r="A112" s="11"/>
      <c r="B112" s="796"/>
      <c r="C112" s="796"/>
      <c r="D112" s="797"/>
      <c r="E112" s="798"/>
      <c r="F112" s="798"/>
      <c r="G112" s="798"/>
      <c r="H112" s="798"/>
      <c r="I112" s="798"/>
      <c r="J112" s="798"/>
      <c r="K112" s="798"/>
      <c r="L112" s="802"/>
      <c r="M112" s="803"/>
      <c r="N112" s="803"/>
      <c r="O112" s="803"/>
      <c r="P112" s="803"/>
      <c r="Q112" s="775"/>
      <c r="R112" s="776"/>
      <c r="S112" s="777"/>
      <c r="T112" s="772"/>
      <c r="U112" s="778"/>
      <c r="V112" s="778"/>
      <c r="W112" s="773"/>
      <c r="X112" s="796"/>
      <c r="Y112" s="796"/>
      <c r="Z112" s="796"/>
      <c r="AA112" s="775"/>
      <c r="AB112" s="776"/>
      <c r="AC112" s="777"/>
      <c r="AD112" s="797"/>
      <c r="AE112" s="798"/>
      <c r="AF112" s="798"/>
      <c r="AG112" s="798"/>
      <c r="AH112" s="798"/>
      <c r="AI112" s="798"/>
      <c r="AJ112" s="798"/>
      <c r="AK112" s="798"/>
      <c r="AL112" s="793"/>
      <c r="AM112" s="794"/>
      <c r="AN112" s="794"/>
      <c r="AO112" s="794"/>
      <c r="AP112" s="794"/>
      <c r="AQ112" s="794"/>
      <c r="AR112" s="795"/>
      <c r="AS112" s="772"/>
      <c r="AT112" s="778"/>
      <c r="AU112" s="778"/>
      <c r="AV112" s="778"/>
      <c r="AW112" s="778"/>
      <c r="AX112" s="778"/>
      <c r="AY112" s="778"/>
      <c r="AZ112" s="778"/>
      <c r="BA112" s="778"/>
      <c r="BB112" s="778"/>
      <c r="BC112" s="778"/>
      <c r="BD112" s="778"/>
      <c r="BE112" s="778"/>
      <c r="BF112" s="778"/>
      <c r="BG112" s="778"/>
      <c r="BH112" s="778"/>
      <c r="BI112" s="778"/>
      <c r="BJ112" s="778"/>
      <c r="BK112" s="778"/>
      <c r="BL112" s="778"/>
      <c r="BM112" s="778"/>
      <c r="BN112" s="778"/>
      <c r="BO112" s="778"/>
      <c r="BP112" s="778"/>
      <c r="BQ112" s="778"/>
      <c r="BR112" s="778"/>
      <c r="BS112" s="773"/>
      <c r="BT112" s="75"/>
    </row>
    <row r="113" spans="1:75" s="153" customFormat="1" ht="16.5" customHeight="1">
      <c r="A113" s="15"/>
      <c r="B113" s="708">
        <v>1</v>
      </c>
      <c r="C113" s="709"/>
      <c r="D113" s="712" t="s">
        <v>519</v>
      </c>
      <c r="E113" s="712"/>
      <c r="F113" s="712"/>
      <c r="G113" s="712"/>
      <c r="H113" s="712"/>
      <c r="I113" s="712"/>
      <c r="J113" s="712"/>
      <c r="K113" s="712"/>
      <c r="L113" s="712"/>
      <c r="M113" s="722" t="s">
        <v>573</v>
      </c>
      <c r="N113" s="722"/>
      <c r="O113" s="722"/>
      <c r="P113" s="722"/>
      <c r="Q113" s="735"/>
      <c r="R113" s="735"/>
      <c r="S113" s="735"/>
      <c r="T113" s="708"/>
      <c r="U113" s="800"/>
      <c r="V113" s="800"/>
      <c r="W113" s="709"/>
      <c r="X113" s="735"/>
      <c r="Y113" s="735"/>
      <c r="Z113" s="735"/>
      <c r="AA113" s="799"/>
      <c r="AB113" s="799"/>
      <c r="AC113" s="799"/>
      <c r="AD113" s="722"/>
      <c r="AE113" s="722"/>
      <c r="AF113" s="722"/>
      <c r="AG113" s="722"/>
      <c r="AH113" s="722"/>
      <c r="AI113" s="722"/>
      <c r="AJ113" s="722"/>
      <c r="AK113" s="722"/>
      <c r="AL113" s="722"/>
      <c r="AM113" s="722"/>
      <c r="AN113" s="722"/>
      <c r="AO113" s="722"/>
      <c r="AP113" s="722"/>
      <c r="AQ113" s="722"/>
      <c r="AR113" s="722"/>
      <c r="AS113" s="761" t="s">
        <v>775</v>
      </c>
      <c r="AT113" s="762"/>
      <c r="AU113" s="762"/>
      <c r="AV113" s="762"/>
      <c r="AW113" s="762"/>
      <c r="AX113" s="762"/>
      <c r="AY113" s="762"/>
      <c r="AZ113" s="762"/>
      <c r="BA113" s="762"/>
      <c r="BB113" s="762"/>
      <c r="BC113" s="762"/>
      <c r="BD113" s="762"/>
      <c r="BE113" s="762"/>
      <c r="BF113" s="762"/>
      <c r="BG113" s="762"/>
      <c r="BH113" s="762"/>
      <c r="BI113" s="762"/>
      <c r="BJ113" s="762"/>
      <c r="BK113" s="762"/>
      <c r="BL113" s="762"/>
      <c r="BM113" s="762"/>
      <c r="BN113" s="762"/>
      <c r="BO113" s="762"/>
      <c r="BP113" s="762"/>
      <c r="BQ113" s="762"/>
      <c r="BR113" s="762"/>
      <c r="BS113" s="763"/>
      <c r="BT113" s="75"/>
    </row>
    <row r="114" spans="1:75" s="153" customFormat="1">
      <c r="A114" s="15"/>
      <c r="B114" s="710"/>
      <c r="C114" s="711"/>
      <c r="D114" s="712"/>
      <c r="E114" s="712"/>
      <c r="F114" s="712"/>
      <c r="G114" s="712"/>
      <c r="H114" s="712"/>
      <c r="I114" s="712"/>
      <c r="J114" s="712"/>
      <c r="K114" s="712"/>
      <c r="L114" s="712"/>
      <c r="M114" s="722"/>
      <c r="N114" s="722"/>
      <c r="O114" s="722"/>
      <c r="P114" s="722"/>
      <c r="Q114" s="735"/>
      <c r="R114" s="735"/>
      <c r="S114" s="735"/>
      <c r="T114" s="710"/>
      <c r="U114" s="801"/>
      <c r="V114" s="801"/>
      <c r="W114" s="711"/>
      <c r="X114" s="735"/>
      <c r="Y114" s="735"/>
      <c r="Z114" s="735"/>
      <c r="AA114" s="799"/>
      <c r="AB114" s="799"/>
      <c r="AC114" s="799"/>
      <c r="AD114" s="722"/>
      <c r="AE114" s="722"/>
      <c r="AF114" s="722"/>
      <c r="AG114" s="722"/>
      <c r="AH114" s="722"/>
      <c r="AI114" s="722"/>
      <c r="AJ114" s="722"/>
      <c r="AK114" s="722"/>
      <c r="AL114" s="722"/>
      <c r="AM114" s="722"/>
      <c r="AN114" s="722"/>
      <c r="AO114" s="722"/>
      <c r="AP114" s="722"/>
      <c r="AQ114" s="722"/>
      <c r="AR114" s="722"/>
      <c r="AS114" s="705"/>
      <c r="AT114" s="706"/>
      <c r="AU114" s="706"/>
      <c r="AV114" s="706"/>
      <c r="AW114" s="706"/>
      <c r="AX114" s="706"/>
      <c r="AY114" s="706"/>
      <c r="AZ114" s="706"/>
      <c r="BA114" s="706"/>
      <c r="BB114" s="706"/>
      <c r="BC114" s="706"/>
      <c r="BD114" s="706"/>
      <c r="BE114" s="706"/>
      <c r="BF114" s="706"/>
      <c r="BG114" s="706"/>
      <c r="BH114" s="706"/>
      <c r="BI114" s="706"/>
      <c r="BJ114" s="706"/>
      <c r="BK114" s="706"/>
      <c r="BL114" s="706"/>
      <c r="BM114" s="706"/>
      <c r="BN114" s="706"/>
      <c r="BO114" s="706"/>
      <c r="BP114" s="706"/>
      <c r="BQ114" s="706"/>
      <c r="BR114" s="706"/>
      <c r="BS114" s="707"/>
      <c r="BT114" s="75"/>
    </row>
    <row r="115" spans="1:75" s="153" customFormat="1" ht="16.5" customHeight="1">
      <c r="A115" s="15"/>
      <c r="B115" s="708">
        <v>2</v>
      </c>
      <c r="C115" s="709"/>
      <c r="D115" s="712" t="s">
        <v>884</v>
      </c>
      <c r="E115" s="712"/>
      <c r="F115" s="712"/>
      <c r="G115" s="712"/>
      <c r="H115" s="712"/>
      <c r="I115" s="712"/>
      <c r="J115" s="712"/>
      <c r="K115" s="712"/>
      <c r="L115" s="712"/>
      <c r="M115" s="722" t="s">
        <v>573</v>
      </c>
      <c r="N115" s="722"/>
      <c r="O115" s="722"/>
      <c r="P115" s="722"/>
      <c r="Q115" s="735"/>
      <c r="R115" s="735"/>
      <c r="S115" s="735"/>
      <c r="T115" s="708"/>
      <c r="U115" s="800"/>
      <c r="V115" s="800"/>
      <c r="W115" s="709"/>
      <c r="X115" s="735"/>
      <c r="Y115" s="735"/>
      <c r="Z115" s="735"/>
      <c r="AA115" s="799"/>
      <c r="AB115" s="799"/>
      <c r="AC115" s="799"/>
      <c r="AD115" s="722"/>
      <c r="AE115" s="722"/>
      <c r="AF115" s="722"/>
      <c r="AG115" s="722"/>
      <c r="AH115" s="722"/>
      <c r="AI115" s="722"/>
      <c r="AJ115" s="722"/>
      <c r="AK115" s="722"/>
      <c r="AL115" s="722"/>
      <c r="AM115" s="722"/>
      <c r="AN115" s="722"/>
      <c r="AO115" s="722"/>
      <c r="AP115" s="722"/>
      <c r="AQ115" s="722"/>
      <c r="AR115" s="722"/>
      <c r="AS115" s="761" t="s">
        <v>868</v>
      </c>
      <c r="AT115" s="762"/>
      <c r="AU115" s="762"/>
      <c r="AV115" s="762"/>
      <c r="AW115" s="762"/>
      <c r="AX115" s="762"/>
      <c r="AY115" s="762"/>
      <c r="AZ115" s="762"/>
      <c r="BA115" s="762"/>
      <c r="BB115" s="762"/>
      <c r="BC115" s="762"/>
      <c r="BD115" s="762"/>
      <c r="BE115" s="762"/>
      <c r="BF115" s="762"/>
      <c r="BG115" s="762"/>
      <c r="BH115" s="762"/>
      <c r="BI115" s="762"/>
      <c r="BJ115" s="762"/>
      <c r="BK115" s="762"/>
      <c r="BL115" s="762"/>
      <c r="BM115" s="762"/>
      <c r="BN115" s="762"/>
      <c r="BO115" s="762"/>
      <c r="BP115" s="762"/>
      <c r="BQ115" s="762"/>
      <c r="BR115" s="762"/>
      <c r="BS115" s="763"/>
      <c r="BT115" s="75"/>
    </row>
    <row r="116" spans="1:75" s="153" customFormat="1">
      <c r="A116" s="15"/>
      <c r="B116" s="710"/>
      <c r="C116" s="711"/>
      <c r="D116" s="712"/>
      <c r="E116" s="712"/>
      <c r="F116" s="712"/>
      <c r="G116" s="712"/>
      <c r="H116" s="712"/>
      <c r="I116" s="712"/>
      <c r="J116" s="712"/>
      <c r="K116" s="712"/>
      <c r="L116" s="712"/>
      <c r="M116" s="722"/>
      <c r="N116" s="722"/>
      <c r="O116" s="722"/>
      <c r="P116" s="722"/>
      <c r="Q116" s="735"/>
      <c r="R116" s="735"/>
      <c r="S116" s="735"/>
      <c r="T116" s="710"/>
      <c r="U116" s="801"/>
      <c r="V116" s="801"/>
      <c r="W116" s="711"/>
      <c r="X116" s="735"/>
      <c r="Y116" s="735"/>
      <c r="Z116" s="735"/>
      <c r="AA116" s="799"/>
      <c r="AB116" s="799"/>
      <c r="AC116" s="799"/>
      <c r="AD116" s="722"/>
      <c r="AE116" s="722"/>
      <c r="AF116" s="722"/>
      <c r="AG116" s="722"/>
      <c r="AH116" s="722"/>
      <c r="AI116" s="722"/>
      <c r="AJ116" s="722"/>
      <c r="AK116" s="722"/>
      <c r="AL116" s="722"/>
      <c r="AM116" s="722"/>
      <c r="AN116" s="722"/>
      <c r="AO116" s="722"/>
      <c r="AP116" s="722"/>
      <c r="AQ116" s="722"/>
      <c r="AR116" s="722"/>
      <c r="AS116" s="705"/>
      <c r="AT116" s="706"/>
      <c r="AU116" s="706"/>
      <c r="AV116" s="706"/>
      <c r="AW116" s="706"/>
      <c r="AX116" s="706"/>
      <c r="AY116" s="706"/>
      <c r="AZ116" s="706"/>
      <c r="BA116" s="706"/>
      <c r="BB116" s="706"/>
      <c r="BC116" s="706"/>
      <c r="BD116" s="706"/>
      <c r="BE116" s="706"/>
      <c r="BF116" s="706"/>
      <c r="BG116" s="706"/>
      <c r="BH116" s="706"/>
      <c r="BI116" s="706"/>
      <c r="BJ116" s="706"/>
      <c r="BK116" s="706"/>
      <c r="BL116" s="706"/>
      <c r="BM116" s="706"/>
      <c r="BN116" s="706"/>
      <c r="BO116" s="706"/>
      <c r="BP116" s="706"/>
      <c r="BQ116" s="706"/>
      <c r="BR116" s="706"/>
      <c r="BS116" s="707"/>
      <c r="BT116" s="75"/>
    </row>
    <row r="117" spans="1:75" s="153" customFormat="1" ht="16.5" customHeight="1">
      <c r="A117" s="15"/>
      <c r="B117" s="708">
        <v>3</v>
      </c>
      <c r="C117" s="709"/>
      <c r="D117" s="712" t="s">
        <v>871</v>
      </c>
      <c r="E117" s="712"/>
      <c r="F117" s="712"/>
      <c r="G117" s="712"/>
      <c r="H117" s="712"/>
      <c r="I117" s="712"/>
      <c r="J117" s="712"/>
      <c r="K117" s="712"/>
      <c r="L117" s="712"/>
      <c r="M117" s="722" t="s">
        <v>203</v>
      </c>
      <c r="N117" s="722"/>
      <c r="O117" s="722"/>
      <c r="P117" s="722"/>
      <c r="Q117" s="735"/>
      <c r="R117" s="735"/>
      <c r="S117" s="735"/>
      <c r="T117" s="708"/>
      <c r="U117" s="800"/>
      <c r="V117" s="800"/>
      <c r="W117" s="709"/>
      <c r="X117" s="735"/>
      <c r="Y117" s="735"/>
      <c r="Z117" s="735"/>
      <c r="AA117" s="799"/>
      <c r="AB117" s="799"/>
      <c r="AC117" s="799"/>
      <c r="AD117" s="722"/>
      <c r="AE117" s="722"/>
      <c r="AF117" s="722"/>
      <c r="AG117" s="722"/>
      <c r="AH117" s="722"/>
      <c r="AI117" s="722"/>
      <c r="AJ117" s="722"/>
      <c r="AK117" s="722"/>
      <c r="AL117" s="722"/>
      <c r="AM117" s="722"/>
      <c r="AN117" s="722"/>
      <c r="AO117" s="722"/>
      <c r="AP117" s="722"/>
      <c r="AQ117" s="722"/>
      <c r="AR117" s="722"/>
      <c r="AS117" s="761" t="s">
        <v>873</v>
      </c>
      <c r="AT117" s="762"/>
      <c r="AU117" s="762"/>
      <c r="AV117" s="762"/>
      <c r="AW117" s="762"/>
      <c r="AX117" s="762"/>
      <c r="AY117" s="762"/>
      <c r="AZ117" s="762"/>
      <c r="BA117" s="762"/>
      <c r="BB117" s="762"/>
      <c r="BC117" s="762"/>
      <c r="BD117" s="762"/>
      <c r="BE117" s="762"/>
      <c r="BF117" s="762"/>
      <c r="BG117" s="762"/>
      <c r="BH117" s="762"/>
      <c r="BI117" s="762"/>
      <c r="BJ117" s="762"/>
      <c r="BK117" s="762"/>
      <c r="BL117" s="762"/>
      <c r="BM117" s="762"/>
      <c r="BN117" s="762"/>
      <c r="BO117" s="762"/>
      <c r="BP117" s="762"/>
      <c r="BQ117" s="762"/>
      <c r="BR117" s="762"/>
      <c r="BS117" s="763"/>
      <c r="BT117" s="75"/>
    </row>
    <row r="118" spans="1:75" s="153" customFormat="1">
      <c r="A118" s="15"/>
      <c r="B118" s="710"/>
      <c r="C118" s="711"/>
      <c r="D118" s="712"/>
      <c r="E118" s="712"/>
      <c r="F118" s="712"/>
      <c r="G118" s="712"/>
      <c r="H118" s="712"/>
      <c r="I118" s="712"/>
      <c r="J118" s="712"/>
      <c r="K118" s="712"/>
      <c r="L118" s="712"/>
      <c r="M118" s="722"/>
      <c r="N118" s="722"/>
      <c r="O118" s="722"/>
      <c r="P118" s="722"/>
      <c r="Q118" s="735"/>
      <c r="R118" s="735"/>
      <c r="S118" s="735"/>
      <c r="T118" s="710"/>
      <c r="U118" s="801"/>
      <c r="V118" s="801"/>
      <c r="W118" s="711"/>
      <c r="X118" s="735"/>
      <c r="Y118" s="735"/>
      <c r="Z118" s="735"/>
      <c r="AA118" s="799"/>
      <c r="AB118" s="799"/>
      <c r="AC118" s="799"/>
      <c r="AD118" s="722"/>
      <c r="AE118" s="722"/>
      <c r="AF118" s="722"/>
      <c r="AG118" s="722"/>
      <c r="AH118" s="722"/>
      <c r="AI118" s="722"/>
      <c r="AJ118" s="722"/>
      <c r="AK118" s="722"/>
      <c r="AL118" s="722"/>
      <c r="AM118" s="722"/>
      <c r="AN118" s="722"/>
      <c r="AO118" s="722"/>
      <c r="AP118" s="722"/>
      <c r="AQ118" s="722"/>
      <c r="AR118" s="722"/>
      <c r="AS118" s="705"/>
      <c r="AT118" s="706"/>
      <c r="AU118" s="706"/>
      <c r="AV118" s="706"/>
      <c r="AW118" s="706"/>
      <c r="AX118" s="706"/>
      <c r="AY118" s="706"/>
      <c r="AZ118" s="706"/>
      <c r="BA118" s="706"/>
      <c r="BB118" s="706"/>
      <c r="BC118" s="706"/>
      <c r="BD118" s="706"/>
      <c r="BE118" s="706"/>
      <c r="BF118" s="706"/>
      <c r="BG118" s="706"/>
      <c r="BH118" s="706"/>
      <c r="BI118" s="706"/>
      <c r="BJ118" s="706"/>
      <c r="BK118" s="706"/>
      <c r="BL118" s="706"/>
      <c r="BM118" s="706"/>
      <c r="BN118" s="706"/>
      <c r="BO118" s="706"/>
      <c r="BP118" s="706"/>
      <c r="BQ118" s="706"/>
      <c r="BR118" s="706"/>
      <c r="BS118" s="707"/>
      <c r="BT118" s="75"/>
    </row>
    <row r="119" spans="1:75">
      <c r="A119" s="15"/>
      <c r="B119" s="8"/>
      <c r="C119" s="8"/>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6"/>
      <c r="BU119" s="1"/>
      <c r="BV119" s="1"/>
      <c r="BW119" s="2"/>
    </row>
    <row r="120" spans="1:75" s="153" customFormat="1" ht="16.5" customHeight="1">
      <c r="A120" s="11"/>
      <c r="B120" s="154" t="s">
        <v>576</v>
      </c>
      <c r="C120" s="155"/>
      <c r="D120" s="155"/>
      <c r="E120" s="155"/>
      <c r="F120" s="155"/>
      <c r="G120" s="155"/>
      <c r="H120" s="155"/>
      <c r="I120" s="155"/>
      <c r="J120" s="12"/>
      <c r="K120" s="12"/>
      <c r="L120" s="61"/>
      <c r="M120" s="155"/>
      <c r="N120" s="155"/>
      <c r="O120" s="155"/>
      <c r="P120" s="155"/>
      <c r="Q120" s="155"/>
      <c r="R120" s="155"/>
      <c r="S120" s="61"/>
      <c r="T120" s="61"/>
      <c r="U120" s="155"/>
      <c r="V120" s="155"/>
      <c r="W120" s="155"/>
      <c r="X120" s="155"/>
      <c r="Y120" s="61"/>
      <c r="Z120" s="61"/>
      <c r="AA120" s="61"/>
      <c r="AB120" s="155"/>
      <c r="AC120" s="155"/>
      <c r="AD120" s="155"/>
      <c r="AE120" s="155"/>
      <c r="AF120" s="155"/>
      <c r="AG120" s="155"/>
      <c r="AH120" s="155"/>
      <c r="AI120" s="61"/>
      <c r="AJ120" s="61"/>
      <c r="AK120" s="61"/>
      <c r="AL120" s="61"/>
      <c r="AM120" s="61"/>
      <c r="AN120" s="155"/>
      <c r="AO120" s="155"/>
      <c r="AP120" s="155"/>
      <c r="AQ120" s="155"/>
      <c r="AR120" s="155"/>
      <c r="AS120" s="155"/>
      <c r="AT120" s="155"/>
      <c r="AU120" s="155"/>
      <c r="AV120" s="155"/>
      <c r="AW120" s="155"/>
      <c r="AX120" s="155"/>
      <c r="AY120" s="155"/>
      <c r="AZ120" s="155"/>
      <c r="BA120" s="155"/>
      <c r="BB120" s="155"/>
      <c r="BC120" s="155"/>
      <c r="BD120" s="155"/>
      <c r="BE120" s="155"/>
      <c r="BF120" s="155"/>
      <c r="BG120" s="155"/>
      <c r="BH120" s="12"/>
      <c r="BI120" s="61"/>
      <c r="BJ120" s="61"/>
      <c r="BK120" s="61"/>
      <c r="BL120" s="61"/>
      <c r="BM120" s="61"/>
      <c r="BN120" s="61"/>
      <c r="BO120" s="61"/>
      <c r="BP120" s="61"/>
      <c r="BQ120" s="61"/>
      <c r="BR120" s="61"/>
      <c r="BS120" s="296"/>
      <c r="BT120" s="75"/>
    </row>
    <row r="121" spans="1:75" s="153" customFormat="1" ht="16.5" customHeight="1">
      <c r="A121" s="11"/>
      <c r="B121" s="796" t="s">
        <v>212</v>
      </c>
      <c r="C121" s="796"/>
      <c r="D121" s="790" t="s">
        <v>213</v>
      </c>
      <c r="E121" s="791"/>
      <c r="F121" s="791"/>
      <c r="G121" s="791"/>
      <c r="H121" s="791"/>
      <c r="I121" s="791"/>
      <c r="J121" s="791"/>
      <c r="K121" s="791"/>
      <c r="L121" s="792"/>
      <c r="M121" s="803" t="s">
        <v>199</v>
      </c>
      <c r="N121" s="803"/>
      <c r="O121" s="803"/>
      <c r="P121" s="803"/>
      <c r="Q121" s="770" t="s">
        <v>214</v>
      </c>
      <c r="R121" s="774"/>
      <c r="S121" s="771"/>
      <c r="T121" s="770" t="s">
        <v>215</v>
      </c>
      <c r="U121" s="774"/>
      <c r="V121" s="774"/>
      <c r="W121" s="771"/>
      <c r="X121" s="796" t="s">
        <v>216</v>
      </c>
      <c r="Y121" s="796"/>
      <c r="Z121" s="796"/>
      <c r="AA121" s="770" t="s">
        <v>217</v>
      </c>
      <c r="AB121" s="774"/>
      <c r="AC121" s="771"/>
      <c r="AD121" s="790" t="s">
        <v>218</v>
      </c>
      <c r="AE121" s="791"/>
      <c r="AF121" s="791"/>
      <c r="AG121" s="791"/>
      <c r="AH121" s="791"/>
      <c r="AI121" s="791"/>
      <c r="AJ121" s="791"/>
      <c r="AK121" s="791"/>
      <c r="AL121" s="790" t="s">
        <v>219</v>
      </c>
      <c r="AM121" s="791"/>
      <c r="AN121" s="791"/>
      <c r="AO121" s="791"/>
      <c r="AP121" s="791"/>
      <c r="AQ121" s="791"/>
      <c r="AR121" s="792"/>
      <c r="AS121" s="842" t="s">
        <v>107</v>
      </c>
      <c r="AT121" s="843"/>
      <c r="AU121" s="843"/>
      <c r="AV121" s="843"/>
      <c r="AW121" s="843"/>
      <c r="AX121" s="843"/>
      <c r="AY121" s="843"/>
      <c r="AZ121" s="843"/>
      <c r="BA121" s="843"/>
      <c r="BB121" s="843"/>
      <c r="BC121" s="843"/>
      <c r="BD121" s="843"/>
      <c r="BE121" s="843"/>
      <c r="BF121" s="843"/>
      <c r="BG121" s="843"/>
      <c r="BH121" s="843"/>
      <c r="BI121" s="843"/>
      <c r="BJ121" s="843"/>
      <c r="BK121" s="843"/>
      <c r="BL121" s="843"/>
      <c r="BM121" s="843"/>
      <c r="BN121" s="843"/>
      <c r="BO121" s="843"/>
      <c r="BP121" s="843"/>
      <c r="BQ121" s="843"/>
      <c r="BR121" s="843"/>
      <c r="BS121" s="844"/>
      <c r="BT121" s="75"/>
    </row>
    <row r="122" spans="1:75" s="153" customFormat="1" ht="16.5" customHeight="1">
      <c r="A122" s="11"/>
      <c r="B122" s="796"/>
      <c r="C122" s="796"/>
      <c r="D122" s="797"/>
      <c r="E122" s="798"/>
      <c r="F122" s="798"/>
      <c r="G122" s="798"/>
      <c r="H122" s="798"/>
      <c r="I122" s="798"/>
      <c r="J122" s="798"/>
      <c r="K122" s="798"/>
      <c r="L122" s="802"/>
      <c r="M122" s="803"/>
      <c r="N122" s="803"/>
      <c r="O122" s="803"/>
      <c r="P122" s="803"/>
      <c r="Q122" s="775"/>
      <c r="R122" s="776"/>
      <c r="S122" s="777"/>
      <c r="T122" s="772"/>
      <c r="U122" s="778"/>
      <c r="V122" s="778"/>
      <c r="W122" s="773"/>
      <c r="X122" s="796"/>
      <c r="Y122" s="796"/>
      <c r="Z122" s="796"/>
      <c r="AA122" s="775"/>
      <c r="AB122" s="776"/>
      <c r="AC122" s="777"/>
      <c r="AD122" s="797"/>
      <c r="AE122" s="798"/>
      <c r="AF122" s="798"/>
      <c r="AG122" s="798"/>
      <c r="AH122" s="798"/>
      <c r="AI122" s="798"/>
      <c r="AJ122" s="798"/>
      <c r="AK122" s="798"/>
      <c r="AL122" s="793"/>
      <c r="AM122" s="794"/>
      <c r="AN122" s="794"/>
      <c r="AO122" s="794"/>
      <c r="AP122" s="794"/>
      <c r="AQ122" s="794"/>
      <c r="AR122" s="795"/>
      <c r="AS122" s="772"/>
      <c r="AT122" s="778"/>
      <c r="AU122" s="778"/>
      <c r="AV122" s="778"/>
      <c r="AW122" s="778"/>
      <c r="AX122" s="778"/>
      <c r="AY122" s="778"/>
      <c r="AZ122" s="778"/>
      <c r="BA122" s="778"/>
      <c r="BB122" s="778"/>
      <c r="BC122" s="778"/>
      <c r="BD122" s="778"/>
      <c r="BE122" s="778"/>
      <c r="BF122" s="778"/>
      <c r="BG122" s="778"/>
      <c r="BH122" s="778"/>
      <c r="BI122" s="778"/>
      <c r="BJ122" s="778"/>
      <c r="BK122" s="778"/>
      <c r="BL122" s="778"/>
      <c r="BM122" s="778"/>
      <c r="BN122" s="778"/>
      <c r="BO122" s="778"/>
      <c r="BP122" s="778"/>
      <c r="BQ122" s="778"/>
      <c r="BR122" s="778"/>
      <c r="BS122" s="773"/>
      <c r="BT122" s="75"/>
    </row>
    <row r="123" spans="1:75" s="153" customFormat="1" ht="16.5" customHeight="1">
      <c r="A123" s="151"/>
      <c r="B123" s="779">
        <v>1</v>
      </c>
      <c r="C123" s="780"/>
      <c r="D123" s="761" t="s">
        <v>658</v>
      </c>
      <c r="E123" s="762"/>
      <c r="F123" s="762"/>
      <c r="G123" s="762"/>
      <c r="H123" s="762"/>
      <c r="I123" s="762"/>
      <c r="J123" s="762"/>
      <c r="K123" s="762"/>
      <c r="L123" s="763"/>
      <c r="M123" s="832" t="s">
        <v>208</v>
      </c>
      <c r="N123" s="833"/>
      <c r="O123" s="833"/>
      <c r="P123" s="834"/>
      <c r="Q123" s="823"/>
      <c r="R123" s="824"/>
      <c r="S123" s="825"/>
      <c r="T123" s="823" t="s">
        <v>521</v>
      </c>
      <c r="U123" s="824"/>
      <c r="V123" s="824"/>
      <c r="W123" s="825"/>
      <c r="X123" s="823"/>
      <c r="Y123" s="824"/>
      <c r="Z123" s="825"/>
      <c r="AA123" s="826">
        <v>10</v>
      </c>
      <c r="AB123" s="827"/>
      <c r="AC123" s="828"/>
      <c r="AD123" s="829"/>
      <c r="AE123" s="830"/>
      <c r="AF123" s="830"/>
      <c r="AG123" s="830"/>
      <c r="AH123" s="830"/>
      <c r="AI123" s="830"/>
      <c r="AJ123" s="830"/>
      <c r="AK123" s="831"/>
      <c r="AL123" s="829"/>
      <c r="AM123" s="830"/>
      <c r="AN123" s="830"/>
      <c r="AO123" s="830"/>
      <c r="AP123" s="830"/>
      <c r="AQ123" s="830"/>
      <c r="AR123" s="831"/>
      <c r="AS123" s="761" t="s">
        <v>932</v>
      </c>
      <c r="AT123" s="762"/>
      <c r="AU123" s="762"/>
      <c r="AV123" s="762"/>
      <c r="AW123" s="762"/>
      <c r="AX123" s="762"/>
      <c r="AY123" s="762"/>
      <c r="AZ123" s="762"/>
      <c r="BA123" s="762"/>
      <c r="BB123" s="762"/>
      <c r="BC123" s="762"/>
      <c r="BD123" s="762"/>
      <c r="BE123" s="762"/>
      <c r="BF123" s="762"/>
      <c r="BG123" s="762"/>
      <c r="BH123" s="762"/>
      <c r="BI123" s="762"/>
      <c r="BJ123" s="762"/>
      <c r="BK123" s="762"/>
      <c r="BL123" s="762"/>
      <c r="BM123" s="762"/>
      <c r="BN123" s="762"/>
      <c r="BO123" s="762"/>
      <c r="BP123" s="762"/>
      <c r="BQ123" s="762"/>
      <c r="BR123" s="762"/>
      <c r="BS123" s="763"/>
      <c r="BT123" s="75"/>
    </row>
    <row r="124" spans="1:75" s="153" customFormat="1" ht="16.5" customHeight="1">
      <c r="A124" s="151"/>
      <c r="B124" s="710"/>
      <c r="C124" s="711"/>
      <c r="D124" s="705"/>
      <c r="E124" s="706"/>
      <c r="F124" s="706"/>
      <c r="G124" s="706"/>
      <c r="H124" s="706"/>
      <c r="I124" s="706"/>
      <c r="J124" s="706"/>
      <c r="K124" s="706"/>
      <c r="L124" s="707"/>
      <c r="M124" s="807"/>
      <c r="N124" s="808"/>
      <c r="O124" s="808"/>
      <c r="P124" s="809"/>
      <c r="Q124" s="718"/>
      <c r="R124" s="719"/>
      <c r="S124" s="720"/>
      <c r="T124" s="718"/>
      <c r="U124" s="719"/>
      <c r="V124" s="719"/>
      <c r="W124" s="720"/>
      <c r="X124" s="718"/>
      <c r="Y124" s="719"/>
      <c r="Z124" s="720"/>
      <c r="AA124" s="784"/>
      <c r="AB124" s="785"/>
      <c r="AC124" s="786"/>
      <c r="AD124" s="767"/>
      <c r="AE124" s="768"/>
      <c r="AF124" s="768"/>
      <c r="AG124" s="768"/>
      <c r="AH124" s="768"/>
      <c r="AI124" s="768"/>
      <c r="AJ124" s="768"/>
      <c r="AK124" s="769"/>
      <c r="AL124" s="767"/>
      <c r="AM124" s="768"/>
      <c r="AN124" s="768"/>
      <c r="AO124" s="768"/>
      <c r="AP124" s="768"/>
      <c r="AQ124" s="768"/>
      <c r="AR124" s="769"/>
      <c r="AS124" s="705"/>
      <c r="AT124" s="706"/>
      <c r="AU124" s="706"/>
      <c r="AV124" s="706"/>
      <c r="AW124" s="706"/>
      <c r="AX124" s="706"/>
      <c r="AY124" s="706"/>
      <c r="AZ124" s="706"/>
      <c r="BA124" s="706"/>
      <c r="BB124" s="706"/>
      <c r="BC124" s="706"/>
      <c r="BD124" s="706"/>
      <c r="BE124" s="706"/>
      <c r="BF124" s="706"/>
      <c r="BG124" s="706"/>
      <c r="BH124" s="706"/>
      <c r="BI124" s="706"/>
      <c r="BJ124" s="706"/>
      <c r="BK124" s="706"/>
      <c r="BL124" s="706"/>
      <c r="BM124" s="706"/>
      <c r="BN124" s="706"/>
      <c r="BO124" s="706"/>
      <c r="BP124" s="706"/>
      <c r="BQ124" s="706"/>
      <c r="BR124" s="706"/>
      <c r="BS124" s="707"/>
      <c r="BT124" s="75"/>
    </row>
    <row r="125" spans="1:75" s="153" customFormat="1" ht="16.5" customHeight="1">
      <c r="A125" s="11"/>
      <c r="B125" s="779">
        <v>2</v>
      </c>
      <c r="C125" s="780"/>
      <c r="D125" s="761" t="s">
        <v>659</v>
      </c>
      <c r="E125" s="762"/>
      <c r="F125" s="762"/>
      <c r="G125" s="762"/>
      <c r="H125" s="762"/>
      <c r="I125" s="762"/>
      <c r="J125" s="762"/>
      <c r="K125" s="762"/>
      <c r="L125" s="763"/>
      <c r="M125" s="832" t="s">
        <v>201</v>
      </c>
      <c r="N125" s="833"/>
      <c r="O125" s="833"/>
      <c r="P125" s="834"/>
      <c r="Q125" s="823"/>
      <c r="R125" s="824"/>
      <c r="S125" s="825"/>
      <c r="T125" s="823" t="s">
        <v>521</v>
      </c>
      <c r="U125" s="824"/>
      <c r="V125" s="824"/>
      <c r="W125" s="825"/>
      <c r="X125" s="779"/>
      <c r="Y125" s="841"/>
      <c r="Z125" s="780"/>
      <c r="AA125" s="835">
        <v>40</v>
      </c>
      <c r="AB125" s="836"/>
      <c r="AC125" s="837"/>
      <c r="AD125" s="829"/>
      <c r="AE125" s="830"/>
      <c r="AF125" s="830"/>
      <c r="AG125" s="830"/>
      <c r="AH125" s="830"/>
      <c r="AI125" s="830"/>
      <c r="AJ125" s="830"/>
      <c r="AK125" s="831"/>
      <c r="AL125" s="804" t="s">
        <v>876</v>
      </c>
      <c r="AM125" s="805"/>
      <c r="AN125" s="805"/>
      <c r="AO125" s="805"/>
      <c r="AP125" s="805"/>
      <c r="AQ125" s="805"/>
      <c r="AR125" s="806"/>
      <c r="AS125" s="761"/>
      <c r="AT125" s="762"/>
      <c r="AU125" s="762"/>
      <c r="AV125" s="762"/>
      <c r="AW125" s="762"/>
      <c r="AX125" s="762"/>
      <c r="AY125" s="762"/>
      <c r="AZ125" s="762"/>
      <c r="BA125" s="762"/>
      <c r="BB125" s="762"/>
      <c r="BC125" s="762"/>
      <c r="BD125" s="762"/>
      <c r="BE125" s="762"/>
      <c r="BF125" s="762"/>
      <c r="BG125" s="762"/>
      <c r="BH125" s="762"/>
      <c r="BI125" s="762"/>
      <c r="BJ125" s="762"/>
      <c r="BK125" s="762"/>
      <c r="BL125" s="762"/>
      <c r="BM125" s="762"/>
      <c r="BN125" s="762"/>
      <c r="BO125" s="762"/>
      <c r="BP125" s="762"/>
      <c r="BQ125" s="762"/>
      <c r="BR125" s="762"/>
      <c r="BS125" s="763"/>
      <c r="BT125" s="75"/>
    </row>
    <row r="126" spans="1:75" s="153" customFormat="1" ht="16.5" customHeight="1">
      <c r="A126" s="11"/>
      <c r="B126" s="710"/>
      <c r="C126" s="711"/>
      <c r="D126" s="705"/>
      <c r="E126" s="706"/>
      <c r="F126" s="706"/>
      <c r="G126" s="706"/>
      <c r="H126" s="706"/>
      <c r="I126" s="706"/>
      <c r="J126" s="706"/>
      <c r="K126" s="706"/>
      <c r="L126" s="707"/>
      <c r="M126" s="807"/>
      <c r="N126" s="808"/>
      <c r="O126" s="808"/>
      <c r="P126" s="809"/>
      <c r="Q126" s="718"/>
      <c r="R126" s="719"/>
      <c r="S126" s="720"/>
      <c r="T126" s="718"/>
      <c r="U126" s="719"/>
      <c r="V126" s="719"/>
      <c r="W126" s="720"/>
      <c r="X126" s="710"/>
      <c r="Y126" s="801"/>
      <c r="Z126" s="711"/>
      <c r="AA126" s="838"/>
      <c r="AB126" s="839"/>
      <c r="AC126" s="840"/>
      <c r="AD126" s="767"/>
      <c r="AE126" s="768"/>
      <c r="AF126" s="768"/>
      <c r="AG126" s="768"/>
      <c r="AH126" s="768"/>
      <c r="AI126" s="768"/>
      <c r="AJ126" s="768"/>
      <c r="AK126" s="769"/>
      <c r="AL126" s="807"/>
      <c r="AM126" s="808"/>
      <c r="AN126" s="808"/>
      <c r="AO126" s="808"/>
      <c r="AP126" s="808"/>
      <c r="AQ126" s="808"/>
      <c r="AR126" s="809"/>
      <c r="AS126" s="705"/>
      <c r="AT126" s="706"/>
      <c r="AU126" s="706"/>
      <c r="AV126" s="706"/>
      <c r="AW126" s="706"/>
      <c r="AX126" s="706"/>
      <c r="AY126" s="706"/>
      <c r="AZ126" s="706"/>
      <c r="BA126" s="706"/>
      <c r="BB126" s="706"/>
      <c r="BC126" s="706"/>
      <c r="BD126" s="706"/>
      <c r="BE126" s="706"/>
      <c r="BF126" s="706"/>
      <c r="BG126" s="706"/>
      <c r="BH126" s="706"/>
      <c r="BI126" s="706"/>
      <c r="BJ126" s="706"/>
      <c r="BK126" s="706"/>
      <c r="BL126" s="706"/>
      <c r="BM126" s="706"/>
      <c r="BN126" s="706"/>
      <c r="BO126" s="706"/>
      <c r="BP126" s="706"/>
      <c r="BQ126" s="706"/>
      <c r="BR126" s="706"/>
      <c r="BS126" s="707"/>
      <c r="BT126" s="75"/>
    </row>
    <row r="127" spans="1:75" s="153" customFormat="1" ht="16.5" customHeight="1">
      <c r="A127" s="11"/>
      <c r="B127" s="779">
        <v>3</v>
      </c>
      <c r="C127" s="780"/>
      <c r="D127" s="761" t="s">
        <v>590</v>
      </c>
      <c r="E127" s="762"/>
      <c r="F127" s="762"/>
      <c r="G127" s="762"/>
      <c r="H127" s="762"/>
      <c r="I127" s="762"/>
      <c r="J127" s="762"/>
      <c r="K127" s="762"/>
      <c r="L127" s="763"/>
      <c r="M127" s="832" t="s">
        <v>208</v>
      </c>
      <c r="N127" s="833"/>
      <c r="O127" s="833"/>
      <c r="P127" s="834"/>
      <c r="Q127" s="823"/>
      <c r="R127" s="824"/>
      <c r="S127" s="825"/>
      <c r="T127" s="823" t="s">
        <v>521</v>
      </c>
      <c r="U127" s="824"/>
      <c r="V127" s="824"/>
      <c r="W127" s="825"/>
      <c r="X127" s="779"/>
      <c r="Y127" s="841"/>
      <c r="Z127" s="780"/>
      <c r="AA127" s="835">
        <v>40</v>
      </c>
      <c r="AB127" s="836"/>
      <c r="AC127" s="837"/>
      <c r="AD127" s="829"/>
      <c r="AE127" s="830"/>
      <c r="AF127" s="830"/>
      <c r="AG127" s="830"/>
      <c r="AH127" s="830"/>
      <c r="AI127" s="830"/>
      <c r="AJ127" s="830"/>
      <c r="AK127" s="831"/>
      <c r="AL127" s="829"/>
      <c r="AM127" s="830"/>
      <c r="AN127" s="830"/>
      <c r="AO127" s="830"/>
      <c r="AP127" s="830"/>
      <c r="AQ127" s="830"/>
      <c r="AR127" s="831"/>
      <c r="AS127" s="761"/>
      <c r="AT127" s="762"/>
      <c r="AU127" s="762"/>
      <c r="AV127" s="762"/>
      <c r="AW127" s="762"/>
      <c r="AX127" s="762"/>
      <c r="AY127" s="762"/>
      <c r="AZ127" s="762"/>
      <c r="BA127" s="762"/>
      <c r="BB127" s="762"/>
      <c r="BC127" s="762"/>
      <c r="BD127" s="762"/>
      <c r="BE127" s="762"/>
      <c r="BF127" s="762"/>
      <c r="BG127" s="762"/>
      <c r="BH127" s="762"/>
      <c r="BI127" s="762"/>
      <c r="BJ127" s="762"/>
      <c r="BK127" s="762"/>
      <c r="BL127" s="762"/>
      <c r="BM127" s="762"/>
      <c r="BN127" s="762"/>
      <c r="BO127" s="762"/>
      <c r="BP127" s="762"/>
      <c r="BQ127" s="762"/>
      <c r="BR127" s="762"/>
      <c r="BS127" s="763"/>
      <c r="BT127" s="75"/>
    </row>
    <row r="128" spans="1:75" s="153" customFormat="1" ht="16.5" customHeight="1">
      <c r="A128" s="11"/>
      <c r="B128" s="710"/>
      <c r="C128" s="711"/>
      <c r="D128" s="705"/>
      <c r="E128" s="706"/>
      <c r="F128" s="706"/>
      <c r="G128" s="706"/>
      <c r="H128" s="706"/>
      <c r="I128" s="706"/>
      <c r="J128" s="706"/>
      <c r="K128" s="706"/>
      <c r="L128" s="707"/>
      <c r="M128" s="807"/>
      <c r="N128" s="808"/>
      <c r="O128" s="808"/>
      <c r="P128" s="809"/>
      <c r="Q128" s="718"/>
      <c r="R128" s="719"/>
      <c r="S128" s="720"/>
      <c r="T128" s="718"/>
      <c r="U128" s="719"/>
      <c r="V128" s="719"/>
      <c r="W128" s="720"/>
      <c r="X128" s="710"/>
      <c r="Y128" s="801"/>
      <c r="Z128" s="711"/>
      <c r="AA128" s="838"/>
      <c r="AB128" s="839"/>
      <c r="AC128" s="840"/>
      <c r="AD128" s="767"/>
      <c r="AE128" s="768"/>
      <c r="AF128" s="768"/>
      <c r="AG128" s="768"/>
      <c r="AH128" s="768"/>
      <c r="AI128" s="768"/>
      <c r="AJ128" s="768"/>
      <c r="AK128" s="769"/>
      <c r="AL128" s="767"/>
      <c r="AM128" s="768"/>
      <c r="AN128" s="768"/>
      <c r="AO128" s="768"/>
      <c r="AP128" s="768"/>
      <c r="AQ128" s="768"/>
      <c r="AR128" s="769"/>
      <c r="AS128" s="705"/>
      <c r="AT128" s="706"/>
      <c r="AU128" s="706"/>
      <c r="AV128" s="706"/>
      <c r="AW128" s="706"/>
      <c r="AX128" s="706"/>
      <c r="AY128" s="706"/>
      <c r="AZ128" s="706"/>
      <c r="BA128" s="706"/>
      <c r="BB128" s="706"/>
      <c r="BC128" s="706"/>
      <c r="BD128" s="706"/>
      <c r="BE128" s="706"/>
      <c r="BF128" s="706"/>
      <c r="BG128" s="706"/>
      <c r="BH128" s="706"/>
      <c r="BI128" s="706"/>
      <c r="BJ128" s="706"/>
      <c r="BK128" s="706"/>
      <c r="BL128" s="706"/>
      <c r="BM128" s="706"/>
      <c r="BN128" s="706"/>
      <c r="BO128" s="706"/>
      <c r="BP128" s="706"/>
      <c r="BQ128" s="706"/>
      <c r="BR128" s="706"/>
      <c r="BS128" s="707"/>
      <c r="BT128" s="75"/>
    </row>
    <row r="129" spans="1:75" s="153" customFormat="1" ht="16.5" customHeight="1">
      <c r="A129" s="11"/>
      <c r="B129" s="779">
        <v>4</v>
      </c>
      <c r="C129" s="780"/>
      <c r="D129" s="712" t="s">
        <v>679</v>
      </c>
      <c r="E129" s="712"/>
      <c r="F129" s="712"/>
      <c r="G129" s="712"/>
      <c r="H129" s="712"/>
      <c r="I129" s="712"/>
      <c r="J129" s="712"/>
      <c r="K129" s="712"/>
      <c r="L129" s="712"/>
      <c r="M129" s="713" t="s">
        <v>208</v>
      </c>
      <c r="N129" s="713"/>
      <c r="O129" s="713"/>
      <c r="P129" s="713"/>
      <c r="Q129" s="714"/>
      <c r="R129" s="714"/>
      <c r="S129" s="714"/>
      <c r="T129" s="715" t="s">
        <v>521</v>
      </c>
      <c r="U129" s="716"/>
      <c r="V129" s="716"/>
      <c r="W129" s="717"/>
      <c r="X129" s="735"/>
      <c r="Y129" s="735"/>
      <c r="Z129" s="735"/>
      <c r="AA129" s="721">
        <v>20</v>
      </c>
      <c r="AB129" s="721"/>
      <c r="AC129" s="721"/>
      <c r="AD129" s="722"/>
      <c r="AE129" s="722"/>
      <c r="AF129" s="722"/>
      <c r="AG129" s="722"/>
      <c r="AH129" s="722"/>
      <c r="AI129" s="722"/>
      <c r="AJ129" s="722"/>
      <c r="AK129" s="722"/>
      <c r="AL129" s="722"/>
      <c r="AM129" s="722"/>
      <c r="AN129" s="722"/>
      <c r="AO129" s="722"/>
      <c r="AP129" s="722"/>
      <c r="AQ129" s="722"/>
      <c r="AR129" s="722"/>
      <c r="AS129" s="761"/>
      <c r="AT129" s="762"/>
      <c r="AU129" s="762"/>
      <c r="AV129" s="762"/>
      <c r="AW129" s="762"/>
      <c r="AX129" s="762"/>
      <c r="AY129" s="762"/>
      <c r="AZ129" s="762"/>
      <c r="BA129" s="762"/>
      <c r="BB129" s="762"/>
      <c r="BC129" s="762"/>
      <c r="BD129" s="762"/>
      <c r="BE129" s="762"/>
      <c r="BF129" s="762"/>
      <c r="BG129" s="762"/>
      <c r="BH129" s="762"/>
      <c r="BI129" s="762"/>
      <c r="BJ129" s="762"/>
      <c r="BK129" s="762"/>
      <c r="BL129" s="762"/>
      <c r="BM129" s="762"/>
      <c r="BN129" s="762"/>
      <c r="BO129" s="762"/>
      <c r="BP129" s="762"/>
      <c r="BQ129" s="762"/>
      <c r="BR129" s="762"/>
      <c r="BS129" s="763"/>
      <c r="BT129" s="75"/>
    </row>
    <row r="130" spans="1:75" s="153" customFormat="1" ht="16.5" customHeight="1">
      <c r="A130" s="11"/>
      <c r="B130" s="710"/>
      <c r="C130" s="711"/>
      <c r="D130" s="712"/>
      <c r="E130" s="712"/>
      <c r="F130" s="712"/>
      <c r="G130" s="712"/>
      <c r="H130" s="712"/>
      <c r="I130" s="712"/>
      <c r="J130" s="712"/>
      <c r="K130" s="712"/>
      <c r="L130" s="712"/>
      <c r="M130" s="713"/>
      <c r="N130" s="713"/>
      <c r="O130" s="713"/>
      <c r="P130" s="713"/>
      <c r="Q130" s="714"/>
      <c r="R130" s="714"/>
      <c r="S130" s="714"/>
      <c r="T130" s="718"/>
      <c r="U130" s="719"/>
      <c r="V130" s="719"/>
      <c r="W130" s="720"/>
      <c r="X130" s="735"/>
      <c r="Y130" s="735"/>
      <c r="Z130" s="735"/>
      <c r="AA130" s="721"/>
      <c r="AB130" s="721"/>
      <c r="AC130" s="721"/>
      <c r="AD130" s="722"/>
      <c r="AE130" s="722"/>
      <c r="AF130" s="722"/>
      <c r="AG130" s="722"/>
      <c r="AH130" s="722"/>
      <c r="AI130" s="722"/>
      <c r="AJ130" s="722"/>
      <c r="AK130" s="722"/>
      <c r="AL130" s="722"/>
      <c r="AM130" s="722"/>
      <c r="AN130" s="722"/>
      <c r="AO130" s="722"/>
      <c r="AP130" s="722"/>
      <c r="AQ130" s="722"/>
      <c r="AR130" s="722"/>
      <c r="AS130" s="705"/>
      <c r="AT130" s="706"/>
      <c r="AU130" s="706"/>
      <c r="AV130" s="706"/>
      <c r="AW130" s="706"/>
      <c r="AX130" s="706"/>
      <c r="AY130" s="706"/>
      <c r="AZ130" s="706"/>
      <c r="BA130" s="706"/>
      <c r="BB130" s="706"/>
      <c r="BC130" s="706"/>
      <c r="BD130" s="706"/>
      <c r="BE130" s="706"/>
      <c r="BF130" s="706"/>
      <c r="BG130" s="706"/>
      <c r="BH130" s="706"/>
      <c r="BI130" s="706"/>
      <c r="BJ130" s="706"/>
      <c r="BK130" s="706"/>
      <c r="BL130" s="706"/>
      <c r="BM130" s="706"/>
      <c r="BN130" s="706"/>
      <c r="BO130" s="706"/>
      <c r="BP130" s="706"/>
      <c r="BQ130" s="706"/>
      <c r="BR130" s="706"/>
      <c r="BS130" s="707"/>
      <c r="BT130" s="75"/>
    </row>
    <row r="131" spans="1:75" s="153" customFormat="1" ht="16.5" customHeight="1">
      <c r="A131" s="151"/>
      <c r="B131" s="779">
        <v>5</v>
      </c>
      <c r="C131" s="780"/>
      <c r="D131" s="761" t="s">
        <v>635</v>
      </c>
      <c r="E131" s="762"/>
      <c r="F131" s="762"/>
      <c r="G131" s="762"/>
      <c r="H131" s="762"/>
      <c r="I131" s="762"/>
      <c r="J131" s="762"/>
      <c r="K131" s="762"/>
      <c r="L131" s="763"/>
      <c r="M131" s="832" t="s">
        <v>203</v>
      </c>
      <c r="N131" s="833"/>
      <c r="O131" s="833"/>
      <c r="P131" s="834"/>
      <c r="Q131" s="823"/>
      <c r="R131" s="824"/>
      <c r="S131" s="825"/>
      <c r="T131" s="823" t="s">
        <v>521</v>
      </c>
      <c r="U131" s="824"/>
      <c r="V131" s="824"/>
      <c r="W131" s="825"/>
      <c r="X131" s="823"/>
      <c r="Y131" s="824"/>
      <c r="Z131" s="825"/>
      <c r="AA131" s="826">
        <v>20</v>
      </c>
      <c r="AB131" s="827"/>
      <c r="AC131" s="828"/>
      <c r="AD131" s="829"/>
      <c r="AE131" s="830"/>
      <c r="AF131" s="830"/>
      <c r="AG131" s="830"/>
      <c r="AH131" s="830"/>
      <c r="AI131" s="830"/>
      <c r="AJ131" s="830"/>
      <c r="AK131" s="831"/>
      <c r="AL131" s="829"/>
      <c r="AM131" s="830"/>
      <c r="AN131" s="830"/>
      <c r="AO131" s="830"/>
      <c r="AP131" s="830"/>
      <c r="AQ131" s="830"/>
      <c r="AR131" s="831"/>
      <c r="AS131" s="761"/>
      <c r="AT131" s="762"/>
      <c r="AU131" s="762"/>
      <c r="AV131" s="762"/>
      <c r="AW131" s="762"/>
      <c r="AX131" s="762"/>
      <c r="AY131" s="762"/>
      <c r="AZ131" s="762"/>
      <c r="BA131" s="762"/>
      <c r="BB131" s="762"/>
      <c r="BC131" s="762"/>
      <c r="BD131" s="762"/>
      <c r="BE131" s="762"/>
      <c r="BF131" s="762"/>
      <c r="BG131" s="762"/>
      <c r="BH131" s="762"/>
      <c r="BI131" s="762"/>
      <c r="BJ131" s="762"/>
      <c r="BK131" s="762"/>
      <c r="BL131" s="762"/>
      <c r="BM131" s="762"/>
      <c r="BN131" s="762"/>
      <c r="BO131" s="762"/>
      <c r="BP131" s="762"/>
      <c r="BQ131" s="762"/>
      <c r="BR131" s="762"/>
      <c r="BS131" s="763"/>
      <c r="BT131" s="75"/>
    </row>
    <row r="132" spans="1:75" s="153" customFormat="1" ht="16.5" customHeight="1">
      <c r="A132" s="151"/>
      <c r="B132" s="710"/>
      <c r="C132" s="711"/>
      <c r="D132" s="705"/>
      <c r="E132" s="706"/>
      <c r="F132" s="706"/>
      <c r="G132" s="706"/>
      <c r="H132" s="706"/>
      <c r="I132" s="706"/>
      <c r="J132" s="706"/>
      <c r="K132" s="706"/>
      <c r="L132" s="707"/>
      <c r="M132" s="807"/>
      <c r="N132" s="808"/>
      <c r="O132" s="808"/>
      <c r="P132" s="809"/>
      <c r="Q132" s="718"/>
      <c r="R132" s="719"/>
      <c r="S132" s="720"/>
      <c r="T132" s="718"/>
      <c r="U132" s="719"/>
      <c r="V132" s="719"/>
      <c r="W132" s="720"/>
      <c r="X132" s="718"/>
      <c r="Y132" s="719"/>
      <c r="Z132" s="720"/>
      <c r="AA132" s="784"/>
      <c r="AB132" s="785"/>
      <c r="AC132" s="786"/>
      <c r="AD132" s="767"/>
      <c r="AE132" s="768"/>
      <c r="AF132" s="768"/>
      <c r="AG132" s="768"/>
      <c r="AH132" s="768"/>
      <c r="AI132" s="768"/>
      <c r="AJ132" s="768"/>
      <c r="AK132" s="769"/>
      <c r="AL132" s="767"/>
      <c r="AM132" s="768"/>
      <c r="AN132" s="768"/>
      <c r="AO132" s="768"/>
      <c r="AP132" s="768"/>
      <c r="AQ132" s="768"/>
      <c r="AR132" s="769"/>
      <c r="AS132" s="705"/>
      <c r="AT132" s="706"/>
      <c r="AU132" s="706"/>
      <c r="AV132" s="706"/>
      <c r="AW132" s="706"/>
      <c r="AX132" s="706"/>
      <c r="AY132" s="706"/>
      <c r="AZ132" s="706"/>
      <c r="BA132" s="706"/>
      <c r="BB132" s="706"/>
      <c r="BC132" s="706"/>
      <c r="BD132" s="706"/>
      <c r="BE132" s="706"/>
      <c r="BF132" s="706"/>
      <c r="BG132" s="706"/>
      <c r="BH132" s="706"/>
      <c r="BI132" s="706"/>
      <c r="BJ132" s="706"/>
      <c r="BK132" s="706"/>
      <c r="BL132" s="706"/>
      <c r="BM132" s="706"/>
      <c r="BN132" s="706"/>
      <c r="BO132" s="706"/>
      <c r="BP132" s="706"/>
      <c r="BQ132" s="706"/>
      <c r="BR132" s="706"/>
      <c r="BS132" s="707"/>
      <c r="BT132" s="75"/>
    </row>
    <row r="133" spans="1:75" s="153" customFormat="1" ht="16.5" customHeight="1">
      <c r="A133" s="11"/>
      <c r="B133" s="779">
        <v>6</v>
      </c>
      <c r="C133" s="780"/>
      <c r="D133" s="761" t="s">
        <v>666</v>
      </c>
      <c r="E133" s="762"/>
      <c r="F133" s="762"/>
      <c r="G133" s="762"/>
      <c r="H133" s="762"/>
      <c r="I133" s="762"/>
      <c r="J133" s="762"/>
      <c r="K133" s="762"/>
      <c r="L133" s="763"/>
      <c r="M133" s="832" t="s">
        <v>201</v>
      </c>
      <c r="N133" s="833"/>
      <c r="O133" s="833"/>
      <c r="P133" s="834"/>
      <c r="Q133" s="823"/>
      <c r="R133" s="824"/>
      <c r="S133" s="825"/>
      <c r="T133" s="823" t="s">
        <v>521</v>
      </c>
      <c r="U133" s="824"/>
      <c r="V133" s="824"/>
      <c r="W133" s="825"/>
      <c r="X133" s="779"/>
      <c r="Y133" s="841"/>
      <c r="Z133" s="780"/>
      <c r="AA133" s="835"/>
      <c r="AB133" s="836"/>
      <c r="AC133" s="837"/>
      <c r="AD133" s="829"/>
      <c r="AE133" s="830"/>
      <c r="AF133" s="830"/>
      <c r="AG133" s="830"/>
      <c r="AH133" s="830"/>
      <c r="AI133" s="830"/>
      <c r="AJ133" s="830"/>
      <c r="AK133" s="831"/>
      <c r="AL133" s="804" t="s">
        <v>876</v>
      </c>
      <c r="AM133" s="805"/>
      <c r="AN133" s="805"/>
      <c r="AO133" s="805"/>
      <c r="AP133" s="805"/>
      <c r="AQ133" s="805"/>
      <c r="AR133" s="806"/>
      <c r="AS133" s="761" t="s">
        <v>947</v>
      </c>
      <c r="AT133" s="762"/>
      <c r="AU133" s="762"/>
      <c r="AV133" s="762"/>
      <c r="AW133" s="762"/>
      <c r="AX133" s="762"/>
      <c r="AY133" s="762"/>
      <c r="AZ133" s="762"/>
      <c r="BA133" s="762"/>
      <c r="BB133" s="762"/>
      <c r="BC133" s="762"/>
      <c r="BD133" s="762"/>
      <c r="BE133" s="762"/>
      <c r="BF133" s="762"/>
      <c r="BG133" s="762"/>
      <c r="BH133" s="762"/>
      <c r="BI133" s="762"/>
      <c r="BJ133" s="762"/>
      <c r="BK133" s="762"/>
      <c r="BL133" s="762"/>
      <c r="BM133" s="762"/>
      <c r="BN133" s="762"/>
      <c r="BO133" s="762"/>
      <c r="BP133" s="762"/>
      <c r="BQ133" s="762"/>
      <c r="BR133" s="762"/>
      <c r="BS133" s="763"/>
      <c r="BT133" s="75"/>
    </row>
    <row r="134" spans="1:75" s="153" customFormat="1" ht="16.5" customHeight="1">
      <c r="A134" s="11"/>
      <c r="B134" s="710"/>
      <c r="C134" s="711"/>
      <c r="D134" s="705"/>
      <c r="E134" s="706"/>
      <c r="F134" s="706"/>
      <c r="G134" s="706"/>
      <c r="H134" s="706"/>
      <c r="I134" s="706"/>
      <c r="J134" s="706"/>
      <c r="K134" s="706"/>
      <c r="L134" s="707"/>
      <c r="M134" s="807"/>
      <c r="N134" s="808"/>
      <c r="O134" s="808"/>
      <c r="P134" s="809"/>
      <c r="Q134" s="718"/>
      <c r="R134" s="719"/>
      <c r="S134" s="720"/>
      <c r="T134" s="718"/>
      <c r="U134" s="719"/>
      <c r="V134" s="719"/>
      <c r="W134" s="720"/>
      <c r="X134" s="710"/>
      <c r="Y134" s="801"/>
      <c r="Z134" s="711"/>
      <c r="AA134" s="838"/>
      <c r="AB134" s="839"/>
      <c r="AC134" s="840"/>
      <c r="AD134" s="767"/>
      <c r="AE134" s="768"/>
      <c r="AF134" s="768"/>
      <c r="AG134" s="768"/>
      <c r="AH134" s="768"/>
      <c r="AI134" s="768"/>
      <c r="AJ134" s="768"/>
      <c r="AK134" s="769"/>
      <c r="AL134" s="807"/>
      <c r="AM134" s="808"/>
      <c r="AN134" s="808"/>
      <c r="AO134" s="808"/>
      <c r="AP134" s="808"/>
      <c r="AQ134" s="808"/>
      <c r="AR134" s="809"/>
      <c r="AS134" s="705"/>
      <c r="AT134" s="706"/>
      <c r="AU134" s="706"/>
      <c r="AV134" s="706"/>
      <c r="AW134" s="706"/>
      <c r="AX134" s="706"/>
      <c r="AY134" s="706"/>
      <c r="AZ134" s="706"/>
      <c r="BA134" s="706"/>
      <c r="BB134" s="706"/>
      <c r="BC134" s="706"/>
      <c r="BD134" s="706"/>
      <c r="BE134" s="706"/>
      <c r="BF134" s="706"/>
      <c r="BG134" s="706"/>
      <c r="BH134" s="706"/>
      <c r="BI134" s="706"/>
      <c r="BJ134" s="706"/>
      <c r="BK134" s="706"/>
      <c r="BL134" s="706"/>
      <c r="BM134" s="706"/>
      <c r="BN134" s="706"/>
      <c r="BO134" s="706"/>
      <c r="BP134" s="706"/>
      <c r="BQ134" s="706"/>
      <c r="BR134" s="706"/>
      <c r="BS134" s="707"/>
      <c r="BT134" s="75"/>
    </row>
    <row r="135" spans="1:75" s="153" customFormat="1" ht="16.5" customHeight="1">
      <c r="A135" s="151"/>
      <c r="B135" s="779">
        <v>7</v>
      </c>
      <c r="C135" s="780"/>
      <c r="D135" s="761" t="s">
        <v>667</v>
      </c>
      <c r="E135" s="762"/>
      <c r="F135" s="762"/>
      <c r="G135" s="762"/>
      <c r="H135" s="762"/>
      <c r="I135" s="762"/>
      <c r="J135" s="762"/>
      <c r="K135" s="762"/>
      <c r="L135" s="763"/>
      <c r="M135" s="832" t="s">
        <v>203</v>
      </c>
      <c r="N135" s="833"/>
      <c r="O135" s="833"/>
      <c r="P135" s="834"/>
      <c r="Q135" s="823"/>
      <c r="R135" s="824"/>
      <c r="S135" s="825"/>
      <c r="T135" s="823" t="s">
        <v>521</v>
      </c>
      <c r="U135" s="824"/>
      <c r="V135" s="824"/>
      <c r="W135" s="825"/>
      <c r="X135" s="823"/>
      <c r="Y135" s="824"/>
      <c r="Z135" s="825"/>
      <c r="AA135" s="826">
        <v>100</v>
      </c>
      <c r="AB135" s="827"/>
      <c r="AC135" s="828"/>
      <c r="AD135" s="829"/>
      <c r="AE135" s="830"/>
      <c r="AF135" s="830"/>
      <c r="AG135" s="830"/>
      <c r="AH135" s="830"/>
      <c r="AI135" s="830"/>
      <c r="AJ135" s="830"/>
      <c r="AK135" s="831"/>
      <c r="AL135" s="804" t="s">
        <v>876</v>
      </c>
      <c r="AM135" s="805"/>
      <c r="AN135" s="805"/>
      <c r="AO135" s="805"/>
      <c r="AP135" s="805"/>
      <c r="AQ135" s="805"/>
      <c r="AR135" s="806"/>
      <c r="AS135" s="761" t="s">
        <v>947</v>
      </c>
      <c r="AT135" s="762"/>
      <c r="AU135" s="762"/>
      <c r="AV135" s="762"/>
      <c r="AW135" s="762"/>
      <c r="AX135" s="762"/>
      <c r="AY135" s="762"/>
      <c r="AZ135" s="762"/>
      <c r="BA135" s="762"/>
      <c r="BB135" s="762"/>
      <c r="BC135" s="762"/>
      <c r="BD135" s="762"/>
      <c r="BE135" s="762"/>
      <c r="BF135" s="762"/>
      <c r="BG135" s="762"/>
      <c r="BH135" s="762"/>
      <c r="BI135" s="762"/>
      <c r="BJ135" s="762"/>
      <c r="BK135" s="762"/>
      <c r="BL135" s="762"/>
      <c r="BM135" s="762"/>
      <c r="BN135" s="762"/>
      <c r="BO135" s="762"/>
      <c r="BP135" s="762"/>
      <c r="BQ135" s="762"/>
      <c r="BR135" s="762"/>
      <c r="BS135" s="763"/>
      <c r="BT135" s="75"/>
    </row>
    <row r="136" spans="1:75" s="153" customFormat="1" ht="16.5" customHeight="1">
      <c r="A136" s="151"/>
      <c r="B136" s="710"/>
      <c r="C136" s="711"/>
      <c r="D136" s="705"/>
      <c r="E136" s="706"/>
      <c r="F136" s="706"/>
      <c r="G136" s="706"/>
      <c r="H136" s="706"/>
      <c r="I136" s="706"/>
      <c r="J136" s="706"/>
      <c r="K136" s="706"/>
      <c r="L136" s="707"/>
      <c r="M136" s="807"/>
      <c r="N136" s="808"/>
      <c r="O136" s="808"/>
      <c r="P136" s="809"/>
      <c r="Q136" s="718"/>
      <c r="R136" s="719"/>
      <c r="S136" s="720"/>
      <c r="T136" s="718"/>
      <c r="U136" s="719"/>
      <c r="V136" s="719"/>
      <c r="W136" s="720"/>
      <c r="X136" s="718"/>
      <c r="Y136" s="719"/>
      <c r="Z136" s="720"/>
      <c r="AA136" s="784"/>
      <c r="AB136" s="785"/>
      <c r="AC136" s="786"/>
      <c r="AD136" s="767"/>
      <c r="AE136" s="768"/>
      <c r="AF136" s="768"/>
      <c r="AG136" s="768"/>
      <c r="AH136" s="768"/>
      <c r="AI136" s="768"/>
      <c r="AJ136" s="768"/>
      <c r="AK136" s="769"/>
      <c r="AL136" s="807"/>
      <c r="AM136" s="808"/>
      <c r="AN136" s="808"/>
      <c r="AO136" s="808"/>
      <c r="AP136" s="808"/>
      <c r="AQ136" s="808"/>
      <c r="AR136" s="809"/>
      <c r="AS136" s="705"/>
      <c r="AT136" s="706"/>
      <c r="AU136" s="706"/>
      <c r="AV136" s="706"/>
      <c r="AW136" s="706"/>
      <c r="AX136" s="706"/>
      <c r="AY136" s="706"/>
      <c r="AZ136" s="706"/>
      <c r="BA136" s="706"/>
      <c r="BB136" s="706"/>
      <c r="BC136" s="706"/>
      <c r="BD136" s="706"/>
      <c r="BE136" s="706"/>
      <c r="BF136" s="706"/>
      <c r="BG136" s="706"/>
      <c r="BH136" s="706"/>
      <c r="BI136" s="706"/>
      <c r="BJ136" s="706"/>
      <c r="BK136" s="706"/>
      <c r="BL136" s="706"/>
      <c r="BM136" s="706"/>
      <c r="BN136" s="706"/>
      <c r="BO136" s="706"/>
      <c r="BP136" s="706"/>
      <c r="BQ136" s="706"/>
      <c r="BR136" s="706"/>
      <c r="BS136" s="707"/>
      <c r="BT136" s="75"/>
    </row>
    <row r="137" spans="1:75" s="153" customFormat="1" ht="16.5" customHeight="1">
      <c r="A137" s="11"/>
      <c r="B137" s="779">
        <v>8</v>
      </c>
      <c r="C137" s="780"/>
      <c r="D137" s="761" t="s">
        <v>668</v>
      </c>
      <c r="E137" s="762"/>
      <c r="F137" s="762"/>
      <c r="G137" s="762"/>
      <c r="H137" s="762"/>
      <c r="I137" s="762"/>
      <c r="J137" s="762"/>
      <c r="K137" s="762"/>
      <c r="L137" s="763"/>
      <c r="M137" s="832" t="s">
        <v>201</v>
      </c>
      <c r="N137" s="833"/>
      <c r="O137" s="833"/>
      <c r="P137" s="834"/>
      <c r="Q137" s="823"/>
      <c r="R137" s="824"/>
      <c r="S137" s="825"/>
      <c r="T137" s="823" t="s">
        <v>521</v>
      </c>
      <c r="U137" s="824"/>
      <c r="V137" s="824"/>
      <c r="W137" s="825"/>
      <c r="X137" s="779"/>
      <c r="Y137" s="841"/>
      <c r="Z137" s="780"/>
      <c r="AA137" s="835"/>
      <c r="AB137" s="836"/>
      <c r="AC137" s="837"/>
      <c r="AD137" s="829"/>
      <c r="AE137" s="830"/>
      <c r="AF137" s="830"/>
      <c r="AG137" s="830"/>
      <c r="AH137" s="830"/>
      <c r="AI137" s="830"/>
      <c r="AJ137" s="830"/>
      <c r="AK137" s="831"/>
      <c r="AL137" s="804" t="s">
        <v>876</v>
      </c>
      <c r="AM137" s="805"/>
      <c r="AN137" s="805"/>
      <c r="AO137" s="805"/>
      <c r="AP137" s="805"/>
      <c r="AQ137" s="805"/>
      <c r="AR137" s="806"/>
      <c r="AS137" s="761" t="s">
        <v>947</v>
      </c>
      <c r="AT137" s="762"/>
      <c r="AU137" s="762"/>
      <c r="AV137" s="762"/>
      <c r="AW137" s="762"/>
      <c r="AX137" s="762"/>
      <c r="AY137" s="762"/>
      <c r="AZ137" s="762"/>
      <c r="BA137" s="762"/>
      <c r="BB137" s="762"/>
      <c r="BC137" s="762"/>
      <c r="BD137" s="762"/>
      <c r="BE137" s="762"/>
      <c r="BF137" s="762"/>
      <c r="BG137" s="762"/>
      <c r="BH137" s="762"/>
      <c r="BI137" s="762"/>
      <c r="BJ137" s="762"/>
      <c r="BK137" s="762"/>
      <c r="BL137" s="762"/>
      <c r="BM137" s="762"/>
      <c r="BN137" s="762"/>
      <c r="BO137" s="762"/>
      <c r="BP137" s="762"/>
      <c r="BQ137" s="762"/>
      <c r="BR137" s="762"/>
      <c r="BS137" s="763"/>
      <c r="BT137" s="75"/>
    </row>
    <row r="138" spans="1:75" s="153" customFormat="1" ht="16.5" customHeight="1">
      <c r="A138" s="11"/>
      <c r="B138" s="710"/>
      <c r="C138" s="711"/>
      <c r="D138" s="705"/>
      <c r="E138" s="706"/>
      <c r="F138" s="706"/>
      <c r="G138" s="706"/>
      <c r="H138" s="706"/>
      <c r="I138" s="706"/>
      <c r="J138" s="706"/>
      <c r="K138" s="706"/>
      <c r="L138" s="707"/>
      <c r="M138" s="807"/>
      <c r="N138" s="808"/>
      <c r="O138" s="808"/>
      <c r="P138" s="809"/>
      <c r="Q138" s="718"/>
      <c r="R138" s="719"/>
      <c r="S138" s="720"/>
      <c r="T138" s="718"/>
      <c r="U138" s="719"/>
      <c r="V138" s="719"/>
      <c r="W138" s="720"/>
      <c r="X138" s="710"/>
      <c r="Y138" s="801"/>
      <c r="Z138" s="711"/>
      <c r="AA138" s="838"/>
      <c r="AB138" s="839"/>
      <c r="AC138" s="840"/>
      <c r="AD138" s="767"/>
      <c r="AE138" s="768"/>
      <c r="AF138" s="768"/>
      <c r="AG138" s="768"/>
      <c r="AH138" s="768"/>
      <c r="AI138" s="768"/>
      <c r="AJ138" s="768"/>
      <c r="AK138" s="769"/>
      <c r="AL138" s="807"/>
      <c r="AM138" s="808"/>
      <c r="AN138" s="808"/>
      <c r="AO138" s="808"/>
      <c r="AP138" s="808"/>
      <c r="AQ138" s="808"/>
      <c r="AR138" s="809"/>
      <c r="AS138" s="705"/>
      <c r="AT138" s="706"/>
      <c r="AU138" s="706"/>
      <c r="AV138" s="706"/>
      <c r="AW138" s="706"/>
      <c r="AX138" s="706"/>
      <c r="AY138" s="706"/>
      <c r="AZ138" s="706"/>
      <c r="BA138" s="706"/>
      <c r="BB138" s="706"/>
      <c r="BC138" s="706"/>
      <c r="BD138" s="706"/>
      <c r="BE138" s="706"/>
      <c r="BF138" s="706"/>
      <c r="BG138" s="706"/>
      <c r="BH138" s="706"/>
      <c r="BI138" s="706"/>
      <c r="BJ138" s="706"/>
      <c r="BK138" s="706"/>
      <c r="BL138" s="706"/>
      <c r="BM138" s="706"/>
      <c r="BN138" s="706"/>
      <c r="BO138" s="706"/>
      <c r="BP138" s="706"/>
      <c r="BQ138" s="706"/>
      <c r="BR138" s="706"/>
      <c r="BS138" s="707"/>
      <c r="BT138" s="75"/>
    </row>
    <row r="139" spans="1:75" s="153" customFormat="1" ht="16.5" customHeight="1">
      <c r="A139" s="15"/>
      <c r="B139" s="779">
        <v>9</v>
      </c>
      <c r="C139" s="780"/>
      <c r="D139" s="712" t="s">
        <v>560</v>
      </c>
      <c r="E139" s="712"/>
      <c r="F139" s="712"/>
      <c r="G139" s="712"/>
      <c r="H139" s="712"/>
      <c r="I139" s="712"/>
      <c r="J139" s="712"/>
      <c r="K139" s="712"/>
      <c r="L139" s="712"/>
      <c r="M139" s="722" t="s">
        <v>573</v>
      </c>
      <c r="N139" s="722"/>
      <c r="O139" s="722"/>
      <c r="P139" s="722"/>
      <c r="Q139" s="735"/>
      <c r="R139" s="735"/>
      <c r="S139" s="735"/>
      <c r="T139" s="708"/>
      <c r="U139" s="800"/>
      <c r="V139" s="800"/>
      <c r="W139" s="709"/>
      <c r="X139" s="735"/>
      <c r="Y139" s="735"/>
      <c r="Z139" s="735"/>
      <c r="AA139" s="799"/>
      <c r="AB139" s="799"/>
      <c r="AC139" s="799"/>
      <c r="AD139" s="722"/>
      <c r="AE139" s="722"/>
      <c r="AF139" s="722"/>
      <c r="AG139" s="722"/>
      <c r="AH139" s="722"/>
      <c r="AI139" s="722"/>
      <c r="AJ139" s="722"/>
      <c r="AK139" s="722"/>
      <c r="AL139" s="722"/>
      <c r="AM139" s="722"/>
      <c r="AN139" s="722"/>
      <c r="AO139" s="722"/>
      <c r="AP139" s="722"/>
      <c r="AQ139" s="722"/>
      <c r="AR139" s="722"/>
      <c r="AS139" s="761" t="s">
        <v>577</v>
      </c>
      <c r="AT139" s="762"/>
      <c r="AU139" s="762"/>
      <c r="AV139" s="762"/>
      <c r="AW139" s="762"/>
      <c r="AX139" s="762"/>
      <c r="AY139" s="762"/>
      <c r="AZ139" s="762"/>
      <c r="BA139" s="762"/>
      <c r="BB139" s="762"/>
      <c r="BC139" s="762"/>
      <c r="BD139" s="762"/>
      <c r="BE139" s="762"/>
      <c r="BF139" s="762"/>
      <c r="BG139" s="762"/>
      <c r="BH139" s="762"/>
      <c r="BI139" s="762"/>
      <c r="BJ139" s="762"/>
      <c r="BK139" s="762"/>
      <c r="BL139" s="762"/>
      <c r="BM139" s="762"/>
      <c r="BN139" s="762"/>
      <c r="BO139" s="762"/>
      <c r="BP139" s="762"/>
      <c r="BQ139" s="762"/>
      <c r="BR139" s="762"/>
      <c r="BS139" s="763"/>
      <c r="BT139" s="75"/>
    </row>
    <row r="140" spans="1:75" s="153" customFormat="1">
      <c r="A140" s="15"/>
      <c r="B140" s="710"/>
      <c r="C140" s="711"/>
      <c r="D140" s="712"/>
      <c r="E140" s="712"/>
      <c r="F140" s="712"/>
      <c r="G140" s="712"/>
      <c r="H140" s="712"/>
      <c r="I140" s="712"/>
      <c r="J140" s="712"/>
      <c r="K140" s="712"/>
      <c r="L140" s="712"/>
      <c r="M140" s="722"/>
      <c r="N140" s="722"/>
      <c r="O140" s="722"/>
      <c r="P140" s="722"/>
      <c r="Q140" s="735"/>
      <c r="R140" s="735"/>
      <c r="S140" s="735"/>
      <c r="T140" s="710"/>
      <c r="U140" s="801"/>
      <c r="V140" s="801"/>
      <c r="W140" s="711"/>
      <c r="X140" s="735"/>
      <c r="Y140" s="735"/>
      <c r="Z140" s="735"/>
      <c r="AA140" s="799"/>
      <c r="AB140" s="799"/>
      <c r="AC140" s="799"/>
      <c r="AD140" s="722"/>
      <c r="AE140" s="722"/>
      <c r="AF140" s="722"/>
      <c r="AG140" s="722"/>
      <c r="AH140" s="722"/>
      <c r="AI140" s="722"/>
      <c r="AJ140" s="722"/>
      <c r="AK140" s="722"/>
      <c r="AL140" s="722"/>
      <c r="AM140" s="722"/>
      <c r="AN140" s="722"/>
      <c r="AO140" s="722"/>
      <c r="AP140" s="722"/>
      <c r="AQ140" s="722"/>
      <c r="AR140" s="722"/>
      <c r="AS140" s="705"/>
      <c r="AT140" s="706"/>
      <c r="AU140" s="706"/>
      <c r="AV140" s="706"/>
      <c r="AW140" s="706"/>
      <c r="AX140" s="706"/>
      <c r="AY140" s="706"/>
      <c r="AZ140" s="706"/>
      <c r="BA140" s="706"/>
      <c r="BB140" s="706"/>
      <c r="BC140" s="706"/>
      <c r="BD140" s="706"/>
      <c r="BE140" s="706"/>
      <c r="BF140" s="706"/>
      <c r="BG140" s="706"/>
      <c r="BH140" s="706"/>
      <c r="BI140" s="706"/>
      <c r="BJ140" s="706"/>
      <c r="BK140" s="706"/>
      <c r="BL140" s="706"/>
      <c r="BM140" s="706"/>
      <c r="BN140" s="706"/>
      <c r="BO140" s="706"/>
      <c r="BP140" s="706"/>
      <c r="BQ140" s="706"/>
      <c r="BR140" s="706"/>
      <c r="BS140" s="707"/>
      <c r="BT140" s="75"/>
    </row>
    <row r="141" spans="1:75" s="153" customFormat="1" ht="16.5" customHeight="1">
      <c r="A141" s="15"/>
      <c r="B141" s="779">
        <v>10</v>
      </c>
      <c r="C141" s="780"/>
      <c r="D141" s="712" t="s">
        <v>561</v>
      </c>
      <c r="E141" s="712"/>
      <c r="F141" s="712"/>
      <c r="G141" s="712"/>
      <c r="H141" s="712"/>
      <c r="I141" s="712"/>
      <c r="J141" s="712"/>
      <c r="K141" s="712"/>
      <c r="L141" s="712"/>
      <c r="M141" s="722" t="s">
        <v>573</v>
      </c>
      <c r="N141" s="722"/>
      <c r="O141" s="722"/>
      <c r="P141" s="722"/>
      <c r="Q141" s="735"/>
      <c r="R141" s="735"/>
      <c r="S141" s="735"/>
      <c r="T141" s="708"/>
      <c r="U141" s="800"/>
      <c r="V141" s="800"/>
      <c r="W141" s="709"/>
      <c r="X141" s="735"/>
      <c r="Y141" s="735"/>
      <c r="Z141" s="735"/>
      <c r="AA141" s="799"/>
      <c r="AB141" s="799"/>
      <c r="AC141" s="799"/>
      <c r="AD141" s="722"/>
      <c r="AE141" s="722"/>
      <c r="AF141" s="722"/>
      <c r="AG141" s="722"/>
      <c r="AH141" s="722"/>
      <c r="AI141" s="722"/>
      <c r="AJ141" s="722"/>
      <c r="AK141" s="722"/>
      <c r="AL141" s="722"/>
      <c r="AM141" s="722"/>
      <c r="AN141" s="722"/>
      <c r="AO141" s="722"/>
      <c r="AP141" s="722"/>
      <c r="AQ141" s="722"/>
      <c r="AR141" s="722"/>
      <c r="AS141" s="761" t="s">
        <v>670</v>
      </c>
      <c r="AT141" s="762"/>
      <c r="AU141" s="762"/>
      <c r="AV141" s="762"/>
      <c r="AW141" s="762"/>
      <c r="AX141" s="762"/>
      <c r="AY141" s="762"/>
      <c r="AZ141" s="762"/>
      <c r="BA141" s="762"/>
      <c r="BB141" s="762"/>
      <c r="BC141" s="762"/>
      <c r="BD141" s="762"/>
      <c r="BE141" s="762"/>
      <c r="BF141" s="762"/>
      <c r="BG141" s="762"/>
      <c r="BH141" s="762"/>
      <c r="BI141" s="762"/>
      <c r="BJ141" s="762"/>
      <c r="BK141" s="762"/>
      <c r="BL141" s="762"/>
      <c r="BM141" s="762"/>
      <c r="BN141" s="762"/>
      <c r="BO141" s="762"/>
      <c r="BP141" s="762"/>
      <c r="BQ141" s="762"/>
      <c r="BR141" s="762"/>
      <c r="BS141" s="763"/>
      <c r="BT141" s="75"/>
    </row>
    <row r="142" spans="1:75" s="153" customFormat="1">
      <c r="A142" s="15"/>
      <c r="B142" s="710"/>
      <c r="C142" s="711"/>
      <c r="D142" s="712"/>
      <c r="E142" s="712"/>
      <c r="F142" s="712"/>
      <c r="G142" s="712"/>
      <c r="H142" s="712"/>
      <c r="I142" s="712"/>
      <c r="J142" s="712"/>
      <c r="K142" s="712"/>
      <c r="L142" s="712"/>
      <c r="M142" s="722"/>
      <c r="N142" s="722"/>
      <c r="O142" s="722"/>
      <c r="P142" s="722"/>
      <c r="Q142" s="735"/>
      <c r="R142" s="735"/>
      <c r="S142" s="735"/>
      <c r="T142" s="710"/>
      <c r="U142" s="801"/>
      <c r="V142" s="801"/>
      <c r="W142" s="711"/>
      <c r="X142" s="735"/>
      <c r="Y142" s="735"/>
      <c r="Z142" s="735"/>
      <c r="AA142" s="799"/>
      <c r="AB142" s="799"/>
      <c r="AC142" s="799"/>
      <c r="AD142" s="722"/>
      <c r="AE142" s="722"/>
      <c r="AF142" s="722"/>
      <c r="AG142" s="722"/>
      <c r="AH142" s="722"/>
      <c r="AI142" s="722"/>
      <c r="AJ142" s="722"/>
      <c r="AK142" s="722"/>
      <c r="AL142" s="722"/>
      <c r="AM142" s="722"/>
      <c r="AN142" s="722"/>
      <c r="AO142" s="722"/>
      <c r="AP142" s="722"/>
      <c r="AQ142" s="722"/>
      <c r="AR142" s="722"/>
      <c r="AS142" s="705"/>
      <c r="AT142" s="706"/>
      <c r="AU142" s="706"/>
      <c r="AV142" s="706"/>
      <c r="AW142" s="706"/>
      <c r="AX142" s="706"/>
      <c r="AY142" s="706"/>
      <c r="AZ142" s="706"/>
      <c r="BA142" s="706"/>
      <c r="BB142" s="706"/>
      <c r="BC142" s="706"/>
      <c r="BD142" s="706"/>
      <c r="BE142" s="706"/>
      <c r="BF142" s="706"/>
      <c r="BG142" s="706"/>
      <c r="BH142" s="706"/>
      <c r="BI142" s="706"/>
      <c r="BJ142" s="706"/>
      <c r="BK142" s="706"/>
      <c r="BL142" s="706"/>
      <c r="BM142" s="706"/>
      <c r="BN142" s="706"/>
      <c r="BO142" s="706"/>
      <c r="BP142" s="706"/>
      <c r="BQ142" s="706"/>
      <c r="BR142" s="706"/>
      <c r="BS142" s="707"/>
      <c r="BT142" s="75"/>
    </row>
    <row r="143" spans="1:75">
      <c r="A143" s="15"/>
      <c r="B143" s="8"/>
      <c r="C143" s="8"/>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6"/>
      <c r="BU143" s="1"/>
      <c r="BV143" s="1"/>
      <c r="BW143" s="2"/>
    </row>
    <row r="144" spans="1:75" s="153" customFormat="1" ht="16.5" customHeight="1">
      <c r="A144" s="11"/>
      <c r="B144" s="154" t="s">
        <v>579</v>
      </c>
      <c r="C144" s="155"/>
      <c r="D144" s="155"/>
      <c r="E144" s="155"/>
      <c r="F144" s="155"/>
      <c r="G144" s="155"/>
      <c r="H144" s="155"/>
      <c r="I144" s="155"/>
      <c r="J144" s="12"/>
      <c r="K144" s="12"/>
      <c r="L144" s="61"/>
      <c r="M144" s="155"/>
      <c r="N144" s="155"/>
      <c r="O144" s="155"/>
      <c r="P144" s="155"/>
      <c r="Q144" s="155"/>
      <c r="R144" s="155"/>
      <c r="S144" s="61"/>
      <c r="T144" s="61"/>
      <c r="U144" s="155"/>
      <c r="V144" s="155"/>
      <c r="W144" s="155"/>
      <c r="X144" s="155"/>
      <c r="Y144" s="61"/>
      <c r="Z144" s="61"/>
      <c r="AA144" s="61"/>
      <c r="AB144" s="155"/>
      <c r="AC144" s="155"/>
      <c r="AD144" s="155"/>
      <c r="AE144" s="155"/>
      <c r="AF144" s="155"/>
      <c r="AG144" s="155"/>
      <c r="AH144" s="155"/>
      <c r="AI144" s="61"/>
      <c r="AJ144" s="61"/>
      <c r="AK144" s="61"/>
      <c r="AL144" s="61"/>
      <c r="AM144" s="61"/>
      <c r="AN144" s="155"/>
      <c r="AO144" s="155"/>
      <c r="AP144" s="155"/>
      <c r="AQ144" s="155"/>
      <c r="AR144" s="155"/>
      <c r="AS144" s="155"/>
      <c r="AT144" s="155"/>
      <c r="AU144" s="155"/>
      <c r="AV144" s="155"/>
      <c r="AW144" s="155"/>
      <c r="AX144" s="155"/>
      <c r="AY144" s="155"/>
      <c r="AZ144" s="155"/>
      <c r="BA144" s="155"/>
      <c r="BB144" s="155"/>
      <c r="BC144" s="155"/>
      <c r="BD144" s="155"/>
      <c r="BE144" s="155"/>
      <c r="BF144" s="155"/>
      <c r="BG144" s="155"/>
      <c r="BH144" s="12"/>
      <c r="BI144" s="61"/>
      <c r="BJ144" s="61"/>
      <c r="BK144" s="61"/>
      <c r="BL144" s="61"/>
      <c r="BM144" s="61"/>
      <c r="BN144" s="61"/>
      <c r="BO144" s="61"/>
      <c r="BP144" s="61"/>
      <c r="BQ144" s="61"/>
      <c r="BR144" s="61"/>
      <c r="BS144" s="296"/>
      <c r="BT144" s="75"/>
    </row>
    <row r="145" spans="1:72" s="153" customFormat="1" ht="16.5" customHeight="1">
      <c r="A145" s="11"/>
      <c r="B145" s="796" t="s">
        <v>212</v>
      </c>
      <c r="C145" s="796"/>
      <c r="D145" s="790" t="s">
        <v>213</v>
      </c>
      <c r="E145" s="791"/>
      <c r="F145" s="791"/>
      <c r="G145" s="791"/>
      <c r="H145" s="791"/>
      <c r="I145" s="791"/>
      <c r="J145" s="791"/>
      <c r="K145" s="791"/>
      <c r="L145" s="792"/>
      <c r="M145" s="803" t="s">
        <v>199</v>
      </c>
      <c r="N145" s="803"/>
      <c r="O145" s="803"/>
      <c r="P145" s="803"/>
      <c r="Q145" s="770" t="s">
        <v>214</v>
      </c>
      <c r="R145" s="774"/>
      <c r="S145" s="771"/>
      <c r="T145" s="770" t="s">
        <v>215</v>
      </c>
      <c r="U145" s="774"/>
      <c r="V145" s="774"/>
      <c r="W145" s="771"/>
      <c r="X145" s="796" t="s">
        <v>216</v>
      </c>
      <c r="Y145" s="796"/>
      <c r="Z145" s="796"/>
      <c r="AA145" s="770" t="s">
        <v>217</v>
      </c>
      <c r="AB145" s="774"/>
      <c r="AC145" s="771"/>
      <c r="AD145" s="790" t="s">
        <v>218</v>
      </c>
      <c r="AE145" s="791"/>
      <c r="AF145" s="791"/>
      <c r="AG145" s="791"/>
      <c r="AH145" s="791"/>
      <c r="AI145" s="791"/>
      <c r="AJ145" s="791"/>
      <c r="AK145" s="791"/>
      <c r="AL145" s="790" t="s">
        <v>219</v>
      </c>
      <c r="AM145" s="791"/>
      <c r="AN145" s="791"/>
      <c r="AO145" s="791"/>
      <c r="AP145" s="791"/>
      <c r="AQ145" s="791"/>
      <c r="AR145" s="792"/>
      <c r="AS145" s="842" t="s">
        <v>107</v>
      </c>
      <c r="AT145" s="843"/>
      <c r="AU145" s="843"/>
      <c r="AV145" s="843"/>
      <c r="AW145" s="843"/>
      <c r="AX145" s="843"/>
      <c r="AY145" s="843"/>
      <c r="AZ145" s="843"/>
      <c r="BA145" s="843"/>
      <c r="BB145" s="843"/>
      <c r="BC145" s="843"/>
      <c r="BD145" s="843"/>
      <c r="BE145" s="843"/>
      <c r="BF145" s="843"/>
      <c r="BG145" s="843"/>
      <c r="BH145" s="843"/>
      <c r="BI145" s="843"/>
      <c r="BJ145" s="843"/>
      <c r="BK145" s="843"/>
      <c r="BL145" s="843"/>
      <c r="BM145" s="843"/>
      <c r="BN145" s="843"/>
      <c r="BO145" s="843"/>
      <c r="BP145" s="843"/>
      <c r="BQ145" s="843"/>
      <c r="BR145" s="843"/>
      <c r="BS145" s="844"/>
      <c r="BT145" s="75"/>
    </row>
    <row r="146" spans="1:72" s="153" customFormat="1" ht="16.5" customHeight="1">
      <c r="A146" s="11"/>
      <c r="B146" s="796"/>
      <c r="C146" s="796"/>
      <c r="D146" s="797"/>
      <c r="E146" s="798"/>
      <c r="F146" s="798"/>
      <c r="G146" s="798"/>
      <c r="H146" s="798"/>
      <c r="I146" s="798"/>
      <c r="J146" s="798"/>
      <c r="K146" s="798"/>
      <c r="L146" s="802"/>
      <c r="M146" s="803"/>
      <c r="N146" s="803"/>
      <c r="O146" s="803"/>
      <c r="P146" s="803"/>
      <c r="Q146" s="775"/>
      <c r="R146" s="776"/>
      <c r="S146" s="777"/>
      <c r="T146" s="772"/>
      <c r="U146" s="778"/>
      <c r="V146" s="778"/>
      <c r="W146" s="773"/>
      <c r="X146" s="796"/>
      <c r="Y146" s="796"/>
      <c r="Z146" s="796"/>
      <c r="AA146" s="775"/>
      <c r="AB146" s="776"/>
      <c r="AC146" s="777"/>
      <c r="AD146" s="797"/>
      <c r="AE146" s="798"/>
      <c r="AF146" s="798"/>
      <c r="AG146" s="798"/>
      <c r="AH146" s="798"/>
      <c r="AI146" s="798"/>
      <c r="AJ146" s="798"/>
      <c r="AK146" s="798"/>
      <c r="AL146" s="793"/>
      <c r="AM146" s="794"/>
      <c r="AN146" s="794"/>
      <c r="AO146" s="794"/>
      <c r="AP146" s="794"/>
      <c r="AQ146" s="794"/>
      <c r="AR146" s="795"/>
      <c r="AS146" s="772"/>
      <c r="AT146" s="778"/>
      <c r="AU146" s="778"/>
      <c r="AV146" s="778"/>
      <c r="AW146" s="778"/>
      <c r="AX146" s="778"/>
      <c r="AY146" s="778"/>
      <c r="AZ146" s="778"/>
      <c r="BA146" s="778"/>
      <c r="BB146" s="778"/>
      <c r="BC146" s="778"/>
      <c r="BD146" s="778"/>
      <c r="BE146" s="778"/>
      <c r="BF146" s="778"/>
      <c r="BG146" s="778"/>
      <c r="BH146" s="778"/>
      <c r="BI146" s="778"/>
      <c r="BJ146" s="778"/>
      <c r="BK146" s="778"/>
      <c r="BL146" s="778"/>
      <c r="BM146" s="778"/>
      <c r="BN146" s="778"/>
      <c r="BO146" s="778"/>
      <c r="BP146" s="778"/>
      <c r="BQ146" s="778"/>
      <c r="BR146" s="778"/>
      <c r="BS146" s="773"/>
      <c r="BT146" s="75"/>
    </row>
    <row r="147" spans="1:72" s="153" customFormat="1" ht="16.5" customHeight="1">
      <c r="A147" s="151"/>
      <c r="B147" s="779">
        <v>1</v>
      </c>
      <c r="C147" s="780"/>
      <c r="D147" s="761" t="s">
        <v>658</v>
      </c>
      <c r="E147" s="762"/>
      <c r="F147" s="762"/>
      <c r="G147" s="762"/>
      <c r="H147" s="762"/>
      <c r="I147" s="762"/>
      <c r="J147" s="762"/>
      <c r="K147" s="762"/>
      <c r="L147" s="763"/>
      <c r="M147" s="832" t="s">
        <v>208</v>
      </c>
      <c r="N147" s="833"/>
      <c r="O147" s="833"/>
      <c r="P147" s="834"/>
      <c r="Q147" s="823"/>
      <c r="R147" s="824"/>
      <c r="S147" s="825"/>
      <c r="T147" s="823" t="s">
        <v>521</v>
      </c>
      <c r="U147" s="824"/>
      <c r="V147" s="824"/>
      <c r="W147" s="825"/>
      <c r="X147" s="823"/>
      <c r="Y147" s="824"/>
      <c r="Z147" s="825"/>
      <c r="AA147" s="826">
        <v>10</v>
      </c>
      <c r="AB147" s="827"/>
      <c r="AC147" s="828"/>
      <c r="AD147" s="829"/>
      <c r="AE147" s="830"/>
      <c r="AF147" s="830"/>
      <c r="AG147" s="830"/>
      <c r="AH147" s="830"/>
      <c r="AI147" s="830"/>
      <c r="AJ147" s="830"/>
      <c r="AK147" s="831"/>
      <c r="AL147" s="829"/>
      <c r="AM147" s="830"/>
      <c r="AN147" s="830"/>
      <c r="AO147" s="830"/>
      <c r="AP147" s="830"/>
      <c r="AQ147" s="830"/>
      <c r="AR147" s="831"/>
      <c r="AS147" s="761"/>
      <c r="AT147" s="762"/>
      <c r="AU147" s="762"/>
      <c r="AV147" s="762"/>
      <c r="AW147" s="762"/>
      <c r="AX147" s="762"/>
      <c r="AY147" s="762"/>
      <c r="AZ147" s="762"/>
      <c r="BA147" s="762"/>
      <c r="BB147" s="762"/>
      <c r="BC147" s="762"/>
      <c r="BD147" s="762"/>
      <c r="BE147" s="762"/>
      <c r="BF147" s="762"/>
      <c r="BG147" s="762"/>
      <c r="BH147" s="762"/>
      <c r="BI147" s="762"/>
      <c r="BJ147" s="762"/>
      <c r="BK147" s="762"/>
      <c r="BL147" s="762"/>
      <c r="BM147" s="762"/>
      <c r="BN147" s="762"/>
      <c r="BO147" s="762"/>
      <c r="BP147" s="762"/>
      <c r="BQ147" s="762"/>
      <c r="BR147" s="762"/>
      <c r="BS147" s="763"/>
      <c r="BT147" s="75"/>
    </row>
    <row r="148" spans="1:72" s="153" customFormat="1" ht="16.5" customHeight="1">
      <c r="A148" s="151"/>
      <c r="B148" s="710"/>
      <c r="C148" s="711"/>
      <c r="D148" s="705"/>
      <c r="E148" s="706"/>
      <c r="F148" s="706"/>
      <c r="G148" s="706"/>
      <c r="H148" s="706"/>
      <c r="I148" s="706"/>
      <c r="J148" s="706"/>
      <c r="K148" s="706"/>
      <c r="L148" s="707"/>
      <c r="M148" s="807"/>
      <c r="N148" s="808"/>
      <c r="O148" s="808"/>
      <c r="P148" s="809"/>
      <c r="Q148" s="718"/>
      <c r="R148" s="719"/>
      <c r="S148" s="720"/>
      <c r="T148" s="718"/>
      <c r="U148" s="719"/>
      <c r="V148" s="719"/>
      <c r="W148" s="720"/>
      <c r="X148" s="718"/>
      <c r="Y148" s="719"/>
      <c r="Z148" s="720"/>
      <c r="AA148" s="784"/>
      <c r="AB148" s="785"/>
      <c r="AC148" s="786"/>
      <c r="AD148" s="767"/>
      <c r="AE148" s="768"/>
      <c r="AF148" s="768"/>
      <c r="AG148" s="768"/>
      <c r="AH148" s="768"/>
      <c r="AI148" s="768"/>
      <c r="AJ148" s="768"/>
      <c r="AK148" s="769"/>
      <c r="AL148" s="767"/>
      <c r="AM148" s="768"/>
      <c r="AN148" s="768"/>
      <c r="AO148" s="768"/>
      <c r="AP148" s="768"/>
      <c r="AQ148" s="768"/>
      <c r="AR148" s="769"/>
      <c r="AS148" s="705"/>
      <c r="AT148" s="706"/>
      <c r="AU148" s="706"/>
      <c r="AV148" s="706"/>
      <c r="AW148" s="706"/>
      <c r="AX148" s="706"/>
      <c r="AY148" s="706"/>
      <c r="AZ148" s="706"/>
      <c r="BA148" s="706"/>
      <c r="BB148" s="706"/>
      <c r="BC148" s="706"/>
      <c r="BD148" s="706"/>
      <c r="BE148" s="706"/>
      <c r="BF148" s="706"/>
      <c r="BG148" s="706"/>
      <c r="BH148" s="706"/>
      <c r="BI148" s="706"/>
      <c r="BJ148" s="706"/>
      <c r="BK148" s="706"/>
      <c r="BL148" s="706"/>
      <c r="BM148" s="706"/>
      <c r="BN148" s="706"/>
      <c r="BO148" s="706"/>
      <c r="BP148" s="706"/>
      <c r="BQ148" s="706"/>
      <c r="BR148" s="706"/>
      <c r="BS148" s="707"/>
      <c r="BT148" s="75"/>
    </row>
    <row r="149" spans="1:72" s="153" customFormat="1" ht="16.5" customHeight="1">
      <c r="A149" s="11"/>
      <c r="B149" s="779">
        <v>2</v>
      </c>
      <c r="C149" s="780"/>
      <c r="D149" s="761" t="s">
        <v>659</v>
      </c>
      <c r="E149" s="762"/>
      <c r="F149" s="762"/>
      <c r="G149" s="762"/>
      <c r="H149" s="762"/>
      <c r="I149" s="762"/>
      <c r="J149" s="762"/>
      <c r="K149" s="762"/>
      <c r="L149" s="763"/>
      <c r="M149" s="832" t="s">
        <v>201</v>
      </c>
      <c r="N149" s="833"/>
      <c r="O149" s="833"/>
      <c r="P149" s="834"/>
      <c r="Q149" s="823"/>
      <c r="R149" s="824"/>
      <c r="S149" s="825"/>
      <c r="T149" s="823" t="s">
        <v>521</v>
      </c>
      <c r="U149" s="824"/>
      <c r="V149" s="824"/>
      <c r="W149" s="825"/>
      <c r="X149" s="779"/>
      <c r="Y149" s="841"/>
      <c r="Z149" s="780"/>
      <c r="AA149" s="835">
        <v>40</v>
      </c>
      <c r="AB149" s="836"/>
      <c r="AC149" s="837"/>
      <c r="AD149" s="829"/>
      <c r="AE149" s="830"/>
      <c r="AF149" s="830"/>
      <c r="AG149" s="830"/>
      <c r="AH149" s="830"/>
      <c r="AI149" s="830"/>
      <c r="AJ149" s="830"/>
      <c r="AK149" s="831"/>
      <c r="AL149" s="829"/>
      <c r="AM149" s="830"/>
      <c r="AN149" s="830"/>
      <c r="AO149" s="830"/>
      <c r="AP149" s="830"/>
      <c r="AQ149" s="830"/>
      <c r="AR149" s="831"/>
      <c r="AS149" s="761"/>
      <c r="AT149" s="762"/>
      <c r="AU149" s="762"/>
      <c r="AV149" s="762"/>
      <c r="AW149" s="762"/>
      <c r="AX149" s="762"/>
      <c r="AY149" s="762"/>
      <c r="AZ149" s="762"/>
      <c r="BA149" s="762"/>
      <c r="BB149" s="762"/>
      <c r="BC149" s="762"/>
      <c r="BD149" s="762"/>
      <c r="BE149" s="762"/>
      <c r="BF149" s="762"/>
      <c r="BG149" s="762"/>
      <c r="BH149" s="762"/>
      <c r="BI149" s="762"/>
      <c r="BJ149" s="762"/>
      <c r="BK149" s="762"/>
      <c r="BL149" s="762"/>
      <c r="BM149" s="762"/>
      <c r="BN149" s="762"/>
      <c r="BO149" s="762"/>
      <c r="BP149" s="762"/>
      <c r="BQ149" s="762"/>
      <c r="BR149" s="762"/>
      <c r="BS149" s="763"/>
      <c r="BT149" s="75"/>
    </row>
    <row r="150" spans="1:72" s="153" customFormat="1" ht="16.5" customHeight="1">
      <c r="A150" s="11"/>
      <c r="B150" s="710"/>
      <c r="C150" s="711"/>
      <c r="D150" s="705"/>
      <c r="E150" s="706"/>
      <c r="F150" s="706"/>
      <c r="G150" s="706"/>
      <c r="H150" s="706"/>
      <c r="I150" s="706"/>
      <c r="J150" s="706"/>
      <c r="K150" s="706"/>
      <c r="L150" s="707"/>
      <c r="M150" s="807"/>
      <c r="N150" s="808"/>
      <c r="O150" s="808"/>
      <c r="P150" s="809"/>
      <c r="Q150" s="718"/>
      <c r="R150" s="719"/>
      <c r="S150" s="720"/>
      <c r="T150" s="718"/>
      <c r="U150" s="719"/>
      <c r="V150" s="719"/>
      <c r="W150" s="720"/>
      <c r="X150" s="710"/>
      <c r="Y150" s="801"/>
      <c r="Z150" s="711"/>
      <c r="AA150" s="838"/>
      <c r="AB150" s="839"/>
      <c r="AC150" s="840"/>
      <c r="AD150" s="767"/>
      <c r="AE150" s="768"/>
      <c r="AF150" s="768"/>
      <c r="AG150" s="768"/>
      <c r="AH150" s="768"/>
      <c r="AI150" s="768"/>
      <c r="AJ150" s="768"/>
      <c r="AK150" s="769"/>
      <c r="AL150" s="767"/>
      <c r="AM150" s="768"/>
      <c r="AN150" s="768"/>
      <c r="AO150" s="768"/>
      <c r="AP150" s="768"/>
      <c r="AQ150" s="768"/>
      <c r="AR150" s="769"/>
      <c r="AS150" s="705"/>
      <c r="AT150" s="706"/>
      <c r="AU150" s="706"/>
      <c r="AV150" s="706"/>
      <c r="AW150" s="706"/>
      <c r="AX150" s="706"/>
      <c r="AY150" s="706"/>
      <c r="AZ150" s="706"/>
      <c r="BA150" s="706"/>
      <c r="BB150" s="706"/>
      <c r="BC150" s="706"/>
      <c r="BD150" s="706"/>
      <c r="BE150" s="706"/>
      <c r="BF150" s="706"/>
      <c r="BG150" s="706"/>
      <c r="BH150" s="706"/>
      <c r="BI150" s="706"/>
      <c r="BJ150" s="706"/>
      <c r="BK150" s="706"/>
      <c r="BL150" s="706"/>
      <c r="BM150" s="706"/>
      <c r="BN150" s="706"/>
      <c r="BO150" s="706"/>
      <c r="BP150" s="706"/>
      <c r="BQ150" s="706"/>
      <c r="BR150" s="706"/>
      <c r="BS150" s="707"/>
      <c r="BT150" s="75"/>
    </row>
    <row r="151" spans="1:72" s="153" customFormat="1" ht="16.5" customHeight="1">
      <c r="A151" s="151"/>
      <c r="B151" s="779">
        <v>3</v>
      </c>
      <c r="C151" s="780"/>
      <c r="D151" s="761" t="s">
        <v>671</v>
      </c>
      <c r="E151" s="762"/>
      <c r="F151" s="762"/>
      <c r="G151" s="762"/>
      <c r="H151" s="762"/>
      <c r="I151" s="762"/>
      <c r="J151" s="762"/>
      <c r="K151" s="762"/>
      <c r="L151" s="763"/>
      <c r="M151" s="832" t="s">
        <v>208</v>
      </c>
      <c r="N151" s="833"/>
      <c r="O151" s="833"/>
      <c r="P151" s="834"/>
      <c r="Q151" s="823"/>
      <c r="R151" s="824"/>
      <c r="S151" s="825"/>
      <c r="T151" s="823" t="s">
        <v>521</v>
      </c>
      <c r="U151" s="824"/>
      <c r="V151" s="824"/>
      <c r="W151" s="825"/>
      <c r="X151" s="823"/>
      <c r="Y151" s="824"/>
      <c r="Z151" s="825"/>
      <c r="AA151" s="826">
        <v>3</v>
      </c>
      <c r="AB151" s="827"/>
      <c r="AC151" s="828"/>
      <c r="AD151" s="829"/>
      <c r="AE151" s="830"/>
      <c r="AF151" s="830"/>
      <c r="AG151" s="830"/>
      <c r="AH151" s="830"/>
      <c r="AI151" s="830"/>
      <c r="AJ151" s="830"/>
      <c r="AK151" s="831"/>
      <c r="AL151" s="829"/>
      <c r="AM151" s="830"/>
      <c r="AN151" s="830"/>
      <c r="AO151" s="830"/>
      <c r="AP151" s="830"/>
      <c r="AQ151" s="830"/>
      <c r="AR151" s="831"/>
      <c r="AS151" s="761" t="s">
        <v>672</v>
      </c>
      <c r="AT151" s="762"/>
      <c r="AU151" s="762"/>
      <c r="AV151" s="762"/>
      <c r="AW151" s="762"/>
      <c r="AX151" s="762"/>
      <c r="AY151" s="762"/>
      <c r="AZ151" s="762"/>
      <c r="BA151" s="762"/>
      <c r="BB151" s="762"/>
      <c r="BC151" s="762"/>
      <c r="BD151" s="762"/>
      <c r="BE151" s="762"/>
      <c r="BF151" s="762"/>
      <c r="BG151" s="762"/>
      <c r="BH151" s="762"/>
      <c r="BI151" s="762"/>
      <c r="BJ151" s="762"/>
      <c r="BK151" s="762"/>
      <c r="BL151" s="762"/>
      <c r="BM151" s="762"/>
      <c r="BN151" s="762"/>
      <c r="BO151" s="762"/>
      <c r="BP151" s="762"/>
      <c r="BQ151" s="762"/>
      <c r="BR151" s="762"/>
      <c r="BS151" s="763"/>
      <c r="BT151" s="75"/>
    </row>
    <row r="152" spans="1:72" s="153" customFormat="1" ht="16.5" customHeight="1">
      <c r="A152" s="151"/>
      <c r="B152" s="710"/>
      <c r="C152" s="711"/>
      <c r="D152" s="705"/>
      <c r="E152" s="706"/>
      <c r="F152" s="706"/>
      <c r="G152" s="706"/>
      <c r="H152" s="706"/>
      <c r="I152" s="706"/>
      <c r="J152" s="706"/>
      <c r="K152" s="706"/>
      <c r="L152" s="707"/>
      <c r="M152" s="807"/>
      <c r="N152" s="808"/>
      <c r="O152" s="808"/>
      <c r="P152" s="809"/>
      <c r="Q152" s="718"/>
      <c r="R152" s="719"/>
      <c r="S152" s="720"/>
      <c r="T152" s="718"/>
      <c r="U152" s="719"/>
      <c r="V152" s="719"/>
      <c r="W152" s="720"/>
      <c r="X152" s="718"/>
      <c r="Y152" s="719"/>
      <c r="Z152" s="720"/>
      <c r="AA152" s="784"/>
      <c r="AB152" s="785"/>
      <c r="AC152" s="786"/>
      <c r="AD152" s="767"/>
      <c r="AE152" s="768"/>
      <c r="AF152" s="768"/>
      <c r="AG152" s="768"/>
      <c r="AH152" s="768"/>
      <c r="AI152" s="768"/>
      <c r="AJ152" s="768"/>
      <c r="AK152" s="769"/>
      <c r="AL152" s="767"/>
      <c r="AM152" s="768"/>
      <c r="AN152" s="768"/>
      <c r="AO152" s="768"/>
      <c r="AP152" s="768"/>
      <c r="AQ152" s="768"/>
      <c r="AR152" s="769"/>
      <c r="AS152" s="705"/>
      <c r="AT152" s="706"/>
      <c r="AU152" s="706"/>
      <c r="AV152" s="706"/>
      <c r="AW152" s="706"/>
      <c r="AX152" s="706"/>
      <c r="AY152" s="706"/>
      <c r="AZ152" s="706"/>
      <c r="BA152" s="706"/>
      <c r="BB152" s="706"/>
      <c r="BC152" s="706"/>
      <c r="BD152" s="706"/>
      <c r="BE152" s="706"/>
      <c r="BF152" s="706"/>
      <c r="BG152" s="706"/>
      <c r="BH152" s="706"/>
      <c r="BI152" s="706"/>
      <c r="BJ152" s="706"/>
      <c r="BK152" s="706"/>
      <c r="BL152" s="706"/>
      <c r="BM152" s="706"/>
      <c r="BN152" s="706"/>
      <c r="BO152" s="706"/>
      <c r="BP152" s="706"/>
      <c r="BQ152" s="706"/>
      <c r="BR152" s="706"/>
      <c r="BS152" s="707"/>
      <c r="BT152" s="75"/>
    </row>
    <row r="153" spans="1:72" s="153" customFormat="1" ht="16.5" customHeight="1">
      <c r="A153" s="11"/>
      <c r="B153" s="779">
        <v>4</v>
      </c>
      <c r="C153" s="780"/>
      <c r="D153" s="761" t="s">
        <v>590</v>
      </c>
      <c r="E153" s="762"/>
      <c r="F153" s="762"/>
      <c r="G153" s="762"/>
      <c r="H153" s="762"/>
      <c r="I153" s="762"/>
      <c r="J153" s="762"/>
      <c r="K153" s="762"/>
      <c r="L153" s="763"/>
      <c r="M153" s="832" t="s">
        <v>208</v>
      </c>
      <c r="N153" s="833"/>
      <c r="O153" s="833"/>
      <c r="P153" s="834"/>
      <c r="Q153" s="823"/>
      <c r="R153" s="824"/>
      <c r="S153" s="825"/>
      <c r="T153" s="823" t="s">
        <v>521</v>
      </c>
      <c r="U153" s="824"/>
      <c r="V153" s="824"/>
      <c r="W153" s="825"/>
      <c r="X153" s="779"/>
      <c r="Y153" s="841"/>
      <c r="Z153" s="780"/>
      <c r="AA153" s="835">
        <v>40</v>
      </c>
      <c r="AB153" s="836"/>
      <c r="AC153" s="837"/>
      <c r="AD153" s="829"/>
      <c r="AE153" s="830"/>
      <c r="AF153" s="830"/>
      <c r="AG153" s="830"/>
      <c r="AH153" s="830"/>
      <c r="AI153" s="830"/>
      <c r="AJ153" s="830"/>
      <c r="AK153" s="831"/>
      <c r="AL153" s="829"/>
      <c r="AM153" s="830"/>
      <c r="AN153" s="830"/>
      <c r="AO153" s="830"/>
      <c r="AP153" s="830"/>
      <c r="AQ153" s="830"/>
      <c r="AR153" s="831"/>
      <c r="AS153" s="761"/>
      <c r="AT153" s="762"/>
      <c r="AU153" s="762"/>
      <c r="AV153" s="762"/>
      <c r="AW153" s="762"/>
      <c r="AX153" s="762"/>
      <c r="AY153" s="762"/>
      <c r="AZ153" s="762"/>
      <c r="BA153" s="762"/>
      <c r="BB153" s="762"/>
      <c r="BC153" s="762"/>
      <c r="BD153" s="762"/>
      <c r="BE153" s="762"/>
      <c r="BF153" s="762"/>
      <c r="BG153" s="762"/>
      <c r="BH153" s="762"/>
      <c r="BI153" s="762"/>
      <c r="BJ153" s="762"/>
      <c r="BK153" s="762"/>
      <c r="BL153" s="762"/>
      <c r="BM153" s="762"/>
      <c r="BN153" s="762"/>
      <c r="BO153" s="762"/>
      <c r="BP153" s="762"/>
      <c r="BQ153" s="762"/>
      <c r="BR153" s="762"/>
      <c r="BS153" s="763"/>
      <c r="BT153" s="75"/>
    </row>
    <row r="154" spans="1:72" s="153" customFormat="1" ht="16.5" customHeight="1">
      <c r="A154" s="11"/>
      <c r="B154" s="710"/>
      <c r="C154" s="711"/>
      <c r="D154" s="705"/>
      <c r="E154" s="706"/>
      <c r="F154" s="706"/>
      <c r="G154" s="706"/>
      <c r="H154" s="706"/>
      <c r="I154" s="706"/>
      <c r="J154" s="706"/>
      <c r="K154" s="706"/>
      <c r="L154" s="707"/>
      <c r="M154" s="807"/>
      <c r="N154" s="808"/>
      <c r="O154" s="808"/>
      <c r="P154" s="809"/>
      <c r="Q154" s="718"/>
      <c r="R154" s="719"/>
      <c r="S154" s="720"/>
      <c r="T154" s="718"/>
      <c r="U154" s="719"/>
      <c r="V154" s="719"/>
      <c r="W154" s="720"/>
      <c r="X154" s="710"/>
      <c r="Y154" s="801"/>
      <c r="Z154" s="711"/>
      <c r="AA154" s="838"/>
      <c r="AB154" s="839"/>
      <c r="AC154" s="840"/>
      <c r="AD154" s="767"/>
      <c r="AE154" s="768"/>
      <c r="AF154" s="768"/>
      <c r="AG154" s="768"/>
      <c r="AH154" s="768"/>
      <c r="AI154" s="768"/>
      <c r="AJ154" s="768"/>
      <c r="AK154" s="769"/>
      <c r="AL154" s="767"/>
      <c r="AM154" s="768"/>
      <c r="AN154" s="768"/>
      <c r="AO154" s="768"/>
      <c r="AP154" s="768"/>
      <c r="AQ154" s="768"/>
      <c r="AR154" s="769"/>
      <c r="AS154" s="705"/>
      <c r="AT154" s="706"/>
      <c r="AU154" s="706"/>
      <c r="AV154" s="706"/>
      <c r="AW154" s="706"/>
      <c r="AX154" s="706"/>
      <c r="AY154" s="706"/>
      <c r="AZ154" s="706"/>
      <c r="BA154" s="706"/>
      <c r="BB154" s="706"/>
      <c r="BC154" s="706"/>
      <c r="BD154" s="706"/>
      <c r="BE154" s="706"/>
      <c r="BF154" s="706"/>
      <c r="BG154" s="706"/>
      <c r="BH154" s="706"/>
      <c r="BI154" s="706"/>
      <c r="BJ154" s="706"/>
      <c r="BK154" s="706"/>
      <c r="BL154" s="706"/>
      <c r="BM154" s="706"/>
      <c r="BN154" s="706"/>
      <c r="BO154" s="706"/>
      <c r="BP154" s="706"/>
      <c r="BQ154" s="706"/>
      <c r="BR154" s="706"/>
      <c r="BS154" s="707"/>
      <c r="BT154" s="75"/>
    </row>
    <row r="155" spans="1:72" s="153" customFormat="1" ht="16.5" customHeight="1">
      <c r="A155" s="11"/>
      <c r="B155" s="779">
        <v>5</v>
      </c>
      <c r="C155" s="780"/>
      <c r="D155" s="712" t="s">
        <v>679</v>
      </c>
      <c r="E155" s="712"/>
      <c r="F155" s="712"/>
      <c r="G155" s="712"/>
      <c r="H155" s="712"/>
      <c r="I155" s="712"/>
      <c r="J155" s="712"/>
      <c r="K155" s="712"/>
      <c r="L155" s="712"/>
      <c r="M155" s="713" t="s">
        <v>208</v>
      </c>
      <c r="N155" s="713"/>
      <c r="O155" s="713"/>
      <c r="P155" s="713"/>
      <c r="Q155" s="714"/>
      <c r="R155" s="714"/>
      <c r="S155" s="714"/>
      <c r="T155" s="715" t="s">
        <v>521</v>
      </c>
      <c r="U155" s="716"/>
      <c r="V155" s="716"/>
      <c r="W155" s="717"/>
      <c r="X155" s="735"/>
      <c r="Y155" s="735"/>
      <c r="Z155" s="735"/>
      <c r="AA155" s="721">
        <v>20</v>
      </c>
      <c r="AB155" s="721"/>
      <c r="AC155" s="721"/>
      <c r="AD155" s="722"/>
      <c r="AE155" s="722"/>
      <c r="AF155" s="722"/>
      <c r="AG155" s="722"/>
      <c r="AH155" s="722"/>
      <c r="AI155" s="722"/>
      <c r="AJ155" s="722"/>
      <c r="AK155" s="722"/>
      <c r="AL155" s="722"/>
      <c r="AM155" s="722"/>
      <c r="AN155" s="722"/>
      <c r="AO155" s="722"/>
      <c r="AP155" s="722"/>
      <c r="AQ155" s="722"/>
      <c r="AR155" s="722"/>
      <c r="AS155" s="761"/>
      <c r="AT155" s="762"/>
      <c r="AU155" s="762"/>
      <c r="AV155" s="762"/>
      <c r="AW155" s="762"/>
      <c r="AX155" s="762"/>
      <c r="AY155" s="762"/>
      <c r="AZ155" s="762"/>
      <c r="BA155" s="762"/>
      <c r="BB155" s="762"/>
      <c r="BC155" s="762"/>
      <c r="BD155" s="762"/>
      <c r="BE155" s="762"/>
      <c r="BF155" s="762"/>
      <c r="BG155" s="762"/>
      <c r="BH155" s="762"/>
      <c r="BI155" s="762"/>
      <c r="BJ155" s="762"/>
      <c r="BK155" s="762"/>
      <c r="BL155" s="762"/>
      <c r="BM155" s="762"/>
      <c r="BN155" s="762"/>
      <c r="BO155" s="762"/>
      <c r="BP155" s="762"/>
      <c r="BQ155" s="762"/>
      <c r="BR155" s="762"/>
      <c r="BS155" s="763"/>
      <c r="BT155" s="75"/>
    </row>
    <row r="156" spans="1:72" s="153" customFormat="1" ht="16.5" customHeight="1">
      <c r="A156" s="11"/>
      <c r="B156" s="710"/>
      <c r="C156" s="711"/>
      <c r="D156" s="712"/>
      <c r="E156" s="712"/>
      <c r="F156" s="712"/>
      <c r="G156" s="712"/>
      <c r="H156" s="712"/>
      <c r="I156" s="712"/>
      <c r="J156" s="712"/>
      <c r="K156" s="712"/>
      <c r="L156" s="712"/>
      <c r="M156" s="713"/>
      <c r="N156" s="713"/>
      <c r="O156" s="713"/>
      <c r="P156" s="713"/>
      <c r="Q156" s="714"/>
      <c r="R156" s="714"/>
      <c r="S156" s="714"/>
      <c r="T156" s="718"/>
      <c r="U156" s="719"/>
      <c r="V156" s="719"/>
      <c r="W156" s="720"/>
      <c r="X156" s="735"/>
      <c r="Y156" s="735"/>
      <c r="Z156" s="735"/>
      <c r="AA156" s="721"/>
      <c r="AB156" s="721"/>
      <c r="AC156" s="721"/>
      <c r="AD156" s="722"/>
      <c r="AE156" s="722"/>
      <c r="AF156" s="722"/>
      <c r="AG156" s="722"/>
      <c r="AH156" s="722"/>
      <c r="AI156" s="722"/>
      <c r="AJ156" s="722"/>
      <c r="AK156" s="722"/>
      <c r="AL156" s="722"/>
      <c r="AM156" s="722"/>
      <c r="AN156" s="722"/>
      <c r="AO156" s="722"/>
      <c r="AP156" s="722"/>
      <c r="AQ156" s="722"/>
      <c r="AR156" s="722"/>
      <c r="AS156" s="705"/>
      <c r="AT156" s="706"/>
      <c r="AU156" s="706"/>
      <c r="AV156" s="706"/>
      <c r="AW156" s="706"/>
      <c r="AX156" s="706"/>
      <c r="AY156" s="706"/>
      <c r="AZ156" s="706"/>
      <c r="BA156" s="706"/>
      <c r="BB156" s="706"/>
      <c r="BC156" s="706"/>
      <c r="BD156" s="706"/>
      <c r="BE156" s="706"/>
      <c r="BF156" s="706"/>
      <c r="BG156" s="706"/>
      <c r="BH156" s="706"/>
      <c r="BI156" s="706"/>
      <c r="BJ156" s="706"/>
      <c r="BK156" s="706"/>
      <c r="BL156" s="706"/>
      <c r="BM156" s="706"/>
      <c r="BN156" s="706"/>
      <c r="BO156" s="706"/>
      <c r="BP156" s="706"/>
      <c r="BQ156" s="706"/>
      <c r="BR156" s="706"/>
      <c r="BS156" s="707"/>
      <c r="BT156" s="75"/>
    </row>
    <row r="157" spans="1:72" s="153" customFormat="1" ht="16.5" customHeight="1">
      <c r="A157" s="151"/>
      <c r="B157" s="779">
        <v>6</v>
      </c>
      <c r="C157" s="780"/>
      <c r="D157" s="761" t="s">
        <v>635</v>
      </c>
      <c r="E157" s="762"/>
      <c r="F157" s="762"/>
      <c r="G157" s="762"/>
      <c r="H157" s="762"/>
      <c r="I157" s="762"/>
      <c r="J157" s="762"/>
      <c r="K157" s="762"/>
      <c r="L157" s="763"/>
      <c r="M157" s="832" t="s">
        <v>203</v>
      </c>
      <c r="N157" s="833"/>
      <c r="O157" s="833"/>
      <c r="P157" s="834"/>
      <c r="Q157" s="823"/>
      <c r="R157" s="824"/>
      <c r="S157" s="825"/>
      <c r="T157" s="823" t="s">
        <v>521</v>
      </c>
      <c r="U157" s="824"/>
      <c r="V157" s="824"/>
      <c r="W157" s="825"/>
      <c r="X157" s="823"/>
      <c r="Y157" s="824"/>
      <c r="Z157" s="825"/>
      <c r="AA157" s="826">
        <v>20</v>
      </c>
      <c r="AB157" s="827"/>
      <c r="AC157" s="828"/>
      <c r="AD157" s="829"/>
      <c r="AE157" s="830"/>
      <c r="AF157" s="830"/>
      <c r="AG157" s="830"/>
      <c r="AH157" s="830"/>
      <c r="AI157" s="830"/>
      <c r="AJ157" s="830"/>
      <c r="AK157" s="831"/>
      <c r="AL157" s="829"/>
      <c r="AM157" s="830"/>
      <c r="AN157" s="830"/>
      <c r="AO157" s="830"/>
      <c r="AP157" s="830"/>
      <c r="AQ157" s="830"/>
      <c r="AR157" s="831"/>
      <c r="AS157" s="761"/>
      <c r="AT157" s="762"/>
      <c r="AU157" s="762"/>
      <c r="AV157" s="762"/>
      <c r="AW157" s="762"/>
      <c r="AX157" s="762"/>
      <c r="AY157" s="762"/>
      <c r="AZ157" s="762"/>
      <c r="BA157" s="762"/>
      <c r="BB157" s="762"/>
      <c r="BC157" s="762"/>
      <c r="BD157" s="762"/>
      <c r="BE157" s="762"/>
      <c r="BF157" s="762"/>
      <c r="BG157" s="762"/>
      <c r="BH157" s="762"/>
      <c r="BI157" s="762"/>
      <c r="BJ157" s="762"/>
      <c r="BK157" s="762"/>
      <c r="BL157" s="762"/>
      <c r="BM157" s="762"/>
      <c r="BN157" s="762"/>
      <c r="BO157" s="762"/>
      <c r="BP157" s="762"/>
      <c r="BQ157" s="762"/>
      <c r="BR157" s="762"/>
      <c r="BS157" s="763"/>
      <c r="BT157" s="75"/>
    </row>
    <row r="158" spans="1:72" s="153" customFormat="1" ht="16.5" customHeight="1">
      <c r="A158" s="151"/>
      <c r="B158" s="710"/>
      <c r="C158" s="711"/>
      <c r="D158" s="705"/>
      <c r="E158" s="706"/>
      <c r="F158" s="706"/>
      <c r="G158" s="706"/>
      <c r="H158" s="706"/>
      <c r="I158" s="706"/>
      <c r="J158" s="706"/>
      <c r="K158" s="706"/>
      <c r="L158" s="707"/>
      <c r="M158" s="807"/>
      <c r="N158" s="808"/>
      <c r="O158" s="808"/>
      <c r="P158" s="809"/>
      <c r="Q158" s="718"/>
      <c r="R158" s="719"/>
      <c r="S158" s="720"/>
      <c r="T158" s="718"/>
      <c r="U158" s="719"/>
      <c r="V158" s="719"/>
      <c r="W158" s="720"/>
      <c r="X158" s="718"/>
      <c r="Y158" s="719"/>
      <c r="Z158" s="720"/>
      <c r="AA158" s="784"/>
      <c r="AB158" s="785"/>
      <c r="AC158" s="786"/>
      <c r="AD158" s="767"/>
      <c r="AE158" s="768"/>
      <c r="AF158" s="768"/>
      <c r="AG158" s="768"/>
      <c r="AH158" s="768"/>
      <c r="AI158" s="768"/>
      <c r="AJ158" s="768"/>
      <c r="AK158" s="769"/>
      <c r="AL158" s="767"/>
      <c r="AM158" s="768"/>
      <c r="AN158" s="768"/>
      <c r="AO158" s="768"/>
      <c r="AP158" s="768"/>
      <c r="AQ158" s="768"/>
      <c r="AR158" s="769"/>
      <c r="AS158" s="705"/>
      <c r="AT158" s="706"/>
      <c r="AU158" s="706"/>
      <c r="AV158" s="706"/>
      <c r="AW158" s="706"/>
      <c r="AX158" s="706"/>
      <c r="AY158" s="706"/>
      <c r="AZ158" s="706"/>
      <c r="BA158" s="706"/>
      <c r="BB158" s="706"/>
      <c r="BC158" s="706"/>
      <c r="BD158" s="706"/>
      <c r="BE158" s="706"/>
      <c r="BF158" s="706"/>
      <c r="BG158" s="706"/>
      <c r="BH158" s="706"/>
      <c r="BI158" s="706"/>
      <c r="BJ158" s="706"/>
      <c r="BK158" s="706"/>
      <c r="BL158" s="706"/>
      <c r="BM158" s="706"/>
      <c r="BN158" s="706"/>
      <c r="BO158" s="706"/>
      <c r="BP158" s="706"/>
      <c r="BQ158" s="706"/>
      <c r="BR158" s="706"/>
      <c r="BS158" s="707"/>
      <c r="BT158" s="75"/>
    </row>
    <row r="159" spans="1:72" s="153" customFormat="1" ht="16.5" customHeight="1">
      <c r="A159" s="11"/>
      <c r="B159" s="779">
        <v>7</v>
      </c>
      <c r="C159" s="780"/>
      <c r="D159" s="761" t="s">
        <v>666</v>
      </c>
      <c r="E159" s="762"/>
      <c r="F159" s="762"/>
      <c r="G159" s="762"/>
      <c r="H159" s="762"/>
      <c r="I159" s="762"/>
      <c r="J159" s="762"/>
      <c r="K159" s="762"/>
      <c r="L159" s="763"/>
      <c r="M159" s="832" t="s">
        <v>201</v>
      </c>
      <c r="N159" s="833"/>
      <c r="O159" s="833"/>
      <c r="P159" s="834"/>
      <c r="Q159" s="823"/>
      <c r="R159" s="824"/>
      <c r="S159" s="825"/>
      <c r="T159" s="823" t="s">
        <v>521</v>
      </c>
      <c r="U159" s="824"/>
      <c r="V159" s="824"/>
      <c r="W159" s="825"/>
      <c r="X159" s="779"/>
      <c r="Y159" s="841"/>
      <c r="Z159" s="780"/>
      <c r="AA159" s="835"/>
      <c r="AB159" s="836"/>
      <c r="AC159" s="837"/>
      <c r="AD159" s="829"/>
      <c r="AE159" s="830"/>
      <c r="AF159" s="830"/>
      <c r="AG159" s="830"/>
      <c r="AH159" s="830"/>
      <c r="AI159" s="830"/>
      <c r="AJ159" s="830"/>
      <c r="AK159" s="831"/>
      <c r="AL159" s="829"/>
      <c r="AM159" s="830"/>
      <c r="AN159" s="830"/>
      <c r="AO159" s="830"/>
      <c r="AP159" s="830"/>
      <c r="AQ159" s="830"/>
      <c r="AR159" s="831"/>
      <c r="AS159" s="761" t="s">
        <v>947</v>
      </c>
      <c r="AT159" s="762"/>
      <c r="AU159" s="762"/>
      <c r="AV159" s="762"/>
      <c r="AW159" s="762"/>
      <c r="AX159" s="762"/>
      <c r="AY159" s="762"/>
      <c r="AZ159" s="762"/>
      <c r="BA159" s="762"/>
      <c r="BB159" s="762"/>
      <c r="BC159" s="762"/>
      <c r="BD159" s="762"/>
      <c r="BE159" s="762"/>
      <c r="BF159" s="762"/>
      <c r="BG159" s="762"/>
      <c r="BH159" s="762"/>
      <c r="BI159" s="762"/>
      <c r="BJ159" s="762"/>
      <c r="BK159" s="762"/>
      <c r="BL159" s="762"/>
      <c r="BM159" s="762"/>
      <c r="BN159" s="762"/>
      <c r="BO159" s="762"/>
      <c r="BP159" s="762"/>
      <c r="BQ159" s="762"/>
      <c r="BR159" s="762"/>
      <c r="BS159" s="763"/>
      <c r="BT159" s="75"/>
    </row>
    <row r="160" spans="1:72" s="153" customFormat="1" ht="16.5" customHeight="1">
      <c r="A160" s="11"/>
      <c r="B160" s="710"/>
      <c r="C160" s="711"/>
      <c r="D160" s="705"/>
      <c r="E160" s="706"/>
      <c r="F160" s="706"/>
      <c r="G160" s="706"/>
      <c r="H160" s="706"/>
      <c r="I160" s="706"/>
      <c r="J160" s="706"/>
      <c r="K160" s="706"/>
      <c r="L160" s="707"/>
      <c r="M160" s="807"/>
      <c r="N160" s="808"/>
      <c r="O160" s="808"/>
      <c r="P160" s="809"/>
      <c r="Q160" s="718"/>
      <c r="R160" s="719"/>
      <c r="S160" s="720"/>
      <c r="T160" s="718"/>
      <c r="U160" s="719"/>
      <c r="V160" s="719"/>
      <c r="W160" s="720"/>
      <c r="X160" s="710"/>
      <c r="Y160" s="801"/>
      <c r="Z160" s="711"/>
      <c r="AA160" s="838"/>
      <c r="AB160" s="839"/>
      <c r="AC160" s="840"/>
      <c r="AD160" s="767"/>
      <c r="AE160" s="768"/>
      <c r="AF160" s="768"/>
      <c r="AG160" s="768"/>
      <c r="AH160" s="768"/>
      <c r="AI160" s="768"/>
      <c r="AJ160" s="768"/>
      <c r="AK160" s="769"/>
      <c r="AL160" s="767"/>
      <c r="AM160" s="768"/>
      <c r="AN160" s="768"/>
      <c r="AO160" s="768"/>
      <c r="AP160" s="768"/>
      <c r="AQ160" s="768"/>
      <c r="AR160" s="769"/>
      <c r="AS160" s="705"/>
      <c r="AT160" s="706"/>
      <c r="AU160" s="706"/>
      <c r="AV160" s="706"/>
      <c r="AW160" s="706"/>
      <c r="AX160" s="706"/>
      <c r="AY160" s="706"/>
      <c r="AZ160" s="706"/>
      <c r="BA160" s="706"/>
      <c r="BB160" s="706"/>
      <c r="BC160" s="706"/>
      <c r="BD160" s="706"/>
      <c r="BE160" s="706"/>
      <c r="BF160" s="706"/>
      <c r="BG160" s="706"/>
      <c r="BH160" s="706"/>
      <c r="BI160" s="706"/>
      <c r="BJ160" s="706"/>
      <c r="BK160" s="706"/>
      <c r="BL160" s="706"/>
      <c r="BM160" s="706"/>
      <c r="BN160" s="706"/>
      <c r="BO160" s="706"/>
      <c r="BP160" s="706"/>
      <c r="BQ160" s="706"/>
      <c r="BR160" s="706"/>
      <c r="BS160" s="707"/>
      <c r="BT160" s="75"/>
    </row>
    <row r="161" spans="1:75" s="153" customFormat="1" ht="16.5" customHeight="1">
      <c r="A161" s="151"/>
      <c r="B161" s="779">
        <v>8</v>
      </c>
      <c r="C161" s="780"/>
      <c r="D161" s="761" t="s">
        <v>667</v>
      </c>
      <c r="E161" s="762"/>
      <c r="F161" s="762"/>
      <c r="G161" s="762"/>
      <c r="H161" s="762"/>
      <c r="I161" s="762"/>
      <c r="J161" s="762"/>
      <c r="K161" s="762"/>
      <c r="L161" s="763"/>
      <c r="M161" s="832" t="s">
        <v>203</v>
      </c>
      <c r="N161" s="833"/>
      <c r="O161" s="833"/>
      <c r="P161" s="834"/>
      <c r="Q161" s="823"/>
      <c r="R161" s="824"/>
      <c r="S161" s="825"/>
      <c r="T161" s="823" t="s">
        <v>521</v>
      </c>
      <c r="U161" s="824"/>
      <c r="V161" s="824"/>
      <c r="W161" s="825"/>
      <c r="X161" s="823"/>
      <c r="Y161" s="824"/>
      <c r="Z161" s="825"/>
      <c r="AA161" s="826">
        <v>100</v>
      </c>
      <c r="AB161" s="827"/>
      <c r="AC161" s="828"/>
      <c r="AD161" s="829"/>
      <c r="AE161" s="830"/>
      <c r="AF161" s="830"/>
      <c r="AG161" s="830"/>
      <c r="AH161" s="830"/>
      <c r="AI161" s="830"/>
      <c r="AJ161" s="830"/>
      <c r="AK161" s="831"/>
      <c r="AL161" s="829"/>
      <c r="AM161" s="830"/>
      <c r="AN161" s="830"/>
      <c r="AO161" s="830"/>
      <c r="AP161" s="830"/>
      <c r="AQ161" s="830"/>
      <c r="AR161" s="831"/>
      <c r="AS161" s="761" t="s">
        <v>947</v>
      </c>
      <c r="AT161" s="762"/>
      <c r="AU161" s="762"/>
      <c r="AV161" s="762"/>
      <c r="AW161" s="762"/>
      <c r="AX161" s="762"/>
      <c r="AY161" s="762"/>
      <c r="AZ161" s="762"/>
      <c r="BA161" s="762"/>
      <c r="BB161" s="762"/>
      <c r="BC161" s="762"/>
      <c r="BD161" s="762"/>
      <c r="BE161" s="762"/>
      <c r="BF161" s="762"/>
      <c r="BG161" s="762"/>
      <c r="BH161" s="762"/>
      <c r="BI161" s="762"/>
      <c r="BJ161" s="762"/>
      <c r="BK161" s="762"/>
      <c r="BL161" s="762"/>
      <c r="BM161" s="762"/>
      <c r="BN161" s="762"/>
      <c r="BO161" s="762"/>
      <c r="BP161" s="762"/>
      <c r="BQ161" s="762"/>
      <c r="BR161" s="762"/>
      <c r="BS161" s="763"/>
      <c r="BT161" s="75"/>
    </row>
    <row r="162" spans="1:75" s="153" customFormat="1" ht="16.5" customHeight="1">
      <c r="A162" s="151"/>
      <c r="B162" s="710"/>
      <c r="C162" s="711"/>
      <c r="D162" s="705"/>
      <c r="E162" s="706"/>
      <c r="F162" s="706"/>
      <c r="G162" s="706"/>
      <c r="H162" s="706"/>
      <c r="I162" s="706"/>
      <c r="J162" s="706"/>
      <c r="K162" s="706"/>
      <c r="L162" s="707"/>
      <c r="M162" s="807"/>
      <c r="N162" s="808"/>
      <c r="O162" s="808"/>
      <c r="P162" s="809"/>
      <c r="Q162" s="718"/>
      <c r="R162" s="719"/>
      <c r="S162" s="720"/>
      <c r="T162" s="718"/>
      <c r="U162" s="719"/>
      <c r="V162" s="719"/>
      <c r="W162" s="720"/>
      <c r="X162" s="718"/>
      <c r="Y162" s="719"/>
      <c r="Z162" s="720"/>
      <c r="AA162" s="784"/>
      <c r="AB162" s="785"/>
      <c r="AC162" s="786"/>
      <c r="AD162" s="767"/>
      <c r="AE162" s="768"/>
      <c r="AF162" s="768"/>
      <c r="AG162" s="768"/>
      <c r="AH162" s="768"/>
      <c r="AI162" s="768"/>
      <c r="AJ162" s="768"/>
      <c r="AK162" s="769"/>
      <c r="AL162" s="767"/>
      <c r="AM162" s="768"/>
      <c r="AN162" s="768"/>
      <c r="AO162" s="768"/>
      <c r="AP162" s="768"/>
      <c r="AQ162" s="768"/>
      <c r="AR162" s="769"/>
      <c r="AS162" s="705"/>
      <c r="AT162" s="706"/>
      <c r="AU162" s="706"/>
      <c r="AV162" s="706"/>
      <c r="AW162" s="706"/>
      <c r="AX162" s="706"/>
      <c r="AY162" s="706"/>
      <c r="AZ162" s="706"/>
      <c r="BA162" s="706"/>
      <c r="BB162" s="706"/>
      <c r="BC162" s="706"/>
      <c r="BD162" s="706"/>
      <c r="BE162" s="706"/>
      <c r="BF162" s="706"/>
      <c r="BG162" s="706"/>
      <c r="BH162" s="706"/>
      <c r="BI162" s="706"/>
      <c r="BJ162" s="706"/>
      <c r="BK162" s="706"/>
      <c r="BL162" s="706"/>
      <c r="BM162" s="706"/>
      <c r="BN162" s="706"/>
      <c r="BO162" s="706"/>
      <c r="BP162" s="706"/>
      <c r="BQ162" s="706"/>
      <c r="BR162" s="706"/>
      <c r="BS162" s="707"/>
      <c r="BT162" s="75"/>
    </row>
    <row r="163" spans="1:75" s="153" customFormat="1" ht="16.5" customHeight="1">
      <c r="A163" s="11"/>
      <c r="B163" s="779">
        <v>9</v>
      </c>
      <c r="C163" s="780"/>
      <c r="D163" s="761" t="s">
        <v>668</v>
      </c>
      <c r="E163" s="762"/>
      <c r="F163" s="762"/>
      <c r="G163" s="762"/>
      <c r="H163" s="762"/>
      <c r="I163" s="762"/>
      <c r="J163" s="762"/>
      <c r="K163" s="762"/>
      <c r="L163" s="763"/>
      <c r="M163" s="832" t="s">
        <v>201</v>
      </c>
      <c r="N163" s="833"/>
      <c r="O163" s="833"/>
      <c r="P163" s="834"/>
      <c r="Q163" s="823"/>
      <c r="R163" s="824"/>
      <c r="S163" s="825"/>
      <c r="T163" s="823" t="s">
        <v>521</v>
      </c>
      <c r="U163" s="824"/>
      <c r="V163" s="824"/>
      <c r="W163" s="825"/>
      <c r="X163" s="779"/>
      <c r="Y163" s="841"/>
      <c r="Z163" s="780"/>
      <c r="AA163" s="835"/>
      <c r="AB163" s="836"/>
      <c r="AC163" s="837"/>
      <c r="AD163" s="829"/>
      <c r="AE163" s="830"/>
      <c r="AF163" s="830"/>
      <c r="AG163" s="830"/>
      <c r="AH163" s="830"/>
      <c r="AI163" s="830"/>
      <c r="AJ163" s="830"/>
      <c r="AK163" s="831"/>
      <c r="AL163" s="829"/>
      <c r="AM163" s="830"/>
      <c r="AN163" s="830"/>
      <c r="AO163" s="830"/>
      <c r="AP163" s="830"/>
      <c r="AQ163" s="830"/>
      <c r="AR163" s="831"/>
      <c r="AS163" s="761" t="s">
        <v>947</v>
      </c>
      <c r="AT163" s="762"/>
      <c r="AU163" s="762"/>
      <c r="AV163" s="762"/>
      <c r="AW163" s="762"/>
      <c r="AX163" s="762"/>
      <c r="AY163" s="762"/>
      <c r="AZ163" s="762"/>
      <c r="BA163" s="762"/>
      <c r="BB163" s="762"/>
      <c r="BC163" s="762"/>
      <c r="BD163" s="762"/>
      <c r="BE163" s="762"/>
      <c r="BF163" s="762"/>
      <c r="BG163" s="762"/>
      <c r="BH163" s="762"/>
      <c r="BI163" s="762"/>
      <c r="BJ163" s="762"/>
      <c r="BK163" s="762"/>
      <c r="BL163" s="762"/>
      <c r="BM163" s="762"/>
      <c r="BN163" s="762"/>
      <c r="BO163" s="762"/>
      <c r="BP163" s="762"/>
      <c r="BQ163" s="762"/>
      <c r="BR163" s="762"/>
      <c r="BS163" s="763"/>
      <c r="BT163" s="75"/>
    </row>
    <row r="164" spans="1:75" s="153" customFormat="1" ht="16.5" customHeight="1">
      <c r="A164" s="11"/>
      <c r="B164" s="710"/>
      <c r="C164" s="711"/>
      <c r="D164" s="705"/>
      <c r="E164" s="706"/>
      <c r="F164" s="706"/>
      <c r="G164" s="706"/>
      <c r="H164" s="706"/>
      <c r="I164" s="706"/>
      <c r="J164" s="706"/>
      <c r="K164" s="706"/>
      <c r="L164" s="707"/>
      <c r="M164" s="807"/>
      <c r="N164" s="808"/>
      <c r="O164" s="808"/>
      <c r="P164" s="809"/>
      <c r="Q164" s="718"/>
      <c r="R164" s="719"/>
      <c r="S164" s="720"/>
      <c r="T164" s="718"/>
      <c r="U164" s="719"/>
      <c r="V164" s="719"/>
      <c r="W164" s="720"/>
      <c r="X164" s="710"/>
      <c r="Y164" s="801"/>
      <c r="Z164" s="711"/>
      <c r="AA164" s="838"/>
      <c r="AB164" s="839"/>
      <c r="AC164" s="840"/>
      <c r="AD164" s="767"/>
      <c r="AE164" s="768"/>
      <c r="AF164" s="768"/>
      <c r="AG164" s="768"/>
      <c r="AH164" s="768"/>
      <c r="AI164" s="768"/>
      <c r="AJ164" s="768"/>
      <c r="AK164" s="769"/>
      <c r="AL164" s="767"/>
      <c r="AM164" s="768"/>
      <c r="AN164" s="768"/>
      <c r="AO164" s="768"/>
      <c r="AP164" s="768"/>
      <c r="AQ164" s="768"/>
      <c r="AR164" s="769"/>
      <c r="AS164" s="705"/>
      <c r="AT164" s="706"/>
      <c r="AU164" s="706"/>
      <c r="AV164" s="706"/>
      <c r="AW164" s="706"/>
      <c r="AX164" s="706"/>
      <c r="AY164" s="706"/>
      <c r="AZ164" s="706"/>
      <c r="BA164" s="706"/>
      <c r="BB164" s="706"/>
      <c r="BC164" s="706"/>
      <c r="BD164" s="706"/>
      <c r="BE164" s="706"/>
      <c r="BF164" s="706"/>
      <c r="BG164" s="706"/>
      <c r="BH164" s="706"/>
      <c r="BI164" s="706"/>
      <c r="BJ164" s="706"/>
      <c r="BK164" s="706"/>
      <c r="BL164" s="706"/>
      <c r="BM164" s="706"/>
      <c r="BN164" s="706"/>
      <c r="BO164" s="706"/>
      <c r="BP164" s="706"/>
      <c r="BQ164" s="706"/>
      <c r="BR164" s="706"/>
      <c r="BS164" s="707"/>
      <c r="BT164" s="75"/>
    </row>
    <row r="165" spans="1:75" s="153" customFormat="1" ht="16.5" customHeight="1">
      <c r="A165" s="15"/>
      <c r="B165" s="779">
        <v>10</v>
      </c>
      <c r="C165" s="780"/>
      <c r="D165" s="712" t="s">
        <v>565</v>
      </c>
      <c r="E165" s="712"/>
      <c r="F165" s="712"/>
      <c r="G165" s="712"/>
      <c r="H165" s="712"/>
      <c r="I165" s="712"/>
      <c r="J165" s="712"/>
      <c r="K165" s="712"/>
      <c r="L165" s="712"/>
      <c r="M165" s="722" t="s">
        <v>573</v>
      </c>
      <c r="N165" s="722"/>
      <c r="O165" s="722"/>
      <c r="P165" s="722"/>
      <c r="Q165" s="735"/>
      <c r="R165" s="735"/>
      <c r="S165" s="735"/>
      <c r="T165" s="708"/>
      <c r="U165" s="800"/>
      <c r="V165" s="800"/>
      <c r="W165" s="709"/>
      <c r="X165" s="735"/>
      <c r="Y165" s="735"/>
      <c r="Z165" s="735"/>
      <c r="AA165" s="799"/>
      <c r="AB165" s="799"/>
      <c r="AC165" s="799"/>
      <c r="AD165" s="722"/>
      <c r="AE165" s="722"/>
      <c r="AF165" s="722"/>
      <c r="AG165" s="722"/>
      <c r="AH165" s="722"/>
      <c r="AI165" s="722"/>
      <c r="AJ165" s="722"/>
      <c r="AK165" s="722"/>
      <c r="AL165" s="722"/>
      <c r="AM165" s="722"/>
      <c r="AN165" s="722"/>
      <c r="AO165" s="722"/>
      <c r="AP165" s="722"/>
      <c r="AQ165" s="722"/>
      <c r="AR165" s="722"/>
      <c r="AS165" s="761" t="s">
        <v>673</v>
      </c>
      <c r="AT165" s="762"/>
      <c r="AU165" s="762"/>
      <c r="AV165" s="762"/>
      <c r="AW165" s="762"/>
      <c r="AX165" s="762"/>
      <c r="AY165" s="762"/>
      <c r="AZ165" s="762"/>
      <c r="BA165" s="762"/>
      <c r="BB165" s="762"/>
      <c r="BC165" s="762"/>
      <c r="BD165" s="762"/>
      <c r="BE165" s="762"/>
      <c r="BF165" s="762"/>
      <c r="BG165" s="762"/>
      <c r="BH165" s="762"/>
      <c r="BI165" s="762"/>
      <c r="BJ165" s="762"/>
      <c r="BK165" s="762"/>
      <c r="BL165" s="762"/>
      <c r="BM165" s="762"/>
      <c r="BN165" s="762"/>
      <c r="BO165" s="762"/>
      <c r="BP165" s="762"/>
      <c r="BQ165" s="762"/>
      <c r="BR165" s="762"/>
      <c r="BS165" s="763"/>
      <c r="BT165" s="75"/>
    </row>
    <row r="166" spans="1:75" s="153" customFormat="1">
      <c r="A166" s="15"/>
      <c r="B166" s="710"/>
      <c r="C166" s="711"/>
      <c r="D166" s="712"/>
      <c r="E166" s="712"/>
      <c r="F166" s="712"/>
      <c r="G166" s="712"/>
      <c r="H166" s="712"/>
      <c r="I166" s="712"/>
      <c r="J166" s="712"/>
      <c r="K166" s="712"/>
      <c r="L166" s="712"/>
      <c r="M166" s="722"/>
      <c r="N166" s="722"/>
      <c r="O166" s="722"/>
      <c r="P166" s="722"/>
      <c r="Q166" s="735"/>
      <c r="R166" s="735"/>
      <c r="S166" s="735"/>
      <c r="T166" s="710"/>
      <c r="U166" s="801"/>
      <c r="V166" s="801"/>
      <c r="W166" s="711"/>
      <c r="X166" s="735"/>
      <c r="Y166" s="735"/>
      <c r="Z166" s="735"/>
      <c r="AA166" s="799"/>
      <c r="AB166" s="799"/>
      <c r="AC166" s="799"/>
      <c r="AD166" s="722"/>
      <c r="AE166" s="722"/>
      <c r="AF166" s="722"/>
      <c r="AG166" s="722"/>
      <c r="AH166" s="722"/>
      <c r="AI166" s="722"/>
      <c r="AJ166" s="722"/>
      <c r="AK166" s="722"/>
      <c r="AL166" s="722"/>
      <c r="AM166" s="722"/>
      <c r="AN166" s="722"/>
      <c r="AO166" s="722"/>
      <c r="AP166" s="722"/>
      <c r="AQ166" s="722"/>
      <c r="AR166" s="722"/>
      <c r="AS166" s="705"/>
      <c r="AT166" s="706"/>
      <c r="AU166" s="706"/>
      <c r="AV166" s="706"/>
      <c r="AW166" s="706"/>
      <c r="AX166" s="706"/>
      <c r="AY166" s="706"/>
      <c r="AZ166" s="706"/>
      <c r="BA166" s="706"/>
      <c r="BB166" s="706"/>
      <c r="BC166" s="706"/>
      <c r="BD166" s="706"/>
      <c r="BE166" s="706"/>
      <c r="BF166" s="706"/>
      <c r="BG166" s="706"/>
      <c r="BH166" s="706"/>
      <c r="BI166" s="706"/>
      <c r="BJ166" s="706"/>
      <c r="BK166" s="706"/>
      <c r="BL166" s="706"/>
      <c r="BM166" s="706"/>
      <c r="BN166" s="706"/>
      <c r="BO166" s="706"/>
      <c r="BP166" s="706"/>
      <c r="BQ166" s="706"/>
      <c r="BR166" s="706"/>
      <c r="BS166" s="707"/>
      <c r="BT166" s="75"/>
    </row>
    <row r="167" spans="1:75" s="153" customFormat="1" ht="16.5" customHeight="1">
      <c r="A167" s="15"/>
      <c r="B167" s="779">
        <v>11</v>
      </c>
      <c r="C167" s="780"/>
      <c r="D167" s="712" t="s">
        <v>561</v>
      </c>
      <c r="E167" s="712"/>
      <c r="F167" s="712"/>
      <c r="G167" s="712"/>
      <c r="H167" s="712"/>
      <c r="I167" s="712"/>
      <c r="J167" s="712"/>
      <c r="K167" s="712"/>
      <c r="L167" s="712"/>
      <c r="M167" s="722" t="s">
        <v>573</v>
      </c>
      <c r="N167" s="722"/>
      <c r="O167" s="722"/>
      <c r="P167" s="722"/>
      <c r="Q167" s="735"/>
      <c r="R167" s="735"/>
      <c r="S167" s="735"/>
      <c r="T167" s="708"/>
      <c r="U167" s="800"/>
      <c r="V167" s="800"/>
      <c r="W167" s="709"/>
      <c r="X167" s="735"/>
      <c r="Y167" s="735"/>
      <c r="Z167" s="735"/>
      <c r="AA167" s="799"/>
      <c r="AB167" s="799"/>
      <c r="AC167" s="799"/>
      <c r="AD167" s="722"/>
      <c r="AE167" s="722"/>
      <c r="AF167" s="722"/>
      <c r="AG167" s="722"/>
      <c r="AH167" s="722"/>
      <c r="AI167" s="722"/>
      <c r="AJ167" s="722"/>
      <c r="AK167" s="722"/>
      <c r="AL167" s="722"/>
      <c r="AM167" s="722"/>
      <c r="AN167" s="722"/>
      <c r="AO167" s="722"/>
      <c r="AP167" s="722"/>
      <c r="AQ167" s="722"/>
      <c r="AR167" s="722"/>
      <c r="AS167" s="761" t="s">
        <v>582</v>
      </c>
      <c r="AT167" s="762"/>
      <c r="AU167" s="762"/>
      <c r="AV167" s="762"/>
      <c r="AW167" s="762"/>
      <c r="AX167" s="762"/>
      <c r="AY167" s="762"/>
      <c r="AZ167" s="762"/>
      <c r="BA167" s="762"/>
      <c r="BB167" s="762"/>
      <c r="BC167" s="762"/>
      <c r="BD167" s="762"/>
      <c r="BE167" s="762"/>
      <c r="BF167" s="762"/>
      <c r="BG167" s="762"/>
      <c r="BH167" s="762"/>
      <c r="BI167" s="762"/>
      <c r="BJ167" s="762"/>
      <c r="BK167" s="762"/>
      <c r="BL167" s="762"/>
      <c r="BM167" s="762"/>
      <c r="BN167" s="762"/>
      <c r="BO167" s="762"/>
      <c r="BP167" s="762"/>
      <c r="BQ167" s="762"/>
      <c r="BR167" s="762"/>
      <c r="BS167" s="763"/>
      <c r="BT167" s="75"/>
    </row>
    <row r="168" spans="1:75" s="153" customFormat="1">
      <c r="A168" s="15"/>
      <c r="B168" s="710"/>
      <c r="C168" s="711"/>
      <c r="D168" s="712"/>
      <c r="E168" s="712"/>
      <c r="F168" s="712"/>
      <c r="G168" s="712"/>
      <c r="H168" s="712"/>
      <c r="I168" s="712"/>
      <c r="J168" s="712"/>
      <c r="K168" s="712"/>
      <c r="L168" s="712"/>
      <c r="M168" s="722"/>
      <c r="N168" s="722"/>
      <c r="O168" s="722"/>
      <c r="P168" s="722"/>
      <c r="Q168" s="735"/>
      <c r="R168" s="735"/>
      <c r="S168" s="735"/>
      <c r="T168" s="710"/>
      <c r="U168" s="801"/>
      <c r="V168" s="801"/>
      <c r="W168" s="711"/>
      <c r="X168" s="735"/>
      <c r="Y168" s="735"/>
      <c r="Z168" s="735"/>
      <c r="AA168" s="799"/>
      <c r="AB168" s="799"/>
      <c r="AC168" s="799"/>
      <c r="AD168" s="722"/>
      <c r="AE168" s="722"/>
      <c r="AF168" s="722"/>
      <c r="AG168" s="722"/>
      <c r="AH168" s="722"/>
      <c r="AI168" s="722"/>
      <c r="AJ168" s="722"/>
      <c r="AK168" s="722"/>
      <c r="AL168" s="722"/>
      <c r="AM168" s="722"/>
      <c r="AN168" s="722"/>
      <c r="AO168" s="722"/>
      <c r="AP168" s="722"/>
      <c r="AQ168" s="722"/>
      <c r="AR168" s="722"/>
      <c r="AS168" s="705"/>
      <c r="AT168" s="706"/>
      <c r="AU168" s="706"/>
      <c r="AV168" s="706"/>
      <c r="AW168" s="706"/>
      <c r="AX168" s="706"/>
      <c r="AY168" s="706"/>
      <c r="AZ168" s="706"/>
      <c r="BA168" s="706"/>
      <c r="BB168" s="706"/>
      <c r="BC168" s="706"/>
      <c r="BD168" s="706"/>
      <c r="BE168" s="706"/>
      <c r="BF168" s="706"/>
      <c r="BG168" s="706"/>
      <c r="BH168" s="706"/>
      <c r="BI168" s="706"/>
      <c r="BJ168" s="706"/>
      <c r="BK168" s="706"/>
      <c r="BL168" s="706"/>
      <c r="BM168" s="706"/>
      <c r="BN168" s="706"/>
      <c r="BO168" s="706"/>
      <c r="BP168" s="706"/>
      <c r="BQ168" s="706"/>
      <c r="BR168" s="706"/>
      <c r="BS168" s="707"/>
      <c r="BT168" s="75"/>
    </row>
    <row r="169" spans="1:75" s="153" customFormat="1">
      <c r="A169" s="15"/>
      <c r="B169" s="298"/>
      <c r="C169" s="298"/>
      <c r="D169" s="292"/>
      <c r="E169" s="292"/>
      <c r="F169" s="292"/>
      <c r="G169" s="292"/>
      <c r="H169" s="292"/>
      <c r="I169" s="292"/>
      <c r="J169" s="292"/>
      <c r="K169" s="292"/>
      <c r="L169" s="292"/>
      <c r="M169" s="293"/>
      <c r="N169" s="293"/>
      <c r="O169" s="293"/>
      <c r="P169" s="293"/>
      <c r="Q169" s="294"/>
      <c r="R169" s="294"/>
      <c r="S169" s="294"/>
      <c r="T169" s="298"/>
      <c r="U169" s="298"/>
      <c r="V169" s="298"/>
      <c r="W169" s="298"/>
      <c r="X169" s="294"/>
      <c r="Y169" s="294"/>
      <c r="Z169" s="294"/>
      <c r="AA169" s="295"/>
      <c r="AB169" s="295"/>
      <c r="AC169" s="295"/>
      <c r="AD169" s="293"/>
      <c r="AE169" s="293"/>
      <c r="AF169" s="293"/>
      <c r="AG169" s="293"/>
      <c r="AH169" s="293"/>
      <c r="AI169" s="293"/>
      <c r="AJ169" s="293"/>
      <c r="AK169" s="293"/>
      <c r="AL169" s="293"/>
      <c r="AM169" s="293"/>
      <c r="AN169" s="293"/>
      <c r="AO169" s="293"/>
      <c r="AP169" s="293"/>
      <c r="AQ169" s="293"/>
      <c r="AR169" s="293"/>
      <c r="AS169" s="292"/>
      <c r="AT169" s="292"/>
      <c r="AU169" s="292"/>
      <c r="AV169" s="292"/>
      <c r="AW169" s="292"/>
      <c r="AX169" s="292"/>
      <c r="AY169" s="292"/>
      <c r="AZ169" s="292"/>
      <c r="BA169" s="292"/>
      <c r="BB169" s="292"/>
      <c r="BC169" s="292"/>
      <c r="BD169" s="292"/>
      <c r="BE169" s="292"/>
      <c r="BF169" s="292"/>
      <c r="BG169" s="292"/>
      <c r="BH169" s="292"/>
      <c r="BI169" s="292"/>
      <c r="BJ169" s="292"/>
      <c r="BK169" s="292"/>
      <c r="BL169" s="292"/>
      <c r="BM169" s="292"/>
      <c r="BN169" s="292"/>
      <c r="BO169" s="292"/>
      <c r="BP169" s="292"/>
      <c r="BQ169" s="292"/>
      <c r="BR169" s="292"/>
      <c r="BS169" s="292"/>
      <c r="BT169" s="75"/>
    </row>
    <row r="170" spans="1:75" s="153" customFormat="1">
      <c r="A170" s="118" t="s">
        <v>223</v>
      </c>
      <c r="B170" s="119"/>
      <c r="C170" s="119" t="s">
        <v>224</v>
      </c>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c r="AA170" s="119"/>
      <c r="AB170" s="119"/>
      <c r="AC170" s="119"/>
      <c r="AD170" s="119"/>
      <c r="AE170" s="119"/>
      <c r="AF170" s="119"/>
      <c r="AG170" s="119"/>
      <c r="AH170" s="119"/>
      <c r="AI170" s="119"/>
      <c r="AJ170" s="119"/>
      <c r="AK170" s="119"/>
      <c r="AL170" s="119"/>
      <c r="AM170" s="119"/>
      <c r="AN170" s="119"/>
      <c r="AO170" s="119"/>
      <c r="AP170" s="119"/>
      <c r="AQ170" s="119"/>
      <c r="AR170" s="119"/>
      <c r="AS170" s="119"/>
      <c r="AT170" s="119"/>
      <c r="AU170" s="119"/>
      <c r="AV170" s="119"/>
      <c r="AW170" s="119"/>
      <c r="AX170" s="119"/>
      <c r="AY170" s="119"/>
      <c r="AZ170" s="119"/>
      <c r="BA170" s="119"/>
      <c r="BB170" s="119"/>
      <c r="BC170" s="119"/>
      <c r="BD170" s="119"/>
      <c r="BE170" s="119"/>
      <c r="BF170" s="119"/>
      <c r="BG170" s="119"/>
      <c r="BH170" s="119"/>
      <c r="BI170" s="119"/>
      <c r="BJ170" s="119"/>
      <c r="BK170" s="119"/>
      <c r="BL170" s="119"/>
      <c r="BM170" s="119"/>
      <c r="BN170" s="119"/>
      <c r="BO170" s="119"/>
      <c r="BP170" s="119"/>
      <c r="BQ170" s="119"/>
      <c r="BR170" s="119"/>
      <c r="BS170" s="119"/>
      <c r="BT170" s="120"/>
      <c r="BU170" s="152"/>
      <c r="BV170" s="152"/>
      <c r="BW170" s="152"/>
    </row>
    <row r="171" spans="1:75">
      <c r="A171" s="14"/>
      <c r="B171" s="135"/>
      <c r="C171" s="125"/>
      <c r="D171" s="125"/>
      <c r="E171" s="125"/>
      <c r="F171" s="135"/>
      <c r="G171" s="125"/>
      <c r="H171" s="125"/>
      <c r="I171" s="125"/>
      <c r="J171" s="125"/>
      <c r="K171" s="125"/>
      <c r="L171" s="125"/>
      <c r="M171" s="125"/>
      <c r="N171" s="125"/>
      <c r="O171" s="12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c r="AX171" s="135"/>
      <c r="AY171" s="135"/>
      <c r="AZ171" s="135"/>
      <c r="BA171" s="135"/>
      <c r="BB171" s="135"/>
      <c r="BC171" s="135"/>
      <c r="BD171" s="135"/>
      <c r="BE171" s="135"/>
      <c r="BF171" s="135"/>
      <c r="BG171" s="135"/>
      <c r="BH171" s="135"/>
      <c r="BI171" s="135"/>
      <c r="BJ171" s="135"/>
      <c r="BK171" s="135"/>
      <c r="BL171" s="135"/>
      <c r="BM171" s="135"/>
      <c r="BN171" s="135"/>
      <c r="BO171" s="135"/>
      <c r="BP171" s="135"/>
      <c r="BQ171" s="135"/>
      <c r="BR171" s="135"/>
      <c r="BS171" s="135"/>
      <c r="BT171" s="136"/>
      <c r="BU171" s="1"/>
      <c r="BV171" s="1"/>
      <c r="BW171" s="1"/>
    </row>
    <row r="172" spans="1:75">
      <c r="A172" s="14"/>
      <c r="B172" s="135"/>
      <c r="C172" s="125"/>
      <c r="D172" s="125"/>
      <c r="E172" s="125"/>
      <c r="F172" s="135"/>
      <c r="G172" s="125"/>
      <c r="H172" s="125"/>
      <c r="I172" s="125"/>
      <c r="J172" s="125"/>
      <c r="K172" s="125"/>
      <c r="L172" s="125"/>
      <c r="M172" s="125"/>
      <c r="N172" s="125"/>
      <c r="O172" s="12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c r="BM172" s="135"/>
      <c r="BN172" s="135"/>
      <c r="BO172" s="135"/>
      <c r="BP172" s="135"/>
      <c r="BQ172" s="135"/>
      <c r="BR172" s="135"/>
      <c r="BS172" s="135"/>
      <c r="BT172" s="136"/>
      <c r="BU172" s="137"/>
      <c r="BV172" s="137"/>
      <c r="BW172" s="137"/>
    </row>
    <row r="173" spans="1:75">
      <c r="A173" s="14"/>
      <c r="B173" s="135"/>
      <c r="C173" s="125"/>
      <c r="D173" s="125"/>
      <c r="E173" s="125"/>
      <c r="F173" s="135"/>
      <c r="G173" s="125"/>
      <c r="H173" s="125"/>
      <c r="I173" s="125"/>
      <c r="J173" s="125"/>
      <c r="K173" s="125"/>
      <c r="L173" s="125"/>
      <c r="M173" s="125"/>
      <c r="N173" s="125"/>
      <c r="O173" s="125"/>
      <c r="P173" s="135"/>
      <c r="Q173" s="135"/>
      <c r="R173" s="135"/>
      <c r="S173" s="135"/>
      <c r="T173" s="135"/>
      <c r="U173" s="135"/>
      <c r="V173" s="135"/>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135"/>
      <c r="BB173" s="135"/>
      <c r="BC173" s="135"/>
      <c r="BD173" s="135"/>
      <c r="BE173" s="135"/>
      <c r="BF173" s="135"/>
      <c r="BG173" s="135"/>
      <c r="BH173" s="135"/>
      <c r="BI173" s="135"/>
      <c r="BJ173" s="135"/>
      <c r="BK173" s="135"/>
      <c r="BL173" s="135"/>
      <c r="BM173" s="135"/>
      <c r="BN173" s="135"/>
      <c r="BO173" s="135"/>
      <c r="BP173" s="135"/>
      <c r="BQ173" s="135"/>
      <c r="BR173" s="135"/>
      <c r="BS173" s="135"/>
      <c r="BT173" s="136"/>
      <c r="BU173" s="137"/>
      <c r="BV173" s="137"/>
      <c r="BW173" s="137"/>
    </row>
    <row r="174" spans="1:75">
      <c r="A174" s="14"/>
      <c r="B174" s="135"/>
      <c r="C174" s="125"/>
      <c r="D174" s="125"/>
      <c r="E174" s="125"/>
      <c r="F174" s="135"/>
      <c r="G174" s="125"/>
      <c r="H174" s="125"/>
      <c r="I174" s="125"/>
      <c r="J174" s="125"/>
      <c r="K174" s="125"/>
      <c r="L174" s="125"/>
      <c r="M174" s="125"/>
      <c r="N174" s="125"/>
      <c r="O174" s="125"/>
      <c r="P174" s="135"/>
      <c r="Q174" s="135"/>
      <c r="R174" s="135"/>
      <c r="S174" s="135"/>
      <c r="T174" s="135"/>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c r="AX174" s="135"/>
      <c r="AY174" s="135"/>
      <c r="AZ174" s="135"/>
      <c r="BA174" s="135"/>
      <c r="BB174" s="135"/>
      <c r="BC174" s="135"/>
      <c r="BD174" s="135"/>
      <c r="BE174" s="135"/>
      <c r="BF174" s="135"/>
      <c r="BG174" s="135"/>
      <c r="BH174" s="135"/>
      <c r="BI174" s="135"/>
      <c r="BJ174" s="135"/>
      <c r="BK174" s="135"/>
      <c r="BL174" s="135"/>
      <c r="BM174" s="135"/>
      <c r="BN174" s="135"/>
      <c r="BO174" s="135"/>
      <c r="BP174" s="135"/>
      <c r="BQ174" s="135"/>
      <c r="BR174" s="135"/>
      <c r="BS174" s="135"/>
      <c r="BT174" s="136"/>
      <c r="BU174" s="137"/>
      <c r="BV174" s="137"/>
      <c r="BW174" s="137"/>
    </row>
    <row r="175" spans="1:75">
      <c r="A175" s="14"/>
      <c r="B175" s="135"/>
      <c r="C175" s="125"/>
      <c r="D175" s="125"/>
      <c r="E175" s="125"/>
      <c r="F175" s="135"/>
      <c r="G175" s="125"/>
      <c r="H175" s="125"/>
      <c r="I175" s="125"/>
      <c r="J175" s="125"/>
      <c r="K175" s="125"/>
      <c r="L175" s="125"/>
      <c r="M175" s="125"/>
      <c r="N175" s="125"/>
      <c r="O175" s="125"/>
      <c r="P175" s="135"/>
      <c r="Q175" s="135"/>
      <c r="R175" s="135"/>
      <c r="S175" s="135"/>
      <c r="T175" s="135"/>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135"/>
      <c r="BC175" s="135"/>
      <c r="BD175" s="135"/>
      <c r="BE175" s="135"/>
      <c r="BF175" s="135"/>
      <c r="BG175" s="135"/>
      <c r="BH175" s="135"/>
      <c r="BI175" s="135"/>
      <c r="BJ175" s="135"/>
      <c r="BK175" s="135"/>
      <c r="BL175" s="135"/>
      <c r="BM175" s="135"/>
      <c r="BN175" s="135"/>
      <c r="BO175" s="135"/>
      <c r="BP175" s="135"/>
      <c r="BQ175" s="135"/>
      <c r="BR175" s="135"/>
      <c r="BS175" s="135"/>
      <c r="BT175" s="136"/>
      <c r="BU175" s="137"/>
      <c r="BV175" s="137"/>
      <c r="BW175" s="137"/>
    </row>
    <row r="176" spans="1:75">
      <c r="A176" s="14"/>
      <c r="B176" s="135"/>
      <c r="C176" s="125"/>
      <c r="D176" s="125"/>
      <c r="E176" s="125"/>
      <c r="F176" s="135"/>
      <c r="G176" s="125"/>
      <c r="H176" s="125"/>
      <c r="I176" s="125"/>
      <c r="J176" s="125"/>
      <c r="K176" s="125"/>
      <c r="L176" s="125"/>
      <c r="M176" s="125"/>
      <c r="N176" s="125"/>
      <c r="O176" s="125"/>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c r="BM176" s="135"/>
      <c r="BN176" s="135"/>
      <c r="BO176" s="135"/>
      <c r="BP176" s="135"/>
      <c r="BQ176" s="135"/>
      <c r="BR176" s="135"/>
      <c r="BS176" s="135"/>
      <c r="BT176" s="136"/>
      <c r="BU176" s="137"/>
      <c r="BV176" s="137"/>
      <c r="BW176" s="137"/>
    </row>
    <row r="177" spans="1:72">
      <c r="A177" s="1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208"/>
    </row>
    <row r="178" spans="1:72">
      <c r="A178" s="1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208"/>
    </row>
    <row r="179" spans="1:72">
      <c r="A179" s="1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208"/>
    </row>
    <row r="180" spans="1:72">
      <c r="A180" s="1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208"/>
    </row>
    <row r="181" spans="1:72">
      <c r="A181" s="1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208"/>
    </row>
    <row r="182" spans="1:72">
      <c r="A182" s="1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208"/>
    </row>
    <row r="183" spans="1:72">
      <c r="A183" s="1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208"/>
    </row>
    <row r="184" spans="1:72">
      <c r="A184" s="1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208"/>
    </row>
    <row r="185" spans="1:72">
      <c r="A185" s="218"/>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19"/>
      <c r="BD185" s="219"/>
      <c r="BE185" s="219"/>
      <c r="BF185" s="219"/>
      <c r="BG185" s="219"/>
      <c r="BH185" s="219"/>
      <c r="BI185" s="219"/>
      <c r="BJ185" s="219"/>
      <c r="BK185" s="219"/>
      <c r="BL185" s="219"/>
      <c r="BM185" s="219"/>
      <c r="BN185" s="219"/>
      <c r="BO185" s="219"/>
      <c r="BP185" s="219"/>
      <c r="BQ185" s="219"/>
      <c r="BR185" s="219"/>
      <c r="BS185" s="219"/>
      <c r="BT185" s="220"/>
    </row>
  </sheetData>
  <mergeCells count="517">
    <mergeCell ref="AS155:BS156"/>
    <mergeCell ref="B155:C156"/>
    <mergeCell ref="D155:L156"/>
    <mergeCell ref="M155:P156"/>
    <mergeCell ref="Q155:S156"/>
    <mergeCell ref="T155:W156"/>
    <mergeCell ref="X155:Z156"/>
    <mergeCell ref="AA155:AC156"/>
    <mergeCell ref="AD155:AK156"/>
    <mergeCell ref="AL155:AR156"/>
    <mergeCell ref="AS92:BS93"/>
    <mergeCell ref="AS90:BS91"/>
    <mergeCell ref="AS88:BS89"/>
    <mergeCell ref="B129:C130"/>
    <mergeCell ref="D129:L130"/>
    <mergeCell ref="M129:P130"/>
    <mergeCell ref="Q129:S130"/>
    <mergeCell ref="T129:W130"/>
    <mergeCell ref="X129:Z130"/>
    <mergeCell ref="AA129:AC130"/>
    <mergeCell ref="AD129:AK130"/>
    <mergeCell ref="AL129:AR130"/>
    <mergeCell ref="AS129:BS130"/>
    <mergeCell ref="AS113:BS114"/>
    <mergeCell ref="AS111:BS112"/>
    <mergeCell ref="AS106:BS107"/>
    <mergeCell ref="AS104:BS105"/>
    <mergeCell ref="AS102:BS103"/>
    <mergeCell ref="AS100:BS101"/>
    <mergeCell ref="AS98:BS99"/>
    <mergeCell ref="AS96:BS97"/>
    <mergeCell ref="AS94:BS95"/>
    <mergeCell ref="AD102:AK103"/>
    <mergeCell ref="AL102:AR103"/>
    <mergeCell ref="AS153:BS154"/>
    <mergeCell ref="AS151:BS152"/>
    <mergeCell ref="AS139:BS140"/>
    <mergeCell ref="AS127:BS128"/>
    <mergeCell ref="AS125:BS126"/>
    <mergeCell ref="AS123:BS124"/>
    <mergeCell ref="AS121:BS122"/>
    <mergeCell ref="AS117:BS118"/>
    <mergeCell ref="AS115:BS116"/>
    <mergeCell ref="AS137:BS138"/>
    <mergeCell ref="AS141:BS142"/>
    <mergeCell ref="AS145:BS146"/>
    <mergeCell ref="AS149:BS150"/>
    <mergeCell ref="AS147:BS148"/>
    <mergeCell ref="AS131:BS132"/>
    <mergeCell ref="AS133:BS134"/>
    <mergeCell ref="AS135:BS136"/>
    <mergeCell ref="AL78:AR79"/>
    <mergeCell ref="B92:C93"/>
    <mergeCell ref="D92:L93"/>
    <mergeCell ref="M92:P93"/>
    <mergeCell ref="Q92:S93"/>
    <mergeCell ref="T92:W93"/>
    <mergeCell ref="X92:Z93"/>
    <mergeCell ref="AA92:AC93"/>
    <mergeCell ref="AD92:AK93"/>
    <mergeCell ref="AL92:AR93"/>
    <mergeCell ref="T90:W91"/>
    <mergeCell ref="AD80:AK81"/>
    <mergeCell ref="AL80:AR81"/>
    <mergeCell ref="B78:C79"/>
    <mergeCell ref="D78:L79"/>
    <mergeCell ref="M78:P79"/>
    <mergeCell ref="B88:C89"/>
    <mergeCell ref="D88:L89"/>
    <mergeCell ref="M88:P89"/>
    <mergeCell ref="Q88:S89"/>
    <mergeCell ref="T88:W89"/>
    <mergeCell ref="B82:C83"/>
    <mergeCell ref="D82:L83"/>
    <mergeCell ref="M82:P83"/>
    <mergeCell ref="AS161:BS162"/>
    <mergeCell ref="B163:C164"/>
    <mergeCell ref="D163:L164"/>
    <mergeCell ref="M163:P164"/>
    <mergeCell ref="Q163:S164"/>
    <mergeCell ref="T163:W164"/>
    <mergeCell ref="X163:Z164"/>
    <mergeCell ref="AA163:AC164"/>
    <mergeCell ref="AD163:AK164"/>
    <mergeCell ref="AL163:AR164"/>
    <mergeCell ref="AS163:BS164"/>
    <mergeCell ref="B161:C162"/>
    <mergeCell ref="D161:L162"/>
    <mergeCell ref="M161:P162"/>
    <mergeCell ref="Q161:S162"/>
    <mergeCell ref="T161:W162"/>
    <mergeCell ref="X161:Z162"/>
    <mergeCell ref="AA161:AC162"/>
    <mergeCell ref="AD161:AK162"/>
    <mergeCell ref="AL161:AR162"/>
    <mergeCell ref="AS157:BS158"/>
    <mergeCell ref="B159:C160"/>
    <mergeCell ref="D159:L160"/>
    <mergeCell ref="M159:P160"/>
    <mergeCell ref="Q159:S160"/>
    <mergeCell ref="T159:W160"/>
    <mergeCell ref="X159:Z160"/>
    <mergeCell ref="AA159:AC160"/>
    <mergeCell ref="AD159:AK160"/>
    <mergeCell ref="AL159:AR160"/>
    <mergeCell ref="AS159:BS160"/>
    <mergeCell ref="B157:C158"/>
    <mergeCell ref="D157:L158"/>
    <mergeCell ref="M157:P158"/>
    <mergeCell ref="Q157:S158"/>
    <mergeCell ref="T157:W158"/>
    <mergeCell ref="X157:Z158"/>
    <mergeCell ref="AA157:AC158"/>
    <mergeCell ref="AD157:AK158"/>
    <mergeCell ref="AL157:AR158"/>
    <mergeCell ref="M139:P140"/>
    <mergeCell ref="Q139:S140"/>
    <mergeCell ref="T139:W140"/>
    <mergeCell ref="AL151:AR152"/>
    <mergeCell ref="B153:C154"/>
    <mergeCell ref="D153:L154"/>
    <mergeCell ref="M153:P154"/>
    <mergeCell ref="Q153:S154"/>
    <mergeCell ref="T153:W154"/>
    <mergeCell ref="X153:Z154"/>
    <mergeCell ref="AA153:AC154"/>
    <mergeCell ref="AD153:AK154"/>
    <mergeCell ref="AL153:AR154"/>
    <mergeCell ref="B151:C152"/>
    <mergeCell ref="D151:L152"/>
    <mergeCell ref="M151:P152"/>
    <mergeCell ref="Q151:S152"/>
    <mergeCell ref="T151:W152"/>
    <mergeCell ref="X151:Z152"/>
    <mergeCell ref="AA151:AC152"/>
    <mergeCell ref="AD151:AK152"/>
    <mergeCell ref="X149:Z150"/>
    <mergeCell ref="AA149:AC150"/>
    <mergeCell ref="AD149:AK150"/>
    <mergeCell ref="AD135:AK136"/>
    <mergeCell ref="AL135:AR136"/>
    <mergeCell ref="M137:P138"/>
    <mergeCell ref="Q137:S138"/>
    <mergeCell ref="T137:W138"/>
    <mergeCell ref="X137:Z138"/>
    <mergeCell ref="AA137:AC138"/>
    <mergeCell ref="AD137:AK138"/>
    <mergeCell ref="AL137:AR138"/>
    <mergeCell ref="Q133:S134"/>
    <mergeCell ref="T133:W134"/>
    <mergeCell ref="X133:Z134"/>
    <mergeCell ref="AA133:AC134"/>
    <mergeCell ref="B137:C138"/>
    <mergeCell ref="D137:L138"/>
    <mergeCell ref="B135:C136"/>
    <mergeCell ref="D135:L136"/>
    <mergeCell ref="M135:P136"/>
    <mergeCell ref="Q135:S136"/>
    <mergeCell ref="T135:W136"/>
    <mergeCell ref="X135:Z136"/>
    <mergeCell ref="AA135:AC136"/>
    <mergeCell ref="B106:C107"/>
    <mergeCell ref="D106:L107"/>
    <mergeCell ref="M106:P107"/>
    <mergeCell ref="Q106:S107"/>
    <mergeCell ref="T106:W107"/>
    <mergeCell ref="X106:Z107"/>
    <mergeCell ref="AA106:AC107"/>
    <mergeCell ref="AD106:AK107"/>
    <mergeCell ref="AL106:AR107"/>
    <mergeCell ref="B104:C105"/>
    <mergeCell ref="D104:L105"/>
    <mergeCell ref="M104:P105"/>
    <mergeCell ref="Q104:S105"/>
    <mergeCell ref="T104:W105"/>
    <mergeCell ref="X104:Z105"/>
    <mergeCell ref="AA104:AC105"/>
    <mergeCell ref="AD104:AK105"/>
    <mergeCell ref="AL104:AR105"/>
    <mergeCell ref="M100:P101"/>
    <mergeCell ref="Q100:S101"/>
    <mergeCell ref="T100:W101"/>
    <mergeCell ref="X100:Z101"/>
    <mergeCell ref="AA100:AC101"/>
    <mergeCell ref="AD100:AK101"/>
    <mergeCell ref="AL100:AR101"/>
    <mergeCell ref="AD133:AK134"/>
    <mergeCell ref="AL133:AR134"/>
    <mergeCell ref="M113:P114"/>
    <mergeCell ref="M111:P112"/>
    <mergeCell ref="Q111:S112"/>
    <mergeCell ref="T111:W112"/>
    <mergeCell ref="AA121:AC122"/>
    <mergeCell ref="AD121:AK122"/>
    <mergeCell ref="AL121:AR122"/>
    <mergeCell ref="AA117:AC118"/>
    <mergeCell ref="AD117:AK118"/>
    <mergeCell ref="AL117:AR118"/>
    <mergeCell ref="X123:Z124"/>
    <mergeCell ref="AA123:AC124"/>
    <mergeCell ref="AD123:AK124"/>
    <mergeCell ref="AL123:AR124"/>
    <mergeCell ref="X125:Z126"/>
    <mergeCell ref="B102:C103"/>
    <mergeCell ref="D102:L103"/>
    <mergeCell ref="M102:P103"/>
    <mergeCell ref="Q102:S103"/>
    <mergeCell ref="T102:W103"/>
    <mergeCell ref="X102:Z103"/>
    <mergeCell ref="AA102:AC103"/>
    <mergeCell ref="M76:P77"/>
    <mergeCell ref="Q76:S77"/>
    <mergeCell ref="T76:W77"/>
    <mergeCell ref="X76:Z77"/>
    <mergeCell ref="AA76:AC77"/>
    <mergeCell ref="B90:C91"/>
    <mergeCell ref="D90:L91"/>
    <mergeCell ref="M90:P91"/>
    <mergeCell ref="Q90:S91"/>
    <mergeCell ref="B98:C99"/>
    <mergeCell ref="D98:L99"/>
    <mergeCell ref="M98:P99"/>
    <mergeCell ref="Q98:S99"/>
    <mergeCell ref="T98:W99"/>
    <mergeCell ref="AA80:AC81"/>
    <mergeCell ref="B100:C101"/>
    <mergeCell ref="D100:L101"/>
    <mergeCell ref="B18:C18"/>
    <mergeCell ref="B19:C19"/>
    <mergeCell ref="T18:X19"/>
    <mergeCell ref="T20:X20"/>
    <mergeCell ref="AN18:AR19"/>
    <mergeCell ref="AN20:AR20"/>
    <mergeCell ref="AN21:AR21"/>
    <mergeCell ref="O21:S21"/>
    <mergeCell ref="AD18:AH19"/>
    <mergeCell ref="I18:N19"/>
    <mergeCell ref="I20:N20"/>
    <mergeCell ref="I21:N21"/>
    <mergeCell ref="D18:H19"/>
    <mergeCell ref="D20:H20"/>
    <mergeCell ref="D21:H21"/>
    <mergeCell ref="T22:X22"/>
    <mergeCell ref="Y22:AC22"/>
    <mergeCell ref="AD22:AH22"/>
    <mergeCell ref="AD20:AH20"/>
    <mergeCell ref="AD21:AH21"/>
    <mergeCell ref="A1:D2"/>
    <mergeCell ref="E1:M2"/>
    <mergeCell ref="N1:Q2"/>
    <mergeCell ref="R1:Z2"/>
    <mergeCell ref="AA1:AD2"/>
    <mergeCell ref="AE1:AV2"/>
    <mergeCell ref="A3:D4"/>
    <mergeCell ref="E3:M4"/>
    <mergeCell ref="N3:Q4"/>
    <mergeCell ref="R3:Z4"/>
    <mergeCell ref="AA3:AD4"/>
    <mergeCell ref="AE3:AV4"/>
    <mergeCell ref="B20:C20"/>
    <mergeCell ref="B21:C21"/>
    <mergeCell ref="R7:S7"/>
    <mergeCell ref="R8:S8"/>
    <mergeCell ref="C9:BS9"/>
    <mergeCell ref="BN15:BR15"/>
    <mergeCell ref="C17:BS17"/>
    <mergeCell ref="BQ3:BT4"/>
    <mergeCell ref="AW1:AZ2"/>
    <mergeCell ref="BA1:BF2"/>
    <mergeCell ref="BG1:BJ2"/>
    <mergeCell ref="BK1:BP2"/>
    <mergeCell ref="BQ1:BT2"/>
    <mergeCell ref="AS21:AW21"/>
    <mergeCell ref="AI22:AM22"/>
    <mergeCell ref="AN22:AR22"/>
    <mergeCell ref="AW3:AZ4"/>
    <mergeCell ref="BA3:BF4"/>
    <mergeCell ref="BG3:BJ4"/>
    <mergeCell ref="BK3:BP4"/>
    <mergeCell ref="AS18:AW19"/>
    <mergeCell ref="AS20:AW20"/>
    <mergeCell ref="BO41:BR41"/>
    <mergeCell ref="AS22:AW22"/>
    <mergeCell ref="T21:X21"/>
    <mergeCell ref="Y18:AC19"/>
    <mergeCell ref="Y20:AC20"/>
    <mergeCell ref="Y21:AC21"/>
    <mergeCell ref="AA82:AC83"/>
    <mergeCell ref="AD82:AK83"/>
    <mergeCell ref="AL82:AR83"/>
    <mergeCell ref="AI18:AM19"/>
    <mergeCell ref="AI20:AM20"/>
    <mergeCell ref="AI21:AM21"/>
    <mergeCell ref="AD76:AK77"/>
    <mergeCell ref="AL76:AR77"/>
    <mergeCell ref="BC66:BF66"/>
    <mergeCell ref="AL74:AR75"/>
    <mergeCell ref="AS74:BS75"/>
    <mergeCell ref="AX66:BA66"/>
    <mergeCell ref="B45:BS45"/>
    <mergeCell ref="B48:W48"/>
    <mergeCell ref="B74:C75"/>
    <mergeCell ref="D74:L75"/>
    <mergeCell ref="O18:S19"/>
    <mergeCell ref="O20:S20"/>
    <mergeCell ref="B22:C22"/>
    <mergeCell ref="B23:C23"/>
    <mergeCell ref="B24:C24"/>
    <mergeCell ref="B25:C25"/>
    <mergeCell ref="B33:C33"/>
    <mergeCell ref="B34:C34"/>
    <mergeCell ref="O22:S22"/>
    <mergeCell ref="B26:C26"/>
    <mergeCell ref="B27:C27"/>
    <mergeCell ref="B28:C28"/>
    <mergeCell ref="B29:C29"/>
    <mergeCell ref="B30:C30"/>
    <mergeCell ref="B31:C31"/>
    <mergeCell ref="B32:C32"/>
    <mergeCell ref="D22:H22"/>
    <mergeCell ref="I22:N22"/>
    <mergeCell ref="B35:C35"/>
    <mergeCell ref="B36:C36"/>
    <mergeCell ref="B37:C37"/>
    <mergeCell ref="B38:C38"/>
    <mergeCell ref="AL48:BG48"/>
    <mergeCell ref="T74:W75"/>
    <mergeCell ref="X74:Z75"/>
    <mergeCell ref="B80:C81"/>
    <mergeCell ref="D80:L81"/>
    <mergeCell ref="M80:P81"/>
    <mergeCell ref="Q80:S81"/>
    <mergeCell ref="T80:W81"/>
    <mergeCell ref="X80:Z81"/>
    <mergeCell ref="M74:P75"/>
    <mergeCell ref="Q74:S75"/>
    <mergeCell ref="AA74:AC75"/>
    <mergeCell ref="AD74:AK75"/>
    <mergeCell ref="B76:C77"/>
    <mergeCell ref="D76:L77"/>
    <mergeCell ref="Q78:S79"/>
    <mergeCell ref="T78:W79"/>
    <mergeCell ref="X78:Z79"/>
    <mergeCell ref="AA78:AC79"/>
    <mergeCell ref="AD78:AK79"/>
    <mergeCell ref="Q82:S83"/>
    <mergeCell ref="T82:W83"/>
    <mergeCell ref="X82:Z83"/>
    <mergeCell ref="AL84:AR85"/>
    <mergeCell ref="X88:Z89"/>
    <mergeCell ref="AA88:AC89"/>
    <mergeCell ref="AD88:AK89"/>
    <mergeCell ref="AL88:AR89"/>
    <mergeCell ref="B84:C85"/>
    <mergeCell ref="D84:L85"/>
    <mergeCell ref="M84:P85"/>
    <mergeCell ref="Q84:S85"/>
    <mergeCell ref="T84:W85"/>
    <mergeCell ref="X84:Z85"/>
    <mergeCell ref="AA84:AC85"/>
    <mergeCell ref="AD84:AK85"/>
    <mergeCell ref="B94:C95"/>
    <mergeCell ref="D94:L95"/>
    <mergeCell ref="M94:P95"/>
    <mergeCell ref="Q94:S95"/>
    <mergeCell ref="T94:W95"/>
    <mergeCell ref="X94:Z95"/>
    <mergeCell ref="AA94:AC95"/>
    <mergeCell ref="AD94:AK95"/>
    <mergeCell ref="AL94:AR95"/>
    <mergeCell ref="B96:C97"/>
    <mergeCell ref="D96:L97"/>
    <mergeCell ref="M96:P97"/>
    <mergeCell ref="Q96:S97"/>
    <mergeCell ref="T96:W97"/>
    <mergeCell ref="X96:Z97"/>
    <mergeCell ref="AA96:AC97"/>
    <mergeCell ref="AD96:AK97"/>
    <mergeCell ref="AL96:AR97"/>
    <mergeCell ref="X90:Z91"/>
    <mergeCell ref="AA90:AC91"/>
    <mergeCell ref="AD90:AK91"/>
    <mergeCell ref="AL90:AR91"/>
    <mergeCell ref="AD111:AK112"/>
    <mergeCell ref="AL111:AR112"/>
    <mergeCell ref="AA115:AC116"/>
    <mergeCell ref="AD115:AK116"/>
    <mergeCell ref="AL115:AR116"/>
    <mergeCell ref="X98:Z99"/>
    <mergeCell ref="AA98:AC99"/>
    <mergeCell ref="AD98:AK99"/>
    <mergeCell ref="AL98:AR99"/>
    <mergeCell ref="AD113:AK114"/>
    <mergeCell ref="AL113:AR114"/>
    <mergeCell ref="B113:C114"/>
    <mergeCell ref="D113:L114"/>
    <mergeCell ref="X111:Z112"/>
    <mergeCell ref="AA111:AC112"/>
    <mergeCell ref="Q113:S114"/>
    <mergeCell ref="T113:W114"/>
    <mergeCell ref="X113:Z114"/>
    <mergeCell ref="AA113:AC114"/>
    <mergeCell ref="B111:C112"/>
    <mergeCell ref="D111:L112"/>
    <mergeCell ref="B115:C116"/>
    <mergeCell ref="D115:L116"/>
    <mergeCell ref="M115:P116"/>
    <mergeCell ref="Q115:S116"/>
    <mergeCell ref="T115:W116"/>
    <mergeCell ref="X115:Z116"/>
    <mergeCell ref="B121:C122"/>
    <mergeCell ref="D121:L122"/>
    <mergeCell ref="M121:P122"/>
    <mergeCell ref="Q121:S122"/>
    <mergeCell ref="T121:W122"/>
    <mergeCell ref="X121:Z122"/>
    <mergeCell ref="B117:C118"/>
    <mergeCell ref="D117:L118"/>
    <mergeCell ref="M117:P118"/>
    <mergeCell ref="Q117:S118"/>
    <mergeCell ref="T117:W118"/>
    <mergeCell ref="X117:Z118"/>
    <mergeCell ref="B125:C126"/>
    <mergeCell ref="D125:L126"/>
    <mergeCell ref="M125:P126"/>
    <mergeCell ref="Q125:S126"/>
    <mergeCell ref="T125:W126"/>
    <mergeCell ref="B123:C124"/>
    <mergeCell ref="D123:L124"/>
    <mergeCell ref="M123:P124"/>
    <mergeCell ref="Q123:S124"/>
    <mergeCell ref="T123:W124"/>
    <mergeCell ref="AA125:AC126"/>
    <mergeCell ref="AD125:AK126"/>
    <mergeCell ref="AL125:AR126"/>
    <mergeCell ref="B127:C128"/>
    <mergeCell ref="D127:L128"/>
    <mergeCell ref="M127:P128"/>
    <mergeCell ref="Q127:S128"/>
    <mergeCell ref="X139:Z140"/>
    <mergeCell ref="AA139:AC140"/>
    <mergeCell ref="AD139:AK140"/>
    <mergeCell ref="AL139:AR140"/>
    <mergeCell ref="T127:W128"/>
    <mergeCell ref="X127:Z128"/>
    <mergeCell ref="AA127:AC128"/>
    <mergeCell ref="AD127:AK128"/>
    <mergeCell ref="AL127:AR128"/>
    <mergeCell ref="B131:C132"/>
    <mergeCell ref="D131:L132"/>
    <mergeCell ref="M131:P132"/>
    <mergeCell ref="Q131:S132"/>
    <mergeCell ref="T131:W132"/>
    <mergeCell ref="X131:Z132"/>
    <mergeCell ref="AA131:AC132"/>
    <mergeCell ref="AD131:AK132"/>
    <mergeCell ref="AL131:AR132"/>
    <mergeCell ref="B139:C140"/>
    <mergeCell ref="D139:L140"/>
    <mergeCell ref="AL141:AR142"/>
    <mergeCell ref="B145:C146"/>
    <mergeCell ref="D145:L146"/>
    <mergeCell ref="M145:P146"/>
    <mergeCell ref="Q145:S146"/>
    <mergeCell ref="T145:W146"/>
    <mergeCell ref="X145:Z146"/>
    <mergeCell ref="AA145:AC146"/>
    <mergeCell ref="AD145:AK146"/>
    <mergeCell ref="AL145:AR146"/>
    <mergeCell ref="B141:C142"/>
    <mergeCell ref="D141:L142"/>
    <mergeCell ref="M141:P142"/>
    <mergeCell ref="Q141:S142"/>
    <mergeCell ref="T141:W142"/>
    <mergeCell ref="X141:Z142"/>
    <mergeCell ref="AA141:AC142"/>
    <mergeCell ref="AD141:AK142"/>
    <mergeCell ref="B133:C134"/>
    <mergeCell ref="D133:L134"/>
    <mergeCell ref="M133:P134"/>
    <mergeCell ref="AD147:AK148"/>
    <mergeCell ref="AL147:AR148"/>
    <mergeCell ref="B149:C150"/>
    <mergeCell ref="D149:L150"/>
    <mergeCell ref="M149:P150"/>
    <mergeCell ref="Q149:S150"/>
    <mergeCell ref="T149:W150"/>
    <mergeCell ref="AL149:AR150"/>
    <mergeCell ref="B147:C148"/>
    <mergeCell ref="D147:L148"/>
    <mergeCell ref="M147:P148"/>
    <mergeCell ref="Q147:S148"/>
    <mergeCell ref="T147:W148"/>
    <mergeCell ref="N66:Q66"/>
    <mergeCell ref="S66:V66"/>
    <mergeCell ref="AS167:BS168"/>
    <mergeCell ref="X165:Z166"/>
    <mergeCell ref="AA165:AC166"/>
    <mergeCell ref="AD165:AK166"/>
    <mergeCell ref="AL165:AR166"/>
    <mergeCell ref="AS165:BS166"/>
    <mergeCell ref="B167:C168"/>
    <mergeCell ref="D167:L168"/>
    <mergeCell ref="M167:P168"/>
    <mergeCell ref="Q167:S168"/>
    <mergeCell ref="T167:W168"/>
    <mergeCell ref="X167:Z168"/>
    <mergeCell ref="AA167:AC168"/>
    <mergeCell ref="AD167:AK168"/>
    <mergeCell ref="AL167:AR168"/>
    <mergeCell ref="B165:C166"/>
    <mergeCell ref="D165:L166"/>
    <mergeCell ref="M165:P166"/>
    <mergeCell ref="Q165:S166"/>
    <mergeCell ref="T165:W166"/>
    <mergeCell ref="X147:Z148"/>
    <mergeCell ref="AA147:AC148"/>
  </mergeCells>
  <phoneticPr fontId="34"/>
  <dataValidations count="3">
    <dataValidation type="list" allowBlank="1" showInputMessage="1" showErrorMessage="1" sqref="X123:Z142 Q113:S118 X113:Z118 Q76:S85 X90:Z108 X76:Z85 Q90:S108 Q123:S142 X147:Z169 Q147:S169">
      <formula1>$CD$2:$CD$3</formula1>
    </dataValidation>
    <dataValidation type="list" allowBlank="1" showInputMessage="1" sqref="M123:P142 M113:P118 M90:P108 M147:P169">
      <formula1>$BY$2:$BY$6</formula1>
    </dataValidation>
    <dataValidation type="list" allowBlank="1" showInputMessage="1" sqref="M76:P85">
      <formula1>$BY$2:$BY$5</formula1>
    </dataValidation>
  </dataValidations>
  <pageMargins left="0.39370078740157483" right="0.39370078740157483" top="0.78740157480314965" bottom="0.39370078740157483" header="0.39370078740157483" footer="0.27559055118110237"/>
  <pageSetup paperSize="9" scale="65" fitToHeight="0" orientation="landscape" r:id="rId1"/>
  <rowBreaks count="3" manualBreakCount="3">
    <brk id="46" max="71" man="1"/>
    <brk id="70" max="71" man="1"/>
    <brk id="119" max="71" man="1"/>
  </rowBreaks>
  <colBreaks count="1" manualBreakCount="1">
    <brk id="72"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D133"/>
  <sheetViews>
    <sheetView showGridLines="0" view="pageBreakPreview" topLeftCell="A103" zoomScale="85" zoomScaleNormal="85" zoomScaleSheetLayoutView="85" workbookViewId="0">
      <selection activeCell="BR126" sqref="B126:BR126"/>
    </sheetView>
  </sheetViews>
  <sheetFormatPr defaultColWidth="3" defaultRowHeight="12"/>
  <cols>
    <col min="1" max="16384" width="3" style="3"/>
  </cols>
  <sheetData>
    <row r="1" spans="1:82" s="86" customFormat="1" ht="14.25" customHeight="1">
      <c r="A1" s="650" t="s">
        <v>7</v>
      </c>
      <c r="B1" s="651"/>
      <c r="C1" s="651"/>
      <c r="D1" s="652"/>
      <c r="E1" s="669" t="str">
        <f>文書番号</f>
        <v>KTD33-100</v>
      </c>
      <c r="F1" s="669"/>
      <c r="G1" s="669"/>
      <c r="H1" s="669"/>
      <c r="I1" s="669"/>
      <c r="J1" s="669"/>
      <c r="K1" s="669"/>
      <c r="L1" s="669"/>
      <c r="M1" s="669"/>
      <c r="N1" s="656" t="s">
        <v>119</v>
      </c>
      <c r="O1" s="651"/>
      <c r="P1" s="651"/>
      <c r="Q1" s="652"/>
      <c r="R1" s="657" t="str">
        <f>IF(アプリケーションID&lt;&gt;"",アプリケーションID,"")</f>
        <v>AIAN_W_SFM_MST_MAIMTENANCE</v>
      </c>
      <c r="S1" s="658"/>
      <c r="T1" s="658"/>
      <c r="U1" s="658"/>
      <c r="V1" s="658"/>
      <c r="W1" s="658"/>
      <c r="X1" s="658"/>
      <c r="Y1" s="658"/>
      <c r="Z1" s="659"/>
      <c r="AA1" s="656" t="s">
        <v>105</v>
      </c>
      <c r="AB1" s="651"/>
      <c r="AC1" s="651"/>
      <c r="AD1" s="652"/>
      <c r="AE1" s="657" t="str">
        <f>IF(アプリケーション名&lt;&gt;"",アプリケーション名,"")</f>
        <v>画像解析周辺システム</v>
      </c>
      <c r="AF1" s="658"/>
      <c r="AG1" s="658"/>
      <c r="AH1" s="658"/>
      <c r="AI1" s="658"/>
      <c r="AJ1" s="658"/>
      <c r="AK1" s="658"/>
      <c r="AL1" s="658"/>
      <c r="AM1" s="658"/>
      <c r="AN1" s="658"/>
      <c r="AO1" s="658"/>
      <c r="AP1" s="658"/>
      <c r="AQ1" s="658"/>
      <c r="AR1" s="658"/>
      <c r="AS1" s="658"/>
      <c r="AT1" s="658"/>
      <c r="AU1" s="658"/>
      <c r="AV1" s="659"/>
      <c r="AW1" s="638" t="s">
        <v>0</v>
      </c>
      <c r="AX1" s="639"/>
      <c r="AY1" s="639"/>
      <c r="AZ1" s="640"/>
      <c r="BA1" s="644">
        <f>初版作成日</f>
        <v>45086</v>
      </c>
      <c r="BB1" s="645"/>
      <c r="BC1" s="645"/>
      <c r="BD1" s="645"/>
      <c r="BE1" s="645"/>
      <c r="BF1" s="646"/>
      <c r="BG1" s="638" t="s">
        <v>1</v>
      </c>
      <c r="BH1" s="639"/>
      <c r="BI1" s="639"/>
      <c r="BJ1" s="640"/>
      <c r="BK1" s="644">
        <f>IF(初版作成日&lt;&gt;"",MAX(更新履歴),"")</f>
        <v>45086</v>
      </c>
      <c r="BL1" s="645"/>
      <c r="BM1" s="645"/>
      <c r="BN1" s="645"/>
      <c r="BO1" s="645"/>
      <c r="BP1" s="646"/>
      <c r="BQ1" s="638" t="s">
        <v>2</v>
      </c>
      <c r="BR1" s="639"/>
      <c r="BS1" s="639"/>
      <c r="BT1" s="640"/>
      <c r="BU1" s="146"/>
      <c r="BV1" s="146"/>
      <c r="BW1" s="146"/>
      <c r="BY1" s="86" t="s">
        <v>199</v>
      </c>
      <c r="CD1" s="86" t="s">
        <v>200</v>
      </c>
    </row>
    <row r="2" spans="1:82" s="86" customFormat="1" ht="14.25" customHeight="1">
      <c r="A2" s="653"/>
      <c r="B2" s="654"/>
      <c r="C2" s="654"/>
      <c r="D2" s="655"/>
      <c r="E2" s="669"/>
      <c r="F2" s="669"/>
      <c r="G2" s="669"/>
      <c r="H2" s="669"/>
      <c r="I2" s="669"/>
      <c r="J2" s="669"/>
      <c r="K2" s="669"/>
      <c r="L2" s="669"/>
      <c r="M2" s="669"/>
      <c r="N2" s="653"/>
      <c r="O2" s="654"/>
      <c r="P2" s="654"/>
      <c r="Q2" s="655"/>
      <c r="R2" s="660"/>
      <c r="S2" s="661"/>
      <c r="T2" s="661"/>
      <c r="U2" s="661"/>
      <c r="V2" s="661"/>
      <c r="W2" s="661"/>
      <c r="X2" s="661"/>
      <c r="Y2" s="661"/>
      <c r="Z2" s="662"/>
      <c r="AA2" s="653"/>
      <c r="AB2" s="654"/>
      <c r="AC2" s="654"/>
      <c r="AD2" s="655"/>
      <c r="AE2" s="660"/>
      <c r="AF2" s="661"/>
      <c r="AG2" s="661"/>
      <c r="AH2" s="661"/>
      <c r="AI2" s="661"/>
      <c r="AJ2" s="661"/>
      <c r="AK2" s="661"/>
      <c r="AL2" s="661"/>
      <c r="AM2" s="661"/>
      <c r="AN2" s="661"/>
      <c r="AO2" s="661"/>
      <c r="AP2" s="661"/>
      <c r="AQ2" s="661"/>
      <c r="AR2" s="661"/>
      <c r="AS2" s="661"/>
      <c r="AT2" s="661"/>
      <c r="AU2" s="661"/>
      <c r="AV2" s="662"/>
      <c r="AW2" s="641"/>
      <c r="AX2" s="642"/>
      <c r="AY2" s="642"/>
      <c r="AZ2" s="643"/>
      <c r="BA2" s="647"/>
      <c r="BB2" s="648"/>
      <c r="BC2" s="648"/>
      <c r="BD2" s="648"/>
      <c r="BE2" s="648"/>
      <c r="BF2" s="649"/>
      <c r="BG2" s="641"/>
      <c r="BH2" s="642"/>
      <c r="BI2" s="642"/>
      <c r="BJ2" s="643"/>
      <c r="BK2" s="647"/>
      <c r="BL2" s="648"/>
      <c r="BM2" s="648"/>
      <c r="BN2" s="648"/>
      <c r="BO2" s="648"/>
      <c r="BP2" s="649"/>
      <c r="BQ2" s="641"/>
      <c r="BR2" s="642"/>
      <c r="BS2" s="642"/>
      <c r="BT2" s="643"/>
      <c r="BU2" s="146"/>
      <c r="BV2" s="146"/>
      <c r="BW2" s="146"/>
      <c r="BY2" s="86" t="s">
        <v>201</v>
      </c>
      <c r="CD2" s="86" t="s">
        <v>202</v>
      </c>
    </row>
    <row r="3" spans="1:82" s="86" customFormat="1" ht="14.25" customHeight="1">
      <c r="A3" s="650" t="s">
        <v>104</v>
      </c>
      <c r="B3" s="651"/>
      <c r="C3" s="651"/>
      <c r="D3" s="652"/>
      <c r="E3" s="669" t="str">
        <f>文書名</f>
        <v>システム設計書</v>
      </c>
      <c r="F3" s="669"/>
      <c r="G3" s="669"/>
      <c r="H3" s="669"/>
      <c r="I3" s="669"/>
      <c r="J3" s="669"/>
      <c r="K3" s="669"/>
      <c r="L3" s="669"/>
      <c r="M3" s="669"/>
      <c r="N3" s="650" t="s">
        <v>8</v>
      </c>
      <c r="O3" s="651"/>
      <c r="P3" s="651"/>
      <c r="Q3" s="652"/>
      <c r="R3" s="657" t="str">
        <f>IF(画面ID&lt;&gt;"",画面ID,"")</f>
        <v>MST_MAIMTENANCE</v>
      </c>
      <c r="S3" s="658"/>
      <c r="T3" s="658"/>
      <c r="U3" s="658"/>
      <c r="V3" s="658"/>
      <c r="W3" s="658"/>
      <c r="X3" s="658"/>
      <c r="Y3" s="658"/>
      <c r="Z3" s="659"/>
      <c r="AA3" s="650" t="s">
        <v>69</v>
      </c>
      <c r="AB3" s="651"/>
      <c r="AC3" s="651"/>
      <c r="AD3" s="652"/>
      <c r="AE3" s="657" t="str">
        <f>IF(画面名&lt;&gt;"",画面名,"")</f>
        <v>マスタメンテ画面</v>
      </c>
      <c r="AF3" s="658"/>
      <c r="AG3" s="658"/>
      <c r="AH3" s="658"/>
      <c r="AI3" s="658"/>
      <c r="AJ3" s="658"/>
      <c r="AK3" s="658"/>
      <c r="AL3" s="658"/>
      <c r="AM3" s="658"/>
      <c r="AN3" s="658"/>
      <c r="AO3" s="658"/>
      <c r="AP3" s="658"/>
      <c r="AQ3" s="658"/>
      <c r="AR3" s="658"/>
      <c r="AS3" s="658"/>
      <c r="AT3" s="658"/>
      <c r="AU3" s="658"/>
      <c r="AV3" s="659"/>
      <c r="AW3" s="638" t="s">
        <v>3</v>
      </c>
      <c r="AX3" s="639"/>
      <c r="AY3" s="639"/>
      <c r="AZ3" s="640"/>
      <c r="BA3" s="657" t="str">
        <f>初版作成者</f>
        <v>馬</v>
      </c>
      <c r="BB3" s="658"/>
      <c r="BC3" s="658"/>
      <c r="BD3" s="658"/>
      <c r="BE3" s="658"/>
      <c r="BF3" s="659"/>
      <c r="BG3" s="638" t="s">
        <v>4</v>
      </c>
      <c r="BH3" s="639"/>
      <c r="BI3" s="639"/>
      <c r="BJ3" s="640"/>
      <c r="BK3" s="657" t="str">
        <f>IF(初版作成日&lt;&gt;"",VLOOKUP(最終更新日,版数リスト,3,FALSE))</f>
        <v>馬</v>
      </c>
      <c r="BL3" s="658"/>
      <c r="BM3" s="658"/>
      <c r="BN3" s="658"/>
      <c r="BO3" s="658"/>
      <c r="BP3" s="659"/>
      <c r="BQ3" s="663"/>
      <c r="BR3" s="664"/>
      <c r="BS3" s="664"/>
      <c r="BT3" s="665"/>
      <c r="BU3" s="146"/>
      <c r="BV3" s="146"/>
      <c r="BW3" s="146"/>
      <c r="BY3" s="86" t="s">
        <v>203</v>
      </c>
      <c r="CD3" s="86" t="s">
        <v>204</v>
      </c>
    </row>
    <row r="4" spans="1:82" s="86" customFormat="1" ht="14.25" customHeight="1">
      <c r="A4" s="653"/>
      <c r="B4" s="654"/>
      <c r="C4" s="654"/>
      <c r="D4" s="655"/>
      <c r="E4" s="669"/>
      <c r="F4" s="669"/>
      <c r="G4" s="669"/>
      <c r="H4" s="669"/>
      <c r="I4" s="669"/>
      <c r="J4" s="669"/>
      <c r="K4" s="669"/>
      <c r="L4" s="669"/>
      <c r="M4" s="669"/>
      <c r="N4" s="653"/>
      <c r="O4" s="654"/>
      <c r="P4" s="654"/>
      <c r="Q4" s="655"/>
      <c r="R4" s="660"/>
      <c r="S4" s="661"/>
      <c r="T4" s="661"/>
      <c r="U4" s="661"/>
      <c r="V4" s="661"/>
      <c r="W4" s="661"/>
      <c r="X4" s="661"/>
      <c r="Y4" s="661"/>
      <c r="Z4" s="662"/>
      <c r="AA4" s="653"/>
      <c r="AB4" s="654"/>
      <c r="AC4" s="654"/>
      <c r="AD4" s="655"/>
      <c r="AE4" s="660"/>
      <c r="AF4" s="661"/>
      <c r="AG4" s="661"/>
      <c r="AH4" s="661"/>
      <c r="AI4" s="661"/>
      <c r="AJ4" s="661"/>
      <c r="AK4" s="661"/>
      <c r="AL4" s="661"/>
      <c r="AM4" s="661"/>
      <c r="AN4" s="661"/>
      <c r="AO4" s="661"/>
      <c r="AP4" s="661"/>
      <c r="AQ4" s="661"/>
      <c r="AR4" s="661"/>
      <c r="AS4" s="661"/>
      <c r="AT4" s="661"/>
      <c r="AU4" s="661"/>
      <c r="AV4" s="662"/>
      <c r="AW4" s="641"/>
      <c r="AX4" s="642"/>
      <c r="AY4" s="642"/>
      <c r="AZ4" s="643"/>
      <c r="BA4" s="660"/>
      <c r="BB4" s="661"/>
      <c r="BC4" s="661"/>
      <c r="BD4" s="661"/>
      <c r="BE4" s="661"/>
      <c r="BF4" s="662"/>
      <c r="BG4" s="641"/>
      <c r="BH4" s="642"/>
      <c r="BI4" s="642"/>
      <c r="BJ4" s="643"/>
      <c r="BK4" s="660"/>
      <c r="BL4" s="661"/>
      <c r="BM4" s="661"/>
      <c r="BN4" s="661"/>
      <c r="BO4" s="661"/>
      <c r="BP4" s="662"/>
      <c r="BQ4" s="666"/>
      <c r="BR4" s="667"/>
      <c r="BS4" s="667"/>
      <c r="BT4" s="668"/>
      <c r="BU4" s="147"/>
      <c r="BV4" s="147"/>
      <c r="BW4" s="147"/>
      <c r="BX4" s="148"/>
      <c r="BY4" s="86" t="s">
        <v>205</v>
      </c>
    </row>
    <row r="5" spans="1:82" ht="14.4">
      <c r="A5" s="118" t="s">
        <v>206</v>
      </c>
      <c r="B5" s="119"/>
      <c r="C5" s="119" t="s">
        <v>207</v>
      </c>
      <c r="D5" s="119"/>
      <c r="E5" s="119"/>
      <c r="F5" s="119"/>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20"/>
      <c r="BU5" s="12"/>
      <c r="BV5" s="12"/>
      <c r="BW5" s="12"/>
      <c r="BY5" s="86" t="s">
        <v>208</v>
      </c>
    </row>
    <row r="6" spans="1:82" ht="14.4">
      <c r="A6" s="149"/>
      <c r="B6" s="12" t="s">
        <v>558</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3"/>
      <c r="BU6" s="12"/>
      <c r="BV6" s="12"/>
      <c r="BW6" s="12"/>
      <c r="BY6" s="86" t="s">
        <v>209</v>
      </c>
    </row>
    <row r="7" spans="1:82" s="241" customFormat="1" ht="16.5" customHeight="1">
      <c r="A7" s="233"/>
      <c r="B7" s="234"/>
      <c r="C7" s="235"/>
      <c r="D7" s="235"/>
      <c r="E7" s="235"/>
      <c r="F7" s="235"/>
      <c r="G7" s="235"/>
      <c r="H7" s="235"/>
      <c r="I7" s="236" t="s">
        <v>532</v>
      </c>
      <c r="J7" s="235"/>
      <c r="K7" s="235"/>
      <c r="L7" s="235"/>
      <c r="M7" s="235"/>
      <c r="N7" s="235"/>
      <c r="O7" s="235"/>
      <c r="P7" s="235"/>
      <c r="Q7" s="235"/>
      <c r="R7" s="745" t="s">
        <v>533</v>
      </c>
      <c r="S7" s="746"/>
      <c r="T7" s="234"/>
      <c r="U7" s="235"/>
      <c r="V7" s="235"/>
      <c r="W7" s="235"/>
      <c r="X7" s="235"/>
      <c r="Y7" s="235"/>
      <c r="Z7" s="235"/>
      <c r="AA7" s="235"/>
      <c r="AB7" s="235"/>
      <c r="AC7" s="235"/>
      <c r="AD7" s="235"/>
      <c r="AE7" s="235"/>
      <c r="AF7" s="235"/>
      <c r="AG7" s="235"/>
      <c r="AH7" s="235"/>
      <c r="AI7" s="235"/>
      <c r="AJ7" s="235"/>
      <c r="AK7" s="235"/>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c r="BQ7" s="237"/>
      <c r="BR7" s="237"/>
      <c r="BS7" s="238" t="s">
        <v>534</v>
      </c>
      <c r="BT7" s="239"/>
      <c r="BU7" s="240"/>
      <c r="BV7" s="240"/>
    </row>
    <row r="8" spans="1:82" s="241" customFormat="1" ht="16.5" customHeight="1">
      <c r="A8" s="233"/>
      <c r="B8" s="242"/>
      <c r="C8" s="243"/>
      <c r="D8" s="243"/>
      <c r="E8" s="243"/>
      <c r="F8" s="243"/>
      <c r="G8" s="243"/>
      <c r="H8" s="243"/>
      <c r="I8" s="243" t="s">
        <v>535</v>
      </c>
      <c r="J8" s="243"/>
      <c r="K8" s="243"/>
      <c r="L8" s="243"/>
      <c r="M8" s="243"/>
      <c r="N8" s="243"/>
      <c r="O8" s="243"/>
      <c r="P8" s="243"/>
      <c r="Q8" s="243"/>
      <c r="R8" s="745" t="s">
        <v>536</v>
      </c>
      <c r="S8" s="746"/>
      <c r="T8" s="242"/>
      <c r="U8" s="243"/>
      <c r="V8" s="243"/>
      <c r="W8" s="243"/>
      <c r="X8" s="243"/>
      <c r="Y8" s="243"/>
      <c r="Z8" s="243"/>
      <c r="AA8" s="243"/>
      <c r="AB8" s="243"/>
      <c r="AC8" s="243"/>
      <c r="AD8" s="243"/>
      <c r="AE8" s="243"/>
      <c r="AF8" s="243"/>
      <c r="AG8" s="243"/>
      <c r="AH8" s="243"/>
      <c r="AI8" s="243"/>
      <c r="AJ8" s="243"/>
      <c r="AK8" s="243"/>
      <c r="AL8" s="244"/>
      <c r="AM8" s="244"/>
      <c r="AN8" s="244"/>
      <c r="AO8" s="244"/>
      <c r="AP8" s="244"/>
      <c r="AQ8" s="244"/>
      <c r="AR8" s="244"/>
      <c r="AS8" s="244"/>
      <c r="AT8" s="244"/>
      <c r="AU8" s="244"/>
      <c r="AV8" s="244"/>
      <c r="AW8" s="244"/>
      <c r="AX8" s="244"/>
      <c r="AY8" s="244"/>
      <c r="AZ8" s="244"/>
      <c r="BA8" s="244"/>
      <c r="BB8" s="244"/>
      <c r="BC8" s="244"/>
      <c r="BD8" s="244"/>
      <c r="BE8" s="244"/>
      <c r="BF8" s="244"/>
      <c r="BG8" s="244"/>
      <c r="BH8" s="244"/>
      <c r="BI8" s="244"/>
      <c r="BJ8" s="244"/>
      <c r="BK8" s="244"/>
      <c r="BL8" s="244"/>
      <c r="BM8" s="244"/>
      <c r="BN8" s="244"/>
      <c r="BO8" s="244"/>
      <c r="BP8" s="244"/>
      <c r="BQ8" s="244"/>
      <c r="BR8" s="244"/>
      <c r="BS8" s="245" t="s">
        <v>537</v>
      </c>
      <c r="BT8" s="246"/>
      <c r="BU8" s="247"/>
      <c r="BV8" s="247"/>
    </row>
    <row r="9" spans="1:82" s="241" customFormat="1" ht="16.5" customHeight="1">
      <c r="A9" s="233"/>
      <c r="B9" s="248" t="s">
        <v>538</v>
      </c>
      <c r="C9" s="737" t="s">
        <v>539</v>
      </c>
      <c r="D9" s="737"/>
      <c r="E9" s="737"/>
      <c r="F9" s="737"/>
      <c r="G9" s="737"/>
      <c r="H9" s="737"/>
      <c r="I9" s="737"/>
      <c r="J9" s="737"/>
      <c r="K9" s="737"/>
      <c r="L9" s="737"/>
      <c r="M9" s="737"/>
      <c r="N9" s="737"/>
      <c r="O9" s="737"/>
      <c r="P9" s="737"/>
      <c r="Q9" s="737"/>
      <c r="R9" s="737"/>
      <c r="S9" s="737"/>
      <c r="T9" s="737"/>
      <c r="U9" s="737"/>
      <c r="V9" s="737"/>
      <c r="W9" s="737"/>
      <c r="X9" s="737"/>
      <c r="Y9" s="737"/>
      <c r="Z9" s="737"/>
      <c r="AA9" s="737"/>
      <c r="AB9" s="737"/>
      <c r="AC9" s="737"/>
      <c r="AD9" s="737"/>
      <c r="AE9" s="737"/>
      <c r="AF9" s="737"/>
      <c r="AG9" s="737"/>
      <c r="AH9" s="737"/>
      <c r="AI9" s="737"/>
      <c r="AJ9" s="737"/>
      <c r="AK9" s="737"/>
      <c r="AL9" s="737"/>
      <c r="AM9" s="737"/>
      <c r="AN9" s="737"/>
      <c r="AO9" s="737"/>
      <c r="AP9" s="737"/>
      <c r="AQ9" s="737"/>
      <c r="AR9" s="737"/>
      <c r="AS9" s="737"/>
      <c r="AT9" s="737"/>
      <c r="AU9" s="737"/>
      <c r="AV9" s="737"/>
      <c r="AW9" s="737"/>
      <c r="AX9" s="737"/>
      <c r="AY9" s="737"/>
      <c r="AZ9" s="737"/>
      <c r="BA9" s="737"/>
      <c r="BB9" s="737"/>
      <c r="BC9" s="737"/>
      <c r="BD9" s="737"/>
      <c r="BE9" s="737"/>
      <c r="BF9" s="737"/>
      <c r="BG9" s="737"/>
      <c r="BH9" s="737"/>
      <c r="BI9" s="737"/>
      <c r="BJ9" s="737"/>
      <c r="BK9" s="737"/>
      <c r="BL9" s="737"/>
      <c r="BM9" s="737"/>
      <c r="BN9" s="737"/>
      <c r="BO9" s="737"/>
      <c r="BP9" s="737"/>
      <c r="BQ9" s="737"/>
      <c r="BR9" s="737"/>
      <c r="BS9" s="738"/>
      <c r="BT9" s="246"/>
      <c r="BU9" s="247"/>
      <c r="BV9" s="247"/>
    </row>
    <row r="10" spans="1:82" s="241" customFormat="1" ht="16.5" customHeight="1">
      <c r="A10" s="233"/>
      <c r="B10" s="249"/>
      <c r="C10" s="249"/>
      <c r="D10" s="249"/>
      <c r="E10" s="249"/>
      <c r="F10" s="249"/>
      <c r="G10" s="249"/>
      <c r="H10" s="249"/>
      <c r="I10" s="249"/>
      <c r="J10" s="249"/>
      <c r="K10" s="249" t="s">
        <v>546</v>
      </c>
      <c r="L10" s="249"/>
      <c r="M10" s="249"/>
      <c r="N10" s="249"/>
      <c r="O10" s="249"/>
      <c r="P10" s="249"/>
      <c r="Q10" s="249"/>
      <c r="R10" s="249"/>
      <c r="S10" s="249"/>
      <c r="T10" s="249"/>
      <c r="U10" s="253"/>
      <c r="V10" s="253"/>
      <c r="W10" s="253"/>
      <c r="X10" s="253"/>
      <c r="Y10" s="253"/>
      <c r="Z10" s="250"/>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c r="BQ10" s="250"/>
      <c r="BR10" s="250"/>
      <c r="BS10" s="251"/>
      <c r="BT10" s="246"/>
      <c r="BU10" s="247"/>
      <c r="BV10" s="247"/>
    </row>
    <row r="11" spans="1:82" s="241" customFormat="1" ht="16.5" customHeight="1">
      <c r="A11" s="233"/>
      <c r="B11" s="252"/>
      <c r="C11" s="250"/>
      <c r="D11" s="250"/>
      <c r="E11" s="250"/>
      <c r="F11" s="250"/>
      <c r="G11" s="250"/>
      <c r="H11" s="250"/>
      <c r="I11" s="250"/>
      <c r="J11" s="250"/>
      <c r="K11" s="250"/>
      <c r="L11" s="250"/>
      <c r="M11" s="250"/>
      <c r="N11" s="250"/>
      <c r="O11" s="250"/>
      <c r="P11" s="250"/>
      <c r="Q11" s="250"/>
      <c r="R11" s="250"/>
      <c r="S11" s="250"/>
      <c r="T11" s="251"/>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4"/>
      <c r="BT11" s="246"/>
      <c r="BU11" s="247"/>
      <c r="BV11" s="247"/>
    </row>
    <row r="12" spans="1:82" s="241" customFormat="1" ht="16.5" customHeight="1">
      <c r="A12" s="233"/>
      <c r="B12" s="255"/>
      <c r="C12" s="253"/>
      <c r="D12" s="253"/>
      <c r="E12" s="253"/>
      <c r="F12" s="253"/>
      <c r="G12" s="253"/>
      <c r="H12" s="253"/>
      <c r="I12" s="256" t="s">
        <v>547</v>
      </c>
      <c r="J12" s="257"/>
      <c r="K12" s="258"/>
      <c r="L12" s="258"/>
      <c r="M12" s="258"/>
      <c r="N12" s="259"/>
      <c r="O12" s="253"/>
      <c r="P12" s="253"/>
      <c r="Q12" s="253"/>
      <c r="R12" s="253"/>
      <c r="S12" s="253"/>
      <c r="T12" s="254"/>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4"/>
      <c r="BT12" s="246"/>
      <c r="BU12" s="247"/>
      <c r="BV12" s="247"/>
    </row>
    <row r="13" spans="1:82" s="241" customFormat="1" ht="16.5" customHeight="1">
      <c r="A13" s="233"/>
      <c r="B13" s="255"/>
      <c r="C13" s="253"/>
      <c r="D13" s="253"/>
      <c r="E13" s="253"/>
      <c r="F13" s="253"/>
      <c r="G13" s="253"/>
      <c r="H13" s="253"/>
      <c r="I13" s="253"/>
      <c r="J13" s="253"/>
      <c r="K13" s="253"/>
      <c r="L13" s="253"/>
      <c r="M13" s="253"/>
      <c r="N13" s="253"/>
      <c r="O13" s="253"/>
      <c r="P13" s="253"/>
      <c r="Q13" s="253"/>
      <c r="R13" s="253"/>
      <c r="S13" s="253"/>
      <c r="T13" s="254"/>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4"/>
      <c r="BT13" s="246"/>
      <c r="BU13" s="247"/>
      <c r="BV13" s="247"/>
    </row>
    <row r="14" spans="1:82" s="241" customFormat="1" ht="16.5" customHeight="1">
      <c r="A14" s="233"/>
      <c r="B14" s="255"/>
      <c r="C14" s="253"/>
      <c r="D14" s="253"/>
      <c r="E14" s="253"/>
      <c r="F14" s="253"/>
      <c r="G14" s="253"/>
      <c r="H14" s="253"/>
      <c r="I14" s="256" t="s">
        <v>548</v>
      </c>
      <c r="J14" s="257"/>
      <c r="K14" s="258"/>
      <c r="L14" s="258"/>
      <c r="M14" s="258"/>
      <c r="N14" s="259"/>
      <c r="O14" s="253"/>
      <c r="P14" s="253"/>
      <c r="Q14" s="253"/>
      <c r="R14" s="253"/>
      <c r="S14" s="253"/>
      <c r="T14" s="254"/>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60"/>
      <c r="BO14" s="260"/>
      <c r="BP14" s="260"/>
      <c r="BQ14" s="260"/>
      <c r="BR14" s="260"/>
      <c r="BS14" s="254"/>
      <c r="BT14" s="246"/>
      <c r="BU14" s="247"/>
      <c r="BV14" s="247"/>
    </row>
    <row r="15" spans="1:82" s="241" customFormat="1" ht="16.5" customHeight="1">
      <c r="A15" s="233"/>
      <c r="B15" s="261"/>
      <c r="C15" s="244"/>
      <c r="D15" s="244"/>
      <c r="E15" s="244"/>
      <c r="F15" s="244"/>
      <c r="G15" s="244"/>
      <c r="H15" s="244"/>
      <c r="I15" s="244"/>
      <c r="J15" s="244"/>
      <c r="K15" s="244"/>
      <c r="L15" s="244"/>
      <c r="M15" s="244"/>
      <c r="N15" s="244"/>
      <c r="O15" s="244"/>
      <c r="P15" s="244"/>
      <c r="Q15" s="244"/>
      <c r="R15" s="244"/>
      <c r="S15" s="244"/>
      <c r="T15" s="262"/>
      <c r="U15" s="253"/>
      <c r="V15" s="253"/>
      <c r="W15" s="253"/>
      <c r="X15" s="253"/>
      <c r="Y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742" t="s">
        <v>519</v>
      </c>
      <c r="BO15" s="743"/>
      <c r="BP15" s="743"/>
      <c r="BQ15" s="743"/>
      <c r="BR15" s="744"/>
      <c r="BS15" s="254"/>
      <c r="BT15" s="246"/>
      <c r="BU15" s="247"/>
      <c r="BV15" s="247"/>
    </row>
    <row r="16" spans="1:82" s="241" customFormat="1" ht="16.5" customHeight="1">
      <c r="A16" s="233"/>
      <c r="B16" s="261"/>
      <c r="C16" s="260"/>
      <c r="D16" s="260"/>
      <c r="E16" s="260"/>
      <c r="F16" s="260"/>
      <c r="G16" s="260"/>
      <c r="H16" s="260"/>
      <c r="I16" s="260"/>
      <c r="J16" s="260"/>
      <c r="K16" s="260"/>
      <c r="L16" s="260"/>
      <c r="M16" s="260"/>
      <c r="N16" s="260"/>
      <c r="O16" s="260"/>
      <c r="P16" s="260"/>
      <c r="Q16" s="260"/>
      <c r="R16" s="260"/>
      <c r="S16" s="260"/>
      <c r="T16" s="260"/>
      <c r="U16" s="260"/>
      <c r="V16" s="260"/>
      <c r="W16" s="260"/>
      <c r="X16" s="260"/>
      <c r="Y16" s="260"/>
      <c r="Z16" s="260"/>
      <c r="AA16" s="260"/>
      <c r="AB16" s="260"/>
      <c r="AC16" s="260"/>
      <c r="AD16" s="260"/>
      <c r="AE16" s="260"/>
      <c r="AF16" s="260"/>
      <c r="AG16" s="260"/>
      <c r="AH16" s="260"/>
      <c r="AI16" s="260"/>
      <c r="AJ16" s="260"/>
      <c r="AK16" s="260"/>
      <c r="AL16" s="260"/>
      <c r="AM16" s="260"/>
      <c r="AN16" s="260"/>
      <c r="AO16" s="260"/>
      <c r="AP16" s="260"/>
      <c r="AQ16" s="260"/>
      <c r="AR16" s="260"/>
      <c r="AS16" s="260"/>
      <c r="AT16" s="260"/>
      <c r="AU16" s="260"/>
      <c r="AV16" s="260"/>
      <c r="AW16" s="260"/>
      <c r="AX16" s="260"/>
      <c r="AY16" s="260"/>
      <c r="AZ16" s="260"/>
      <c r="BA16" s="260"/>
      <c r="BB16" s="260"/>
      <c r="BC16" s="260"/>
      <c r="BD16" s="260"/>
      <c r="BE16" s="260"/>
      <c r="BF16" s="260"/>
      <c r="BG16" s="260"/>
      <c r="BH16" s="260"/>
      <c r="BI16" s="260"/>
      <c r="BJ16" s="260"/>
      <c r="BK16" s="260"/>
      <c r="BL16" s="260"/>
      <c r="BM16" s="260"/>
      <c r="BN16" s="260"/>
      <c r="BO16" s="260"/>
      <c r="BP16" s="260"/>
      <c r="BQ16" s="260"/>
      <c r="BR16" s="260"/>
      <c r="BS16" s="263"/>
      <c r="BT16" s="246"/>
      <c r="BU16" s="247"/>
    </row>
    <row r="17" spans="1:74" s="241" customFormat="1" ht="16.5" customHeight="1">
      <c r="A17" s="233"/>
      <c r="B17" s="248" t="s">
        <v>538</v>
      </c>
      <c r="C17" s="737" t="s">
        <v>540</v>
      </c>
      <c r="D17" s="737"/>
      <c r="E17" s="737"/>
      <c r="F17" s="737"/>
      <c r="G17" s="737"/>
      <c r="H17" s="737"/>
      <c r="I17" s="737"/>
      <c r="J17" s="737"/>
      <c r="K17" s="737"/>
      <c r="L17" s="737"/>
      <c r="M17" s="737"/>
      <c r="N17" s="737"/>
      <c r="O17" s="737"/>
      <c r="P17" s="737"/>
      <c r="Q17" s="737"/>
      <c r="R17" s="737"/>
      <c r="S17" s="737"/>
      <c r="T17" s="737"/>
      <c r="U17" s="737"/>
      <c r="V17" s="737"/>
      <c r="W17" s="737"/>
      <c r="X17" s="737"/>
      <c r="Y17" s="737"/>
      <c r="Z17" s="737"/>
      <c r="AA17" s="737"/>
      <c r="AB17" s="737"/>
      <c r="AC17" s="737"/>
      <c r="AD17" s="737"/>
      <c r="AE17" s="737"/>
      <c r="AF17" s="737"/>
      <c r="AG17" s="737"/>
      <c r="AH17" s="737"/>
      <c r="AI17" s="737"/>
      <c r="AJ17" s="737"/>
      <c r="AK17" s="737"/>
      <c r="AL17" s="737"/>
      <c r="AM17" s="737"/>
      <c r="AN17" s="737"/>
      <c r="AO17" s="737"/>
      <c r="AP17" s="737"/>
      <c r="AQ17" s="737"/>
      <c r="AR17" s="737"/>
      <c r="AS17" s="737"/>
      <c r="AT17" s="737"/>
      <c r="AU17" s="737"/>
      <c r="AV17" s="737"/>
      <c r="AW17" s="737"/>
      <c r="AX17" s="737"/>
      <c r="AY17" s="737"/>
      <c r="AZ17" s="737"/>
      <c r="BA17" s="737"/>
      <c r="BB17" s="737"/>
      <c r="BC17" s="737"/>
      <c r="BD17" s="737"/>
      <c r="BE17" s="737"/>
      <c r="BF17" s="737"/>
      <c r="BG17" s="737"/>
      <c r="BH17" s="737"/>
      <c r="BI17" s="737"/>
      <c r="BJ17" s="737"/>
      <c r="BK17" s="737"/>
      <c r="BL17" s="737"/>
      <c r="BM17" s="737"/>
      <c r="BN17" s="737"/>
      <c r="BO17" s="737"/>
      <c r="BP17" s="737"/>
      <c r="BQ17" s="737"/>
      <c r="BR17" s="737"/>
      <c r="BS17" s="738"/>
      <c r="BT17" s="246"/>
      <c r="BU17" s="247"/>
      <c r="BV17" s="247"/>
    </row>
    <row r="18" spans="1:74" s="241" customFormat="1" ht="16.5" customHeight="1">
      <c r="A18" s="233"/>
      <c r="B18" s="739">
        <v>1</v>
      </c>
      <c r="C18" s="739"/>
      <c r="D18" s="848" t="s">
        <v>549</v>
      </c>
      <c r="E18" s="849"/>
      <c r="F18" s="849"/>
      <c r="G18" s="849"/>
      <c r="H18" s="849"/>
      <c r="I18" s="850"/>
      <c r="J18" s="848" t="s">
        <v>550</v>
      </c>
      <c r="K18" s="849"/>
      <c r="L18" s="849"/>
      <c r="M18" s="849"/>
      <c r="N18" s="849"/>
      <c r="O18" s="850"/>
      <c r="P18" s="253"/>
      <c r="Q18" s="253"/>
      <c r="R18" s="253"/>
      <c r="BC18" s="265"/>
      <c r="BD18" s="265"/>
      <c r="BS18" s="266" t="s">
        <v>538</v>
      </c>
      <c r="BT18" s="246"/>
      <c r="BU18" s="247"/>
      <c r="BV18" s="247"/>
    </row>
    <row r="19" spans="1:74" s="241" customFormat="1" ht="16.5" customHeight="1">
      <c r="A19" s="233"/>
      <c r="B19" s="740">
        <v>2</v>
      </c>
      <c r="C19" s="740"/>
      <c r="D19" s="758"/>
      <c r="E19" s="759"/>
      <c r="F19" s="759"/>
      <c r="G19" s="759"/>
      <c r="H19" s="759"/>
      <c r="I19" s="760"/>
      <c r="J19" s="758"/>
      <c r="K19" s="759"/>
      <c r="L19" s="759"/>
      <c r="M19" s="759"/>
      <c r="N19" s="759"/>
      <c r="O19" s="760"/>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N19" s="268"/>
      <c r="BO19" s="268"/>
      <c r="BP19" s="268"/>
      <c r="BQ19" s="268"/>
      <c r="BR19" s="264"/>
      <c r="BS19" s="269"/>
      <c r="BT19" s="246"/>
      <c r="BU19" s="247"/>
      <c r="BV19" s="247"/>
    </row>
    <row r="20" spans="1:74" s="241" customFormat="1" ht="16.5" customHeight="1">
      <c r="A20" s="233"/>
      <c r="B20" s="739">
        <v>3</v>
      </c>
      <c r="C20" s="739"/>
      <c r="D20" s="729" t="s">
        <v>551</v>
      </c>
      <c r="E20" s="730"/>
      <c r="F20" s="730"/>
      <c r="G20" s="730"/>
      <c r="H20" s="730"/>
      <c r="I20" s="731"/>
      <c r="J20" s="729" t="s">
        <v>553</v>
      </c>
      <c r="K20" s="730"/>
      <c r="L20" s="730"/>
      <c r="M20" s="730"/>
      <c r="N20" s="730"/>
      <c r="O20" s="731"/>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N20" s="268"/>
      <c r="BO20" s="268"/>
      <c r="BP20" s="268"/>
      <c r="BQ20" s="268"/>
      <c r="BR20" s="264"/>
      <c r="BS20" s="269"/>
      <c r="BT20" s="246"/>
      <c r="BU20" s="247"/>
      <c r="BV20" s="247"/>
    </row>
    <row r="21" spans="1:74" s="241" customFormat="1" ht="16.5" customHeight="1">
      <c r="A21" s="233"/>
      <c r="B21" s="740">
        <v>4</v>
      </c>
      <c r="C21" s="740"/>
      <c r="D21" s="729" t="s">
        <v>554</v>
      </c>
      <c r="E21" s="730"/>
      <c r="F21" s="730"/>
      <c r="G21" s="730"/>
      <c r="H21" s="730"/>
      <c r="I21" s="731"/>
      <c r="J21" s="729" t="s">
        <v>555</v>
      </c>
      <c r="K21" s="730"/>
      <c r="L21" s="730"/>
      <c r="M21" s="730"/>
      <c r="N21" s="730"/>
      <c r="O21" s="731"/>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N21" s="268"/>
      <c r="BO21" s="268"/>
      <c r="BP21" s="268"/>
      <c r="BQ21" s="268"/>
      <c r="BR21" s="264"/>
      <c r="BS21" s="269"/>
      <c r="BT21" s="246"/>
      <c r="BU21" s="247"/>
      <c r="BV21" s="247"/>
    </row>
    <row r="22" spans="1:74" s="241" customFormat="1" ht="16.5" customHeight="1">
      <c r="A22" s="233"/>
      <c r="B22" s="739">
        <v>5</v>
      </c>
      <c r="C22" s="739"/>
      <c r="D22" s="729" t="s">
        <v>556</v>
      </c>
      <c r="E22" s="730"/>
      <c r="F22" s="730"/>
      <c r="G22" s="730"/>
      <c r="H22" s="730"/>
      <c r="I22" s="731"/>
      <c r="J22" s="729" t="s">
        <v>557</v>
      </c>
      <c r="K22" s="730"/>
      <c r="L22" s="730"/>
      <c r="M22" s="730"/>
      <c r="N22" s="730"/>
      <c r="O22" s="731"/>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N22" s="268"/>
      <c r="BO22" s="268"/>
      <c r="BP22" s="268"/>
      <c r="BQ22" s="268"/>
      <c r="BR22" s="264"/>
      <c r="BS22" s="270"/>
      <c r="BT22" s="246"/>
      <c r="BU22" s="247"/>
      <c r="BV22" s="247"/>
    </row>
    <row r="23" spans="1:74" s="241" customFormat="1" ht="16.5" customHeight="1">
      <c r="A23" s="233"/>
      <c r="B23" s="740">
        <v>6</v>
      </c>
      <c r="C23" s="740"/>
      <c r="D23" s="267"/>
      <c r="E23" s="253"/>
      <c r="F23" s="253"/>
      <c r="G23" s="253"/>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R23" s="264"/>
      <c r="BS23" s="270"/>
      <c r="BT23" s="246"/>
      <c r="BU23" s="247"/>
      <c r="BV23" s="247"/>
    </row>
    <row r="24" spans="1:74" s="241" customFormat="1" ht="16.5" customHeight="1">
      <c r="A24" s="233"/>
      <c r="B24" s="739">
        <v>7</v>
      </c>
      <c r="C24" s="739"/>
      <c r="D24" s="267"/>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R24" s="264"/>
      <c r="BS24" s="270"/>
      <c r="BT24" s="246"/>
      <c r="BU24" s="247"/>
      <c r="BV24" s="247"/>
    </row>
    <row r="25" spans="1:74" s="241" customFormat="1" ht="16.5" customHeight="1">
      <c r="A25" s="233"/>
      <c r="B25" s="740">
        <v>8</v>
      </c>
      <c r="C25" s="740"/>
      <c r="D25" s="267"/>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N25" s="268"/>
      <c r="BO25" s="268"/>
      <c r="BP25" s="268"/>
      <c r="BQ25" s="268"/>
      <c r="BR25" s="264"/>
      <c r="BS25" s="269"/>
      <c r="BT25" s="246"/>
      <c r="BU25" s="247"/>
      <c r="BV25" s="247"/>
    </row>
    <row r="26" spans="1:74" s="241" customFormat="1" ht="16.5" customHeight="1">
      <c r="A26" s="233"/>
      <c r="B26" s="739">
        <v>9</v>
      </c>
      <c r="C26" s="739"/>
      <c r="D26" s="267"/>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N26" s="268"/>
      <c r="BO26" s="268"/>
      <c r="BP26" s="268"/>
      <c r="BQ26" s="268"/>
      <c r="BR26" s="264"/>
      <c r="BS26" s="269"/>
      <c r="BT26" s="246"/>
      <c r="BU26" s="247"/>
      <c r="BV26" s="247"/>
    </row>
    <row r="27" spans="1:74" s="241" customFormat="1" ht="16.5" customHeight="1">
      <c r="A27" s="233"/>
      <c r="B27" s="740">
        <v>10</v>
      </c>
      <c r="C27" s="740"/>
      <c r="D27" s="267"/>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N27" s="268"/>
      <c r="BO27" s="268"/>
      <c r="BP27" s="268"/>
      <c r="BQ27" s="268"/>
      <c r="BR27" s="264"/>
      <c r="BS27" s="270"/>
      <c r="BT27" s="246"/>
      <c r="BU27" s="247"/>
      <c r="BV27" s="247"/>
    </row>
    <row r="28" spans="1:74" s="241" customFormat="1" ht="16.5" customHeight="1">
      <c r="A28" s="233"/>
      <c r="B28" s="739">
        <v>11</v>
      </c>
      <c r="C28" s="739"/>
      <c r="D28" s="267"/>
      <c r="E28" s="253"/>
      <c r="F28" s="253"/>
      <c r="G28" s="253"/>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R28" s="264"/>
      <c r="BS28" s="270"/>
      <c r="BT28" s="246"/>
      <c r="BU28" s="247"/>
      <c r="BV28" s="247"/>
    </row>
    <row r="29" spans="1:74" s="241" customFormat="1" ht="16.5" customHeight="1">
      <c r="A29" s="233"/>
      <c r="B29" s="740">
        <v>12</v>
      </c>
      <c r="C29" s="740"/>
      <c r="D29" s="267"/>
      <c r="E29" s="253"/>
      <c r="F29" s="253"/>
      <c r="G29" s="253"/>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R29" s="264"/>
      <c r="BS29" s="270"/>
      <c r="BT29" s="246"/>
      <c r="BU29" s="247"/>
      <c r="BV29" s="247"/>
    </row>
    <row r="30" spans="1:74" s="241" customFormat="1" ht="16.5" customHeight="1">
      <c r="A30" s="233"/>
      <c r="B30" s="739">
        <v>13</v>
      </c>
      <c r="C30" s="739"/>
      <c r="D30" s="267"/>
      <c r="E30" s="253"/>
      <c r="F30" s="253"/>
      <c r="G30" s="25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R30" s="264"/>
      <c r="BS30" s="270"/>
      <c r="BT30" s="246"/>
      <c r="BU30" s="247"/>
      <c r="BV30" s="247"/>
    </row>
    <row r="31" spans="1:74" s="241" customFormat="1" ht="16.5" customHeight="1">
      <c r="A31" s="233"/>
      <c r="B31" s="740">
        <v>14</v>
      </c>
      <c r="C31" s="740"/>
      <c r="D31" s="267"/>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N31" s="240"/>
      <c r="BO31" s="240"/>
      <c r="BP31" s="240"/>
      <c r="BQ31" s="240"/>
      <c r="BR31" s="264"/>
      <c r="BS31" s="270"/>
      <c r="BT31" s="246"/>
      <c r="BU31" s="247"/>
      <c r="BV31" s="247"/>
    </row>
    <row r="32" spans="1:74" s="241" customFormat="1" ht="16.5" customHeight="1">
      <c r="A32" s="233"/>
      <c r="B32" s="739">
        <v>15</v>
      </c>
      <c r="C32" s="739"/>
      <c r="D32" s="267"/>
      <c r="E32" s="253"/>
      <c r="F32" s="253"/>
      <c r="G32" s="253"/>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N32" s="240"/>
      <c r="BO32" s="240"/>
      <c r="BP32" s="240"/>
      <c r="BQ32" s="240"/>
      <c r="BR32" s="264"/>
      <c r="BS32" s="270"/>
      <c r="BT32" s="246"/>
      <c r="BU32" s="247"/>
      <c r="BV32" s="247"/>
    </row>
    <row r="33" spans="1:75" s="241" customFormat="1" ht="16.5" customHeight="1">
      <c r="A33" s="233"/>
      <c r="B33" s="740">
        <v>16</v>
      </c>
      <c r="C33" s="740"/>
      <c r="D33" s="267"/>
      <c r="E33" s="253"/>
      <c r="F33" s="253"/>
      <c r="G33" s="25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N33" s="240"/>
      <c r="BO33" s="240"/>
      <c r="BP33" s="240"/>
      <c r="BQ33" s="240"/>
      <c r="BR33" s="264"/>
      <c r="BS33" s="270"/>
      <c r="BT33" s="246"/>
      <c r="BU33" s="247"/>
      <c r="BV33" s="247"/>
    </row>
    <row r="34" spans="1:75" s="241" customFormat="1" ht="16.5" customHeight="1">
      <c r="A34" s="233"/>
      <c r="B34" s="739">
        <v>17</v>
      </c>
      <c r="C34" s="739"/>
      <c r="D34" s="267"/>
      <c r="E34" s="253"/>
      <c r="F34" s="253"/>
      <c r="G34" s="25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N34" s="240"/>
      <c r="BO34" s="240"/>
      <c r="BP34" s="240"/>
      <c r="BQ34" s="240"/>
      <c r="BR34" s="264"/>
      <c r="BS34" s="270"/>
      <c r="BT34" s="246"/>
      <c r="BU34" s="247"/>
      <c r="BV34" s="247"/>
    </row>
    <row r="35" spans="1:75" s="241" customFormat="1" ht="16.5" customHeight="1">
      <c r="A35" s="233"/>
      <c r="B35" s="740">
        <v>18</v>
      </c>
      <c r="C35" s="740"/>
      <c r="D35" s="267"/>
      <c r="E35" s="253"/>
      <c r="F35" s="253"/>
      <c r="G35" s="253"/>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N35" s="240"/>
      <c r="BO35" s="240"/>
      <c r="BP35" s="240"/>
      <c r="BQ35" s="240"/>
      <c r="BR35" s="264"/>
      <c r="BS35" s="270"/>
      <c r="BT35" s="246"/>
      <c r="BU35" s="247"/>
      <c r="BV35" s="247"/>
    </row>
    <row r="36" spans="1:75" s="241" customFormat="1" ht="16.5" customHeight="1">
      <c r="A36" s="233"/>
      <c r="B36" s="739">
        <v>19</v>
      </c>
      <c r="C36" s="739"/>
      <c r="D36" s="267"/>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N36" s="240"/>
      <c r="BO36" s="240"/>
      <c r="BP36" s="240"/>
      <c r="BQ36" s="240"/>
      <c r="BR36" s="264"/>
      <c r="BS36" s="270"/>
      <c r="BT36" s="246"/>
      <c r="BU36" s="247"/>
      <c r="BV36" s="247"/>
    </row>
    <row r="37" spans="1:75" s="241" customFormat="1" ht="16.5" customHeight="1">
      <c r="A37" s="233"/>
      <c r="B37" s="740">
        <v>20</v>
      </c>
      <c r="C37" s="740"/>
      <c r="D37" s="267"/>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N37" s="240"/>
      <c r="BO37" s="240"/>
      <c r="BP37" s="240"/>
      <c r="BQ37" s="240"/>
      <c r="BR37" s="264"/>
      <c r="BS37" s="270"/>
      <c r="BT37" s="246"/>
      <c r="BU37" s="247"/>
      <c r="BV37" s="247"/>
    </row>
    <row r="38" spans="1:75" s="241" customFormat="1" ht="16.5" customHeight="1">
      <c r="A38" s="233"/>
      <c r="B38" s="739">
        <v>21</v>
      </c>
      <c r="C38" s="739"/>
      <c r="D38" s="271"/>
      <c r="E38" s="260"/>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60"/>
      <c r="BD38" s="260"/>
      <c r="BE38" s="244"/>
      <c r="BN38" s="240"/>
      <c r="BO38" s="240"/>
      <c r="BP38" s="240"/>
      <c r="BQ38" s="240"/>
      <c r="BR38" s="264"/>
      <c r="BS38" s="266" t="s">
        <v>541</v>
      </c>
      <c r="BT38" s="246"/>
      <c r="BU38" s="247"/>
      <c r="BV38" s="247"/>
    </row>
    <row r="39" spans="1:75" s="241" customFormat="1" ht="16.5" customHeight="1">
      <c r="A39" s="233"/>
      <c r="B39" s="267"/>
      <c r="D39" s="272" t="s">
        <v>538</v>
      </c>
      <c r="E39" s="273"/>
      <c r="F39" s="274"/>
      <c r="G39" s="274"/>
      <c r="H39" s="274"/>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6"/>
      <c r="AR39" s="275"/>
      <c r="AS39" s="275"/>
      <c r="AT39" s="275"/>
      <c r="AU39" s="275"/>
      <c r="AV39" s="275"/>
      <c r="AW39" s="275"/>
      <c r="AX39" s="275"/>
      <c r="AY39" s="275"/>
      <c r="AZ39" s="275"/>
      <c r="BA39" s="275"/>
      <c r="BB39" s="275"/>
      <c r="BC39" s="275"/>
      <c r="BD39" s="275"/>
      <c r="BE39" s="275"/>
      <c r="BF39" s="275"/>
      <c r="BG39" s="275"/>
      <c r="BH39" s="275"/>
      <c r="BI39" s="275"/>
      <c r="BJ39" s="275"/>
      <c r="BK39" s="275"/>
      <c r="BL39" s="275"/>
      <c r="BM39" s="275"/>
      <c r="BN39" s="275"/>
      <c r="BO39" s="275"/>
      <c r="BP39" s="275"/>
      <c r="BQ39" s="277"/>
      <c r="BR39" s="278" t="s">
        <v>541</v>
      </c>
      <c r="BS39" s="279"/>
      <c r="BT39" s="239"/>
      <c r="BU39" s="240"/>
      <c r="BV39" s="240"/>
    </row>
    <row r="40" spans="1:75" s="241" customFormat="1" ht="16.5" customHeight="1">
      <c r="A40" s="233"/>
      <c r="B40" s="267"/>
      <c r="D40" s="240"/>
      <c r="BE40" s="240"/>
      <c r="BF40" s="240"/>
      <c r="BG40" s="240"/>
      <c r="BH40" s="240"/>
      <c r="BI40" s="240"/>
      <c r="BJ40" s="240"/>
      <c r="BK40" s="240"/>
      <c r="BL40" s="240"/>
      <c r="BM40" s="240"/>
      <c r="BR40" s="240"/>
      <c r="BS40" s="239"/>
      <c r="BT40" s="239"/>
      <c r="BU40" s="240"/>
      <c r="BV40" s="240"/>
    </row>
    <row r="41" spans="1:75" s="241" customFormat="1" ht="16.5" customHeight="1">
      <c r="A41" s="233"/>
      <c r="B41" s="267"/>
      <c r="D41" s="240"/>
      <c r="BE41" s="240"/>
      <c r="BF41" s="240"/>
      <c r="BG41" s="240"/>
      <c r="BH41" s="742" t="s">
        <v>542</v>
      </c>
      <c r="BI41" s="743"/>
      <c r="BJ41" s="743"/>
      <c r="BK41" s="744"/>
      <c r="BL41" s="240"/>
      <c r="BM41" s="240"/>
      <c r="BO41" s="742" t="s">
        <v>543</v>
      </c>
      <c r="BP41" s="743"/>
      <c r="BQ41" s="743"/>
      <c r="BR41" s="744"/>
      <c r="BS41" s="239"/>
      <c r="BT41" s="239"/>
      <c r="BU41" s="240"/>
      <c r="BV41" s="240"/>
    </row>
    <row r="42" spans="1:75" s="241" customFormat="1" ht="16.5" customHeight="1">
      <c r="A42" s="233"/>
      <c r="B42" s="267"/>
      <c r="D42" s="240"/>
      <c r="BE42" s="240"/>
      <c r="BF42" s="240"/>
      <c r="BG42" s="240"/>
      <c r="BH42" s="240"/>
      <c r="BI42" s="240"/>
      <c r="BJ42" s="240"/>
      <c r="BK42" s="240"/>
      <c r="BL42" s="240"/>
      <c r="BM42" s="240"/>
      <c r="BN42" s="240"/>
      <c r="BO42" s="240"/>
      <c r="BP42" s="240"/>
      <c r="BQ42" s="240"/>
      <c r="BR42" s="240"/>
      <c r="BS42" s="239"/>
      <c r="BT42" s="239"/>
      <c r="BU42" s="240"/>
      <c r="BV42" s="240"/>
    </row>
    <row r="43" spans="1:75" s="241" customFormat="1" ht="16.5" customHeight="1">
      <c r="A43" s="233"/>
      <c r="B43" s="280" t="s">
        <v>544</v>
      </c>
      <c r="C43" s="281"/>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1"/>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3"/>
      <c r="BT43" s="239"/>
      <c r="BU43" s="240"/>
      <c r="BV43" s="240"/>
    </row>
    <row r="44" spans="1:75" s="241" customFormat="1" ht="16.5" customHeight="1">
      <c r="A44" s="233"/>
      <c r="B44" s="284"/>
      <c r="C44" s="285"/>
      <c r="D44" s="286"/>
      <c r="E44" s="286"/>
      <c r="F44" s="286"/>
      <c r="G44" s="286"/>
      <c r="H44" s="286"/>
      <c r="I44" s="286"/>
      <c r="J44" s="286"/>
      <c r="K44" s="286"/>
      <c r="L44" s="286"/>
      <c r="M44" s="286"/>
      <c r="N44" s="286"/>
      <c r="O44" s="286"/>
      <c r="P44" s="286"/>
      <c r="Q44" s="286"/>
      <c r="R44" s="286"/>
      <c r="S44" s="286"/>
      <c r="T44" s="286"/>
      <c r="U44" s="286"/>
      <c r="V44" s="286"/>
      <c r="W44" s="286"/>
      <c r="X44" s="286"/>
      <c r="Y44" s="286"/>
      <c r="Z44" s="286"/>
      <c r="AA44" s="286"/>
      <c r="AB44" s="286"/>
      <c r="AC44" s="286"/>
      <c r="AD44" s="286"/>
      <c r="AE44" s="286"/>
      <c r="AF44" s="286"/>
      <c r="AG44" s="286"/>
      <c r="AH44" s="286"/>
      <c r="AI44" s="286"/>
      <c r="AJ44" s="286"/>
      <c r="AK44" s="286"/>
      <c r="AL44" s="286"/>
      <c r="AM44" s="286"/>
      <c r="AN44" s="286"/>
      <c r="AO44" s="286"/>
      <c r="AP44" s="286"/>
      <c r="AQ44" s="285"/>
      <c r="AR44" s="286"/>
      <c r="AS44" s="286"/>
      <c r="AT44" s="286"/>
      <c r="AU44" s="286"/>
      <c r="AV44" s="286"/>
      <c r="AW44" s="286"/>
      <c r="AX44" s="286"/>
      <c r="AY44" s="286"/>
      <c r="AZ44" s="286"/>
      <c r="BA44" s="286"/>
      <c r="BB44" s="286"/>
      <c r="BC44" s="286"/>
      <c r="BD44" s="286"/>
      <c r="BE44" s="286"/>
      <c r="BF44" s="286"/>
      <c r="BG44" s="286"/>
      <c r="BH44" s="286"/>
      <c r="BI44" s="286"/>
      <c r="BJ44" s="286"/>
      <c r="BK44" s="286"/>
      <c r="BL44" s="286"/>
      <c r="BM44" s="286"/>
      <c r="BN44" s="286"/>
      <c r="BO44" s="286"/>
      <c r="BP44" s="286"/>
      <c r="BQ44" s="286"/>
      <c r="BR44" s="286"/>
      <c r="BS44" s="287"/>
      <c r="BT44" s="239"/>
      <c r="BU44" s="240"/>
      <c r="BV44" s="240"/>
    </row>
    <row r="45" spans="1:75" s="241" customFormat="1" ht="16.5" customHeight="1">
      <c r="A45" s="233"/>
      <c r="B45" s="787" t="s">
        <v>545</v>
      </c>
      <c r="C45" s="788"/>
      <c r="D45" s="788"/>
      <c r="E45" s="788"/>
      <c r="F45" s="788"/>
      <c r="G45" s="788"/>
      <c r="H45" s="788"/>
      <c r="I45" s="788"/>
      <c r="J45" s="788"/>
      <c r="K45" s="788"/>
      <c r="L45" s="788"/>
      <c r="M45" s="788"/>
      <c r="N45" s="788"/>
      <c r="O45" s="788"/>
      <c r="P45" s="788"/>
      <c r="Q45" s="788"/>
      <c r="R45" s="788"/>
      <c r="S45" s="788"/>
      <c r="T45" s="788"/>
      <c r="U45" s="788"/>
      <c r="V45" s="788"/>
      <c r="W45" s="788"/>
      <c r="X45" s="788"/>
      <c r="Y45" s="788"/>
      <c r="Z45" s="788"/>
      <c r="AA45" s="788"/>
      <c r="AB45" s="788"/>
      <c r="AC45" s="788"/>
      <c r="AD45" s="788"/>
      <c r="AE45" s="788"/>
      <c r="AF45" s="788"/>
      <c r="AG45" s="788"/>
      <c r="AH45" s="788"/>
      <c r="AI45" s="788"/>
      <c r="AJ45" s="788"/>
      <c r="AK45" s="788"/>
      <c r="AL45" s="788"/>
      <c r="AM45" s="788"/>
      <c r="AN45" s="788"/>
      <c r="AO45" s="788"/>
      <c r="AP45" s="788"/>
      <c r="AQ45" s="788"/>
      <c r="AR45" s="788"/>
      <c r="AS45" s="788"/>
      <c r="AT45" s="788"/>
      <c r="AU45" s="788"/>
      <c r="AV45" s="788"/>
      <c r="AW45" s="788"/>
      <c r="AX45" s="788"/>
      <c r="AY45" s="788"/>
      <c r="AZ45" s="788"/>
      <c r="BA45" s="788"/>
      <c r="BB45" s="788"/>
      <c r="BC45" s="788"/>
      <c r="BD45" s="788"/>
      <c r="BE45" s="788"/>
      <c r="BF45" s="788"/>
      <c r="BG45" s="788"/>
      <c r="BH45" s="788"/>
      <c r="BI45" s="788"/>
      <c r="BJ45" s="788"/>
      <c r="BK45" s="788"/>
      <c r="BL45" s="788"/>
      <c r="BM45" s="788"/>
      <c r="BN45" s="788"/>
      <c r="BO45" s="788"/>
      <c r="BP45" s="788"/>
      <c r="BQ45" s="788"/>
      <c r="BR45" s="788"/>
      <c r="BS45" s="789"/>
      <c r="BT45" s="239"/>
      <c r="BU45" s="240"/>
      <c r="BV45" s="240"/>
    </row>
    <row r="46" spans="1:75">
      <c r="A46" s="11"/>
      <c r="B46" s="8"/>
      <c r="C46" s="8"/>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3"/>
      <c r="BU46" s="12"/>
      <c r="BV46" s="12"/>
      <c r="BW46" s="2"/>
    </row>
    <row r="47" spans="1:75">
      <c r="A47" s="11"/>
      <c r="B47" s="8" t="s">
        <v>559</v>
      </c>
      <c r="C47" s="8"/>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3"/>
      <c r="BU47" s="12"/>
      <c r="BV47" s="12"/>
      <c r="BW47" s="2"/>
    </row>
    <row r="48" spans="1:75" s="241" customFormat="1" ht="16.5" customHeight="1">
      <c r="A48" s="233"/>
      <c r="B48" s="812" t="s">
        <v>562</v>
      </c>
      <c r="C48" s="813"/>
      <c r="D48" s="813"/>
      <c r="E48" s="813"/>
      <c r="F48" s="813"/>
      <c r="G48" s="813"/>
      <c r="H48" s="813"/>
      <c r="I48" s="813"/>
      <c r="J48" s="813"/>
      <c r="K48" s="813"/>
      <c r="L48" s="813"/>
      <c r="M48" s="813"/>
      <c r="N48" s="813"/>
      <c r="O48" s="813"/>
      <c r="P48" s="813"/>
      <c r="Q48" s="813"/>
      <c r="R48" s="813"/>
      <c r="S48" s="813"/>
      <c r="T48" s="813"/>
      <c r="U48" s="813"/>
      <c r="V48" s="813"/>
      <c r="W48" s="814"/>
      <c r="X48" s="253"/>
      <c r="Y48" s="253"/>
      <c r="Z48" s="253"/>
      <c r="AA48" s="253"/>
      <c r="AB48" s="288"/>
      <c r="AC48" s="288"/>
      <c r="AD48" s="288"/>
      <c r="AE48" s="288"/>
      <c r="AF48" s="288"/>
      <c r="AG48" s="288"/>
      <c r="AH48" s="288"/>
      <c r="AI48" s="288"/>
      <c r="AJ48" s="288"/>
      <c r="AK48" s="288"/>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88"/>
      <c r="BI48" s="288"/>
      <c r="BJ48" s="288"/>
      <c r="BK48" s="288"/>
      <c r="BL48" s="288"/>
      <c r="BM48" s="288"/>
      <c r="BN48" s="288"/>
      <c r="BO48" s="288"/>
      <c r="BP48" s="288"/>
      <c r="BQ48" s="288"/>
      <c r="BR48" s="288"/>
      <c r="BS48" s="288"/>
      <c r="BT48" s="239"/>
      <c r="BU48" s="240"/>
      <c r="BV48" s="240"/>
    </row>
    <row r="49" spans="1:75" s="241" customFormat="1" ht="16.5" customHeight="1">
      <c r="A49" s="233"/>
      <c r="B49" s="255"/>
      <c r="C49" s="253"/>
      <c r="D49" s="253"/>
      <c r="E49" s="253"/>
      <c r="F49" s="253"/>
      <c r="G49" s="253"/>
      <c r="H49" s="253"/>
      <c r="I49" s="253"/>
      <c r="J49" s="253"/>
      <c r="K49" s="253"/>
      <c r="L49" s="253"/>
      <c r="M49" s="253"/>
      <c r="N49" s="253"/>
      <c r="O49" s="253"/>
      <c r="P49" s="253"/>
      <c r="Q49" s="253"/>
      <c r="R49" s="253"/>
      <c r="S49" s="253"/>
      <c r="T49" s="253"/>
      <c r="U49" s="253"/>
      <c r="V49" s="253"/>
      <c r="W49" s="254"/>
      <c r="X49" s="253"/>
      <c r="Y49" s="253"/>
      <c r="Z49" s="253"/>
      <c r="AA49" s="253"/>
      <c r="AB49" s="288"/>
      <c r="AC49" s="288"/>
      <c r="AD49" s="288"/>
      <c r="AE49" s="288"/>
      <c r="AF49" s="288"/>
      <c r="AG49" s="288"/>
      <c r="AH49" s="288"/>
      <c r="AI49" s="288"/>
      <c r="AJ49" s="288"/>
      <c r="AK49" s="288"/>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88"/>
      <c r="BI49" s="288"/>
      <c r="BJ49" s="288"/>
      <c r="BK49" s="288"/>
      <c r="BL49" s="288"/>
      <c r="BM49" s="288"/>
      <c r="BN49" s="288"/>
      <c r="BO49" s="288"/>
      <c r="BP49" s="288"/>
      <c r="BQ49" s="288"/>
      <c r="BR49" s="288"/>
      <c r="BS49" s="288"/>
      <c r="BT49" s="239"/>
      <c r="BU49" s="240"/>
      <c r="BV49" s="240"/>
    </row>
    <row r="50" spans="1:75" s="241" customFormat="1" ht="16.5" customHeight="1">
      <c r="A50" s="233"/>
      <c r="B50" s="255"/>
      <c r="C50" s="253"/>
      <c r="I50" s="256" t="s">
        <v>547</v>
      </c>
      <c r="J50" s="257"/>
      <c r="K50" s="258"/>
      <c r="L50" s="258"/>
      <c r="M50" s="258"/>
      <c r="N50" s="259"/>
      <c r="O50" s="253"/>
      <c r="P50" s="253"/>
      <c r="Q50" s="253"/>
      <c r="R50" s="253"/>
      <c r="S50" s="253"/>
      <c r="T50" s="253"/>
      <c r="U50" s="253"/>
      <c r="V50" s="253"/>
      <c r="W50" s="254"/>
      <c r="X50" s="253"/>
      <c r="Y50" s="253"/>
      <c r="Z50" s="253"/>
      <c r="AA50" s="253"/>
      <c r="AB50" s="288"/>
      <c r="AC50" s="288"/>
      <c r="AD50" s="288"/>
      <c r="AE50" s="288"/>
      <c r="AF50" s="288"/>
      <c r="AG50" s="288"/>
      <c r="AH50" s="288"/>
      <c r="AI50" s="288"/>
      <c r="AJ50" s="288"/>
      <c r="AK50" s="288"/>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88"/>
      <c r="BI50" s="288"/>
      <c r="BJ50" s="288"/>
      <c r="BK50" s="288"/>
      <c r="BL50" s="288"/>
      <c r="BM50" s="288"/>
      <c r="BN50" s="288"/>
      <c r="BO50" s="288"/>
      <c r="BP50" s="288"/>
      <c r="BQ50" s="288"/>
      <c r="BR50" s="288"/>
      <c r="BS50" s="288"/>
      <c r="BT50" s="239"/>
      <c r="BU50" s="240"/>
      <c r="BV50" s="240"/>
    </row>
    <row r="51" spans="1:75" s="241" customFormat="1" ht="16.5" customHeight="1">
      <c r="A51" s="233"/>
      <c r="B51" s="255"/>
      <c r="C51" s="253"/>
      <c r="D51" s="253"/>
      <c r="E51" s="253"/>
      <c r="F51" s="253"/>
      <c r="G51" s="253"/>
      <c r="H51" s="253"/>
      <c r="I51" s="253"/>
      <c r="J51" s="253"/>
      <c r="K51" s="253"/>
      <c r="L51" s="253"/>
      <c r="M51" s="253"/>
      <c r="N51" s="253"/>
      <c r="O51" s="253"/>
      <c r="P51" s="253"/>
      <c r="Q51" s="253"/>
      <c r="R51" s="253"/>
      <c r="S51" s="253"/>
      <c r="T51" s="253"/>
      <c r="U51" s="253"/>
      <c r="V51" s="253"/>
      <c r="W51" s="254"/>
      <c r="X51" s="253"/>
      <c r="Y51" s="253"/>
      <c r="Z51" s="253"/>
      <c r="AA51" s="253"/>
      <c r="AB51" s="288"/>
      <c r="AC51" s="288"/>
      <c r="AD51" s="288"/>
      <c r="AE51" s="288"/>
      <c r="AF51" s="288"/>
      <c r="AG51" s="288"/>
      <c r="AH51" s="288"/>
      <c r="AI51" s="288"/>
      <c r="AJ51" s="288"/>
      <c r="AK51" s="288"/>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88"/>
      <c r="BI51" s="288"/>
      <c r="BJ51" s="288"/>
      <c r="BK51" s="288"/>
      <c r="BL51" s="288"/>
      <c r="BM51" s="288"/>
      <c r="BN51" s="288"/>
      <c r="BO51" s="288"/>
      <c r="BP51" s="288"/>
      <c r="BQ51" s="288"/>
      <c r="BR51" s="288"/>
      <c r="BS51" s="288"/>
      <c r="BT51" s="239"/>
      <c r="BU51" s="240"/>
      <c r="BV51" s="240"/>
    </row>
    <row r="52" spans="1:75" s="241" customFormat="1" ht="16.5" customHeight="1">
      <c r="A52" s="233"/>
      <c r="B52" s="255"/>
      <c r="C52" s="253"/>
      <c r="D52" s="253"/>
      <c r="E52" s="253"/>
      <c r="F52" s="253"/>
      <c r="G52" s="253"/>
      <c r="H52" s="253"/>
      <c r="I52" s="256" t="s">
        <v>563</v>
      </c>
      <c r="J52" s="257"/>
      <c r="K52" s="258"/>
      <c r="L52" s="258"/>
      <c r="M52" s="258"/>
      <c r="N52" s="259"/>
      <c r="O52" s="253"/>
      <c r="P52" s="253"/>
      <c r="Q52" s="253"/>
      <c r="R52" s="253"/>
      <c r="S52" s="253"/>
      <c r="T52" s="253"/>
      <c r="U52" s="253"/>
      <c r="V52" s="253"/>
      <c r="W52" s="254"/>
      <c r="X52" s="253"/>
      <c r="Y52" s="253"/>
      <c r="Z52" s="253"/>
      <c r="AA52" s="253"/>
      <c r="AB52" s="288"/>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88"/>
      <c r="BI52" s="288"/>
      <c r="BJ52" s="288"/>
      <c r="BK52" s="288"/>
      <c r="BL52" s="288"/>
      <c r="BM52" s="288"/>
      <c r="BN52" s="288"/>
      <c r="BO52" s="288"/>
      <c r="BP52" s="288"/>
      <c r="BQ52" s="288"/>
      <c r="BR52" s="288"/>
      <c r="BS52" s="288"/>
      <c r="BT52" s="239"/>
      <c r="BU52" s="240"/>
      <c r="BV52" s="240"/>
    </row>
    <row r="53" spans="1:75" s="241" customFormat="1" ht="16.5" customHeight="1">
      <c r="A53" s="233"/>
      <c r="B53" s="255"/>
      <c r="C53" s="253"/>
      <c r="D53" s="253"/>
      <c r="E53" s="253"/>
      <c r="F53" s="253"/>
      <c r="G53" s="253"/>
      <c r="H53" s="253"/>
      <c r="I53" s="253"/>
      <c r="J53" s="253"/>
      <c r="K53" s="253"/>
      <c r="L53" s="253"/>
      <c r="M53" s="253"/>
      <c r="N53" s="253"/>
      <c r="O53" s="253"/>
      <c r="P53" s="253"/>
      <c r="Q53" s="253"/>
      <c r="R53" s="253"/>
      <c r="S53" s="253"/>
      <c r="T53" s="253"/>
      <c r="U53" s="253"/>
      <c r="V53" s="253"/>
      <c r="W53" s="254"/>
      <c r="X53" s="253"/>
      <c r="Y53" s="253"/>
      <c r="Z53" s="253"/>
      <c r="AA53" s="253"/>
      <c r="AB53" s="288"/>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88"/>
      <c r="BI53" s="288"/>
      <c r="BJ53" s="288"/>
      <c r="BK53" s="288"/>
      <c r="BL53" s="288"/>
      <c r="BM53" s="288"/>
      <c r="BN53" s="288"/>
      <c r="BO53" s="288"/>
      <c r="BP53" s="288"/>
      <c r="BQ53" s="288"/>
      <c r="BR53" s="288"/>
      <c r="BS53" s="288"/>
      <c r="BT53" s="239"/>
      <c r="BU53" s="240"/>
      <c r="BV53" s="240"/>
    </row>
    <row r="54" spans="1:75" s="241" customFormat="1" ht="16.5" customHeight="1">
      <c r="A54" s="233"/>
      <c r="B54" s="255"/>
      <c r="C54" s="253"/>
      <c r="D54" s="253"/>
      <c r="E54" s="253"/>
      <c r="F54" s="253"/>
      <c r="G54" s="253"/>
      <c r="H54" s="253"/>
      <c r="I54" s="253"/>
      <c r="N54" s="742" t="s">
        <v>560</v>
      </c>
      <c r="O54" s="743"/>
      <c r="P54" s="743"/>
      <c r="Q54" s="744"/>
      <c r="S54" s="742" t="s">
        <v>561</v>
      </c>
      <c r="T54" s="743"/>
      <c r="U54" s="743"/>
      <c r="V54" s="744"/>
      <c r="W54" s="254"/>
      <c r="X54" s="253"/>
      <c r="Y54" s="253"/>
      <c r="Z54" s="253"/>
      <c r="AA54" s="253"/>
      <c r="AB54" s="288"/>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88"/>
      <c r="BI54" s="288"/>
      <c r="BJ54" s="288"/>
      <c r="BK54" s="288"/>
      <c r="BL54" s="288"/>
      <c r="BM54" s="288"/>
      <c r="BN54" s="288"/>
      <c r="BO54" s="288"/>
      <c r="BP54" s="288"/>
      <c r="BQ54" s="288"/>
      <c r="BR54" s="288"/>
      <c r="BS54" s="288"/>
      <c r="BT54" s="239"/>
      <c r="BU54" s="240"/>
      <c r="BV54" s="240"/>
    </row>
    <row r="55" spans="1:75" s="241" customFormat="1" ht="16.5" customHeight="1">
      <c r="A55" s="233"/>
      <c r="B55" s="261"/>
      <c r="C55" s="260"/>
      <c r="D55" s="260"/>
      <c r="E55" s="260"/>
      <c r="F55" s="260"/>
      <c r="G55" s="260"/>
      <c r="H55" s="260"/>
      <c r="I55" s="260"/>
      <c r="J55" s="260"/>
      <c r="K55" s="260"/>
      <c r="L55" s="260"/>
      <c r="M55" s="260"/>
      <c r="N55" s="260"/>
      <c r="O55" s="260"/>
      <c r="P55" s="260"/>
      <c r="Q55" s="260"/>
      <c r="R55" s="260"/>
      <c r="S55" s="260"/>
      <c r="T55" s="260"/>
      <c r="U55" s="260"/>
      <c r="V55" s="260"/>
      <c r="W55" s="263"/>
      <c r="X55" s="253"/>
      <c r="Y55" s="253"/>
      <c r="Z55" s="253"/>
      <c r="AA55" s="253"/>
      <c r="AB55" s="288"/>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88"/>
      <c r="BI55" s="288"/>
      <c r="BJ55" s="288"/>
      <c r="BK55" s="288"/>
      <c r="BL55" s="288"/>
      <c r="BM55" s="288"/>
      <c r="BN55" s="288"/>
      <c r="BO55" s="288"/>
      <c r="BP55" s="288"/>
      <c r="BQ55" s="288"/>
      <c r="BR55" s="288"/>
      <c r="BS55" s="288"/>
      <c r="BT55" s="239"/>
      <c r="BU55" s="240"/>
      <c r="BV55" s="240"/>
    </row>
    <row r="56" spans="1:75" ht="16.5" customHeight="1">
      <c r="A56" s="11"/>
      <c r="B56" s="8"/>
      <c r="C56" s="8"/>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3"/>
      <c r="BU56" s="12"/>
      <c r="BV56" s="12"/>
      <c r="BW56" s="2"/>
    </row>
    <row r="57" spans="1:75" ht="16.5" customHeight="1">
      <c r="A57" s="11"/>
      <c r="B57" s="8" t="s">
        <v>564</v>
      </c>
      <c r="C57" s="8"/>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3"/>
      <c r="BU57" s="12"/>
      <c r="BV57" s="12"/>
      <c r="BW57" s="2"/>
    </row>
    <row r="58" spans="1:75" s="241" customFormat="1" ht="16.5" customHeight="1">
      <c r="A58" s="233"/>
      <c r="B58" s="812" t="s">
        <v>568</v>
      </c>
      <c r="C58" s="813"/>
      <c r="D58" s="813"/>
      <c r="E58" s="813"/>
      <c r="F58" s="813"/>
      <c r="G58" s="813"/>
      <c r="H58" s="813"/>
      <c r="I58" s="813"/>
      <c r="J58" s="813"/>
      <c r="K58" s="813"/>
      <c r="L58" s="813"/>
      <c r="M58" s="813"/>
      <c r="N58" s="813"/>
      <c r="O58" s="813"/>
      <c r="P58" s="813"/>
      <c r="Q58" s="813"/>
      <c r="R58" s="813"/>
      <c r="S58" s="813"/>
      <c r="T58" s="813"/>
      <c r="U58" s="813"/>
      <c r="V58" s="813"/>
      <c r="W58" s="814"/>
      <c r="X58" s="253"/>
      <c r="Y58" s="253"/>
      <c r="Z58" s="253"/>
      <c r="AA58" s="253"/>
      <c r="AB58" s="289"/>
      <c r="AC58" s="288"/>
      <c r="AD58" s="288"/>
      <c r="AE58" s="288"/>
      <c r="AF58" s="288"/>
      <c r="AG58" s="288"/>
      <c r="AH58" s="288"/>
      <c r="AI58" s="288"/>
      <c r="AJ58" s="288"/>
      <c r="AK58" s="288"/>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88"/>
      <c r="BI58" s="288"/>
      <c r="BJ58" s="288"/>
      <c r="BK58" s="288"/>
      <c r="BL58" s="288"/>
      <c r="BM58" s="288"/>
      <c r="BN58" s="288"/>
      <c r="BO58" s="288"/>
      <c r="BP58" s="288"/>
      <c r="BQ58" s="288"/>
      <c r="BR58" s="288"/>
      <c r="BS58" s="288"/>
      <c r="BT58" s="239"/>
    </row>
    <row r="59" spans="1:75" s="241" customFormat="1" ht="16.5" customHeight="1">
      <c r="A59" s="233"/>
      <c r="B59" s="255"/>
      <c r="C59" s="253"/>
      <c r="D59" s="253"/>
      <c r="E59" s="253"/>
      <c r="F59" s="253"/>
      <c r="G59" s="253"/>
      <c r="H59" s="253"/>
      <c r="I59" s="253"/>
      <c r="J59" s="253"/>
      <c r="K59" s="253"/>
      <c r="L59" s="253"/>
      <c r="M59" s="253"/>
      <c r="N59" s="253"/>
      <c r="O59" s="253"/>
      <c r="P59" s="253"/>
      <c r="Q59" s="253"/>
      <c r="R59" s="253"/>
      <c r="S59" s="253"/>
      <c r="T59" s="253"/>
      <c r="U59" s="253"/>
      <c r="V59" s="253"/>
      <c r="W59" s="254"/>
      <c r="X59" s="253"/>
      <c r="Y59" s="253"/>
      <c r="Z59" s="253"/>
      <c r="AA59" s="253"/>
      <c r="AB59" s="289"/>
      <c r="AC59" s="288"/>
      <c r="AD59" s="288"/>
      <c r="AE59" s="288"/>
      <c r="AF59" s="288"/>
      <c r="AG59" s="288"/>
      <c r="AH59" s="288"/>
      <c r="AI59" s="288"/>
      <c r="AJ59" s="288"/>
      <c r="AK59" s="288"/>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88"/>
      <c r="BI59" s="288"/>
      <c r="BJ59" s="288"/>
      <c r="BK59" s="288"/>
      <c r="BL59" s="288"/>
      <c r="BM59" s="288"/>
      <c r="BN59" s="288"/>
      <c r="BO59" s="288"/>
      <c r="BP59" s="288"/>
      <c r="BQ59" s="288"/>
      <c r="BR59" s="288"/>
      <c r="BS59" s="288"/>
      <c r="BT59" s="239"/>
    </row>
    <row r="60" spans="1:75" s="241" customFormat="1" ht="16.5" customHeight="1">
      <c r="A60" s="233"/>
      <c r="B60" s="255"/>
      <c r="C60" s="253"/>
      <c r="I60" s="256" t="s">
        <v>547</v>
      </c>
      <c r="J60" s="290" t="s">
        <v>566</v>
      </c>
      <c r="O60" s="253"/>
      <c r="P60" s="253"/>
      <c r="Q60" s="253"/>
      <c r="R60" s="253"/>
      <c r="S60" s="253"/>
      <c r="T60" s="253"/>
      <c r="U60" s="253"/>
      <c r="V60" s="253"/>
      <c r="W60" s="254"/>
      <c r="X60" s="253"/>
      <c r="Y60" s="253"/>
      <c r="Z60" s="253"/>
      <c r="AA60" s="253"/>
      <c r="AB60" s="289"/>
      <c r="AC60" s="288"/>
      <c r="AD60" s="288"/>
      <c r="AE60" s="288"/>
      <c r="AF60" s="288"/>
      <c r="AG60" s="288"/>
      <c r="AH60" s="288"/>
      <c r="AI60" s="288"/>
      <c r="AJ60" s="288"/>
      <c r="AK60" s="288"/>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88"/>
      <c r="BI60" s="288"/>
      <c r="BJ60" s="288"/>
      <c r="BK60" s="288"/>
      <c r="BL60" s="288"/>
      <c r="BM60" s="288"/>
      <c r="BN60" s="288"/>
      <c r="BO60" s="288"/>
      <c r="BP60" s="288"/>
      <c r="BQ60" s="288"/>
      <c r="BR60" s="288"/>
      <c r="BS60" s="288"/>
      <c r="BT60" s="239"/>
    </row>
    <row r="61" spans="1:75" s="241" customFormat="1" ht="16.5" customHeight="1">
      <c r="A61" s="233"/>
      <c r="B61" s="255"/>
      <c r="C61" s="253"/>
      <c r="D61" s="253"/>
      <c r="E61" s="253"/>
      <c r="F61" s="253"/>
      <c r="G61" s="253"/>
      <c r="H61" s="253"/>
      <c r="I61" s="253"/>
      <c r="J61" s="253"/>
      <c r="K61" s="253"/>
      <c r="L61" s="253"/>
      <c r="M61" s="253"/>
      <c r="N61" s="253"/>
      <c r="O61" s="253"/>
      <c r="P61" s="253"/>
      <c r="Q61" s="253"/>
      <c r="R61" s="253"/>
      <c r="S61" s="253"/>
      <c r="T61" s="253"/>
      <c r="U61" s="253"/>
      <c r="V61" s="253"/>
      <c r="W61" s="254"/>
      <c r="X61" s="253"/>
      <c r="Y61" s="253"/>
      <c r="Z61" s="253"/>
      <c r="AA61" s="253"/>
      <c r="AB61" s="289"/>
      <c r="AC61" s="288"/>
      <c r="AD61" s="288"/>
      <c r="AE61" s="288"/>
      <c r="AF61" s="288"/>
      <c r="AG61" s="288"/>
      <c r="AH61" s="288"/>
      <c r="AI61" s="288"/>
      <c r="AJ61" s="288"/>
      <c r="AK61" s="288"/>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88"/>
      <c r="BI61" s="288"/>
      <c r="BJ61" s="288"/>
      <c r="BK61" s="288"/>
      <c r="BL61" s="288"/>
      <c r="BM61" s="288"/>
      <c r="BN61" s="288"/>
      <c r="BO61" s="288"/>
      <c r="BP61" s="288"/>
      <c r="BQ61" s="288"/>
      <c r="BR61" s="288"/>
      <c r="BS61" s="288"/>
      <c r="BT61" s="239"/>
    </row>
    <row r="62" spans="1:75" s="241" customFormat="1" ht="16.5" customHeight="1">
      <c r="A62" s="233"/>
      <c r="B62" s="255"/>
      <c r="C62" s="253"/>
      <c r="D62" s="253"/>
      <c r="E62" s="253"/>
      <c r="F62" s="253"/>
      <c r="G62" s="253"/>
      <c r="H62" s="253"/>
      <c r="I62" s="256" t="s">
        <v>563</v>
      </c>
      <c r="J62" s="257" t="s">
        <v>567</v>
      </c>
      <c r="K62" s="258"/>
      <c r="L62" s="258"/>
      <c r="M62" s="258"/>
      <c r="N62" s="259"/>
      <c r="O62" s="253"/>
      <c r="P62" s="253"/>
      <c r="Q62" s="253"/>
      <c r="R62" s="253"/>
      <c r="S62" s="253"/>
      <c r="T62" s="253"/>
      <c r="U62" s="253"/>
      <c r="V62" s="253"/>
      <c r="W62" s="254"/>
      <c r="X62" s="253"/>
      <c r="Y62" s="253"/>
      <c r="Z62" s="253"/>
      <c r="AA62" s="253"/>
      <c r="AB62" s="289"/>
      <c r="AC62" s="289"/>
      <c r="AD62" s="289"/>
      <c r="AE62" s="289"/>
      <c r="AF62" s="289"/>
      <c r="AG62" s="289"/>
      <c r="AH62" s="289"/>
      <c r="AI62" s="289"/>
      <c r="AJ62" s="289"/>
      <c r="AK62" s="289"/>
      <c r="AL62" s="289"/>
      <c r="AM62" s="289"/>
      <c r="AN62" s="289"/>
      <c r="AO62" s="289"/>
      <c r="AP62" s="289"/>
      <c r="AQ62" s="289"/>
      <c r="AR62" s="289"/>
      <c r="AS62" s="289"/>
      <c r="AT62" s="289"/>
      <c r="AU62" s="289"/>
      <c r="AV62" s="289"/>
      <c r="AW62" s="289"/>
      <c r="AX62" s="289"/>
      <c r="AY62" s="289"/>
      <c r="AZ62" s="289"/>
      <c r="BA62" s="289"/>
      <c r="BB62" s="289"/>
      <c r="BC62" s="289"/>
      <c r="BD62" s="289"/>
      <c r="BE62" s="289"/>
      <c r="BF62" s="289"/>
      <c r="BG62" s="289"/>
      <c r="BH62" s="289"/>
      <c r="BI62" s="289"/>
      <c r="BJ62" s="289"/>
      <c r="BK62" s="289"/>
      <c r="BL62" s="289"/>
      <c r="BM62" s="289"/>
      <c r="BN62" s="289"/>
      <c r="BO62" s="289"/>
      <c r="BP62" s="289"/>
      <c r="BQ62" s="289"/>
      <c r="BR62" s="289"/>
      <c r="BS62" s="289"/>
      <c r="BT62" s="239"/>
      <c r="BU62" s="247"/>
      <c r="BV62" s="247"/>
    </row>
    <row r="63" spans="1:75" s="241" customFormat="1" ht="16.5" customHeight="1">
      <c r="A63" s="233"/>
      <c r="B63" s="255"/>
      <c r="C63" s="253"/>
      <c r="D63" s="253"/>
      <c r="E63" s="253"/>
      <c r="F63" s="253"/>
      <c r="G63" s="253"/>
      <c r="H63" s="253"/>
      <c r="I63" s="253"/>
      <c r="J63" s="253"/>
      <c r="K63" s="253"/>
      <c r="L63" s="253"/>
      <c r="M63" s="253"/>
      <c r="N63" s="253"/>
      <c r="O63" s="253"/>
      <c r="P63" s="253"/>
      <c r="Q63" s="253"/>
      <c r="R63" s="253"/>
      <c r="S63" s="253"/>
      <c r="T63" s="253"/>
      <c r="U63" s="253"/>
      <c r="V63" s="253"/>
      <c r="W63" s="254"/>
      <c r="X63" s="253"/>
      <c r="Y63" s="253"/>
      <c r="Z63" s="253"/>
      <c r="AA63" s="253"/>
      <c r="AB63" s="289"/>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88"/>
      <c r="BI63" s="288"/>
      <c r="BJ63" s="288"/>
      <c r="BK63" s="288"/>
      <c r="BL63" s="288"/>
      <c r="BM63" s="288"/>
      <c r="BN63" s="288"/>
      <c r="BO63" s="288"/>
      <c r="BP63" s="288"/>
      <c r="BQ63" s="288"/>
      <c r="BR63" s="288"/>
      <c r="BS63" s="288"/>
      <c r="BT63" s="239"/>
    </row>
    <row r="64" spans="1:75" s="241" customFormat="1" ht="16.5" customHeight="1">
      <c r="A64" s="233"/>
      <c r="B64" s="255"/>
      <c r="C64" s="253"/>
      <c r="D64" s="253"/>
      <c r="E64" s="253"/>
      <c r="F64" s="253"/>
      <c r="G64" s="253"/>
      <c r="H64" s="253"/>
      <c r="I64" s="253"/>
      <c r="N64" s="742" t="s">
        <v>565</v>
      </c>
      <c r="O64" s="743"/>
      <c r="P64" s="743"/>
      <c r="Q64" s="744"/>
      <c r="S64" s="742" t="s">
        <v>561</v>
      </c>
      <c r="T64" s="743"/>
      <c r="U64" s="743"/>
      <c r="V64" s="744"/>
      <c r="W64" s="254"/>
      <c r="X64" s="253"/>
      <c r="Y64" s="253"/>
      <c r="Z64" s="253"/>
      <c r="AA64" s="253"/>
      <c r="AB64" s="289"/>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88"/>
      <c r="BI64" s="288"/>
      <c r="BJ64" s="288"/>
      <c r="BK64" s="288"/>
      <c r="BL64" s="288"/>
      <c r="BM64" s="288"/>
      <c r="BN64" s="288"/>
      <c r="BO64" s="288"/>
      <c r="BP64" s="288"/>
      <c r="BQ64" s="288"/>
      <c r="BR64" s="288"/>
      <c r="BS64" s="288"/>
      <c r="BT64" s="239"/>
    </row>
    <row r="65" spans="1:75" s="241" customFormat="1" ht="16.5" customHeight="1">
      <c r="A65" s="233"/>
      <c r="B65" s="261"/>
      <c r="C65" s="260"/>
      <c r="D65" s="260"/>
      <c r="E65" s="260"/>
      <c r="F65" s="260"/>
      <c r="G65" s="260"/>
      <c r="H65" s="260"/>
      <c r="I65" s="260"/>
      <c r="J65" s="260"/>
      <c r="K65" s="260"/>
      <c r="L65" s="260"/>
      <c r="M65" s="260"/>
      <c r="N65" s="260"/>
      <c r="O65" s="260"/>
      <c r="P65" s="260"/>
      <c r="Q65" s="260"/>
      <c r="R65" s="260"/>
      <c r="S65" s="260"/>
      <c r="T65" s="260"/>
      <c r="U65" s="260"/>
      <c r="V65" s="260"/>
      <c r="W65" s="263"/>
      <c r="X65" s="253"/>
      <c r="Y65" s="253"/>
      <c r="Z65" s="253"/>
      <c r="AA65" s="253"/>
      <c r="AB65" s="289"/>
      <c r="AC65" s="288"/>
      <c r="AD65" s="288"/>
      <c r="AE65" s="288"/>
      <c r="AF65" s="288"/>
      <c r="AG65" s="288"/>
      <c r="AH65" s="288"/>
      <c r="AI65" s="288"/>
      <c r="AJ65" s="288"/>
      <c r="AK65" s="288"/>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88"/>
      <c r="BI65" s="288"/>
      <c r="BJ65" s="288"/>
      <c r="BK65" s="288"/>
      <c r="BL65" s="288"/>
      <c r="BM65" s="288"/>
      <c r="BN65" s="288"/>
      <c r="BO65" s="288"/>
      <c r="BP65" s="288"/>
      <c r="BQ65" s="288"/>
      <c r="BR65" s="288"/>
      <c r="BS65" s="288"/>
      <c r="BT65" s="239"/>
    </row>
    <row r="66" spans="1:75" ht="16.5" customHeight="1">
      <c r="A66" s="11"/>
      <c r="B66" s="8"/>
      <c r="C66" s="8"/>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3"/>
      <c r="BU66" s="12"/>
      <c r="BV66" s="12"/>
      <c r="BW66" s="2"/>
    </row>
    <row r="67" spans="1:75" ht="16.5" customHeight="1">
      <c r="A67" s="11"/>
      <c r="B67" s="8"/>
      <c r="C67" s="8"/>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3"/>
      <c r="BU67" s="12"/>
      <c r="BV67" s="12"/>
      <c r="BW67" s="2"/>
    </row>
    <row r="68" spans="1:75" s="153" customFormat="1" ht="16.5" customHeight="1">
      <c r="A68" s="118" t="s">
        <v>210</v>
      </c>
      <c r="B68" s="119"/>
      <c r="C68" s="119" t="s">
        <v>211</v>
      </c>
      <c r="D68" s="119"/>
      <c r="E68" s="119"/>
      <c r="F68" s="119"/>
      <c r="G68" s="119"/>
      <c r="H68" s="119"/>
      <c r="I68" s="119"/>
      <c r="J68" s="119"/>
      <c r="K68" s="119"/>
      <c r="L68" s="119"/>
      <c r="M68" s="119"/>
      <c r="N68" s="119"/>
      <c r="O68" s="119"/>
      <c r="P68" s="119"/>
      <c r="Q68" s="119"/>
      <c r="R68" s="119"/>
      <c r="S68" s="119"/>
      <c r="T68" s="119"/>
      <c r="U68" s="119"/>
      <c r="V68" s="119"/>
      <c r="W68" s="119"/>
      <c r="X68" s="119"/>
      <c r="Y68" s="119"/>
      <c r="Z68" s="119"/>
      <c r="AA68" s="119"/>
      <c r="AB68" s="119"/>
      <c r="AC68" s="119"/>
      <c r="AD68" s="119"/>
      <c r="AE68" s="119"/>
      <c r="AF68" s="119"/>
      <c r="AG68" s="119"/>
      <c r="AH68" s="119"/>
      <c r="AI68" s="119"/>
      <c r="AJ68" s="119"/>
      <c r="AK68" s="119"/>
      <c r="AL68" s="119"/>
      <c r="AM68" s="119"/>
      <c r="AN68" s="119"/>
      <c r="AO68" s="119"/>
      <c r="AP68" s="119"/>
      <c r="AQ68" s="119"/>
      <c r="AR68" s="119"/>
      <c r="AS68" s="119"/>
      <c r="AT68" s="119"/>
      <c r="AU68" s="119"/>
      <c r="AV68" s="119"/>
      <c r="AW68" s="119"/>
      <c r="AX68" s="119"/>
      <c r="AY68" s="119"/>
      <c r="AZ68" s="119"/>
      <c r="BA68" s="119"/>
      <c r="BB68" s="119"/>
      <c r="BC68" s="119"/>
      <c r="BD68" s="119"/>
      <c r="BE68" s="119"/>
      <c r="BF68" s="119"/>
      <c r="BG68" s="119"/>
      <c r="BH68" s="119"/>
      <c r="BI68" s="119"/>
      <c r="BJ68" s="119"/>
      <c r="BK68" s="119"/>
      <c r="BL68" s="119"/>
      <c r="BM68" s="119"/>
      <c r="BN68" s="119"/>
      <c r="BO68" s="119"/>
      <c r="BP68" s="119"/>
      <c r="BQ68" s="119"/>
      <c r="BR68" s="119"/>
      <c r="BS68" s="119"/>
      <c r="BT68" s="120"/>
      <c r="BU68" s="152"/>
      <c r="BV68" s="152"/>
      <c r="BW68" s="152"/>
    </row>
    <row r="69" spans="1:75" s="153" customFormat="1" ht="16.5" customHeight="1">
      <c r="A69" s="11"/>
      <c r="B69" s="154" t="s">
        <v>569</v>
      </c>
      <c r="C69" s="155"/>
      <c r="D69" s="155"/>
      <c r="E69" s="155"/>
      <c r="F69" s="155"/>
      <c r="G69" s="155"/>
      <c r="H69" s="155"/>
      <c r="I69" s="155"/>
      <c r="J69" s="155"/>
      <c r="K69" s="155"/>
      <c r="L69" s="155"/>
      <c r="M69" s="155"/>
      <c r="N69" s="155"/>
      <c r="O69" s="155"/>
      <c r="P69" s="155"/>
      <c r="Q69" s="155"/>
      <c r="R69" s="155"/>
      <c r="S69" s="155"/>
      <c r="T69" s="155"/>
      <c r="U69" s="155"/>
      <c r="V69" s="155"/>
      <c r="W69" s="155"/>
      <c r="X69" s="155"/>
      <c r="Y69" s="155"/>
      <c r="Z69" s="155"/>
      <c r="AA69" s="155"/>
      <c r="AB69" s="155"/>
      <c r="AC69" s="155"/>
      <c r="AD69" s="155"/>
      <c r="AE69" s="155"/>
      <c r="AF69" s="155"/>
      <c r="AG69" s="155"/>
      <c r="AH69" s="155"/>
      <c r="AI69" s="155"/>
      <c r="AJ69" s="155"/>
      <c r="AK69" s="155"/>
      <c r="AL69" s="155"/>
      <c r="AM69" s="155"/>
      <c r="AN69" s="155"/>
      <c r="AO69" s="155"/>
      <c r="AP69" s="155"/>
      <c r="AQ69" s="155"/>
      <c r="AR69" s="155"/>
      <c r="AS69" s="155"/>
      <c r="AT69" s="155"/>
      <c r="AU69" s="155"/>
      <c r="AV69" s="155"/>
      <c r="AW69" s="155"/>
      <c r="AX69" s="155"/>
      <c r="AY69" s="155"/>
      <c r="AZ69" s="155"/>
      <c r="BA69" s="155"/>
      <c r="BB69" s="155"/>
      <c r="BC69" s="155"/>
      <c r="BD69" s="155"/>
      <c r="BE69" s="155"/>
      <c r="BF69" s="155"/>
      <c r="BG69" s="155"/>
      <c r="BH69" s="155"/>
      <c r="BI69" s="155"/>
      <c r="BJ69" s="155"/>
      <c r="BK69" s="155"/>
      <c r="BL69" s="155"/>
      <c r="BM69" s="155"/>
      <c r="BN69" s="155"/>
      <c r="BO69" s="155"/>
      <c r="BP69" s="155"/>
      <c r="BQ69" s="155"/>
      <c r="BR69" s="155"/>
      <c r="BS69" s="155"/>
      <c r="BT69" s="13"/>
      <c r="BU69" s="12"/>
      <c r="BV69" s="12"/>
      <c r="BW69" s="12"/>
    </row>
    <row r="70" spans="1:75" s="153" customFormat="1" ht="16.5" customHeight="1">
      <c r="A70" s="11"/>
      <c r="B70" s="770" t="s">
        <v>212</v>
      </c>
      <c r="C70" s="771"/>
      <c r="D70" s="790" t="s">
        <v>213</v>
      </c>
      <c r="E70" s="791"/>
      <c r="F70" s="791"/>
      <c r="G70" s="791"/>
      <c r="H70" s="791"/>
      <c r="I70" s="791"/>
      <c r="J70" s="791"/>
      <c r="K70" s="791"/>
      <c r="L70" s="792"/>
      <c r="M70" s="790" t="s">
        <v>199</v>
      </c>
      <c r="N70" s="791"/>
      <c r="O70" s="791"/>
      <c r="P70" s="792"/>
      <c r="Q70" s="770" t="s">
        <v>214</v>
      </c>
      <c r="R70" s="774"/>
      <c r="S70" s="771"/>
      <c r="T70" s="770" t="s">
        <v>215</v>
      </c>
      <c r="U70" s="774"/>
      <c r="V70" s="774"/>
      <c r="W70" s="771"/>
      <c r="X70" s="770" t="s">
        <v>216</v>
      </c>
      <c r="Y70" s="774"/>
      <c r="Z70" s="771"/>
      <c r="AA70" s="770" t="s">
        <v>217</v>
      </c>
      <c r="AB70" s="774"/>
      <c r="AC70" s="771"/>
      <c r="AD70" s="790" t="s">
        <v>218</v>
      </c>
      <c r="AE70" s="791"/>
      <c r="AF70" s="791"/>
      <c r="AG70" s="791"/>
      <c r="AH70" s="791"/>
      <c r="AI70" s="791"/>
      <c r="AJ70" s="791"/>
      <c r="AK70" s="792"/>
      <c r="AL70" s="790" t="s">
        <v>219</v>
      </c>
      <c r="AM70" s="791"/>
      <c r="AN70" s="791"/>
      <c r="AO70" s="791"/>
      <c r="AP70" s="791"/>
      <c r="AQ70" s="791"/>
      <c r="AR70" s="792"/>
      <c r="AS70" s="770" t="s">
        <v>107</v>
      </c>
      <c r="AT70" s="774"/>
      <c r="AU70" s="774"/>
      <c r="AV70" s="774"/>
      <c r="AW70" s="774"/>
      <c r="AX70" s="774"/>
      <c r="AY70" s="774"/>
      <c r="AZ70" s="774"/>
      <c r="BA70" s="774"/>
      <c r="BB70" s="774"/>
      <c r="BC70" s="774"/>
      <c r="BD70" s="774"/>
      <c r="BE70" s="774"/>
      <c r="BF70" s="774"/>
      <c r="BG70" s="774"/>
      <c r="BH70" s="774"/>
      <c r="BI70" s="774"/>
      <c r="BJ70" s="774"/>
      <c r="BK70" s="774"/>
      <c r="BL70" s="774"/>
      <c r="BM70" s="774"/>
      <c r="BN70" s="774"/>
      <c r="BO70" s="774"/>
      <c r="BP70" s="774"/>
      <c r="BQ70" s="774"/>
      <c r="BR70" s="774"/>
      <c r="BS70" s="771"/>
      <c r="BT70" s="75"/>
    </row>
    <row r="71" spans="1:75" s="153" customFormat="1" ht="16.5" customHeight="1">
      <c r="A71" s="11"/>
      <c r="B71" s="772"/>
      <c r="C71" s="773"/>
      <c r="D71" s="793"/>
      <c r="E71" s="794"/>
      <c r="F71" s="794"/>
      <c r="G71" s="794"/>
      <c r="H71" s="794"/>
      <c r="I71" s="794"/>
      <c r="J71" s="794"/>
      <c r="K71" s="794"/>
      <c r="L71" s="795"/>
      <c r="M71" s="793"/>
      <c r="N71" s="794"/>
      <c r="O71" s="794"/>
      <c r="P71" s="795"/>
      <c r="Q71" s="772"/>
      <c r="R71" s="778"/>
      <c r="S71" s="773"/>
      <c r="T71" s="772"/>
      <c r="U71" s="778"/>
      <c r="V71" s="778"/>
      <c r="W71" s="773"/>
      <c r="X71" s="772"/>
      <c r="Y71" s="778"/>
      <c r="Z71" s="773"/>
      <c r="AA71" s="772"/>
      <c r="AB71" s="778"/>
      <c r="AC71" s="773"/>
      <c r="AD71" s="793"/>
      <c r="AE71" s="794"/>
      <c r="AF71" s="794"/>
      <c r="AG71" s="794"/>
      <c r="AH71" s="794"/>
      <c r="AI71" s="794"/>
      <c r="AJ71" s="794"/>
      <c r="AK71" s="795"/>
      <c r="AL71" s="793"/>
      <c r="AM71" s="794"/>
      <c r="AN71" s="794"/>
      <c r="AO71" s="794"/>
      <c r="AP71" s="794"/>
      <c r="AQ71" s="794"/>
      <c r="AR71" s="795"/>
      <c r="AS71" s="772"/>
      <c r="AT71" s="778"/>
      <c r="AU71" s="778"/>
      <c r="AV71" s="778"/>
      <c r="AW71" s="778"/>
      <c r="AX71" s="778"/>
      <c r="AY71" s="778"/>
      <c r="AZ71" s="778"/>
      <c r="BA71" s="778"/>
      <c r="BB71" s="778"/>
      <c r="BC71" s="778"/>
      <c r="BD71" s="778"/>
      <c r="BE71" s="778"/>
      <c r="BF71" s="778"/>
      <c r="BG71" s="778"/>
      <c r="BH71" s="778"/>
      <c r="BI71" s="778"/>
      <c r="BJ71" s="778"/>
      <c r="BK71" s="778"/>
      <c r="BL71" s="778"/>
      <c r="BM71" s="778"/>
      <c r="BN71" s="778"/>
      <c r="BO71" s="778"/>
      <c r="BP71" s="778"/>
      <c r="BQ71" s="778"/>
      <c r="BR71" s="778"/>
      <c r="BS71" s="773"/>
      <c r="BT71" s="75"/>
    </row>
    <row r="72" spans="1:75" s="153" customFormat="1" ht="16.5" customHeight="1">
      <c r="A72" s="151"/>
      <c r="B72" s="708">
        <v>1</v>
      </c>
      <c r="C72" s="709"/>
      <c r="D72" s="702" t="s">
        <v>549</v>
      </c>
      <c r="E72" s="703"/>
      <c r="F72" s="703"/>
      <c r="G72" s="703"/>
      <c r="H72" s="703"/>
      <c r="I72" s="703"/>
      <c r="J72" s="703"/>
      <c r="K72" s="703"/>
      <c r="L72" s="704"/>
      <c r="M72" s="764" t="s">
        <v>201</v>
      </c>
      <c r="N72" s="765"/>
      <c r="O72" s="765"/>
      <c r="P72" s="766"/>
      <c r="Q72" s="715"/>
      <c r="R72" s="716"/>
      <c r="S72" s="717"/>
      <c r="T72" s="715" t="s">
        <v>521</v>
      </c>
      <c r="U72" s="716"/>
      <c r="V72" s="716"/>
      <c r="W72" s="717"/>
      <c r="X72" s="715"/>
      <c r="Y72" s="716"/>
      <c r="Z72" s="717"/>
      <c r="AA72" s="781">
        <v>10</v>
      </c>
      <c r="AB72" s="782"/>
      <c r="AC72" s="783"/>
      <c r="AD72" s="764"/>
      <c r="AE72" s="765"/>
      <c r="AF72" s="765"/>
      <c r="AG72" s="765"/>
      <c r="AH72" s="765"/>
      <c r="AI72" s="765"/>
      <c r="AJ72" s="765"/>
      <c r="AK72" s="766"/>
      <c r="AL72" s="804" t="s">
        <v>522</v>
      </c>
      <c r="AM72" s="805"/>
      <c r="AN72" s="805"/>
      <c r="AO72" s="805"/>
      <c r="AP72" s="805"/>
      <c r="AQ72" s="805"/>
      <c r="AR72" s="806"/>
      <c r="AS72" s="702"/>
      <c r="AT72" s="703"/>
      <c r="AU72" s="703"/>
      <c r="AV72" s="703"/>
      <c r="AW72" s="703"/>
      <c r="AX72" s="703"/>
      <c r="AY72" s="703"/>
      <c r="AZ72" s="703"/>
      <c r="BA72" s="703"/>
      <c r="BB72" s="703"/>
      <c r="BC72" s="703"/>
      <c r="BD72" s="703"/>
      <c r="BE72" s="703"/>
      <c r="BF72" s="703"/>
      <c r="BG72" s="703"/>
      <c r="BH72" s="703"/>
      <c r="BI72" s="703"/>
      <c r="BJ72" s="703"/>
      <c r="BK72" s="703"/>
      <c r="BL72" s="703"/>
      <c r="BM72" s="703"/>
      <c r="BN72" s="703"/>
      <c r="BO72" s="703"/>
      <c r="BP72" s="703"/>
      <c r="BQ72" s="703"/>
      <c r="BR72" s="703"/>
      <c r="BS72" s="704"/>
      <c r="BT72" s="75"/>
    </row>
    <row r="73" spans="1:75" s="153" customFormat="1" ht="16.5" customHeight="1">
      <c r="A73" s="151"/>
      <c r="B73" s="710"/>
      <c r="C73" s="711"/>
      <c r="D73" s="705"/>
      <c r="E73" s="706"/>
      <c r="F73" s="706"/>
      <c r="G73" s="706"/>
      <c r="H73" s="706"/>
      <c r="I73" s="706"/>
      <c r="J73" s="706"/>
      <c r="K73" s="706"/>
      <c r="L73" s="707"/>
      <c r="M73" s="767"/>
      <c r="N73" s="768"/>
      <c r="O73" s="768"/>
      <c r="P73" s="769"/>
      <c r="Q73" s="718"/>
      <c r="R73" s="719"/>
      <c r="S73" s="720"/>
      <c r="T73" s="718"/>
      <c r="U73" s="719"/>
      <c r="V73" s="719"/>
      <c r="W73" s="720"/>
      <c r="X73" s="718"/>
      <c r="Y73" s="719"/>
      <c r="Z73" s="720"/>
      <c r="AA73" s="784"/>
      <c r="AB73" s="785"/>
      <c r="AC73" s="786"/>
      <c r="AD73" s="767"/>
      <c r="AE73" s="768"/>
      <c r="AF73" s="768"/>
      <c r="AG73" s="768"/>
      <c r="AH73" s="768"/>
      <c r="AI73" s="768"/>
      <c r="AJ73" s="768"/>
      <c r="AK73" s="769"/>
      <c r="AL73" s="807"/>
      <c r="AM73" s="808"/>
      <c r="AN73" s="808"/>
      <c r="AO73" s="808"/>
      <c r="AP73" s="808"/>
      <c r="AQ73" s="808"/>
      <c r="AR73" s="809"/>
      <c r="AS73" s="705"/>
      <c r="AT73" s="706"/>
      <c r="AU73" s="706"/>
      <c r="AV73" s="706"/>
      <c r="AW73" s="706"/>
      <c r="AX73" s="706"/>
      <c r="AY73" s="706"/>
      <c r="AZ73" s="706"/>
      <c r="BA73" s="706"/>
      <c r="BB73" s="706"/>
      <c r="BC73" s="706"/>
      <c r="BD73" s="706"/>
      <c r="BE73" s="706"/>
      <c r="BF73" s="706"/>
      <c r="BG73" s="706"/>
      <c r="BH73" s="706"/>
      <c r="BI73" s="706"/>
      <c r="BJ73" s="706"/>
      <c r="BK73" s="706"/>
      <c r="BL73" s="706"/>
      <c r="BM73" s="706"/>
      <c r="BN73" s="706"/>
      <c r="BO73" s="706"/>
      <c r="BP73" s="706"/>
      <c r="BQ73" s="706"/>
      <c r="BR73" s="706"/>
      <c r="BS73" s="707"/>
      <c r="BT73" s="75"/>
    </row>
    <row r="74" spans="1:75" s="153" customFormat="1" ht="16.5" customHeight="1">
      <c r="A74" s="151"/>
      <c r="B74" s="815">
        <v>2</v>
      </c>
      <c r="C74" s="815"/>
      <c r="D74" s="712" t="s">
        <v>552</v>
      </c>
      <c r="E74" s="712"/>
      <c r="F74" s="712"/>
      <c r="G74" s="712"/>
      <c r="H74" s="712"/>
      <c r="I74" s="712"/>
      <c r="J74" s="712"/>
      <c r="K74" s="712"/>
      <c r="L74" s="712"/>
      <c r="M74" s="722" t="s">
        <v>201</v>
      </c>
      <c r="N74" s="722"/>
      <c r="O74" s="722"/>
      <c r="P74" s="722"/>
      <c r="Q74" s="735"/>
      <c r="R74" s="735"/>
      <c r="S74" s="735"/>
      <c r="T74" s="715" t="s">
        <v>521</v>
      </c>
      <c r="U74" s="716"/>
      <c r="V74" s="716"/>
      <c r="W74" s="717"/>
      <c r="X74" s="735"/>
      <c r="Y74" s="735"/>
      <c r="Z74" s="735"/>
      <c r="AA74" s="721">
        <v>40</v>
      </c>
      <c r="AB74" s="721"/>
      <c r="AC74" s="721"/>
      <c r="AD74" s="722"/>
      <c r="AE74" s="722"/>
      <c r="AF74" s="722"/>
      <c r="AG74" s="722"/>
      <c r="AH74" s="722"/>
      <c r="AI74" s="722"/>
      <c r="AJ74" s="722"/>
      <c r="AK74" s="722"/>
      <c r="AL74" s="713" t="s">
        <v>522</v>
      </c>
      <c r="AM74" s="713"/>
      <c r="AN74" s="713"/>
      <c r="AO74" s="713"/>
      <c r="AP74" s="713"/>
      <c r="AQ74" s="713"/>
      <c r="AR74" s="713"/>
      <c r="AS74" s="712"/>
      <c r="AT74" s="712"/>
      <c r="AU74" s="712"/>
      <c r="AV74" s="712"/>
      <c r="AW74" s="712"/>
      <c r="AX74" s="712"/>
      <c r="AY74" s="712"/>
      <c r="AZ74" s="712"/>
      <c r="BA74" s="712"/>
      <c r="BB74" s="712"/>
      <c r="BC74" s="712"/>
      <c r="BD74" s="712"/>
      <c r="BE74" s="712"/>
      <c r="BF74" s="712"/>
      <c r="BG74" s="712"/>
      <c r="BH74" s="712"/>
      <c r="BI74" s="712"/>
      <c r="BJ74" s="712"/>
      <c r="BK74" s="712"/>
      <c r="BL74" s="712"/>
      <c r="BM74" s="712"/>
      <c r="BN74" s="712"/>
      <c r="BO74" s="712"/>
      <c r="BP74" s="712"/>
      <c r="BQ74" s="712"/>
      <c r="BR74" s="712"/>
      <c r="BS74" s="712"/>
      <c r="BT74" s="75"/>
    </row>
    <row r="75" spans="1:75" s="153" customFormat="1">
      <c r="A75" s="151"/>
      <c r="B75" s="816"/>
      <c r="C75" s="816"/>
      <c r="D75" s="712"/>
      <c r="E75" s="712"/>
      <c r="F75" s="712"/>
      <c r="G75" s="712"/>
      <c r="H75" s="712"/>
      <c r="I75" s="712"/>
      <c r="J75" s="712"/>
      <c r="K75" s="712"/>
      <c r="L75" s="712"/>
      <c r="M75" s="722"/>
      <c r="N75" s="722"/>
      <c r="O75" s="722"/>
      <c r="P75" s="722"/>
      <c r="Q75" s="735"/>
      <c r="R75" s="735"/>
      <c r="S75" s="735"/>
      <c r="T75" s="718"/>
      <c r="U75" s="719"/>
      <c r="V75" s="719"/>
      <c r="W75" s="720"/>
      <c r="X75" s="735"/>
      <c r="Y75" s="735"/>
      <c r="Z75" s="735"/>
      <c r="AA75" s="721"/>
      <c r="AB75" s="721"/>
      <c r="AC75" s="721"/>
      <c r="AD75" s="722"/>
      <c r="AE75" s="722"/>
      <c r="AF75" s="722"/>
      <c r="AG75" s="722"/>
      <c r="AH75" s="722"/>
      <c r="AI75" s="722"/>
      <c r="AJ75" s="722"/>
      <c r="AK75" s="722"/>
      <c r="AL75" s="713"/>
      <c r="AM75" s="713"/>
      <c r="AN75" s="713"/>
      <c r="AO75" s="713"/>
      <c r="AP75" s="713"/>
      <c r="AQ75" s="713"/>
      <c r="AR75" s="713"/>
      <c r="AS75" s="712"/>
      <c r="AT75" s="712"/>
      <c r="AU75" s="712"/>
      <c r="AV75" s="712"/>
      <c r="AW75" s="712"/>
      <c r="AX75" s="712"/>
      <c r="AY75" s="712"/>
      <c r="AZ75" s="712"/>
      <c r="BA75" s="712"/>
      <c r="BB75" s="712"/>
      <c r="BC75" s="712"/>
      <c r="BD75" s="712"/>
      <c r="BE75" s="712"/>
      <c r="BF75" s="712"/>
      <c r="BG75" s="712"/>
      <c r="BH75" s="712"/>
      <c r="BI75" s="712"/>
      <c r="BJ75" s="712"/>
      <c r="BK75" s="712"/>
      <c r="BL75" s="712"/>
      <c r="BM75" s="712"/>
      <c r="BN75" s="712"/>
      <c r="BO75" s="712"/>
      <c r="BP75" s="712"/>
      <c r="BQ75" s="712"/>
      <c r="BR75" s="712"/>
      <c r="BS75" s="712"/>
      <c r="BT75" s="75"/>
    </row>
    <row r="76" spans="1:75">
      <c r="A76" s="15"/>
      <c r="B76" s="150"/>
      <c r="C76" s="12"/>
      <c r="D76" s="12"/>
      <c r="E76" s="12"/>
      <c r="F76" s="12"/>
      <c r="G76" s="12"/>
      <c r="H76" s="12"/>
      <c r="I76" s="12"/>
      <c r="J76" s="150"/>
      <c r="K76" s="150"/>
      <c r="L76" s="4"/>
      <c r="M76" s="12"/>
      <c r="N76" s="12"/>
      <c r="O76" s="12"/>
      <c r="P76" s="12"/>
      <c r="Q76" s="12"/>
      <c r="R76" s="12"/>
      <c r="S76" s="4"/>
      <c r="T76" s="4"/>
      <c r="U76" s="12"/>
      <c r="V76" s="12"/>
      <c r="W76" s="12"/>
      <c r="X76" s="12"/>
      <c r="Y76" s="4"/>
      <c r="Z76" s="4"/>
      <c r="AA76" s="4"/>
      <c r="AB76" s="12"/>
      <c r="AC76" s="12"/>
      <c r="AD76" s="12"/>
      <c r="AE76" s="12"/>
      <c r="AF76" s="12"/>
      <c r="AG76" s="12"/>
      <c r="AH76" s="12"/>
      <c r="AI76" s="4"/>
      <c r="AJ76" s="4"/>
      <c r="AK76" s="4"/>
      <c r="AL76" s="4"/>
      <c r="AM76" s="4"/>
      <c r="AN76" s="12"/>
      <c r="AO76" s="12"/>
      <c r="AP76" s="12"/>
      <c r="AQ76" s="12"/>
      <c r="AR76" s="12"/>
      <c r="AS76" s="150"/>
      <c r="AT76" s="150"/>
      <c r="AU76" s="150"/>
      <c r="AV76" s="150"/>
      <c r="AW76" s="150"/>
      <c r="AX76" s="150"/>
      <c r="AY76" s="150"/>
      <c r="AZ76" s="150"/>
      <c r="BA76" s="150"/>
      <c r="BB76" s="150"/>
      <c r="BC76" s="150"/>
      <c r="BD76" s="150"/>
      <c r="BE76" s="150"/>
      <c r="BF76" s="150"/>
      <c r="BG76" s="150"/>
      <c r="BH76" s="150"/>
      <c r="BI76" s="4"/>
      <c r="BJ76" s="4"/>
      <c r="BK76" s="4"/>
      <c r="BL76" s="4"/>
      <c r="BM76" s="4"/>
      <c r="BN76" s="4"/>
      <c r="BO76" s="4"/>
      <c r="BP76" s="4"/>
      <c r="BQ76" s="4"/>
      <c r="BR76" s="4"/>
      <c r="BS76" s="156"/>
      <c r="BT76" s="208"/>
    </row>
    <row r="77" spans="1:75" s="153" customFormat="1" ht="16.5" customHeight="1">
      <c r="A77" s="11"/>
      <c r="B77" s="154" t="s">
        <v>570</v>
      </c>
      <c r="C77" s="155"/>
      <c r="D77" s="155"/>
      <c r="E77" s="155"/>
      <c r="F77" s="155"/>
      <c r="G77" s="155"/>
      <c r="H77" s="155"/>
      <c r="I77" s="155"/>
      <c r="J77" s="12"/>
      <c r="K77" s="12"/>
      <c r="L77" s="61"/>
      <c r="M77" s="155"/>
      <c r="N77" s="155"/>
      <c r="O77" s="155"/>
      <c r="P77" s="155"/>
      <c r="Q77" s="155"/>
      <c r="R77" s="155"/>
      <c r="S77" s="61"/>
      <c r="T77" s="61"/>
      <c r="U77" s="155"/>
      <c r="V77" s="155"/>
      <c r="W77" s="155"/>
      <c r="X77" s="155"/>
      <c r="Y77" s="61"/>
      <c r="Z77" s="61"/>
      <c r="AA77" s="61"/>
      <c r="AB77" s="155"/>
      <c r="AC77" s="155"/>
      <c r="AD77" s="155"/>
      <c r="AE77" s="155"/>
      <c r="AF77" s="155"/>
      <c r="AG77" s="155"/>
      <c r="AH77" s="155"/>
      <c r="AI77" s="61"/>
      <c r="AJ77" s="61"/>
      <c r="AK77" s="61"/>
      <c r="AL77" s="61"/>
      <c r="AM77" s="61"/>
      <c r="AN77" s="155"/>
      <c r="AO77" s="155"/>
      <c r="AP77" s="155"/>
      <c r="AQ77" s="155"/>
      <c r="AR77" s="155"/>
      <c r="AS77" s="155"/>
      <c r="AT77" s="155"/>
      <c r="AU77" s="155"/>
      <c r="AV77" s="155"/>
      <c r="AW77" s="155"/>
      <c r="AX77" s="155"/>
      <c r="AY77" s="155"/>
      <c r="AZ77" s="155"/>
      <c r="BA77" s="155"/>
      <c r="BB77" s="155"/>
      <c r="BC77" s="155"/>
      <c r="BD77" s="155"/>
      <c r="BE77" s="155"/>
      <c r="BF77" s="155"/>
      <c r="BG77" s="155"/>
      <c r="BH77" s="12"/>
      <c r="BI77" s="61"/>
      <c r="BJ77" s="61"/>
      <c r="BK77" s="61"/>
      <c r="BL77" s="61"/>
      <c r="BM77" s="61"/>
      <c r="BN77" s="61"/>
      <c r="BO77" s="61"/>
      <c r="BP77" s="61"/>
      <c r="BQ77" s="61"/>
      <c r="BR77" s="61"/>
      <c r="BS77" s="215"/>
      <c r="BT77" s="75"/>
    </row>
    <row r="78" spans="1:75" s="153" customFormat="1" ht="16.5" customHeight="1">
      <c r="A78" s="11"/>
      <c r="B78" s="796" t="s">
        <v>220</v>
      </c>
      <c r="C78" s="796"/>
      <c r="D78" s="790" t="s">
        <v>221</v>
      </c>
      <c r="E78" s="791"/>
      <c r="F78" s="791"/>
      <c r="G78" s="791"/>
      <c r="H78" s="791"/>
      <c r="I78" s="791"/>
      <c r="J78" s="791"/>
      <c r="K78" s="791"/>
      <c r="L78" s="792"/>
      <c r="M78" s="803" t="s">
        <v>199</v>
      </c>
      <c r="N78" s="803"/>
      <c r="O78" s="803"/>
      <c r="P78" s="803"/>
      <c r="Q78" s="770" t="s">
        <v>214</v>
      </c>
      <c r="R78" s="774"/>
      <c r="S78" s="771"/>
      <c r="T78" s="770" t="s">
        <v>215</v>
      </c>
      <c r="U78" s="774"/>
      <c r="V78" s="774"/>
      <c r="W78" s="771"/>
      <c r="X78" s="796" t="s">
        <v>216</v>
      </c>
      <c r="Y78" s="796"/>
      <c r="Z78" s="796"/>
      <c r="AA78" s="770" t="s">
        <v>217</v>
      </c>
      <c r="AB78" s="774"/>
      <c r="AC78" s="771"/>
      <c r="AD78" s="790" t="s">
        <v>218</v>
      </c>
      <c r="AE78" s="791"/>
      <c r="AF78" s="791"/>
      <c r="AG78" s="791"/>
      <c r="AH78" s="791"/>
      <c r="AI78" s="791"/>
      <c r="AJ78" s="791"/>
      <c r="AK78" s="791"/>
      <c r="AL78" s="790" t="s">
        <v>219</v>
      </c>
      <c r="AM78" s="791"/>
      <c r="AN78" s="791"/>
      <c r="AO78" s="791"/>
      <c r="AP78" s="791"/>
      <c r="AQ78" s="791"/>
      <c r="AR78" s="792"/>
      <c r="AS78" s="770" t="s">
        <v>107</v>
      </c>
      <c r="AT78" s="774"/>
      <c r="AU78" s="774"/>
      <c r="AV78" s="774"/>
      <c r="AW78" s="774"/>
      <c r="AX78" s="774"/>
      <c r="AY78" s="774"/>
      <c r="AZ78" s="774"/>
      <c r="BA78" s="774"/>
      <c r="BB78" s="774"/>
      <c r="BC78" s="774"/>
      <c r="BD78" s="774"/>
      <c r="BE78" s="774"/>
      <c r="BF78" s="774"/>
      <c r="BG78" s="774"/>
      <c r="BH78" s="774"/>
      <c r="BI78" s="774"/>
      <c r="BJ78" s="774"/>
      <c r="BK78" s="774"/>
      <c r="BL78" s="774"/>
      <c r="BM78" s="774"/>
      <c r="BN78" s="774"/>
      <c r="BO78" s="774"/>
      <c r="BP78" s="774"/>
      <c r="BQ78" s="774"/>
      <c r="BR78" s="774"/>
      <c r="BS78" s="771"/>
      <c r="BT78" s="75"/>
    </row>
    <row r="79" spans="1:75" s="153" customFormat="1" ht="16.5" customHeight="1">
      <c r="A79" s="11"/>
      <c r="B79" s="796"/>
      <c r="C79" s="796"/>
      <c r="D79" s="797"/>
      <c r="E79" s="798"/>
      <c r="F79" s="798"/>
      <c r="G79" s="798"/>
      <c r="H79" s="798"/>
      <c r="I79" s="798"/>
      <c r="J79" s="798"/>
      <c r="K79" s="798"/>
      <c r="L79" s="802"/>
      <c r="M79" s="803"/>
      <c r="N79" s="803"/>
      <c r="O79" s="803"/>
      <c r="P79" s="803"/>
      <c r="Q79" s="775"/>
      <c r="R79" s="776"/>
      <c r="S79" s="777"/>
      <c r="T79" s="772"/>
      <c r="U79" s="778"/>
      <c r="V79" s="778"/>
      <c r="W79" s="773"/>
      <c r="X79" s="796"/>
      <c r="Y79" s="796"/>
      <c r="Z79" s="796"/>
      <c r="AA79" s="775"/>
      <c r="AB79" s="776"/>
      <c r="AC79" s="777"/>
      <c r="AD79" s="797"/>
      <c r="AE79" s="798"/>
      <c r="AF79" s="798"/>
      <c r="AG79" s="798"/>
      <c r="AH79" s="798"/>
      <c r="AI79" s="798"/>
      <c r="AJ79" s="798"/>
      <c r="AK79" s="798"/>
      <c r="AL79" s="793"/>
      <c r="AM79" s="794"/>
      <c r="AN79" s="794"/>
      <c r="AO79" s="794"/>
      <c r="AP79" s="794"/>
      <c r="AQ79" s="794"/>
      <c r="AR79" s="795"/>
      <c r="AS79" s="775"/>
      <c r="AT79" s="776"/>
      <c r="AU79" s="776"/>
      <c r="AV79" s="776"/>
      <c r="AW79" s="776"/>
      <c r="AX79" s="776"/>
      <c r="AY79" s="776"/>
      <c r="AZ79" s="776"/>
      <c r="BA79" s="776"/>
      <c r="BB79" s="776"/>
      <c r="BC79" s="776"/>
      <c r="BD79" s="776"/>
      <c r="BE79" s="776"/>
      <c r="BF79" s="776"/>
      <c r="BG79" s="776"/>
      <c r="BH79" s="776"/>
      <c r="BI79" s="776"/>
      <c r="BJ79" s="776"/>
      <c r="BK79" s="776"/>
      <c r="BL79" s="776"/>
      <c r="BM79" s="776"/>
      <c r="BN79" s="776"/>
      <c r="BO79" s="776"/>
      <c r="BP79" s="776"/>
      <c r="BQ79" s="776"/>
      <c r="BR79" s="776"/>
      <c r="BS79" s="777"/>
      <c r="BT79" s="75"/>
    </row>
    <row r="80" spans="1:75" s="153" customFormat="1" ht="16.5" customHeight="1">
      <c r="A80" s="151"/>
      <c r="B80" s="708">
        <v>1</v>
      </c>
      <c r="C80" s="709"/>
      <c r="D80" s="702" t="s">
        <v>549</v>
      </c>
      <c r="E80" s="703"/>
      <c r="F80" s="703"/>
      <c r="G80" s="703"/>
      <c r="H80" s="703"/>
      <c r="I80" s="703"/>
      <c r="J80" s="703"/>
      <c r="K80" s="703"/>
      <c r="L80" s="704"/>
      <c r="M80" s="713" t="s">
        <v>208</v>
      </c>
      <c r="N80" s="713"/>
      <c r="O80" s="713"/>
      <c r="P80" s="713"/>
      <c r="Q80" s="714"/>
      <c r="R80" s="714"/>
      <c r="S80" s="714"/>
      <c r="T80" s="715" t="s">
        <v>521</v>
      </c>
      <c r="U80" s="716"/>
      <c r="V80" s="716"/>
      <c r="W80" s="717"/>
      <c r="X80" s="715"/>
      <c r="Y80" s="716"/>
      <c r="Z80" s="717"/>
      <c r="AA80" s="781">
        <v>10</v>
      </c>
      <c r="AB80" s="782"/>
      <c r="AC80" s="783"/>
      <c r="AD80" s="722"/>
      <c r="AE80" s="722"/>
      <c r="AF80" s="722"/>
      <c r="AG80" s="722"/>
      <c r="AH80" s="722"/>
      <c r="AI80" s="722"/>
      <c r="AJ80" s="722"/>
      <c r="AK80" s="722"/>
      <c r="AL80" s="722"/>
      <c r="AM80" s="722"/>
      <c r="AN80" s="722"/>
      <c r="AO80" s="722"/>
      <c r="AP80" s="722"/>
      <c r="AQ80" s="722"/>
      <c r="AR80" s="722"/>
      <c r="AS80" s="702" t="s">
        <v>571</v>
      </c>
      <c r="AT80" s="703"/>
      <c r="AU80" s="703"/>
      <c r="AV80" s="703"/>
      <c r="AW80" s="703"/>
      <c r="AX80" s="703"/>
      <c r="AY80" s="703"/>
      <c r="AZ80" s="703"/>
      <c r="BA80" s="703"/>
      <c r="BB80" s="703"/>
      <c r="BC80" s="703"/>
      <c r="BD80" s="703"/>
      <c r="BE80" s="703"/>
      <c r="BF80" s="703"/>
      <c r="BG80" s="703"/>
      <c r="BH80" s="703"/>
      <c r="BI80" s="703"/>
      <c r="BJ80" s="703"/>
      <c r="BK80" s="703"/>
      <c r="BL80" s="703"/>
      <c r="BM80" s="703"/>
      <c r="BN80" s="703"/>
      <c r="BO80" s="703"/>
      <c r="BP80" s="703"/>
      <c r="BQ80" s="703"/>
      <c r="BR80" s="703"/>
      <c r="BS80" s="704"/>
      <c r="BT80" s="75"/>
    </row>
    <row r="81" spans="1:75" s="153" customFormat="1" ht="16.5" customHeight="1">
      <c r="A81" s="151"/>
      <c r="B81" s="710"/>
      <c r="C81" s="711"/>
      <c r="D81" s="705"/>
      <c r="E81" s="706"/>
      <c r="F81" s="706"/>
      <c r="G81" s="706"/>
      <c r="H81" s="706"/>
      <c r="I81" s="706"/>
      <c r="J81" s="706"/>
      <c r="K81" s="706"/>
      <c r="L81" s="707"/>
      <c r="M81" s="713"/>
      <c r="N81" s="713"/>
      <c r="O81" s="713"/>
      <c r="P81" s="713"/>
      <c r="Q81" s="714"/>
      <c r="R81" s="714"/>
      <c r="S81" s="714"/>
      <c r="T81" s="718"/>
      <c r="U81" s="719"/>
      <c r="V81" s="719"/>
      <c r="W81" s="720"/>
      <c r="X81" s="718"/>
      <c r="Y81" s="719"/>
      <c r="Z81" s="720"/>
      <c r="AA81" s="784"/>
      <c r="AB81" s="785"/>
      <c r="AC81" s="786"/>
      <c r="AD81" s="722"/>
      <c r="AE81" s="722"/>
      <c r="AF81" s="722"/>
      <c r="AG81" s="722"/>
      <c r="AH81" s="722"/>
      <c r="AI81" s="722"/>
      <c r="AJ81" s="722"/>
      <c r="AK81" s="722"/>
      <c r="AL81" s="722"/>
      <c r="AM81" s="722"/>
      <c r="AN81" s="722"/>
      <c r="AO81" s="722"/>
      <c r="AP81" s="722"/>
      <c r="AQ81" s="722"/>
      <c r="AR81" s="722"/>
      <c r="AS81" s="705"/>
      <c r="AT81" s="706"/>
      <c r="AU81" s="706"/>
      <c r="AV81" s="706"/>
      <c r="AW81" s="706"/>
      <c r="AX81" s="706"/>
      <c r="AY81" s="706"/>
      <c r="AZ81" s="706"/>
      <c r="BA81" s="706"/>
      <c r="BB81" s="706"/>
      <c r="BC81" s="706"/>
      <c r="BD81" s="706"/>
      <c r="BE81" s="706"/>
      <c r="BF81" s="706"/>
      <c r="BG81" s="706"/>
      <c r="BH81" s="706"/>
      <c r="BI81" s="706"/>
      <c r="BJ81" s="706"/>
      <c r="BK81" s="706"/>
      <c r="BL81" s="706"/>
      <c r="BM81" s="706"/>
      <c r="BN81" s="706"/>
      <c r="BO81" s="706"/>
      <c r="BP81" s="706"/>
      <c r="BQ81" s="706"/>
      <c r="BR81" s="706"/>
      <c r="BS81" s="707"/>
      <c r="BT81" s="75"/>
    </row>
    <row r="82" spans="1:75" s="153" customFormat="1" ht="16.5" customHeight="1">
      <c r="A82" s="11"/>
      <c r="B82" s="708">
        <v>2</v>
      </c>
      <c r="C82" s="709"/>
      <c r="D82" s="712" t="s">
        <v>552</v>
      </c>
      <c r="E82" s="712"/>
      <c r="F82" s="712"/>
      <c r="G82" s="712"/>
      <c r="H82" s="712"/>
      <c r="I82" s="712"/>
      <c r="J82" s="712"/>
      <c r="K82" s="712"/>
      <c r="L82" s="712"/>
      <c r="M82" s="713" t="s">
        <v>208</v>
      </c>
      <c r="N82" s="713"/>
      <c r="O82" s="713"/>
      <c r="P82" s="713"/>
      <c r="Q82" s="714"/>
      <c r="R82" s="714"/>
      <c r="S82" s="714"/>
      <c r="T82" s="715" t="s">
        <v>521</v>
      </c>
      <c r="U82" s="716"/>
      <c r="V82" s="716"/>
      <c r="W82" s="717"/>
      <c r="X82" s="735"/>
      <c r="Y82" s="735"/>
      <c r="Z82" s="735"/>
      <c r="AA82" s="721">
        <v>40</v>
      </c>
      <c r="AB82" s="721"/>
      <c r="AC82" s="721"/>
      <c r="AD82" s="722"/>
      <c r="AE82" s="722"/>
      <c r="AF82" s="722"/>
      <c r="AG82" s="722"/>
      <c r="AH82" s="722"/>
      <c r="AI82" s="722"/>
      <c r="AJ82" s="722"/>
      <c r="AK82" s="722"/>
      <c r="AL82" s="722"/>
      <c r="AM82" s="722"/>
      <c r="AN82" s="722"/>
      <c r="AO82" s="722"/>
      <c r="AP82" s="722"/>
      <c r="AQ82" s="722"/>
      <c r="AR82" s="722"/>
      <c r="AS82" s="702" t="s">
        <v>572</v>
      </c>
      <c r="AT82" s="703"/>
      <c r="AU82" s="703"/>
      <c r="AV82" s="703"/>
      <c r="AW82" s="703"/>
      <c r="AX82" s="703"/>
      <c r="AY82" s="703"/>
      <c r="AZ82" s="703"/>
      <c r="BA82" s="703"/>
      <c r="BB82" s="703"/>
      <c r="BC82" s="703"/>
      <c r="BD82" s="703"/>
      <c r="BE82" s="703"/>
      <c r="BF82" s="703"/>
      <c r="BG82" s="703"/>
      <c r="BH82" s="703"/>
      <c r="BI82" s="703"/>
      <c r="BJ82" s="703"/>
      <c r="BK82" s="703"/>
      <c r="BL82" s="703"/>
      <c r="BM82" s="703"/>
      <c r="BN82" s="703"/>
      <c r="BO82" s="703"/>
      <c r="BP82" s="703"/>
      <c r="BQ82" s="703"/>
      <c r="BR82" s="703"/>
      <c r="BS82" s="704"/>
      <c r="BT82" s="75"/>
    </row>
    <row r="83" spans="1:75" s="153" customFormat="1" ht="16.5" customHeight="1">
      <c r="A83" s="11"/>
      <c r="B83" s="710"/>
      <c r="C83" s="711"/>
      <c r="D83" s="712"/>
      <c r="E83" s="712"/>
      <c r="F83" s="712"/>
      <c r="G83" s="712"/>
      <c r="H83" s="712"/>
      <c r="I83" s="712"/>
      <c r="J83" s="712"/>
      <c r="K83" s="712"/>
      <c r="L83" s="712"/>
      <c r="M83" s="713"/>
      <c r="N83" s="713"/>
      <c r="O83" s="713"/>
      <c r="P83" s="713"/>
      <c r="Q83" s="714"/>
      <c r="R83" s="714"/>
      <c r="S83" s="714"/>
      <c r="T83" s="718"/>
      <c r="U83" s="719"/>
      <c r="V83" s="719"/>
      <c r="W83" s="720"/>
      <c r="X83" s="735"/>
      <c r="Y83" s="735"/>
      <c r="Z83" s="735"/>
      <c r="AA83" s="721"/>
      <c r="AB83" s="721"/>
      <c r="AC83" s="721"/>
      <c r="AD83" s="722"/>
      <c r="AE83" s="722"/>
      <c r="AF83" s="722"/>
      <c r="AG83" s="722"/>
      <c r="AH83" s="722"/>
      <c r="AI83" s="722"/>
      <c r="AJ83" s="722"/>
      <c r="AK83" s="722"/>
      <c r="AL83" s="722"/>
      <c r="AM83" s="722"/>
      <c r="AN83" s="722"/>
      <c r="AO83" s="722"/>
      <c r="AP83" s="722"/>
      <c r="AQ83" s="722"/>
      <c r="AR83" s="722"/>
      <c r="AS83" s="705"/>
      <c r="AT83" s="706"/>
      <c r="AU83" s="706"/>
      <c r="AV83" s="706"/>
      <c r="AW83" s="706"/>
      <c r="AX83" s="706"/>
      <c r="AY83" s="706"/>
      <c r="AZ83" s="706"/>
      <c r="BA83" s="706"/>
      <c r="BB83" s="706"/>
      <c r="BC83" s="706"/>
      <c r="BD83" s="706"/>
      <c r="BE83" s="706"/>
      <c r="BF83" s="706"/>
      <c r="BG83" s="706"/>
      <c r="BH83" s="706"/>
      <c r="BI83" s="706"/>
      <c r="BJ83" s="706"/>
      <c r="BK83" s="706"/>
      <c r="BL83" s="706"/>
      <c r="BM83" s="706"/>
      <c r="BN83" s="706"/>
      <c r="BO83" s="706"/>
      <c r="BP83" s="706"/>
      <c r="BQ83" s="706"/>
      <c r="BR83" s="706"/>
      <c r="BS83" s="707"/>
      <c r="BT83" s="75"/>
    </row>
    <row r="84" spans="1:75" s="153" customFormat="1" ht="16.5" customHeight="1">
      <c r="A84" s="11"/>
      <c r="B84" s="157"/>
      <c r="C84" s="157"/>
      <c r="D84" s="158"/>
      <c r="E84" s="158"/>
      <c r="F84" s="158"/>
      <c r="G84" s="158"/>
      <c r="H84" s="158"/>
      <c r="I84" s="158"/>
      <c r="J84" s="158"/>
      <c r="K84" s="158"/>
      <c r="L84" s="158"/>
      <c r="M84" s="159"/>
      <c r="N84" s="159"/>
      <c r="O84" s="159"/>
      <c r="P84" s="159"/>
      <c r="Q84" s="157"/>
      <c r="R84" s="157"/>
      <c r="S84" s="157"/>
      <c r="T84" s="157"/>
      <c r="U84" s="157"/>
      <c r="V84" s="157"/>
      <c r="W84" s="157"/>
      <c r="X84" s="157"/>
      <c r="Y84" s="157"/>
      <c r="Z84" s="157"/>
      <c r="AA84" s="160"/>
      <c r="AB84" s="160"/>
      <c r="AC84" s="160"/>
      <c r="AD84" s="159"/>
      <c r="AE84" s="159"/>
      <c r="AF84" s="159"/>
      <c r="AG84" s="159"/>
      <c r="AH84" s="159"/>
      <c r="AI84" s="159"/>
      <c r="AJ84" s="159"/>
      <c r="AK84" s="159"/>
      <c r="AL84" s="159"/>
      <c r="AM84" s="159"/>
      <c r="AN84" s="159"/>
      <c r="AO84" s="159"/>
      <c r="AP84" s="159"/>
      <c r="AQ84" s="159"/>
      <c r="AR84" s="159"/>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2"/>
      <c r="BT84" s="75"/>
    </row>
    <row r="85" spans="1:75">
      <c r="A85" s="15"/>
      <c r="B85" s="150"/>
      <c r="C85" s="12"/>
      <c r="D85" s="12"/>
      <c r="E85" s="12"/>
      <c r="F85" s="12"/>
      <c r="G85" s="12"/>
      <c r="H85" s="12"/>
      <c r="I85" s="12"/>
      <c r="J85" s="150"/>
      <c r="K85" s="150"/>
      <c r="L85" s="4"/>
      <c r="M85" s="12"/>
      <c r="N85" s="12"/>
      <c r="O85" s="12"/>
      <c r="P85" s="12"/>
      <c r="Q85" s="12"/>
      <c r="R85" s="12"/>
      <c r="S85" s="4"/>
      <c r="T85" s="4"/>
      <c r="U85" s="12"/>
      <c r="V85" s="12"/>
      <c r="W85" s="12"/>
      <c r="X85" s="12"/>
      <c r="Y85" s="4"/>
      <c r="Z85" s="4"/>
      <c r="AA85" s="4"/>
      <c r="AB85" s="12"/>
      <c r="AC85" s="12"/>
      <c r="AD85" s="12"/>
      <c r="AE85" s="12"/>
      <c r="AF85" s="12"/>
      <c r="AG85" s="12"/>
      <c r="AH85" s="12"/>
      <c r="AI85" s="4"/>
      <c r="AJ85" s="4"/>
      <c r="AK85" s="4"/>
      <c r="AL85" s="4"/>
      <c r="AM85" s="4"/>
      <c r="AN85" s="12"/>
      <c r="AO85" s="12"/>
      <c r="AP85" s="12"/>
      <c r="AQ85" s="12"/>
      <c r="AR85" s="12"/>
      <c r="AS85" s="150"/>
      <c r="AT85" s="150"/>
      <c r="AU85" s="150"/>
      <c r="AV85" s="150"/>
      <c r="AW85" s="150"/>
      <c r="AX85" s="150"/>
      <c r="AY85" s="150"/>
      <c r="AZ85" s="150"/>
      <c r="BA85" s="150"/>
      <c r="BB85" s="150"/>
      <c r="BC85" s="150"/>
      <c r="BD85" s="150"/>
      <c r="BE85" s="150"/>
      <c r="BF85" s="150"/>
      <c r="BG85" s="150"/>
      <c r="BH85" s="150"/>
      <c r="BI85" s="4"/>
      <c r="BJ85" s="4"/>
      <c r="BK85" s="4"/>
      <c r="BL85" s="4"/>
      <c r="BM85" s="4"/>
      <c r="BN85" s="4"/>
      <c r="BO85" s="4"/>
      <c r="BP85" s="4"/>
      <c r="BQ85" s="4"/>
      <c r="BR85" s="4"/>
      <c r="BS85" s="156"/>
      <c r="BT85" s="208"/>
    </row>
    <row r="86" spans="1:75" s="153" customFormat="1" ht="16.5" customHeight="1">
      <c r="A86" s="11"/>
      <c r="B86" s="154" t="s">
        <v>222</v>
      </c>
      <c r="C86" s="155"/>
      <c r="D86" s="155"/>
      <c r="E86" s="155"/>
      <c r="F86" s="155"/>
      <c r="G86" s="155"/>
      <c r="H86" s="155"/>
      <c r="I86" s="155"/>
      <c r="J86" s="12"/>
      <c r="K86" s="12"/>
      <c r="L86" s="61"/>
      <c r="M86" s="155"/>
      <c r="N86" s="155"/>
      <c r="O86" s="155"/>
      <c r="P86" s="155"/>
      <c r="Q86" s="155"/>
      <c r="R86" s="155"/>
      <c r="S86" s="61"/>
      <c r="T86" s="61"/>
      <c r="U86" s="155"/>
      <c r="V86" s="155"/>
      <c r="W86" s="155"/>
      <c r="X86" s="155"/>
      <c r="Y86" s="61"/>
      <c r="Z86" s="61"/>
      <c r="AA86" s="61"/>
      <c r="AB86" s="155"/>
      <c r="AC86" s="155"/>
      <c r="AD86" s="155"/>
      <c r="AE86" s="155"/>
      <c r="AF86" s="155"/>
      <c r="AG86" s="155"/>
      <c r="AH86" s="155"/>
      <c r="AI86" s="61"/>
      <c r="AJ86" s="61"/>
      <c r="AK86" s="61"/>
      <c r="AL86" s="61"/>
      <c r="AM86" s="61"/>
      <c r="AN86" s="155"/>
      <c r="AO86" s="155"/>
      <c r="AP86" s="155"/>
      <c r="AQ86" s="155"/>
      <c r="AR86" s="155"/>
      <c r="AS86" s="155"/>
      <c r="AT86" s="155"/>
      <c r="AU86" s="155"/>
      <c r="AV86" s="155"/>
      <c r="AW86" s="155"/>
      <c r="AX86" s="155"/>
      <c r="AY86" s="155"/>
      <c r="AZ86" s="155"/>
      <c r="BA86" s="155"/>
      <c r="BB86" s="155"/>
      <c r="BC86" s="155"/>
      <c r="BD86" s="155"/>
      <c r="BE86" s="155"/>
      <c r="BF86" s="155"/>
      <c r="BG86" s="155"/>
      <c r="BH86" s="12"/>
      <c r="BI86" s="61"/>
      <c r="BJ86" s="61"/>
      <c r="BK86" s="61"/>
      <c r="BL86" s="61"/>
      <c r="BM86" s="61"/>
      <c r="BN86" s="61"/>
      <c r="BO86" s="61"/>
      <c r="BP86" s="61"/>
      <c r="BQ86" s="61"/>
      <c r="BR86" s="61"/>
      <c r="BS86" s="215"/>
      <c r="BT86" s="75"/>
    </row>
    <row r="87" spans="1:75" s="153" customFormat="1" ht="16.5" customHeight="1">
      <c r="A87" s="11"/>
      <c r="B87" s="796" t="s">
        <v>220</v>
      </c>
      <c r="C87" s="796"/>
      <c r="D87" s="790" t="s">
        <v>221</v>
      </c>
      <c r="E87" s="791"/>
      <c r="F87" s="791"/>
      <c r="G87" s="791"/>
      <c r="H87" s="791"/>
      <c r="I87" s="791"/>
      <c r="J87" s="791"/>
      <c r="K87" s="791"/>
      <c r="L87" s="792"/>
      <c r="M87" s="803" t="s">
        <v>199</v>
      </c>
      <c r="N87" s="803"/>
      <c r="O87" s="803"/>
      <c r="P87" s="803"/>
      <c r="Q87" s="770" t="s">
        <v>214</v>
      </c>
      <c r="R87" s="774"/>
      <c r="S87" s="771"/>
      <c r="T87" s="770" t="s">
        <v>215</v>
      </c>
      <c r="U87" s="774"/>
      <c r="V87" s="774"/>
      <c r="W87" s="771"/>
      <c r="X87" s="796" t="s">
        <v>216</v>
      </c>
      <c r="Y87" s="796"/>
      <c r="Z87" s="796"/>
      <c r="AA87" s="770" t="s">
        <v>217</v>
      </c>
      <c r="AB87" s="774"/>
      <c r="AC87" s="771"/>
      <c r="AD87" s="790" t="s">
        <v>218</v>
      </c>
      <c r="AE87" s="791"/>
      <c r="AF87" s="791"/>
      <c r="AG87" s="791"/>
      <c r="AH87" s="791"/>
      <c r="AI87" s="791"/>
      <c r="AJ87" s="791"/>
      <c r="AK87" s="791"/>
      <c r="AL87" s="790" t="s">
        <v>219</v>
      </c>
      <c r="AM87" s="791"/>
      <c r="AN87" s="791"/>
      <c r="AO87" s="791"/>
      <c r="AP87" s="791"/>
      <c r="AQ87" s="791"/>
      <c r="AR87" s="792"/>
      <c r="AS87" s="770" t="s">
        <v>107</v>
      </c>
      <c r="AT87" s="774"/>
      <c r="AU87" s="774"/>
      <c r="AV87" s="774"/>
      <c r="AW87" s="774"/>
      <c r="AX87" s="774"/>
      <c r="AY87" s="774"/>
      <c r="AZ87" s="774"/>
      <c r="BA87" s="774"/>
      <c r="BB87" s="774"/>
      <c r="BC87" s="774"/>
      <c r="BD87" s="774"/>
      <c r="BE87" s="774"/>
      <c r="BF87" s="774"/>
      <c r="BG87" s="774"/>
      <c r="BH87" s="774"/>
      <c r="BI87" s="774"/>
      <c r="BJ87" s="774"/>
      <c r="BK87" s="774"/>
      <c r="BL87" s="774"/>
      <c r="BM87" s="774"/>
      <c r="BN87" s="774"/>
      <c r="BO87" s="774"/>
      <c r="BP87" s="774"/>
      <c r="BQ87" s="774"/>
      <c r="BR87" s="774"/>
      <c r="BS87" s="771"/>
      <c r="BT87" s="75"/>
    </row>
    <row r="88" spans="1:75" s="153" customFormat="1" ht="16.5" customHeight="1">
      <c r="A88" s="11"/>
      <c r="B88" s="796"/>
      <c r="C88" s="796"/>
      <c r="D88" s="797"/>
      <c r="E88" s="798"/>
      <c r="F88" s="798"/>
      <c r="G88" s="798"/>
      <c r="H88" s="798"/>
      <c r="I88" s="798"/>
      <c r="J88" s="798"/>
      <c r="K88" s="798"/>
      <c r="L88" s="802"/>
      <c r="M88" s="803"/>
      <c r="N88" s="803"/>
      <c r="O88" s="803"/>
      <c r="P88" s="803"/>
      <c r="Q88" s="775"/>
      <c r="R88" s="776"/>
      <c r="S88" s="777"/>
      <c r="T88" s="772"/>
      <c r="U88" s="778"/>
      <c r="V88" s="778"/>
      <c r="W88" s="773"/>
      <c r="X88" s="796"/>
      <c r="Y88" s="796"/>
      <c r="Z88" s="796"/>
      <c r="AA88" s="775"/>
      <c r="AB88" s="776"/>
      <c r="AC88" s="777"/>
      <c r="AD88" s="797"/>
      <c r="AE88" s="798"/>
      <c r="AF88" s="798"/>
      <c r="AG88" s="798"/>
      <c r="AH88" s="798"/>
      <c r="AI88" s="798"/>
      <c r="AJ88" s="798"/>
      <c r="AK88" s="798"/>
      <c r="AL88" s="793"/>
      <c r="AM88" s="794"/>
      <c r="AN88" s="794"/>
      <c r="AO88" s="794"/>
      <c r="AP88" s="794"/>
      <c r="AQ88" s="794"/>
      <c r="AR88" s="795"/>
      <c r="AS88" s="775"/>
      <c r="AT88" s="776"/>
      <c r="AU88" s="776"/>
      <c r="AV88" s="776"/>
      <c r="AW88" s="776"/>
      <c r="AX88" s="776"/>
      <c r="AY88" s="776"/>
      <c r="AZ88" s="776"/>
      <c r="BA88" s="776"/>
      <c r="BB88" s="776"/>
      <c r="BC88" s="776"/>
      <c r="BD88" s="776"/>
      <c r="BE88" s="776"/>
      <c r="BF88" s="776"/>
      <c r="BG88" s="776"/>
      <c r="BH88" s="776"/>
      <c r="BI88" s="776"/>
      <c r="BJ88" s="776"/>
      <c r="BK88" s="776"/>
      <c r="BL88" s="776"/>
      <c r="BM88" s="776"/>
      <c r="BN88" s="776"/>
      <c r="BO88" s="776"/>
      <c r="BP88" s="776"/>
      <c r="BQ88" s="776"/>
      <c r="BR88" s="776"/>
      <c r="BS88" s="777"/>
      <c r="BT88" s="75"/>
    </row>
    <row r="89" spans="1:75" s="153" customFormat="1" ht="16.5" customHeight="1">
      <c r="A89" s="15"/>
      <c r="B89" s="708">
        <v>1</v>
      </c>
      <c r="C89" s="709"/>
      <c r="D89" s="712" t="s">
        <v>574</v>
      </c>
      <c r="E89" s="712"/>
      <c r="F89" s="712"/>
      <c r="G89" s="712"/>
      <c r="H89" s="712"/>
      <c r="I89" s="712"/>
      <c r="J89" s="712"/>
      <c r="K89" s="712"/>
      <c r="L89" s="712"/>
      <c r="M89" s="722" t="s">
        <v>573</v>
      </c>
      <c r="N89" s="722"/>
      <c r="O89" s="722"/>
      <c r="P89" s="722"/>
      <c r="Q89" s="735"/>
      <c r="R89" s="735"/>
      <c r="S89" s="735"/>
      <c r="T89" s="708"/>
      <c r="U89" s="800"/>
      <c r="V89" s="800"/>
      <c r="W89" s="709"/>
      <c r="X89" s="735"/>
      <c r="Y89" s="735"/>
      <c r="Z89" s="735"/>
      <c r="AA89" s="799"/>
      <c r="AB89" s="799"/>
      <c r="AC89" s="799"/>
      <c r="AD89" s="722"/>
      <c r="AE89" s="722"/>
      <c r="AF89" s="722"/>
      <c r="AG89" s="722"/>
      <c r="AH89" s="722"/>
      <c r="AI89" s="722"/>
      <c r="AJ89" s="722"/>
      <c r="AK89" s="722"/>
      <c r="AL89" s="722"/>
      <c r="AM89" s="722"/>
      <c r="AN89" s="722"/>
      <c r="AO89" s="722"/>
      <c r="AP89" s="722"/>
      <c r="AQ89" s="722"/>
      <c r="AR89" s="722"/>
      <c r="AS89" s="712" t="s">
        <v>575</v>
      </c>
      <c r="AT89" s="712"/>
      <c r="AU89" s="712"/>
      <c r="AV89" s="712"/>
      <c r="AW89" s="712"/>
      <c r="AX89" s="712"/>
      <c r="AY89" s="712"/>
      <c r="AZ89" s="712"/>
      <c r="BA89" s="712"/>
      <c r="BB89" s="712"/>
      <c r="BC89" s="712"/>
      <c r="BD89" s="712"/>
      <c r="BE89" s="712"/>
      <c r="BF89" s="712"/>
      <c r="BG89" s="712"/>
      <c r="BH89" s="712"/>
      <c r="BI89" s="712"/>
      <c r="BJ89" s="712"/>
      <c r="BK89" s="712"/>
      <c r="BL89" s="712"/>
      <c r="BM89" s="712"/>
      <c r="BN89" s="712"/>
      <c r="BO89" s="712"/>
      <c r="BP89" s="712"/>
      <c r="BQ89" s="712"/>
      <c r="BR89" s="712"/>
      <c r="BS89" s="712"/>
      <c r="BT89" s="75"/>
    </row>
    <row r="90" spans="1:75" s="153" customFormat="1">
      <c r="A90" s="15"/>
      <c r="B90" s="710"/>
      <c r="C90" s="711"/>
      <c r="D90" s="712"/>
      <c r="E90" s="712"/>
      <c r="F90" s="712"/>
      <c r="G90" s="712"/>
      <c r="H90" s="712"/>
      <c r="I90" s="712"/>
      <c r="J90" s="712"/>
      <c r="K90" s="712"/>
      <c r="L90" s="712"/>
      <c r="M90" s="722"/>
      <c r="N90" s="722"/>
      <c r="O90" s="722"/>
      <c r="P90" s="722"/>
      <c r="Q90" s="735"/>
      <c r="R90" s="735"/>
      <c r="S90" s="735"/>
      <c r="T90" s="710"/>
      <c r="U90" s="801"/>
      <c r="V90" s="801"/>
      <c r="W90" s="711"/>
      <c r="X90" s="735"/>
      <c r="Y90" s="735"/>
      <c r="Z90" s="735"/>
      <c r="AA90" s="799"/>
      <c r="AB90" s="799"/>
      <c r="AC90" s="799"/>
      <c r="AD90" s="722"/>
      <c r="AE90" s="722"/>
      <c r="AF90" s="722"/>
      <c r="AG90" s="722"/>
      <c r="AH90" s="722"/>
      <c r="AI90" s="722"/>
      <c r="AJ90" s="722"/>
      <c r="AK90" s="722"/>
      <c r="AL90" s="722"/>
      <c r="AM90" s="722"/>
      <c r="AN90" s="722"/>
      <c r="AO90" s="722"/>
      <c r="AP90" s="722"/>
      <c r="AQ90" s="722"/>
      <c r="AR90" s="722"/>
      <c r="AS90" s="712"/>
      <c r="AT90" s="712"/>
      <c r="AU90" s="712"/>
      <c r="AV90" s="712"/>
      <c r="AW90" s="712"/>
      <c r="AX90" s="712"/>
      <c r="AY90" s="712"/>
      <c r="AZ90" s="712"/>
      <c r="BA90" s="712"/>
      <c r="BB90" s="712"/>
      <c r="BC90" s="712"/>
      <c r="BD90" s="712"/>
      <c r="BE90" s="712"/>
      <c r="BF90" s="712"/>
      <c r="BG90" s="712"/>
      <c r="BH90" s="712"/>
      <c r="BI90" s="712"/>
      <c r="BJ90" s="712"/>
      <c r="BK90" s="712"/>
      <c r="BL90" s="712"/>
      <c r="BM90" s="712"/>
      <c r="BN90" s="712"/>
      <c r="BO90" s="712"/>
      <c r="BP90" s="712"/>
      <c r="BQ90" s="712"/>
      <c r="BR90" s="712"/>
      <c r="BS90" s="712"/>
      <c r="BT90" s="75"/>
    </row>
    <row r="91" spans="1:75" s="153" customFormat="1" ht="16.5" customHeight="1">
      <c r="A91" s="15"/>
      <c r="B91" s="708">
        <v>2</v>
      </c>
      <c r="C91" s="709"/>
      <c r="D91" s="712" t="s">
        <v>543</v>
      </c>
      <c r="E91" s="712"/>
      <c r="F91" s="712"/>
      <c r="G91" s="712"/>
      <c r="H91" s="712"/>
      <c r="I91" s="712"/>
      <c r="J91" s="712"/>
      <c r="K91" s="712"/>
      <c r="L91" s="712"/>
      <c r="M91" s="722" t="s">
        <v>573</v>
      </c>
      <c r="N91" s="722"/>
      <c r="O91" s="722"/>
      <c r="P91" s="722"/>
      <c r="Q91" s="735"/>
      <c r="R91" s="735"/>
      <c r="S91" s="735"/>
      <c r="T91" s="708"/>
      <c r="U91" s="800"/>
      <c r="V91" s="800"/>
      <c r="W91" s="709"/>
      <c r="X91" s="735"/>
      <c r="Y91" s="735"/>
      <c r="Z91" s="735"/>
      <c r="AA91" s="799"/>
      <c r="AB91" s="799"/>
      <c r="AC91" s="799"/>
      <c r="AD91" s="722"/>
      <c r="AE91" s="722"/>
      <c r="AF91" s="722"/>
      <c r="AG91" s="722"/>
      <c r="AH91" s="722"/>
      <c r="AI91" s="722"/>
      <c r="AJ91" s="722"/>
      <c r="AK91" s="722"/>
      <c r="AL91" s="722"/>
      <c r="AM91" s="722"/>
      <c r="AN91" s="722"/>
      <c r="AO91" s="722"/>
      <c r="AP91" s="722"/>
      <c r="AQ91" s="722"/>
      <c r="AR91" s="722"/>
      <c r="AS91" s="712" t="s">
        <v>581</v>
      </c>
      <c r="AT91" s="712"/>
      <c r="AU91" s="712"/>
      <c r="AV91" s="712"/>
      <c r="AW91" s="712"/>
      <c r="AX91" s="712"/>
      <c r="AY91" s="712"/>
      <c r="AZ91" s="712"/>
      <c r="BA91" s="712"/>
      <c r="BB91" s="712"/>
      <c r="BC91" s="712"/>
      <c r="BD91" s="712"/>
      <c r="BE91" s="712"/>
      <c r="BF91" s="712"/>
      <c r="BG91" s="712"/>
      <c r="BH91" s="712"/>
      <c r="BI91" s="712"/>
      <c r="BJ91" s="712"/>
      <c r="BK91" s="712"/>
      <c r="BL91" s="712"/>
      <c r="BM91" s="712"/>
      <c r="BN91" s="712"/>
      <c r="BO91" s="712"/>
      <c r="BP91" s="712"/>
      <c r="BQ91" s="712"/>
      <c r="BR91" s="712"/>
      <c r="BS91" s="712"/>
      <c r="BT91" s="75"/>
    </row>
    <row r="92" spans="1:75" s="153" customFormat="1">
      <c r="A92" s="15"/>
      <c r="B92" s="710"/>
      <c r="C92" s="711"/>
      <c r="D92" s="712"/>
      <c r="E92" s="712"/>
      <c r="F92" s="712"/>
      <c r="G92" s="712"/>
      <c r="H92" s="712"/>
      <c r="I92" s="712"/>
      <c r="J92" s="712"/>
      <c r="K92" s="712"/>
      <c r="L92" s="712"/>
      <c r="M92" s="722"/>
      <c r="N92" s="722"/>
      <c r="O92" s="722"/>
      <c r="P92" s="722"/>
      <c r="Q92" s="735"/>
      <c r="R92" s="735"/>
      <c r="S92" s="735"/>
      <c r="T92" s="710"/>
      <c r="U92" s="801"/>
      <c r="V92" s="801"/>
      <c r="W92" s="711"/>
      <c r="X92" s="735"/>
      <c r="Y92" s="735"/>
      <c r="Z92" s="735"/>
      <c r="AA92" s="799"/>
      <c r="AB92" s="799"/>
      <c r="AC92" s="799"/>
      <c r="AD92" s="722"/>
      <c r="AE92" s="722"/>
      <c r="AF92" s="722"/>
      <c r="AG92" s="722"/>
      <c r="AH92" s="722"/>
      <c r="AI92" s="722"/>
      <c r="AJ92" s="722"/>
      <c r="AK92" s="722"/>
      <c r="AL92" s="722"/>
      <c r="AM92" s="722"/>
      <c r="AN92" s="722"/>
      <c r="AO92" s="722"/>
      <c r="AP92" s="722"/>
      <c r="AQ92" s="722"/>
      <c r="AR92" s="722"/>
      <c r="AS92" s="712"/>
      <c r="AT92" s="712"/>
      <c r="AU92" s="712"/>
      <c r="AV92" s="712"/>
      <c r="AW92" s="712"/>
      <c r="AX92" s="712"/>
      <c r="AY92" s="712"/>
      <c r="AZ92" s="712"/>
      <c r="BA92" s="712"/>
      <c r="BB92" s="712"/>
      <c r="BC92" s="712"/>
      <c r="BD92" s="712"/>
      <c r="BE92" s="712"/>
      <c r="BF92" s="712"/>
      <c r="BG92" s="712"/>
      <c r="BH92" s="712"/>
      <c r="BI92" s="712"/>
      <c r="BJ92" s="712"/>
      <c r="BK92" s="712"/>
      <c r="BL92" s="712"/>
      <c r="BM92" s="712"/>
      <c r="BN92" s="712"/>
      <c r="BO92" s="712"/>
      <c r="BP92" s="712"/>
      <c r="BQ92" s="712"/>
      <c r="BR92" s="712"/>
      <c r="BS92" s="712"/>
      <c r="BT92" s="75"/>
    </row>
    <row r="93" spans="1:75">
      <c r="A93" s="15"/>
      <c r="B93" s="8"/>
      <c r="C93" s="8"/>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6"/>
      <c r="BU93" s="1"/>
      <c r="BV93" s="1"/>
      <c r="BW93" s="2"/>
    </row>
    <row r="94" spans="1:75" s="153" customFormat="1" ht="16.5" customHeight="1">
      <c r="A94" s="11"/>
      <c r="B94" s="154" t="s">
        <v>576</v>
      </c>
      <c r="C94" s="155"/>
      <c r="D94" s="155"/>
      <c r="E94" s="155"/>
      <c r="F94" s="155"/>
      <c r="G94" s="155"/>
      <c r="H94" s="155"/>
      <c r="I94" s="155"/>
      <c r="J94" s="12"/>
      <c r="K94" s="12"/>
      <c r="L94" s="61"/>
      <c r="M94" s="155"/>
      <c r="N94" s="155"/>
      <c r="O94" s="155"/>
      <c r="P94" s="155"/>
      <c r="Q94" s="155"/>
      <c r="R94" s="155"/>
      <c r="S94" s="61"/>
      <c r="T94" s="61"/>
      <c r="U94" s="155"/>
      <c r="V94" s="155"/>
      <c r="W94" s="155"/>
      <c r="X94" s="155"/>
      <c r="Y94" s="61"/>
      <c r="Z94" s="61"/>
      <c r="AA94" s="61"/>
      <c r="AB94" s="155"/>
      <c r="AC94" s="155"/>
      <c r="AD94" s="155"/>
      <c r="AE94" s="155"/>
      <c r="AF94" s="155"/>
      <c r="AG94" s="155"/>
      <c r="AH94" s="155"/>
      <c r="AI94" s="61"/>
      <c r="AJ94" s="61"/>
      <c r="AK94" s="61"/>
      <c r="AL94" s="61"/>
      <c r="AM94" s="61"/>
      <c r="AN94" s="155"/>
      <c r="AO94" s="155"/>
      <c r="AP94" s="155"/>
      <c r="AQ94" s="155"/>
      <c r="AR94" s="155"/>
      <c r="AS94" s="155"/>
      <c r="AT94" s="155"/>
      <c r="AU94" s="155"/>
      <c r="AV94" s="155"/>
      <c r="AW94" s="155"/>
      <c r="AX94" s="155"/>
      <c r="AY94" s="155"/>
      <c r="AZ94" s="155"/>
      <c r="BA94" s="155"/>
      <c r="BB94" s="155"/>
      <c r="BC94" s="155"/>
      <c r="BD94" s="155"/>
      <c r="BE94" s="155"/>
      <c r="BF94" s="155"/>
      <c r="BG94" s="155"/>
      <c r="BH94" s="12"/>
      <c r="BI94" s="61"/>
      <c r="BJ94" s="61"/>
      <c r="BK94" s="61"/>
      <c r="BL94" s="61"/>
      <c r="BM94" s="61"/>
      <c r="BN94" s="61"/>
      <c r="BO94" s="61"/>
      <c r="BP94" s="61"/>
      <c r="BQ94" s="61"/>
      <c r="BR94" s="61"/>
      <c r="BS94" s="229"/>
      <c r="BT94" s="75"/>
    </row>
    <row r="95" spans="1:75" s="153" customFormat="1" ht="16.5" customHeight="1">
      <c r="A95" s="11"/>
      <c r="B95" s="796" t="s">
        <v>212</v>
      </c>
      <c r="C95" s="796"/>
      <c r="D95" s="790" t="s">
        <v>213</v>
      </c>
      <c r="E95" s="791"/>
      <c r="F95" s="791"/>
      <c r="G95" s="791"/>
      <c r="H95" s="791"/>
      <c r="I95" s="791"/>
      <c r="J95" s="791"/>
      <c r="K95" s="791"/>
      <c r="L95" s="792"/>
      <c r="M95" s="803" t="s">
        <v>199</v>
      </c>
      <c r="N95" s="803"/>
      <c r="O95" s="803"/>
      <c r="P95" s="803"/>
      <c r="Q95" s="770" t="s">
        <v>214</v>
      </c>
      <c r="R95" s="774"/>
      <c r="S95" s="771"/>
      <c r="T95" s="770" t="s">
        <v>215</v>
      </c>
      <c r="U95" s="774"/>
      <c r="V95" s="774"/>
      <c r="W95" s="771"/>
      <c r="X95" s="796" t="s">
        <v>216</v>
      </c>
      <c r="Y95" s="796"/>
      <c r="Z95" s="796"/>
      <c r="AA95" s="770" t="s">
        <v>217</v>
      </c>
      <c r="AB95" s="774"/>
      <c r="AC95" s="771"/>
      <c r="AD95" s="790" t="s">
        <v>218</v>
      </c>
      <c r="AE95" s="791"/>
      <c r="AF95" s="791"/>
      <c r="AG95" s="791"/>
      <c r="AH95" s="791"/>
      <c r="AI95" s="791"/>
      <c r="AJ95" s="791"/>
      <c r="AK95" s="791"/>
      <c r="AL95" s="790" t="s">
        <v>219</v>
      </c>
      <c r="AM95" s="791"/>
      <c r="AN95" s="791"/>
      <c r="AO95" s="791"/>
      <c r="AP95" s="791"/>
      <c r="AQ95" s="791"/>
      <c r="AR95" s="792"/>
      <c r="AS95" s="770" t="s">
        <v>107</v>
      </c>
      <c r="AT95" s="774"/>
      <c r="AU95" s="774"/>
      <c r="AV95" s="774"/>
      <c r="AW95" s="774"/>
      <c r="AX95" s="774"/>
      <c r="AY95" s="774"/>
      <c r="AZ95" s="774"/>
      <c r="BA95" s="774"/>
      <c r="BB95" s="774"/>
      <c r="BC95" s="774"/>
      <c r="BD95" s="774"/>
      <c r="BE95" s="774"/>
      <c r="BF95" s="774"/>
      <c r="BG95" s="774"/>
      <c r="BH95" s="774"/>
      <c r="BI95" s="774"/>
      <c r="BJ95" s="774"/>
      <c r="BK95" s="774"/>
      <c r="BL95" s="774"/>
      <c r="BM95" s="774"/>
      <c r="BN95" s="774"/>
      <c r="BO95" s="774"/>
      <c r="BP95" s="774"/>
      <c r="BQ95" s="774"/>
      <c r="BR95" s="774"/>
      <c r="BS95" s="771"/>
      <c r="BT95" s="75"/>
    </row>
    <row r="96" spans="1:75" s="153" customFormat="1" ht="16.5" customHeight="1">
      <c r="A96" s="11"/>
      <c r="B96" s="796"/>
      <c r="C96" s="796"/>
      <c r="D96" s="797"/>
      <c r="E96" s="798"/>
      <c r="F96" s="798"/>
      <c r="G96" s="798"/>
      <c r="H96" s="798"/>
      <c r="I96" s="798"/>
      <c r="J96" s="798"/>
      <c r="K96" s="798"/>
      <c r="L96" s="802"/>
      <c r="M96" s="803"/>
      <c r="N96" s="803"/>
      <c r="O96" s="803"/>
      <c r="P96" s="803"/>
      <c r="Q96" s="775"/>
      <c r="R96" s="776"/>
      <c r="S96" s="777"/>
      <c r="T96" s="772"/>
      <c r="U96" s="778"/>
      <c r="V96" s="778"/>
      <c r="W96" s="773"/>
      <c r="X96" s="796"/>
      <c r="Y96" s="796"/>
      <c r="Z96" s="796"/>
      <c r="AA96" s="775"/>
      <c r="AB96" s="776"/>
      <c r="AC96" s="777"/>
      <c r="AD96" s="797"/>
      <c r="AE96" s="798"/>
      <c r="AF96" s="798"/>
      <c r="AG96" s="798"/>
      <c r="AH96" s="798"/>
      <c r="AI96" s="798"/>
      <c r="AJ96" s="798"/>
      <c r="AK96" s="798"/>
      <c r="AL96" s="793"/>
      <c r="AM96" s="794"/>
      <c r="AN96" s="794"/>
      <c r="AO96" s="794"/>
      <c r="AP96" s="794"/>
      <c r="AQ96" s="794"/>
      <c r="AR96" s="795"/>
      <c r="AS96" s="775"/>
      <c r="AT96" s="776"/>
      <c r="AU96" s="776"/>
      <c r="AV96" s="776"/>
      <c r="AW96" s="776"/>
      <c r="AX96" s="776"/>
      <c r="AY96" s="776"/>
      <c r="AZ96" s="776"/>
      <c r="BA96" s="776"/>
      <c r="BB96" s="776"/>
      <c r="BC96" s="776"/>
      <c r="BD96" s="776"/>
      <c r="BE96" s="776"/>
      <c r="BF96" s="776"/>
      <c r="BG96" s="776"/>
      <c r="BH96" s="776"/>
      <c r="BI96" s="776"/>
      <c r="BJ96" s="776"/>
      <c r="BK96" s="776"/>
      <c r="BL96" s="776"/>
      <c r="BM96" s="776"/>
      <c r="BN96" s="776"/>
      <c r="BO96" s="776"/>
      <c r="BP96" s="776"/>
      <c r="BQ96" s="776"/>
      <c r="BR96" s="776"/>
      <c r="BS96" s="777"/>
      <c r="BT96" s="75"/>
    </row>
    <row r="97" spans="1:75" s="153" customFormat="1" ht="16.5" customHeight="1">
      <c r="A97" s="151"/>
      <c r="B97" s="708">
        <v>1</v>
      </c>
      <c r="C97" s="709"/>
      <c r="D97" s="702" t="s">
        <v>549</v>
      </c>
      <c r="E97" s="703"/>
      <c r="F97" s="703"/>
      <c r="G97" s="703"/>
      <c r="H97" s="703"/>
      <c r="I97" s="703"/>
      <c r="J97" s="703"/>
      <c r="K97" s="703"/>
      <c r="L97" s="704"/>
      <c r="M97" s="713" t="s">
        <v>201</v>
      </c>
      <c r="N97" s="713"/>
      <c r="O97" s="713"/>
      <c r="P97" s="713"/>
      <c r="Q97" s="714" t="s">
        <v>520</v>
      </c>
      <c r="R97" s="714"/>
      <c r="S97" s="714"/>
      <c r="T97" s="715" t="s">
        <v>521</v>
      </c>
      <c r="U97" s="716"/>
      <c r="V97" s="716"/>
      <c r="W97" s="717"/>
      <c r="X97" s="715"/>
      <c r="Y97" s="716"/>
      <c r="Z97" s="717"/>
      <c r="AA97" s="781">
        <v>10</v>
      </c>
      <c r="AB97" s="782"/>
      <c r="AC97" s="783"/>
      <c r="AD97" s="722"/>
      <c r="AE97" s="722"/>
      <c r="AF97" s="722"/>
      <c r="AG97" s="722"/>
      <c r="AH97" s="722"/>
      <c r="AI97" s="722"/>
      <c r="AJ97" s="722"/>
      <c r="AK97" s="722"/>
      <c r="AL97" s="722"/>
      <c r="AM97" s="722"/>
      <c r="AN97" s="722"/>
      <c r="AO97" s="722"/>
      <c r="AP97" s="722"/>
      <c r="AQ97" s="722"/>
      <c r="AR97" s="722"/>
      <c r="AS97" s="702"/>
      <c r="AT97" s="703"/>
      <c r="AU97" s="703"/>
      <c r="AV97" s="703"/>
      <c r="AW97" s="703"/>
      <c r="AX97" s="703"/>
      <c r="AY97" s="703"/>
      <c r="AZ97" s="703"/>
      <c r="BA97" s="703"/>
      <c r="BB97" s="703"/>
      <c r="BC97" s="703"/>
      <c r="BD97" s="703"/>
      <c r="BE97" s="703"/>
      <c r="BF97" s="703"/>
      <c r="BG97" s="703"/>
      <c r="BH97" s="703"/>
      <c r="BI97" s="703"/>
      <c r="BJ97" s="703"/>
      <c r="BK97" s="703"/>
      <c r="BL97" s="703"/>
      <c r="BM97" s="703"/>
      <c r="BN97" s="703"/>
      <c r="BO97" s="703"/>
      <c r="BP97" s="703"/>
      <c r="BQ97" s="703"/>
      <c r="BR97" s="703"/>
      <c r="BS97" s="704"/>
      <c r="BT97" s="75"/>
    </row>
    <row r="98" spans="1:75" s="153" customFormat="1" ht="16.5" customHeight="1">
      <c r="A98" s="151"/>
      <c r="B98" s="710"/>
      <c r="C98" s="711"/>
      <c r="D98" s="705"/>
      <c r="E98" s="706"/>
      <c r="F98" s="706"/>
      <c r="G98" s="706"/>
      <c r="H98" s="706"/>
      <c r="I98" s="706"/>
      <c r="J98" s="706"/>
      <c r="K98" s="706"/>
      <c r="L98" s="707"/>
      <c r="M98" s="713"/>
      <c r="N98" s="713"/>
      <c r="O98" s="713"/>
      <c r="P98" s="713"/>
      <c r="Q98" s="714"/>
      <c r="R98" s="714"/>
      <c r="S98" s="714"/>
      <c r="T98" s="718"/>
      <c r="U98" s="719"/>
      <c r="V98" s="719"/>
      <c r="W98" s="720"/>
      <c r="X98" s="718"/>
      <c r="Y98" s="719"/>
      <c r="Z98" s="720"/>
      <c r="AA98" s="784"/>
      <c r="AB98" s="785"/>
      <c r="AC98" s="786"/>
      <c r="AD98" s="722"/>
      <c r="AE98" s="722"/>
      <c r="AF98" s="722"/>
      <c r="AG98" s="722"/>
      <c r="AH98" s="722"/>
      <c r="AI98" s="722"/>
      <c r="AJ98" s="722"/>
      <c r="AK98" s="722"/>
      <c r="AL98" s="722"/>
      <c r="AM98" s="722"/>
      <c r="AN98" s="722"/>
      <c r="AO98" s="722"/>
      <c r="AP98" s="722"/>
      <c r="AQ98" s="722"/>
      <c r="AR98" s="722"/>
      <c r="AS98" s="705"/>
      <c r="AT98" s="706"/>
      <c r="AU98" s="706"/>
      <c r="AV98" s="706"/>
      <c r="AW98" s="706"/>
      <c r="AX98" s="706"/>
      <c r="AY98" s="706"/>
      <c r="AZ98" s="706"/>
      <c r="BA98" s="706"/>
      <c r="BB98" s="706"/>
      <c r="BC98" s="706"/>
      <c r="BD98" s="706"/>
      <c r="BE98" s="706"/>
      <c r="BF98" s="706"/>
      <c r="BG98" s="706"/>
      <c r="BH98" s="706"/>
      <c r="BI98" s="706"/>
      <c r="BJ98" s="706"/>
      <c r="BK98" s="706"/>
      <c r="BL98" s="706"/>
      <c r="BM98" s="706"/>
      <c r="BN98" s="706"/>
      <c r="BO98" s="706"/>
      <c r="BP98" s="706"/>
      <c r="BQ98" s="706"/>
      <c r="BR98" s="706"/>
      <c r="BS98" s="707"/>
      <c r="BT98" s="75"/>
    </row>
    <row r="99" spans="1:75" s="153" customFormat="1" ht="16.5" customHeight="1">
      <c r="A99" s="11"/>
      <c r="B99" s="708">
        <v>2</v>
      </c>
      <c r="C99" s="709"/>
      <c r="D99" s="712" t="s">
        <v>552</v>
      </c>
      <c r="E99" s="712"/>
      <c r="F99" s="712"/>
      <c r="G99" s="712"/>
      <c r="H99" s="712"/>
      <c r="I99" s="712"/>
      <c r="J99" s="712"/>
      <c r="K99" s="712"/>
      <c r="L99" s="712"/>
      <c r="M99" s="713" t="s">
        <v>201</v>
      </c>
      <c r="N99" s="713"/>
      <c r="O99" s="713"/>
      <c r="P99" s="713"/>
      <c r="Q99" s="714" t="s">
        <v>520</v>
      </c>
      <c r="R99" s="714"/>
      <c r="S99" s="714"/>
      <c r="T99" s="715" t="s">
        <v>521</v>
      </c>
      <c r="U99" s="716"/>
      <c r="V99" s="716"/>
      <c r="W99" s="717"/>
      <c r="X99" s="735"/>
      <c r="Y99" s="735"/>
      <c r="Z99" s="735"/>
      <c r="AA99" s="721">
        <v>40</v>
      </c>
      <c r="AB99" s="721"/>
      <c r="AC99" s="721"/>
      <c r="AD99" s="722"/>
      <c r="AE99" s="722"/>
      <c r="AF99" s="722"/>
      <c r="AG99" s="722"/>
      <c r="AH99" s="722"/>
      <c r="AI99" s="722"/>
      <c r="AJ99" s="722"/>
      <c r="AK99" s="722"/>
      <c r="AL99" s="722"/>
      <c r="AM99" s="722"/>
      <c r="AN99" s="722"/>
      <c r="AO99" s="722"/>
      <c r="AP99" s="722"/>
      <c r="AQ99" s="722"/>
      <c r="AR99" s="722"/>
      <c r="AS99" s="702"/>
      <c r="AT99" s="703"/>
      <c r="AU99" s="703"/>
      <c r="AV99" s="703"/>
      <c r="AW99" s="703"/>
      <c r="AX99" s="703"/>
      <c r="AY99" s="703"/>
      <c r="AZ99" s="703"/>
      <c r="BA99" s="703"/>
      <c r="BB99" s="703"/>
      <c r="BC99" s="703"/>
      <c r="BD99" s="703"/>
      <c r="BE99" s="703"/>
      <c r="BF99" s="703"/>
      <c r="BG99" s="703"/>
      <c r="BH99" s="703"/>
      <c r="BI99" s="703"/>
      <c r="BJ99" s="703"/>
      <c r="BK99" s="703"/>
      <c r="BL99" s="703"/>
      <c r="BM99" s="703"/>
      <c r="BN99" s="703"/>
      <c r="BO99" s="703"/>
      <c r="BP99" s="703"/>
      <c r="BQ99" s="703"/>
      <c r="BR99" s="703"/>
      <c r="BS99" s="704"/>
      <c r="BT99" s="75"/>
    </row>
    <row r="100" spans="1:75" s="153" customFormat="1" ht="16.5" customHeight="1">
      <c r="A100" s="11"/>
      <c r="B100" s="710"/>
      <c r="C100" s="711"/>
      <c r="D100" s="712"/>
      <c r="E100" s="712"/>
      <c r="F100" s="712"/>
      <c r="G100" s="712"/>
      <c r="H100" s="712"/>
      <c r="I100" s="712"/>
      <c r="J100" s="712"/>
      <c r="K100" s="712"/>
      <c r="L100" s="712"/>
      <c r="M100" s="713"/>
      <c r="N100" s="713"/>
      <c r="O100" s="713"/>
      <c r="P100" s="713"/>
      <c r="Q100" s="714"/>
      <c r="R100" s="714"/>
      <c r="S100" s="714"/>
      <c r="T100" s="718"/>
      <c r="U100" s="719"/>
      <c r="V100" s="719"/>
      <c r="W100" s="720"/>
      <c r="X100" s="735"/>
      <c r="Y100" s="735"/>
      <c r="Z100" s="735"/>
      <c r="AA100" s="721"/>
      <c r="AB100" s="721"/>
      <c r="AC100" s="721"/>
      <c r="AD100" s="722"/>
      <c r="AE100" s="722"/>
      <c r="AF100" s="722"/>
      <c r="AG100" s="722"/>
      <c r="AH100" s="722"/>
      <c r="AI100" s="722"/>
      <c r="AJ100" s="722"/>
      <c r="AK100" s="722"/>
      <c r="AL100" s="722"/>
      <c r="AM100" s="722"/>
      <c r="AN100" s="722"/>
      <c r="AO100" s="722"/>
      <c r="AP100" s="722"/>
      <c r="AQ100" s="722"/>
      <c r="AR100" s="722"/>
      <c r="AS100" s="705"/>
      <c r="AT100" s="706"/>
      <c r="AU100" s="706"/>
      <c r="AV100" s="706"/>
      <c r="AW100" s="706"/>
      <c r="AX100" s="706"/>
      <c r="AY100" s="706"/>
      <c r="AZ100" s="706"/>
      <c r="BA100" s="706"/>
      <c r="BB100" s="706"/>
      <c r="BC100" s="706"/>
      <c r="BD100" s="706"/>
      <c r="BE100" s="706"/>
      <c r="BF100" s="706"/>
      <c r="BG100" s="706"/>
      <c r="BH100" s="706"/>
      <c r="BI100" s="706"/>
      <c r="BJ100" s="706"/>
      <c r="BK100" s="706"/>
      <c r="BL100" s="706"/>
      <c r="BM100" s="706"/>
      <c r="BN100" s="706"/>
      <c r="BO100" s="706"/>
      <c r="BP100" s="706"/>
      <c r="BQ100" s="706"/>
      <c r="BR100" s="706"/>
      <c r="BS100" s="707"/>
      <c r="BT100" s="75"/>
    </row>
    <row r="101" spans="1:75" s="153" customFormat="1" ht="16.5" customHeight="1">
      <c r="A101" s="15"/>
      <c r="B101" s="708">
        <v>3</v>
      </c>
      <c r="C101" s="709"/>
      <c r="D101" s="712" t="s">
        <v>574</v>
      </c>
      <c r="E101" s="712"/>
      <c r="F101" s="712"/>
      <c r="G101" s="712"/>
      <c r="H101" s="712"/>
      <c r="I101" s="712"/>
      <c r="J101" s="712"/>
      <c r="K101" s="712"/>
      <c r="L101" s="712"/>
      <c r="M101" s="722" t="s">
        <v>573</v>
      </c>
      <c r="N101" s="722"/>
      <c r="O101" s="722"/>
      <c r="P101" s="722"/>
      <c r="Q101" s="735"/>
      <c r="R101" s="735"/>
      <c r="S101" s="735"/>
      <c r="T101" s="708"/>
      <c r="U101" s="800"/>
      <c r="V101" s="800"/>
      <c r="W101" s="709"/>
      <c r="X101" s="735"/>
      <c r="Y101" s="735"/>
      <c r="Z101" s="735"/>
      <c r="AA101" s="799"/>
      <c r="AB101" s="799"/>
      <c r="AC101" s="799"/>
      <c r="AD101" s="722"/>
      <c r="AE101" s="722"/>
      <c r="AF101" s="722"/>
      <c r="AG101" s="722"/>
      <c r="AH101" s="722"/>
      <c r="AI101" s="722"/>
      <c r="AJ101" s="722"/>
      <c r="AK101" s="722"/>
      <c r="AL101" s="722"/>
      <c r="AM101" s="722"/>
      <c r="AN101" s="722"/>
      <c r="AO101" s="722"/>
      <c r="AP101" s="722"/>
      <c r="AQ101" s="722"/>
      <c r="AR101" s="722"/>
      <c r="AS101" s="712" t="s">
        <v>577</v>
      </c>
      <c r="AT101" s="712"/>
      <c r="AU101" s="712"/>
      <c r="AV101" s="712"/>
      <c r="AW101" s="712"/>
      <c r="AX101" s="712"/>
      <c r="AY101" s="712"/>
      <c r="AZ101" s="712"/>
      <c r="BA101" s="712"/>
      <c r="BB101" s="712"/>
      <c r="BC101" s="712"/>
      <c r="BD101" s="712"/>
      <c r="BE101" s="712"/>
      <c r="BF101" s="712"/>
      <c r="BG101" s="712"/>
      <c r="BH101" s="712"/>
      <c r="BI101" s="712"/>
      <c r="BJ101" s="712"/>
      <c r="BK101" s="712"/>
      <c r="BL101" s="712"/>
      <c r="BM101" s="712"/>
      <c r="BN101" s="712"/>
      <c r="BO101" s="712"/>
      <c r="BP101" s="712"/>
      <c r="BQ101" s="712"/>
      <c r="BR101" s="712"/>
      <c r="BS101" s="712"/>
      <c r="BT101" s="75"/>
    </row>
    <row r="102" spans="1:75" s="153" customFormat="1">
      <c r="A102" s="15"/>
      <c r="B102" s="710"/>
      <c r="C102" s="711"/>
      <c r="D102" s="712"/>
      <c r="E102" s="712"/>
      <c r="F102" s="712"/>
      <c r="G102" s="712"/>
      <c r="H102" s="712"/>
      <c r="I102" s="712"/>
      <c r="J102" s="712"/>
      <c r="K102" s="712"/>
      <c r="L102" s="712"/>
      <c r="M102" s="722"/>
      <c r="N102" s="722"/>
      <c r="O102" s="722"/>
      <c r="P102" s="722"/>
      <c r="Q102" s="735"/>
      <c r="R102" s="735"/>
      <c r="S102" s="735"/>
      <c r="T102" s="710"/>
      <c r="U102" s="801"/>
      <c r="V102" s="801"/>
      <c r="W102" s="711"/>
      <c r="X102" s="735"/>
      <c r="Y102" s="735"/>
      <c r="Z102" s="735"/>
      <c r="AA102" s="799"/>
      <c r="AB102" s="799"/>
      <c r="AC102" s="799"/>
      <c r="AD102" s="722"/>
      <c r="AE102" s="722"/>
      <c r="AF102" s="722"/>
      <c r="AG102" s="722"/>
      <c r="AH102" s="722"/>
      <c r="AI102" s="722"/>
      <c r="AJ102" s="722"/>
      <c r="AK102" s="722"/>
      <c r="AL102" s="722"/>
      <c r="AM102" s="722"/>
      <c r="AN102" s="722"/>
      <c r="AO102" s="722"/>
      <c r="AP102" s="722"/>
      <c r="AQ102" s="722"/>
      <c r="AR102" s="722"/>
      <c r="AS102" s="712"/>
      <c r="AT102" s="712"/>
      <c r="AU102" s="712"/>
      <c r="AV102" s="712"/>
      <c r="AW102" s="712"/>
      <c r="AX102" s="712"/>
      <c r="AY102" s="712"/>
      <c r="AZ102" s="712"/>
      <c r="BA102" s="712"/>
      <c r="BB102" s="712"/>
      <c r="BC102" s="712"/>
      <c r="BD102" s="712"/>
      <c r="BE102" s="712"/>
      <c r="BF102" s="712"/>
      <c r="BG102" s="712"/>
      <c r="BH102" s="712"/>
      <c r="BI102" s="712"/>
      <c r="BJ102" s="712"/>
      <c r="BK102" s="712"/>
      <c r="BL102" s="712"/>
      <c r="BM102" s="712"/>
      <c r="BN102" s="712"/>
      <c r="BO102" s="712"/>
      <c r="BP102" s="712"/>
      <c r="BQ102" s="712"/>
      <c r="BR102" s="712"/>
      <c r="BS102" s="712"/>
      <c r="BT102" s="75"/>
    </row>
    <row r="103" spans="1:75" s="153" customFormat="1" ht="16.5" customHeight="1">
      <c r="A103" s="15"/>
      <c r="B103" s="708">
        <v>4</v>
      </c>
      <c r="C103" s="709"/>
      <c r="D103" s="712" t="s">
        <v>561</v>
      </c>
      <c r="E103" s="712"/>
      <c r="F103" s="712"/>
      <c r="G103" s="712"/>
      <c r="H103" s="712"/>
      <c r="I103" s="712"/>
      <c r="J103" s="712"/>
      <c r="K103" s="712"/>
      <c r="L103" s="712"/>
      <c r="M103" s="722" t="s">
        <v>573</v>
      </c>
      <c r="N103" s="722"/>
      <c r="O103" s="722"/>
      <c r="P103" s="722"/>
      <c r="Q103" s="735"/>
      <c r="R103" s="735"/>
      <c r="S103" s="735"/>
      <c r="T103" s="708"/>
      <c r="U103" s="800"/>
      <c r="V103" s="800"/>
      <c r="W103" s="709"/>
      <c r="X103" s="735"/>
      <c r="Y103" s="735"/>
      <c r="Z103" s="735"/>
      <c r="AA103" s="799"/>
      <c r="AB103" s="799"/>
      <c r="AC103" s="799"/>
      <c r="AD103" s="722"/>
      <c r="AE103" s="722"/>
      <c r="AF103" s="722"/>
      <c r="AG103" s="722"/>
      <c r="AH103" s="722"/>
      <c r="AI103" s="722"/>
      <c r="AJ103" s="722"/>
      <c r="AK103" s="722"/>
      <c r="AL103" s="722"/>
      <c r="AM103" s="722"/>
      <c r="AN103" s="722"/>
      <c r="AO103" s="722"/>
      <c r="AP103" s="722"/>
      <c r="AQ103" s="722"/>
      <c r="AR103" s="722"/>
      <c r="AS103" s="712" t="s">
        <v>578</v>
      </c>
      <c r="AT103" s="712"/>
      <c r="AU103" s="712"/>
      <c r="AV103" s="712"/>
      <c r="AW103" s="712"/>
      <c r="AX103" s="712"/>
      <c r="AY103" s="712"/>
      <c r="AZ103" s="712"/>
      <c r="BA103" s="712"/>
      <c r="BB103" s="712"/>
      <c r="BC103" s="712"/>
      <c r="BD103" s="712"/>
      <c r="BE103" s="712"/>
      <c r="BF103" s="712"/>
      <c r="BG103" s="712"/>
      <c r="BH103" s="712"/>
      <c r="BI103" s="712"/>
      <c r="BJ103" s="712"/>
      <c r="BK103" s="712"/>
      <c r="BL103" s="712"/>
      <c r="BM103" s="712"/>
      <c r="BN103" s="712"/>
      <c r="BO103" s="712"/>
      <c r="BP103" s="712"/>
      <c r="BQ103" s="712"/>
      <c r="BR103" s="712"/>
      <c r="BS103" s="712"/>
      <c r="BT103" s="75"/>
    </row>
    <row r="104" spans="1:75" s="153" customFormat="1">
      <c r="A104" s="15"/>
      <c r="B104" s="710"/>
      <c r="C104" s="711"/>
      <c r="D104" s="712"/>
      <c r="E104" s="712"/>
      <c r="F104" s="712"/>
      <c r="G104" s="712"/>
      <c r="H104" s="712"/>
      <c r="I104" s="712"/>
      <c r="J104" s="712"/>
      <c r="K104" s="712"/>
      <c r="L104" s="712"/>
      <c r="M104" s="722"/>
      <c r="N104" s="722"/>
      <c r="O104" s="722"/>
      <c r="P104" s="722"/>
      <c r="Q104" s="735"/>
      <c r="R104" s="735"/>
      <c r="S104" s="735"/>
      <c r="T104" s="710"/>
      <c r="U104" s="801"/>
      <c r="V104" s="801"/>
      <c r="W104" s="711"/>
      <c r="X104" s="735"/>
      <c r="Y104" s="735"/>
      <c r="Z104" s="735"/>
      <c r="AA104" s="799"/>
      <c r="AB104" s="799"/>
      <c r="AC104" s="799"/>
      <c r="AD104" s="722"/>
      <c r="AE104" s="722"/>
      <c r="AF104" s="722"/>
      <c r="AG104" s="722"/>
      <c r="AH104" s="722"/>
      <c r="AI104" s="722"/>
      <c r="AJ104" s="722"/>
      <c r="AK104" s="722"/>
      <c r="AL104" s="722"/>
      <c r="AM104" s="722"/>
      <c r="AN104" s="722"/>
      <c r="AO104" s="722"/>
      <c r="AP104" s="722"/>
      <c r="AQ104" s="722"/>
      <c r="AR104" s="722"/>
      <c r="AS104" s="712"/>
      <c r="AT104" s="712"/>
      <c r="AU104" s="712"/>
      <c r="AV104" s="712"/>
      <c r="AW104" s="712"/>
      <c r="AX104" s="712"/>
      <c r="AY104" s="712"/>
      <c r="AZ104" s="712"/>
      <c r="BA104" s="712"/>
      <c r="BB104" s="712"/>
      <c r="BC104" s="712"/>
      <c r="BD104" s="712"/>
      <c r="BE104" s="712"/>
      <c r="BF104" s="712"/>
      <c r="BG104" s="712"/>
      <c r="BH104" s="712"/>
      <c r="BI104" s="712"/>
      <c r="BJ104" s="712"/>
      <c r="BK104" s="712"/>
      <c r="BL104" s="712"/>
      <c r="BM104" s="712"/>
      <c r="BN104" s="712"/>
      <c r="BO104" s="712"/>
      <c r="BP104" s="712"/>
      <c r="BQ104" s="712"/>
      <c r="BR104" s="712"/>
      <c r="BS104" s="712"/>
      <c r="BT104" s="75"/>
    </row>
    <row r="105" spans="1:75">
      <c r="A105" s="15"/>
      <c r="B105" s="8"/>
      <c r="C105" s="8"/>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6"/>
      <c r="BU105" s="1"/>
      <c r="BV105" s="1"/>
      <c r="BW105" s="2"/>
    </row>
    <row r="106" spans="1:75" s="153" customFormat="1" ht="16.5" customHeight="1">
      <c r="A106" s="11"/>
      <c r="B106" s="154" t="s">
        <v>579</v>
      </c>
      <c r="C106" s="155"/>
      <c r="D106" s="155"/>
      <c r="E106" s="155"/>
      <c r="F106" s="155"/>
      <c r="G106" s="155"/>
      <c r="H106" s="155"/>
      <c r="I106" s="155"/>
      <c r="J106" s="12"/>
      <c r="K106" s="12"/>
      <c r="L106" s="61"/>
      <c r="M106" s="155"/>
      <c r="N106" s="155"/>
      <c r="O106" s="155"/>
      <c r="P106" s="155"/>
      <c r="Q106" s="155"/>
      <c r="R106" s="155"/>
      <c r="S106" s="61"/>
      <c r="T106" s="61"/>
      <c r="U106" s="155"/>
      <c r="V106" s="155"/>
      <c r="W106" s="155"/>
      <c r="X106" s="155"/>
      <c r="Y106" s="61"/>
      <c r="Z106" s="61"/>
      <c r="AA106" s="61"/>
      <c r="AB106" s="155"/>
      <c r="AC106" s="155"/>
      <c r="AD106" s="155"/>
      <c r="AE106" s="155"/>
      <c r="AF106" s="155"/>
      <c r="AG106" s="155"/>
      <c r="AH106" s="155"/>
      <c r="AI106" s="61"/>
      <c r="AJ106" s="61"/>
      <c r="AK106" s="61"/>
      <c r="AL106" s="61"/>
      <c r="AM106" s="61"/>
      <c r="AN106" s="155"/>
      <c r="AO106" s="155"/>
      <c r="AP106" s="155"/>
      <c r="AQ106" s="155"/>
      <c r="AR106" s="155"/>
      <c r="AS106" s="155"/>
      <c r="AT106" s="155"/>
      <c r="AU106" s="155"/>
      <c r="AV106" s="155"/>
      <c r="AW106" s="155"/>
      <c r="AX106" s="155"/>
      <c r="AY106" s="155"/>
      <c r="AZ106" s="155"/>
      <c r="BA106" s="155"/>
      <c r="BB106" s="155"/>
      <c r="BC106" s="155"/>
      <c r="BD106" s="155"/>
      <c r="BE106" s="155"/>
      <c r="BF106" s="155"/>
      <c r="BG106" s="155"/>
      <c r="BH106" s="12"/>
      <c r="BI106" s="61"/>
      <c r="BJ106" s="61"/>
      <c r="BK106" s="61"/>
      <c r="BL106" s="61"/>
      <c r="BM106" s="61"/>
      <c r="BN106" s="61"/>
      <c r="BO106" s="61"/>
      <c r="BP106" s="61"/>
      <c r="BQ106" s="61"/>
      <c r="BR106" s="61"/>
      <c r="BS106" s="229"/>
      <c r="BT106" s="75"/>
    </row>
    <row r="107" spans="1:75" s="153" customFormat="1" ht="16.5" customHeight="1">
      <c r="A107" s="11"/>
      <c r="B107" s="796" t="s">
        <v>212</v>
      </c>
      <c r="C107" s="796"/>
      <c r="D107" s="790" t="s">
        <v>213</v>
      </c>
      <c r="E107" s="791"/>
      <c r="F107" s="791"/>
      <c r="G107" s="791"/>
      <c r="H107" s="791"/>
      <c r="I107" s="791"/>
      <c r="J107" s="791"/>
      <c r="K107" s="791"/>
      <c r="L107" s="792"/>
      <c r="M107" s="803" t="s">
        <v>199</v>
      </c>
      <c r="N107" s="803"/>
      <c r="O107" s="803"/>
      <c r="P107" s="803"/>
      <c r="Q107" s="770" t="s">
        <v>214</v>
      </c>
      <c r="R107" s="774"/>
      <c r="S107" s="771"/>
      <c r="T107" s="770" t="s">
        <v>215</v>
      </c>
      <c r="U107" s="774"/>
      <c r="V107" s="774"/>
      <c r="W107" s="771"/>
      <c r="X107" s="796" t="s">
        <v>216</v>
      </c>
      <c r="Y107" s="796"/>
      <c r="Z107" s="796"/>
      <c r="AA107" s="770" t="s">
        <v>217</v>
      </c>
      <c r="AB107" s="774"/>
      <c r="AC107" s="771"/>
      <c r="AD107" s="790" t="s">
        <v>218</v>
      </c>
      <c r="AE107" s="791"/>
      <c r="AF107" s="791"/>
      <c r="AG107" s="791"/>
      <c r="AH107" s="791"/>
      <c r="AI107" s="791"/>
      <c r="AJ107" s="791"/>
      <c r="AK107" s="791"/>
      <c r="AL107" s="790" t="s">
        <v>219</v>
      </c>
      <c r="AM107" s="791"/>
      <c r="AN107" s="791"/>
      <c r="AO107" s="791"/>
      <c r="AP107" s="791"/>
      <c r="AQ107" s="791"/>
      <c r="AR107" s="792"/>
      <c r="AS107" s="770" t="s">
        <v>107</v>
      </c>
      <c r="AT107" s="774"/>
      <c r="AU107" s="774"/>
      <c r="AV107" s="774"/>
      <c r="AW107" s="774"/>
      <c r="AX107" s="774"/>
      <c r="AY107" s="774"/>
      <c r="AZ107" s="774"/>
      <c r="BA107" s="774"/>
      <c r="BB107" s="774"/>
      <c r="BC107" s="774"/>
      <c r="BD107" s="774"/>
      <c r="BE107" s="774"/>
      <c r="BF107" s="774"/>
      <c r="BG107" s="774"/>
      <c r="BH107" s="774"/>
      <c r="BI107" s="774"/>
      <c r="BJ107" s="774"/>
      <c r="BK107" s="774"/>
      <c r="BL107" s="774"/>
      <c r="BM107" s="774"/>
      <c r="BN107" s="774"/>
      <c r="BO107" s="774"/>
      <c r="BP107" s="774"/>
      <c r="BQ107" s="774"/>
      <c r="BR107" s="774"/>
      <c r="BS107" s="771"/>
      <c r="BT107" s="75"/>
    </row>
    <row r="108" spans="1:75" s="153" customFormat="1" ht="16.5" customHeight="1">
      <c r="A108" s="11"/>
      <c r="B108" s="796"/>
      <c r="C108" s="796"/>
      <c r="D108" s="797"/>
      <c r="E108" s="798"/>
      <c r="F108" s="798"/>
      <c r="G108" s="798"/>
      <c r="H108" s="798"/>
      <c r="I108" s="798"/>
      <c r="J108" s="798"/>
      <c r="K108" s="798"/>
      <c r="L108" s="802"/>
      <c r="M108" s="803"/>
      <c r="N108" s="803"/>
      <c r="O108" s="803"/>
      <c r="P108" s="803"/>
      <c r="Q108" s="775"/>
      <c r="R108" s="776"/>
      <c r="S108" s="777"/>
      <c r="T108" s="772"/>
      <c r="U108" s="778"/>
      <c r="V108" s="778"/>
      <c r="W108" s="773"/>
      <c r="X108" s="796"/>
      <c r="Y108" s="796"/>
      <c r="Z108" s="796"/>
      <c r="AA108" s="775"/>
      <c r="AB108" s="776"/>
      <c r="AC108" s="777"/>
      <c r="AD108" s="797"/>
      <c r="AE108" s="798"/>
      <c r="AF108" s="798"/>
      <c r="AG108" s="798"/>
      <c r="AH108" s="798"/>
      <c r="AI108" s="798"/>
      <c r="AJ108" s="798"/>
      <c r="AK108" s="798"/>
      <c r="AL108" s="793"/>
      <c r="AM108" s="794"/>
      <c r="AN108" s="794"/>
      <c r="AO108" s="794"/>
      <c r="AP108" s="794"/>
      <c r="AQ108" s="794"/>
      <c r="AR108" s="795"/>
      <c r="AS108" s="775"/>
      <c r="AT108" s="776"/>
      <c r="AU108" s="776"/>
      <c r="AV108" s="776"/>
      <c r="AW108" s="776"/>
      <c r="AX108" s="776"/>
      <c r="AY108" s="776"/>
      <c r="AZ108" s="776"/>
      <c r="BA108" s="776"/>
      <c r="BB108" s="776"/>
      <c r="BC108" s="776"/>
      <c r="BD108" s="776"/>
      <c r="BE108" s="776"/>
      <c r="BF108" s="776"/>
      <c r="BG108" s="776"/>
      <c r="BH108" s="776"/>
      <c r="BI108" s="776"/>
      <c r="BJ108" s="776"/>
      <c r="BK108" s="776"/>
      <c r="BL108" s="776"/>
      <c r="BM108" s="776"/>
      <c r="BN108" s="776"/>
      <c r="BO108" s="776"/>
      <c r="BP108" s="776"/>
      <c r="BQ108" s="776"/>
      <c r="BR108" s="776"/>
      <c r="BS108" s="777"/>
      <c r="BT108" s="75"/>
    </row>
    <row r="109" spans="1:75" s="153" customFormat="1" ht="16.5" customHeight="1">
      <c r="A109" s="151"/>
      <c r="B109" s="708">
        <v>1</v>
      </c>
      <c r="C109" s="709"/>
      <c r="D109" s="702" t="s">
        <v>549</v>
      </c>
      <c r="E109" s="703"/>
      <c r="F109" s="703"/>
      <c r="G109" s="703"/>
      <c r="H109" s="703"/>
      <c r="I109" s="703"/>
      <c r="J109" s="703"/>
      <c r="K109" s="703"/>
      <c r="L109" s="704"/>
      <c r="M109" s="713" t="s">
        <v>208</v>
      </c>
      <c r="N109" s="713"/>
      <c r="O109" s="713"/>
      <c r="P109" s="713"/>
      <c r="Q109" s="714"/>
      <c r="R109" s="714"/>
      <c r="S109" s="714"/>
      <c r="T109" s="715" t="s">
        <v>521</v>
      </c>
      <c r="U109" s="716"/>
      <c r="V109" s="716"/>
      <c r="W109" s="717"/>
      <c r="X109" s="715"/>
      <c r="Y109" s="716"/>
      <c r="Z109" s="717"/>
      <c r="AA109" s="781">
        <v>10</v>
      </c>
      <c r="AB109" s="782"/>
      <c r="AC109" s="783"/>
      <c r="AD109" s="722"/>
      <c r="AE109" s="722"/>
      <c r="AF109" s="722"/>
      <c r="AG109" s="722"/>
      <c r="AH109" s="722"/>
      <c r="AI109" s="722"/>
      <c r="AJ109" s="722"/>
      <c r="AK109" s="722"/>
      <c r="AL109" s="722"/>
      <c r="AM109" s="722"/>
      <c r="AN109" s="722"/>
      <c r="AO109" s="722"/>
      <c r="AP109" s="722"/>
      <c r="AQ109" s="722"/>
      <c r="AR109" s="722"/>
      <c r="AS109" s="702" t="s">
        <v>580</v>
      </c>
      <c r="AT109" s="703"/>
      <c r="AU109" s="703"/>
      <c r="AV109" s="703"/>
      <c r="AW109" s="703"/>
      <c r="AX109" s="703"/>
      <c r="AY109" s="703"/>
      <c r="AZ109" s="703"/>
      <c r="BA109" s="703"/>
      <c r="BB109" s="703"/>
      <c r="BC109" s="703"/>
      <c r="BD109" s="703"/>
      <c r="BE109" s="703"/>
      <c r="BF109" s="703"/>
      <c r="BG109" s="703"/>
      <c r="BH109" s="703"/>
      <c r="BI109" s="703"/>
      <c r="BJ109" s="703"/>
      <c r="BK109" s="703"/>
      <c r="BL109" s="703"/>
      <c r="BM109" s="703"/>
      <c r="BN109" s="703"/>
      <c r="BO109" s="703"/>
      <c r="BP109" s="703"/>
      <c r="BQ109" s="703"/>
      <c r="BR109" s="703"/>
      <c r="BS109" s="704"/>
      <c r="BT109" s="75"/>
    </row>
    <row r="110" spans="1:75" s="153" customFormat="1" ht="16.5" customHeight="1">
      <c r="A110" s="151"/>
      <c r="B110" s="710"/>
      <c r="C110" s="711"/>
      <c r="D110" s="705"/>
      <c r="E110" s="706"/>
      <c r="F110" s="706"/>
      <c r="G110" s="706"/>
      <c r="H110" s="706"/>
      <c r="I110" s="706"/>
      <c r="J110" s="706"/>
      <c r="K110" s="706"/>
      <c r="L110" s="707"/>
      <c r="M110" s="713"/>
      <c r="N110" s="713"/>
      <c r="O110" s="713"/>
      <c r="P110" s="713"/>
      <c r="Q110" s="714"/>
      <c r="R110" s="714"/>
      <c r="S110" s="714"/>
      <c r="T110" s="718"/>
      <c r="U110" s="719"/>
      <c r="V110" s="719"/>
      <c r="W110" s="720"/>
      <c r="X110" s="718"/>
      <c r="Y110" s="719"/>
      <c r="Z110" s="720"/>
      <c r="AA110" s="784"/>
      <c r="AB110" s="785"/>
      <c r="AC110" s="786"/>
      <c r="AD110" s="722"/>
      <c r="AE110" s="722"/>
      <c r="AF110" s="722"/>
      <c r="AG110" s="722"/>
      <c r="AH110" s="722"/>
      <c r="AI110" s="722"/>
      <c r="AJ110" s="722"/>
      <c r="AK110" s="722"/>
      <c r="AL110" s="722"/>
      <c r="AM110" s="722"/>
      <c r="AN110" s="722"/>
      <c r="AO110" s="722"/>
      <c r="AP110" s="722"/>
      <c r="AQ110" s="722"/>
      <c r="AR110" s="722"/>
      <c r="AS110" s="705"/>
      <c r="AT110" s="706"/>
      <c r="AU110" s="706"/>
      <c r="AV110" s="706"/>
      <c r="AW110" s="706"/>
      <c r="AX110" s="706"/>
      <c r="AY110" s="706"/>
      <c r="AZ110" s="706"/>
      <c r="BA110" s="706"/>
      <c r="BB110" s="706"/>
      <c r="BC110" s="706"/>
      <c r="BD110" s="706"/>
      <c r="BE110" s="706"/>
      <c r="BF110" s="706"/>
      <c r="BG110" s="706"/>
      <c r="BH110" s="706"/>
      <c r="BI110" s="706"/>
      <c r="BJ110" s="706"/>
      <c r="BK110" s="706"/>
      <c r="BL110" s="706"/>
      <c r="BM110" s="706"/>
      <c r="BN110" s="706"/>
      <c r="BO110" s="706"/>
      <c r="BP110" s="706"/>
      <c r="BQ110" s="706"/>
      <c r="BR110" s="706"/>
      <c r="BS110" s="707"/>
      <c r="BT110" s="75"/>
    </row>
    <row r="111" spans="1:75" s="153" customFormat="1" ht="16.5" customHeight="1">
      <c r="A111" s="11"/>
      <c r="B111" s="708">
        <v>2</v>
      </c>
      <c r="C111" s="709"/>
      <c r="D111" s="712" t="s">
        <v>552</v>
      </c>
      <c r="E111" s="712"/>
      <c r="F111" s="712"/>
      <c r="G111" s="712"/>
      <c r="H111" s="712"/>
      <c r="I111" s="712"/>
      <c r="J111" s="712"/>
      <c r="K111" s="712"/>
      <c r="L111" s="712"/>
      <c r="M111" s="713" t="s">
        <v>201</v>
      </c>
      <c r="N111" s="713"/>
      <c r="O111" s="713"/>
      <c r="P111" s="713"/>
      <c r="Q111" s="714" t="s">
        <v>520</v>
      </c>
      <c r="R111" s="714"/>
      <c r="S111" s="714"/>
      <c r="T111" s="715" t="s">
        <v>521</v>
      </c>
      <c r="U111" s="716"/>
      <c r="V111" s="716"/>
      <c r="W111" s="717"/>
      <c r="X111" s="735"/>
      <c r="Y111" s="735"/>
      <c r="Z111" s="735"/>
      <c r="AA111" s="721">
        <v>40</v>
      </c>
      <c r="AB111" s="721"/>
      <c r="AC111" s="721"/>
      <c r="AD111" s="722"/>
      <c r="AE111" s="722"/>
      <c r="AF111" s="722"/>
      <c r="AG111" s="722"/>
      <c r="AH111" s="722"/>
      <c r="AI111" s="722"/>
      <c r="AJ111" s="722"/>
      <c r="AK111" s="722"/>
      <c r="AL111" s="722"/>
      <c r="AM111" s="722"/>
      <c r="AN111" s="722"/>
      <c r="AO111" s="722"/>
      <c r="AP111" s="722"/>
      <c r="AQ111" s="722"/>
      <c r="AR111" s="722"/>
      <c r="AS111" s="702"/>
      <c r="AT111" s="703"/>
      <c r="AU111" s="703"/>
      <c r="AV111" s="703"/>
      <c r="AW111" s="703"/>
      <c r="AX111" s="703"/>
      <c r="AY111" s="703"/>
      <c r="AZ111" s="703"/>
      <c r="BA111" s="703"/>
      <c r="BB111" s="703"/>
      <c r="BC111" s="703"/>
      <c r="BD111" s="703"/>
      <c r="BE111" s="703"/>
      <c r="BF111" s="703"/>
      <c r="BG111" s="703"/>
      <c r="BH111" s="703"/>
      <c r="BI111" s="703"/>
      <c r="BJ111" s="703"/>
      <c r="BK111" s="703"/>
      <c r="BL111" s="703"/>
      <c r="BM111" s="703"/>
      <c r="BN111" s="703"/>
      <c r="BO111" s="703"/>
      <c r="BP111" s="703"/>
      <c r="BQ111" s="703"/>
      <c r="BR111" s="703"/>
      <c r="BS111" s="704"/>
      <c r="BT111" s="75"/>
    </row>
    <row r="112" spans="1:75" s="153" customFormat="1" ht="16.5" customHeight="1">
      <c r="A112" s="11"/>
      <c r="B112" s="710"/>
      <c r="C112" s="711"/>
      <c r="D112" s="712"/>
      <c r="E112" s="712"/>
      <c r="F112" s="712"/>
      <c r="G112" s="712"/>
      <c r="H112" s="712"/>
      <c r="I112" s="712"/>
      <c r="J112" s="712"/>
      <c r="K112" s="712"/>
      <c r="L112" s="712"/>
      <c r="M112" s="713"/>
      <c r="N112" s="713"/>
      <c r="O112" s="713"/>
      <c r="P112" s="713"/>
      <c r="Q112" s="714"/>
      <c r="R112" s="714"/>
      <c r="S112" s="714"/>
      <c r="T112" s="718"/>
      <c r="U112" s="719"/>
      <c r="V112" s="719"/>
      <c r="W112" s="720"/>
      <c r="X112" s="735"/>
      <c r="Y112" s="735"/>
      <c r="Z112" s="735"/>
      <c r="AA112" s="721"/>
      <c r="AB112" s="721"/>
      <c r="AC112" s="721"/>
      <c r="AD112" s="722"/>
      <c r="AE112" s="722"/>
      <c r="AF112" s="722"/>
      <c r="AG112" s="722"/>
      <c r="AH112" s="722"/>
      <c r="AI112" s="722"/>
      <c r="AJ112" s="722"/>
      <c r="AK112" s="722"/>
      <c r="AL112" s="722"/>
      <c r="AM112" s="722"/>
      <c r="AN112" s="722"/>
      <c r="AO112" s="722"/>
      <c r="AP112" s="722"/>
      <c r="AQ112" s="722"/>
      <c r="AR112" s="722"/>
      <c r="AS112" s="705"/>
      <c r="AT112" s="706"/>
      <c r="AU112" s="706"/>
      <c r="AV112" s="706"/>
      <c r="AW112" s="706"/>
      <c r="AX112" s="706"/>
      <c r="AY112" s="706"/>
      <c r="AZ112" s="706"/>
      <c r="BA112" s="706"/>
      <c r="BB112" s="706"/>
      <c r="BC112" s="706"/>
      <c r="BD112" s="706"/>
      <c r="BE112" s="706"/>
      <c r="BF112" s="706"/>
      <c r="BG112" s="706"/>
      <c r="BH112" s="706"/>
      <c r="BI112" s="706"/>
      <c r="BJ112" s="706"/>
      <c r="BK112" s="706"/>
      <c r="BL112" s="706"/>
      <c r="BM112" s="706"/>
      <c r="BN112" s="706"/>
      <c r="BO112" s="706"/>
      <c r="BP112" s="706"/>
      <c r="BQ112" s="706"/>
      <c r="BR112" s="706"/>
      <c r="BS112" s="707"/>
      <c r="BT112" s="75"/>
    </row>
    <row r="113" spans="1:75" s="153" customFormat="1" ht="16.5" customHeight="1">
      <c r="A113" s="15"/>
      <c r="B113" s="708">
        <v>3</v>
      </c>
      <c r="C113" s="709"/>
      <c r="D113" s="712" t="s">
        <v>565</v>
      </c>
      <c r="E113" s="712"/>
      <c r="F113" s="712"/>
      <c r="G113" s="712"/>
      <c r="H113" s="712"/>
      <c r="I113" s="712"/>
      <c r="J113" s="712"/>
      <c r="K113" s="712"/>
      <c r="L113" s="712"/>
      <c r="M113" s="722" t="s">
        <v>573</v>
      </c>
      <c r="N113" s="722"/>
      <c r="O113" s="722"/>
      <c r="P113" s="722"/>
      <c r="Q113" s="735"/>
      <c r="R113" s="735"/>
      <c r="S113" s="735"/>
      <c r="T113" s="708"/>
      <c r="U113" s="800"/>
      <c r="V113" s="800"/>
      <c r="W113" s="709"/>
      <c r="X113" s="735"/>
      <c r="Y113" s="735"/>
      <c r="Z113" s="735"/>
      <c r="AA113" s="799"/>
      <c r="AB113" s="799"/>
      <c r="AC113" s="799"/>
      <c r="AD113" s="722"/>
      <c r="AE113" s="722"/>
      <c r="AF113" s="722"/>
      <c r="AG113" s="722"/>
      <c r="AH113" s="722"/>
      <c r="AI113" s="722"/>
      <c r="AJ113" s="722"/>
      <c r="AK113" s="722"/>
      <c r="AL113" s="722"/>
      <c r="AM113" s="722"/>
      <c r="AN113" s="722"/>
      <c r="AO113" s="722"/>
      <c r="AP113" s="722"/>
      <c r="AQ113" s="722"/>
      <c r="AR113" s="722"/>
      <c r="AS113" s="712" t="s">
        <v>577</v>
      </c>
      <c r="AT113" s="712"/>
      <c r="AU113" s="712"/>
      <c r="AV113" s="712"/>
      <c r="AW113" s="712"/>
      <c r="AX113" s="712"/>
      <c r="AY113" s="712"/>
      <c r="AZ113" s="712"/>
      <c r="BA113" s="712"/>
      <c r="BB113" s="712"/>
      <c r="BC113" s="712"/>
      <c r="BD113" s="712"/>
      <c r="BE113" s="712"/>
      <c r="BF113" s="712"/>
      <c r="BG113" s="712"/>
      <c r="BH113" s="712"/>
      <c r="BI113" s="712"/>
      <c r="BJ113" s="712"/>
      <c r="BK113" s="712"/>
      <c r="BL113" s="712"/>
      <c r="BM113" s="712"/>
      <c r="BN113" s="712"/>
      <c r="BO113" s="712"/>
      <c r="BP113" s="712"/>
      <c r="BQ113" s="712"/>
      <c r="BR113" s="712"/>
      <c r="BS113" s="712"/>
      <c r="BT113" s="75"/>
    </row>
    <row r="114" spans="1:75" s="153" customFormat="1">
      <c r="A114" s="15"/>
      <c r="B114" s="710"/>
      <c r="C114" s="711"/>
      <c r="D114" s="712"/>
      <c r="E114" s="712"/>
      <c r="F114" s="712"/>
      <c r="G114" s="712"/>
      <c r="H114" s="712"/>
      <c r="I114" s="712"/>
      <c r="J114" s="712"/>
      <c r="K114" s="712"/>
      <c r="L114" s="712"/>
      <c r="M114" s="722"/>
      <c r="N114" s="722"/>
      <c r="O114" s="722"/>
      <c r="P114" s="722"/>
      <c r="Q114" s="735"/>
      <c r="R114" s="735"/>
      <c r="S114" s="735"/>
      <c r="T114" s="710"/>
      <c r="U114" s="801"/>
      <c r="V114" s="801"/>
      <c r="W114" s="711"/>
      <c r="X114" s="735"/>
      <c r="Y114" s="735"/>
      <c r="Z114" s="735"/>
      <c r="AA114" s="799"/>
      <c r="AB114" s="799"/>
      <c r="AC114" s="799"/>
      <c r="AD114" s="722"/>
      <c r="AE114" s="722"/>
      <c r="AF114" s="722"/>
      <c r="AG114" s="722"/>
      <c r="AH114" s="722"/>
      <c r="AI114" s="722"/>
      <c r="AJ114" s="722"/>
      <c r="AK114" s="722"/>
      <c r="AL114" s="722"/>
      <c r="AM114" s="722"/>
      <c r="AN114" s="722"/>
      <c r="AO114" s="722"/>
      <c r="AP114" s="722"/>
      <c r="AQ114" s="722"/>
      <c r="AR114" s="722"/>
      <c r="AS114" s="712"/>
      <c r="AT114" s="712"/>
      <c r="AU114" s="712"/>
      <c r="AV114" s="712"/>
      <c r="AW114" s="712"/>
      <c r="AX114" s="712"/>
      <c r="AY114" s="712"/>
      <c r="AZ114" s="712"/>
      <c r="BA114" s="712"/>
      <c r="BB114" s="712"/>
      <c r="BC114" s="712"/>
      <c r="BD114" s="712"/>
      <c r="BE114" s="712"/>
      <c r="BF114" s="712"/>
      <c r="BG114" s="712"/>
      <c r="BH114" s="712"/>
      <c r="BI114" s="712"/>
      <c r="BJ114" s="712"/>
      <c r="BK114" s="712"/>
      <c r="BL114" s="712"/>
      <c r="BM114" s="712"/>
      <c r="BN114" s="712"/>
      <c r="BO114" s="712"/>
      <c r="BP114" s="712"/>
      <c r="BQ114" s="712"/>
      <c r="BR114" s="712"/>
      <c r="BS114" s="712"/>
      <c r="BT114" s="75"/>
    </row>
    <row r="115" spans="1:75" s="153" customFormat="1" ht="16.5" customHeight="1">
      <c r="A115" s="15"/>
      <c r="B115" s="708">
        <v>4</v>
      </c>
      <c r="C115" s="709"/>
      <c r="D115" s="712" t="s">
        <v>561</v>
      </c>
      <c r="E115" s="712"/>
      <c r="F115" s="712"/>
      <c r="G115" s="712"/>
      <c r="H115" s="712"/>
      <c r="I115" s="712"/>
      <c r="J115" s="712"/>
      <c r="K115" s="712"/>
      <c r="L115" s="712"/>
      <c r="M115" s="722" t="s">
        <v>573</v>
      </c>
      <c r="N115" s="722"/>
      <c r="O115" s="722"/>
      <c r="P115" s="722"/>
      <c r="Q115" s="735"/>
      <c r="R115" s="735"/>
      <c r="S115" s="735"/>
      <c r="T115" s="708"/>
      <c r="U115" s="800"/>
      <c r="V115" s="800"/>
      <c r="W115" s="709"/>
      <c r="X115" s="735"/>
      <c r="Y115" s="735"/>
      <c r="Z115" s="735"/>
      <c r="AA115" s="799"/>
      <c r="AB115" s="799"/>
      <c r="AC115" s="799"/>
      <c r="AD115" s="722"/>
      <c r="AE115" s="722"/>
      <c r="AF115" s="722"/>
      <c r="AG115" s="722"/>
      <c r="AH115" s="722"/>
      <c r="AI115" s="722"/>
      <c r="AJ115" s="722"/>
      <c r="AK115" s="722"/>
      <c r="AL115" s="722"/>
      <c r="AM115" s="722"/>
      <c r="AN115" s="722"/>
      <c r="AO115" s="722"/>
      <c r="AP115" s="722"/>
      <c r="AQ115" s="722"/>
      <c r="AR115" s="722"/>
      <c r="AS115" s="712" t="s">
        <v>582</v>
      </c>
      <c r="AT115" s="712"/>
      <c r="AU115" s="712"/>
      <c r="AV115" s="712"/>
      <c r="AW115" s="712"/>
      <c r="AX115" s="712"/>
      <c r="AY115" s="712"/>
      <c r="AZ115" s="712"/>
      <c r="BA115" s="712"/>
      <c r="BB115" s="712"/>
      <c r="BC115" s="712"/>
      <c r="BD115" s="712"/>
      <c r="BE115" s="712"/>
      <c r="BF115" s="712"/>
      <c r="BG115" s="712"/>
      <c r="BH115" s="712"/>
      <c r="BI115" s="712"/>
      <c r="BJ115" s="712"/>
      <c r="BK115" s="712"/>
      <c r="BL115" s="712"/>
      <c r="BM115" s="712"/>
      <c r="BN115" s="712"/>
      <c r="BO115" s="712"/>
      <c r="BP115" s="712"/>
      <c r="BQ115" s="712"/>
      <c r="BR115" s="712"/>
      <c r="BS115" s="712"/>
      <c r="BT115" s="75"/>
    </row>
    <row r="116" spans="1:75" s="153" customFormat="1">
      <c r="A116" s="15"/>
      <c r="B116" s="710"/>
      <c r="C116" s="711"/>
      <c r="D116" s="712"/>
      <c r="E116" s="712"/>
      <c r="F116" s="712"/>
      <c r="G116" s="712"/>
      <c r="H116" s="712"/>
      <c r="I116" s="712"/>
      <c r="J116" s="712"/>
      <c r="K116" s="712"/>
      <c r="L116" s="712"/>
      <c r="M116" s="722"/>
      <c r="N116" s="722"/>
      <c r="O116" s="722"/>
      <c r="P116" s="722"/>
      <c r="Q116" s="735"/>
      <c r="R116" s="735"/>
      <c r="S116" s="735"/>
      <c r="T116" s="710"/>
      <c r="U116" s="801"/>
      <c r="V116" s="801"/>
      <c r="W116" s="711"/>
      <c r="X116" s="735"/>
      <c r="Y116" s="735"/>
      <c r="Z116" s="735"/>
      <c r="AA116" s="799"/>
      <c r="AB116" s="799"/>
      <c r="AC116" s="799"/>
      <c r="AD116" s="722"/>
      <c r="AE116" s="722"/>
      <c r="AF116" s="722"/>
      <c r="AG116" s="722"/>
      <c r="AH116" s="722"/>
      <c r="AI116" s="722"/>
      <c r="AJ116" s="722"/>
      <c r="AK116" s="722"/>
      <c r="AL116" s="722"/>
      <c r="AM116" s="722"/>
      <c r="AN116" s="722"/>
      <c r="AO116" s="722"/>
      <c r="AP116" s="722"/>
      <c r="AQ116" s="722"/>
      <c r="AR116" s="722"/>
      <c r="AS116" s="712"/>
      <c r="AT116" s="712"/>
      <c r="AU116" s="712"/>
      <c r="AV116" s="712"/>
      <c r="AW116" s="712"/>
      <c r="AX116" s="712"/>
      <c r="AY116" s="712"/>
      <c r="AZ116" s="712"/>
      <c r="BA116" s="712"/>
      <c r="BB116" s="712"/>
      <c r="BC116" s="712"/>
      <c r="BD116" s="712"/>
      <c r="BE116" s="712"/>
      <c r="BF116" s="712"/>
      <c r="BG116" s="712"/>
      <c r="BH116" s="712"/>
      <c r="BI116" s="712"/>
      <c r="BJ116" s="712"/>
      <c r="BK116" s="712"/>
      <c r="BL116" s="712"/>
      <c r="BM116" s="712"/>
      <c r="BN116" s="712"/>
      <c r="BO116" s="712"/>
      <c r="BP116" s="712"/>
      <c r="BQ116" s="712"/>
      <c r="BR116" s="712"/>
      <c r="BS116" s="712"/>
      <c r="BT116" s="75"/>
    </row>
    <row r="117" spans="1:75">
      <c r="A117" s="15"/>
      <c r="B117" s="8"/>
      <c r="C117" s="8"/>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6"/>
      <c r="BU117" s="1"/>
      <c r="BV117" s="1"/>
      <c r="BW117" s="2"/>
    </row>
    <row r="118" spans="1:75" s="153" customFormat="1">
      <c r="A118" s="118" t="s">
        <v>223</v>
      </c>
      <c r="B118" s="119"/>
      <c r="C118" s="119" t="s">
        <v>224</v>
      </c>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c r="AA118" s="119"/>
      <c r="AB118" s="119"/>
      <c r="AC118" s="119"/>
      <c r="AD118" s="119"/>
      <c r="AE118" s="119"/>
      <c r="AF118" s="119"/>
      <c r="AG118" s="119"/>
      <c r="AH118" s="119"/>
      <c r="AI118" s="119"/>
      <c r="AJ118" s="119"/>
      <c r="AK118" s="119"/>
      <c r="AL118" s="119"/>
      <c r="AM118" s="119"/>
      <c r="AN118" s="119"/>
      <c r="AO118" s="119"/>
      <c r="AP118" s="119"/>
      <c r="AQ118" s="119"/>
      <c r="AR118" s="119"/>
      <c r="AS118" s="119"/>
      <c r="AT118" s="119"/>
      <c r="AU118" s="119"/>
      <c r="AV118" s="119"/>
      <c r="AW118" s="119"/>
      <c r="AX118" s="119"/>
      <c r="AY118" s="119"/>
      <c r="AZ118" s="119"/>
      <c r="BA118" s="119"/>
      <c r="BB118" s="119"/>
      <c r="BC118" s="119"/>
      <c r="BD118" s="119"/>
      <c r="BE118" s="119"/>
      <c r="BF118" s="119"/>
      <c r="BG118" s="119"/>
      <c r="BH118" s="119"/>
      <c r="BI118" s="119"/>
      <c r="BJ118" s="119"/>
      <c r="BK118" s="119"/>
      <c r="BL118" s="119"/>
      <c r="BM118" s="119"/>
      <c r="BN118" s="119"/>
      <c r="BO118" s="119"/>
      <c r="BP118" s="119"/>
      <c r="BQ118" s="119"/>
      <c r="BR118" s="119"/>
      <c r="BS118" s="119"/>
      <c r="BT118" s="120"/>
      <c r="BU118" s="152"/>
      <c r="BV118" s="152"/>
      <c r="BW118" s="152"/>
    </row>
    <row r="119" spans="1:75">
      <c r="A119" s="14"/>
      <c r="B119" s="135"/>
      <c r="C119" s="125"/>
      <c r="D119" s="125"/>
      <c r="E119" s="125"/>
      <c r="F119" s="135"/>
      <c r="G119" s="125"/>
      <c r="H119" s="125"/>
      <c r="I119" s="125"/>
      <c r="J119" s="125"/>
      <c r="K119" s="125"/>
      <c r="L119" s="125"/>
      <c r="M119" s="125"/>
      <c r="N119" s="125"/>
      <c r="O119" s="12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6"/>
      <c r="BU119" s="1"/>
      <c r="BV119" s="1"/>
      <c r="BW119" s="1"/>
    </row>
    <row r="120" spans="1:75">
      <c r="A120" s="14"/>
      <c r="B120" s="135"/>
      <c r="C120" s="125"/>
      <c r="D120" s="125"/>
      <c r="E120" s="125"/>
      <c r="F120" s="135"/>
      <c r="G120" s="125"/>
      <c r="H120" s="125"/>
      <c r="I120" s="125"/>
      <c r="J120" s="125"/>
      <c r="K120" s="125"/>
      <c r="L120" s="125"/>
      <c r="M120" s="125"/>
      <c r="N120" s="125"/>
      <c r="O120" s="12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6"/>
      <c r="BU120" s="137"/>
      <c r="BV120" s="137"/>
      <c r="BW120" s="137"/>
    </row>
    <row r="121" spans="1:75">
      <c r="A121" s="14"/>
      <c r="B121" s="135"/>
      <c r="C121" s="125"/>
      <c r="D121" s="125"/>
      <c r="E121" s="125"/>
      <c r="F121" s="135"/>
      <c r="G121" s="125"/>
      <c r="H121" s="125"/>
      <c r="I121" s="125"/>
      <c r="J121" s="125"/>
      <c r="K121" s="125"/>
      <c r="L121" s="125"/>
      <c r="M121" s="125"/>
      <c r="N121" s="125"/>
      <c r="O121" s="12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6"/>
      <c r="BU121" s="137"/>
      <c r="BV121" s="137"/>
      <c r="BW121" s="137"/>
    </row>
    <row r="122" spans="1:75">
      <c r="A122" s="14"/>
      <c r="B122" s="135"/>
      <c r="C122" s="125"/>
      <c r="D122" s="125"/>
      <c r="E122" s="125"/>
      <c r="F122" s="135"/>
      <c r="G122" s="125"/>
      <c r="H122" s="125"/>
      <c r="I122" s="125"/>
      <c r="J122" s="125"/>
      <c r="K122" s="125"/>
      <c r="L122" s="125"/>
      <c r="M122" s="125"/>
      <c r="N122" s="125"/>
      <c r="O122" s="12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6"/>
      <c r="BU122" s="137"/>
      <c r="BV122" s="137"/>
      <c r="BW122" s="137"/>
    </row>
    <row r="123" spans="1:75">
      <c r="A123" s="14"/>
      <c r="B123" s="135"/>
      <c r="C123" s="125"/>
      <c r="D123" s="125"/>
      <c r="E123" s="125"/>
      <c r="F123" s="135"/>
      <c r="G123" s="125"/>
      <c r="H123" s="125"/>
      <c r="I123" s="125"/>
      <c r="J123" s="125"/>
      <c r="K123" s="125"/>
      <c r="L123" s="125"/>
      <c r="M123" s="125"/>
      <c r="N123" s="125"/>
      <c r="O123" s="12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6"/>
      <c r="BU123" s="137"/>
      <c r="BV123" s="137"/>
      <c r="BW123" s="137"/>
    </row>
    <row r="124" spans="1:75">
      <c r="A124" s="14"/>
      <c r="B124" s="135"/>
      <c r="C124" s="125"/>
      <c r="D124" s="125"/>
      <c r="E124" s="125"/>
      <c r="F124" s="135"/>
      <c r="G124" s="125"/>
      <c r="H124" s="125"/>
      <c r="I124" s="125"/>
      <c r="J124" s="125"/>
      <c r="K124" s="125"/>
      <c r="L124" s="125"/>
      <c r="M124" s="125"/>
      <c r="N124" s="125"/>
      <c r="O124" s="12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6"/>
      <c r="BU124" s="137"/>
      <c r="BV124" s="137"/>
      <c r="BW124" s="137"/>
    </row>
    <row r="125" spans="1:75">
      <c r="A125" s="1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208"/>
    </row>
    <row r="126" spans="1:75">
      <c r="A126" s="1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208"/>
    </row>
    <row r="127" spans="1:75">
      <c r="A127" s="1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208"/>
    </row>
    <row r="128" spans="1:75">
      <c r="A128" s="1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208"/>
    </row>
    <row r="129" spans="1:72">
      <c r="A129" s="1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208"/>
    </row>
    <row r="130" spans="1:72">
      <c r="A130" s="1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208"/>
    </row>
    <row r="131" spans="1:72">
      <c r="A131" s="1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208"/>
    </row>
    <row r="132" spans="1:72">
      <c r="A132" s="1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208"/>
    </row>
    <row r="133" spans="1:72">
      <c r="A133" s="218"/>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c r="AA133" s="219"/>
      <c r="AB133" s="219"/>
      <c r="AC133" s="219"/>
      <c r="AD133" s="219"/>
      <c r="AE133" s="219"/>
      <c r="AF133" s="219"/>
      <c r="AG133" s="219"/>
      <c r="AH133" s="219"/>
      <c r="AI133" s="219"/>
      <c r="AJ133" s="219"/>
      <c r="AK133" s="219"/>
      <c r="AL133" s="219"/>
      <c r="AM133" s="219"/>
      <c r="AN133" s="219"/>
      <c r="AO133" s="219"/>
      <c r="AP133" s="219"/>
      <c r="AQ133" s="219"/>
      <c r="AR133" s="219"/>
      <c r="AS133" s="219"/>
      <c r="AT133" s="219"/>
      <c r="AU133" s="219"/>
      <c r="AV133" s="219"/>
      <c r="AW133" s="219"/>
      <c r="AX133" s="219"/>
      <c r="AY133" s="219"/>
      <c r="AZ133" s="219"/>
      <c r="BA133" s="219"/>
      <c r="BB133" s="219"/>
      <c r="BC133" s="219"/>
      <c r="BD133" s="219"/>
      <c r="BE133" s="219"/>
      <c r="BF133" s="219"/>
      <c r="BG133" s="219"/>
      <c r="BH133" s="219"/>
      <c r="BI133" s="219"/>
      <c r="BJ133" s="219"/>
      <c r="BK133" s="219"/>
      <c r="BL133" s="219"/>
      <c r="BM133" s="219"/>
      <c r="BN133" s="219"/>
      <c r="BO133" s="219"/>
      <c r="BP133" s="219"/>
      <c r="BQ133" s="219"/>
      <c r="BR133" s="219"/>
      <c r="BS133" s="219"/>
      <c r="BT133" s="220"/>
    </row>
  </sheetData>
  <mergeCells count="255">
    <mergeCell ref="B72:C73"/>
    <mergeCell ref="D72:L73"/>
    <mergeCell ref="M72:P73"/>
    <mergeCell ref="Q72:S73"/>
    <mergeCell ref="T72:W73"/>
    <mergeCell ref="X72:Z73"/>
    <mergeCell ref="B70:C71"/>
    <mergeCell ref="D70:L71"/>
    <mergeCell ref="M70:P71"/>
    <mergeCell ref="Q70:S71"/>
    <mergeCell ref="T70:W71"/>
    <mergeCell ref="X70:Z71"/>
    <mergeCell ref="Q74:S75"/>
    <mergeCell ref="T74:W75"/>
    <mergeCell ref="X74:Z75"/>
    <mergeCell ref="AA74:AC75"/>
    <mergeCell ref="AD74:AK75"/>
    <mergeCell ref="AL74:AR75"/>
    <mergeCell ref="B78:C79"/>
    <mergeCell ref="D78:L79"/>
    <mergeCell ref="M78:P79"/>
    <mergeCell ref="Q78:S79"/>
    <mergeCell ref="T78:W79"/>
    <mergeCell ref="X78:Z79"/>
    <mergeCell ref="AA78:AC79"/>
    <mergeCell ref="AD78:AK79"/>
    <mergeCell ref="AL78:AR79"/>
    <mergeCell ref="X80:Z81"/>
    <mergeCell ref="AA80:AC81"/>
    <mergeCell ref="AD80:AK81"/>
    <mergeCell ref="AL80:AR81"/>
    <mergeCell ref="B82:C83"/>
    <mergeCell ref="D82:L83"/>
    <mergeCell ref="M82:P83"/>
    <mergeCell ref="Q82:S83"/>
    <mergeCell ref="T82:W83"/>
    <mergeCell ref="X82:Z83"/>
    <mergeCell ref="AA82:AC83"/>
    <mergeCell ref="AD82:AK83"/>
    <mergeCell ref="AL82:AR83"/>
    <mergeCell ref="AW1:AZ2"/>
    <mergeCell ref="BA1:BF2"/>
    <mergeCell ref="BG1:BJ2"/>
    <mergeCell ref="BK1:BP2"/>
    <mergeCell ref="BQ1:BT2"/>
    <mergeCell ref="AE1:AV2"/>
    <mergeCell ref="A3:D4"/>
    <mergeCell ref="E3:M4"/>
    <mergeCell ref="N3:Q4"/>
    <mergeCell ref="R3:Z4"/>
    <mergeCell ref="AA3:AD4"/>
    <mergeCell ref="A1:D2"/>
    <mergeCell ref="E1:M2"/>
    <mergeCell ref="N1:Q2"/>
    <mergeCell ref="R1:Z2"/>
    <mergeCell ref="AA1:AD2"/>
    <mergeCell ref="AE3:AV4"/>
    <mergeCell ref="AW3:AZ4"/>
    <mergeCell ref="BA3:BF4"/>
    <mergeCell ref="AS87:BS88"/>
    <mergeCell ref="AS89:BS90"/>
    <mergeCell ref="BG3:BJ4"/>
    <mergeCell ref="BK3:BP4"/>
    <mergeCell ref="BQ3:BT4"/>
    <mergeCell ref="AA89:AC90"/>
    <mergeCell ref="AD89:AK90"/>
    <mergeCell ref="AL89:AR90"/>
    <mergeCell ref="AA87:AC88"/>
    <mergeCell ref="AD87:AK88"/>
    <mergeCell ref="AL87:AR88"/>
    <mergeCell ref="AS80:BS81"/>
    <mergeCell ref="AS82:BS83"/>
    <mergeCell ref="AS78:BS79"/>
    <mergeCell ref="AS74:BS75"/>
    <mergeCell ref="AA70:AC71"/>
    <mergeCell ref="AD70:AK71"/>
    <mergeCell ref="AL70:AR71"/>
    <mergeCell ref="AS70:BS71"/>
    <mergeCell ref="AA72:AC73"/>
    <mergeCell ref="AD72:AK73"/>
    <mergeCell ref="AL72:AR73"/>
    <mergeCell ref="AS72:BS73"/>
    <mergeCell ref="X89:Z90"/>
    <mergeCell ref="B87:C88"/>
    <mergeCell ref="D87:L88"/>
    <mergeCell ref="M87:P88"/>
    <mergeCell ref="Q87:S88"/>
    <mergeCell ref="T87:W88"/>
    <mergeCell ref="X87:Z88"/>
    <mergeCell ref="X91:Z92"/>
    <mergeCell ref="B97:C98"/>
    <mergeCell ref="D97:L98"/>
    <mergeCell ref="M97:P98"/>
    <mergeCell ref="Q97:S98"/>
    <mergeCell ref="T97:W98"/>
    <mergeCell ref="X97:Z98"/>
    <mergeCell ref="B23:C23"/>
    <mergeCell ref="B24:C24"/>
    <mergeCell ref="B25:C25"/>
    <mergeCell ref="B26:C26"/>
    <mergeCell ref="B27:C27"/>
    <mergeCell ref="B28:C28"/>
    <mergeCell ref="R7:S7"/>
    <mergeCell ref="R8:S8"/>
    <mergeCell ref="C9:BS9"/>
    <mergeCell ref="BN15:BR15"/>
    <mergeCell ref="C17:BS17"/>
    <mergeCell ref="B18:C18"/>
    <mergeCell ref="B19:C19"/>
    <mergeCell ref="B38:C38"/>
    <mergeCell ref="BH41:BK41"/>
    <mergeCell ref="BO41:BR41"/>
    <mergeCell ref="B45:BS45"/>
    <mergeCell ref="D18:I19"/>
    <mergeCell ref="D20:I20"/>
    <mergeCell ref="J18:O19"/>
    <mergeCell ref="J20:O20"/>
    <mergeCell ref="D21:I21"/>
    <mergeCell ref="J21:O21"/>
    <mergeCell ref="D22:I22"/>
    <mergeCell ref="J22:O22"/>
    <mergeCell ref="B29:C29"/>
    <mergeCell ref="B30:C30"/>
    <mergeCell ref="B31:C31"/>
    <mergeCell ref="B32:C32"/>
    <mergeCell ref="B33:C33"/>
    <mergeCell ref="B34:C34"/>
    <mergeCell ref="B35:C35"/>
    <mergeCell ref="B36:C36"/>
    <mergeCell ref="B37:C37"/>
    <mergeCell ref="B20:C20"/>
    <mergeCell ref="B21:C21"/>
    <mergeCell ref="B22:C22"/>
    <mergeCell ref="B48:W48"/>
    <mergeCell ref="N54:Q54"/>
    <mergeCell ref="S54:V54"/>
    <mergeCell ref="B58:W58"/>
    <mergeCell ref="N64:Q64"/>
    <mergeCell ref="S64:V64"/>
    <mergeCell ref="B91:C92"/>
    <mergeCell ref="D91:L92"/>
    <mergeCell ref="M91:P92"/>
    <mergeCell ref="Q91:S92"/>
    <mergeCell ref="T91:W92"/>
    <mergeCell ref="B89:C90"/>
    <mergeCell ref="D89:L90"/>
    <mergeCell ref="M89:P90"/>
    <mergeCell ref="Q89:S90"/>
    <mergeCell ref="T89:W90"/>
    <mergeCell ref="B80:C81"/>
    <mergeCell ref="D80:L81"/>
    <mergeCell ref="M80:P81"/>
    <mergeCell ref="Q80:S81"/>
    <mergeCell ref="T80:W81"/>
    <mergeCell ref="B74:C75"/>
    <mergeCell ref="D74:L75"/>
    <mergeCell ref="M74:P75"/>
    <mergeCell ref="AS91:BS92"/>
    <mergeCell ref="B95:C96"/>
    <mergeCell ref="D95:L96"/>
    <mergeCell ref="M95:P96"/>
    <mergeCell ref="Q95:S96"/>
    <mergeCell ref="T95:W96"/>
    <mergeCell ref="X95:Z96"/>
    <mergeCell ref="AA95:AC96"/>
    <mergeCell ref="AD95:AK96"/>
    <mergeCell ref="AL95:AR96"/>
    <mergeCell ref="AS95:BS96"/>
    <mergeCell ref="AA91:AC92"/>
    <mergeCell ref="AD91:AK92"/>
    <mergeCell ref="AL91:AR92"/>
    <mergeCell ref="AS97:BS98"/>
    <mergeCell ref="B99:C100"/>
    <mergeCell ref="D99:L100"/>
    <mergeCell ref="M99:P100"/>
    <mergeCell ref="Q99:S100"/>
    <mergeCell ref="T99:W100"/>
    <mergeCell ref="X99:Z100"/>
    <mergeCell ref="AA99:AC100"/>
    <mergeCell ref="AD99:AK100"/>
    <mergeCell ref="AL99:AR100"/>
    <mergeCell ref="AS99:BS100"/>
    <mergeCell ref="AA97:AC98"/>
    <mergeCell ref="AD97:AK98"/>
    <mergeCell ref="AL97:AR98"/>
    <mergeCell ref="AS101:BS102"/>
    <mergeCell ref="B103:C104"/>
    <mergeCell ref="D103:L104"/>
    <mergeCell ref="M103:P104"/>
    <mergeCell ref="Q103:S104"/>
    <mergeCell ref="T103:W104"/>
    <mergeCell ref="X103:Z104"/>
    <mergeCell ref="AA103:AC104"/>
    <mergeCell ref="AD103:AK104"/>
    <mergeCell ref="AL103:AR104"/>
    <mergeCell ref="AS103:BS104"/>
    <mergeCell ref="B101:C102"/>
    <mergeCell ref="D101:L102"/>
    <mergeCell ref="M101:P102"/>
    <mergeCell ref="Q101:S102"/>
    <mergeCell ref="T101:W102"/>
    <mergeCell ref="X101:Z102"/>
    <mergeCell ref="AA101:AC102"/>
    <mergeCell ref="AD101:AK102"/>
    <mergeCell ref="AL101:AR102"/>
    <mergeCell ref="AS107:BS108"/>
    <mergeCell ref="B109:C110"/>
    <mergeCell ref="D109:L110"/>
    <mergeCell ref="M109:P110"/>
    <mergeCell ref="Q109:S110"/>
    <mergeCell ref="T109:W110"/>
    <mergeCell ref="X109:Z110"/>
    <mergeCell ref="AA109:AC110"/>
    <mergeCell ref="AD109:AK110"/>
    <mergeCell ref="AL109:AR110"/>
    <mergeCell ref="AS109:BS110"/>
    <mergeCell ref="B107:C108"/>
    <mergeCell ref="D107:L108"/>
    <mergeCell ref="M107:P108"/>
    <mergeCell ref="Q107:S108"/>
    <mergeCell ref="T107:W108"/>
    <mergeCell ref="X107:Z108"/>
    <mergeCell ref="AA107:AC108"/>
    <mergeCell ref="AD107:AK108"/>
    <mergeCell ref="AL107:AR108"/>
    <mergeCell ref="AS111:BS112"/>
    <mergeCell ref="B113:C114"/>
    <mergeCell ref="D113:L114"/>
    <mergeCell ref="M113:P114"/>
    <mergeCell ref="Q113:S114"/>
    <mergeCell ref="T113:W114"/>
    <mergeCell ref="X113:Z114"/>
    <mergeCell ref="AA113:AC114"/>
    <mergeCell ref="AD113:AK114"/>
    <mergeCell ref="AL113:AR114"/>
    <mergeCell ref="AS113:BS114"/>
    <mergeCell ref="B111:C112"/>
    <mergeCell ref="D111:L112"/>
    <mergeCell ref="M111:P112"/>
    <mergeCell ref="Q111:S112"/>
    <mergeCell ref="T111:W112"/>
    <mergeCell ref="X111:Z112"/>
    <mergeCell ref="AA111:AC112"/>
    <mergeCell ref="AD111:AK112"/>
    <mergeCell ref="AL111:AR112"/>
    <mergeCell ref="AS115:BS116"/>
    <mergeCell ref="B115:C116"/>
    <mergeCell ref="D115:L116"/>
    <mergeCell ref="M115:P116"/>
    <mergeCell ref="Q115:S116"/>
    <mergeCell ref="T115:W116"/>
    <mergeCell ref="X115:Z116"/>
    <mergeCell ref="AA115:AC116"/>
    <mergeCell ref="AD115:AK116"/>
    <mergeCell ref="AL115:AR116"/>
  </mergeCells>
  <phoneticPr fontId="34"/>
  <dataValidations count="3">
    <dataValidation type="list" allowBlank="1" showInputMessage="1" sqref="M80:P84 M89:P92 M97:P104 M109:P116">
      <formula1>$BY$2:$BY$6</formula1>
    </dataValidation>
    <dataValidation type="list" allowBlank="1" showInputMessage="1" showErrorMessage="1" sqref="Q72:S75 X72:Z75 X89:Z92 Q80:S84 X80:Z84 Q89:S92 Q97:S104 X97:Z104 Q109:S116 X109:Z116">
      <formula1>$CD$2:$CD$3</formula1>
    </dataValidation>
    <dataValidation type="list" allowBlank="1" showInputMessage="1" sqref="M72:P75">
      <formula1>$BY$2:$BY$5</formula1>
    </dataValidation>
  </dataValidations>
  <pageMargins left="0.39370078740157483" right="0.39370078740157483" top="0.78740157480314965" bottom="0.39370078740157483" header="0.39370078740157483" footer="0.27559055118110237"/>
  <pageSetup paperSize="9" scale="65" fitToHeight="0" orientation="landscape" r:id="rId1"/>
  <rowBreaks count="2" manualBreakCount="2">
    <brk id="46" max="71" man="1"/>
    <brk id="93" max="71" man="1"/>
  </rowBreaks>
  <colBreaks count="1" manualBreakCount="1">
    <brk id="72" max="1048575"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D206"/>
  <sheetViews>
    <sheetView showGridLines="0" view="pageBreakPreview" topLeftCell="A58" zoomScaleNormal="85" zoomScaleSheetLayoutView="100" workbookViewId="0">
      <selection activeCell="U72" sqref="U72"/>
    </sheetView>
  </sheetViews>
  <sheetFormatPr defaultColWidth="3" defaultRowHeight="12"/>
  <cols>
    <col min="1" max="9" width="3" style="3"/>
    <col min="10" max="10" width="8.44140625" style="3" customWidth="1"/>
    <col min="11" max="16384" width="3" style="3"/>
  </cols>
  <sheetData>
    <row r="1" spans="1:82" s="86" customFormat="1" ht="14.25" customHeight="1">
      <c r="A1" s="650" t="s">
        <v>7</v>
      </c>
      <c r="B1" s="651"/>
      <c r="C1" s="651"/>
      <c r="D1" s="652"/>
      <c r="E1" s="669" t="str">
        <f>文書番号</f>
        <v>KTD33-100</v>
      </c>
      <c r="F1" s="669"/>
      <c r="G1" s="669"/>
      <c r="H1" s="669"/>
      <c r="I1" s="669"/>
      <c r="J1" s="669"/>
      <c r="K1" s="669"/>
      <c r="L1" s="669"/>
      <c r="M1" s="669"/>
      <c r="N1" s="656" t="s">
        <v>119</v>
      </c>
      <c r="O1" s="651"/>
      <c r="P1" s="651"/>
      <c r="Q1" s="652"/>
      <c r="R1" s="657" t="str">
        <f>IF(アプリケーションID&lt;&gt;"",アプリケーションID,"")</f>
        <v>AIAN_W_SFM_MST_MAIMTENANCE</v>
      </c>
      <c r="S1" s="658"/>
      <c r="T1" s="658"/>
      <c r="U1" s="658"/>
      <c r="V1" s="658"/>
      <c r="W1" s="658"/>
      <c r="X1" s="658"/>
      <c r="Y1" s="658"/>
      <c r="Z1" s="659"/>
      <c r="AA1" s="656" t="s">
        <v>105</v>
      </c>
      <c r="AB1" s="651"/>
      <c r="AC1" s="651"/>
      <c r="AD1" s="652"/>
      <c r="AE1" s="657" t="str">
        <f>IF(アプリケーション名&lt;&gt;"",アプリケーション名,"")</f>
        <v>画像解析周辺システム</v>
      </c>
      <c r="AF1" s="658"/>
      <c r="AG1" s="658"/>
      <c r="AH1" s="658"/>
      <c r="AI1" s="658"/>
      <c r="AJ1" s="658"/>
      <c r="AK1" s="658"/>
      <c r="AL1" s="658"/>
      <c r="AM1" s="658"/>
      <c r="AN1" s="658"/>
      <c r="AO1" s="658"/>
      <c r="AP1" s="658"/>
      <c r="AQ1" s="658"/>
      <c r="AR1" s="658"/>
      <c r="AS1" s="658"/>
      <c r="AT1" s="658"/>
      <c r="AU1" s="658"/>
      <c r="AV1" s="659"/>
      <c r="AW1" s="638" t="s">
        <v>0</v>
      </c>
      <c r="AX1" s="639"/>
      <c r="AY1" s="639"/>
      <c r="AZ1" s="640"/>
      <c r="BA1" s="644">
        <f>初版作成日</f>
        <v>45086</v>
      </c>
      <c r="BB1" s="645"/>
      <c r="BC1" s="645"/>
      <c r="BD1" s="645"/>
      <c r="BE1" s="645"/>
      <c r="BF1" s="646"/>
      <c r="BG1" s="638" t="s">
        <v>1</v>
      </c>
      <c r="BH1" s="639"/>
      <c r="BI1" s="639"/>
      <c r="BJ1" s="640"/>
      <c r="BK1" s="644">
        <f>IF(初版作成日&lt;&gt;"",MAX(更新履歴),"")</f>
        <v>45086</v>
      </c>
      <c r="BL1" s="645"/>
      <c r="BM1" s="645"/>
      <c r="BN1" s="645"/>
      <c r="BO1" s="645"/>
      <c r="BP1" s="646"/>
      <c r="BQ1" s="638" t="s">
        <v>2</v>
      </c>
      <c r="BR1" s="639"/>
      <c r="BS1" s="639"/>
      <c r="BT1" s="640"/>
      <c r="BU1" s="146"/>
      <c r="BV1" s="146"/>
      <c r="BW1" s="146"/>
      <c r="BY1" s="86" t="s">
        <v>199</v>
      </c>
      <c r="CD1" s="86" t="s">
        <v>200</v>
      </c>
    </row>
    <row r="2" spans="1:82" s="86" customFormat="1" ht="14.25" customHeight="1">
      <c r="A2" s="653"/>
      <c r="B2" s="654"/>
      <c r="C2" s="654"/>
      <c r="D2" s="655"/>
      <c r="E2" s="669"/>
      <c r="F2" s="669"/>
      <c r="G2" s="669"/>
      <c r="H2" s="669"/>
      <c r="I2" s="669"/>
      <c r="J2" s="669"/>
      <c r="K2" s="669"/>
      <c r="L2" s="669"/>
      <c r="M2" s="669"/>
      <c r="N2" s="653"/>
      <c r="O2" s="654"/>
      <c r="P2" s="654"/>
      <c r="Q2" s="655"/>
      <c r="R2" s="660"/>
      <c r="S2" s="661"/>
      <c r="T2" s="661"/>
      <c r="U2" s="661"/>
      <c r="V2" s="661"/>
      <c r="W2" s="661"/>
      <c r="X2" s="661"/>
      <c r="Y2" s="661"/>
      <c r="Z2" s="662"/>
      <c r="AA2" s="653"/>
      <c r="AB2" s="654"/>
      <c r="AC2" s="654"/>
      <c r="AD2" s="655"/>
      <c r="AE2" s="660"/>
      <c r="AF2" s="661"/>
      <c r="AG2" s="661"/>
      <c r="AH2" s="661"/>
      <c r="AI2" s="661"/>
      <c r="AJ2" s="661"/>
      <c r="AK2" s="661"/>
      <c r="AL2" s="661"/>
      <c r="AM2" s="661"/>
      <c r="AN2" s="661"/>
      <c r="AO2" s="661"/>
      <c r="AP2" s="661"/>
      <c r="AQ2" s="661"/>
      <c r="AR2" s="661"/>
      <c r="AS2" s="661"/>
      <c r="AT2" s="661"/>
      <c r="AU2" s="661"/>
      <c r="AV2" s="662"/>
      <c r="AW2" s="641"/>
      <c r="AX2" s="642"/>
      <c r="AY2" s="642"/>
      <c r="AZ2" s="643"/>
      <c r="BA2" s="647"/>
      <c r="BB2" s="648"/>
      <c r="BC2" s="648"/>
      <c r="BD2" s="648"/>
      <c r="BE2" s="648"/>
      <c r="BF2" s="649"/>
      <c r="BG2" s="641"/>
      <c r="BH2" s="642"/>
      <c r="BI2" s="642"/>
      <c r="BJ2" s="643"/>
      <c r="BK2" s="647"/>
      <c r="BL2" s="648"/>
      <c r="BM2" s="648"/>
      <c r="BN2" s="648"/>
      <c r="BO2" s="648"/>
      <c r="BP2" s="649"/>
      <c r="BQ2" s="641"/>
      <c r="BR2" s="642"/>
      <c r="BS2" s="642"/>
      <c r="BT2" s="643"/>
      <c r="BU2" s="146"/>
      <c r="BV2" s="146"/>
      <c r="BW2" s="146"/>
      <c r="BY2" s="86" t="s">
        <v>201</v>
      </c>
      <c r="CD2" s="86" t="s">
        <v>202</v>
      </c>
    </row>
    <row r="3" spans="1:82" s="86" customFormat="1" ht="14.25" customHeight="1">
      <c r="A3" s="650" t="s">
        <v>104</v>
      </c>
      <c r="B3" s="651"/>
      <c r="C3" s="651"/>
      <c r="D3" s="652"/>
      <c r="E3" s="669" t="str">
        <f>文書名</f>
        <v>システム設計書</v>
      </c>
      <c r="F3" s="669"/>
      <c r="G3" s="669"/>
      <c r="H3" s="669"/>
      <c r="I3" s="669"/>
      <c r="J3" s="669"/>
      <c r="K3" s="669"/>
      <c r="L3" s="669"/>
      <c r="M3" s="669"/>
      <c r="N3" s="650" t="s">
        <v>8</v>
      </c>
      <c r="O3" s="651"/>
      <c r="P3" s="651"/>
      <c r="Q3" s="652"/>
      <c r="R3" s="657" t="str">
        <f>IF(画面ID&lt;&gt;"",画面ID,"")</f>
        <v>MST_MAIMTENANCE</v>
      </c>
      <c r="S3" s="658"/>
      <c r="T3" s="658"/>
      <c r="U3" s="658"/>
      <c r="V3" s="658"/>
      <c r="W3" s="658"/>
      <c r="X3" s="658"/>
      <c r="Y3" s="658"/>
      <c r="Z3" s="659"/>
      <c r="AA3" s="650" t="s">
        <v>69</v>
      </c>
      <c r="AB3" s="651"/>
      <c r="AC3" s="651"/>
      <c r="AD3" s="652"/>
      <c r="AE3" s="657" t="str">
        <f>IF(画面名&lt;&gt;"",画面名,"")</f>
        <v>マスタメンテ画面</v>
      </c>
      <c r="AF3" s="658"/>
      <c r="AG3" s="658"/>
      <c r="AH3" s="658"/>
      <c r="AI3" s="658"/>
      <c r="AJ3" s="658"/>
      <c r="AK3" s="658"/>
      <c r="AL3" s="658"/>
      <c r="AM3" s="658"/>
      <c r="AN3" s="658"/>
      <c r="AO3" s="658"/>
      <c r="AP3" s="658"/>
      <c r="AQ3" s="658"/>
      <c r="AR3" s="658"/>
      <c r="AS3" s="658"/>
      <c r="AT3" s="658"/>
      <c r="AU3" s="658"/>
      <c r="AV3" s="659"/>
      <c r="AW3" s="638" t="s">
        <v>3</v>
      </c>
      <c r="AX3" s="639"/>
      <c r="AY3" s="639"/>
      <c r="AZ3" s="640"/>
      <c r="BA3" s="657" t="str">
        <f>初版作成者</f>
        <v>馬</v>
      </c>
      <c r="BB3" s="658"/>
      <c r="BC3" s="658"/>
      <c r="BD3" s="658"/>
      <c r="BE3" s="658"/>
      <c r="BF3" s="659"/>
      <c r="BG3" s="638" t="s">
        <v>4</v>
      </c>
      <c r="BH3" s="639"/>
      <c r="BI3" s="639"/>
      <c r="BJ3" s="640"/>
      <c r="BK3" s="657" t="str">
        <f>IF(初版作成日&lt;&gt;"",VLOOKUP(最終更新日,版数リスト,3,FALSE))</f>
        <v>馬</v>
      </c>
      <c r="BL3" s="658"/>
      <c r="BM3" s="658"/>
      <c r="BN3" s="658"/>
      <c r="BO3" s="658"/>
      <c r="BP3" s="659"/>
      <c r="BQ3" s="663"/>
      <c r="BR3" s="664"/>
      <c r="BS3" s="664"/>
      <c r="BT3" s="665"/>
      <c r="BU3" s="146"/>
      <c r="BV3" s="146"/>
      <c r="BW3" s="146"/>
      <c r="BY3" s="86" t="s">
        <v>203</v>
      </c>
      <c r="CD3" s="86" t="s">
        <v>148</v>
      </c>
    </row>
    <row r="4" spans="1:82" s="86" customFormat="1" ht="14.25" customHeight="1">
      <c r="A4" s="653"/>
      <c r="B4" s="654"/>
      <c r="C4" s="654"/>
      <c r="D4" s="655"/>
      <c r="E4" s="669"/>
      <c r="F4" s="669"/>
      <c r="G4" s="669"/>
      <c r="H4" s="669"/>
      <c r="I4" s="669"/>
      <c r="J4" s="669"/>
      <c r="K4" s="669"/>
      <c r="L4" s="669"/>
      <c r="M4" s="669"/>
      <c r="N4" s="653"/>
      <c r="O4" s="654"/>
      <c r="P4" s="654"/>
      <c r="Q4" s="655"/>
      <c r="R4" s="660"/>
      <c r="S4" s="661"/>
      <c r="T4" s="661"/>
      <c r="U4" s="661"/>
      <c r="V4" s="661"/>
      <c r="W4" s="661"/>
      <c r="X4" s="661"/>
      <c r="Y4" s="661"/>
      <c r="Z4" s="662"/>
      <c r="AA4" s="653"/>
      <c r="AB4" s="654"/>
      <c r="AC4" s="654"/>
      <c r="AD4" s="655"/>
      <c r="AE4" s="660"/>
      <c r="AF4" s="661"/>
      <c r="AG4" s="661"/>
      <c r="AH4" s="661"/>
      <c r="AI4" s="661"/>
      <c r="AJ4" s="661"/>
      <c r="AK4" s="661"/>
      <c r="AL4" s="661"/>
      <c r="AM4" s="661"/>
      <c r="AN4" s="661"/>
      <c r="AO4" s="661"/>
      <c r="AP4" s="661"/>
      <c r="AQ4" s="661"/>
      <c r="AR4" s="661"/>
      <c r="AS4" s="661"/>
      <c r="AT4" s="661"/>
      <c r="AU4" s="661"/>
      <c r="AV4" s="662"/>
      <c r="AW4" s="641"/>
      <c r="AX4" s="642"/>
      <c r="AY4" s="642"/>
      <c r="AZ4" s="643"/>
      <c r="BA4" s="660"/>
      <c r="BB4" s="661"/>
      <c r="BC4" s="661"/>
      <c r="BD4" s="661"/>
      <c r="BE4" s="661"/>
      <c r="BF4" s="662"/>
      <c r="BG4" s="641"/>
      <c r="BH4" s="642"/>
      <c r="BI4" s="642"/>
      <c r="BJ4" s="643"/>
      <c r="BK4" s="660"/>
      <c r="BL4" s="661"/>
      <c r="BM4" s="661"/>
      <c r="BN4" s="661"/>
      <c r="BO4" s="661"/>
      <c r="BP4" s="662"/>
      <c r="BQ4" s="666"/>
      <c r="BR4" s="667"/>
      <c r="BS4" s="667"/>
      <c r="BT4" s="668"/>
      <c r="BU4" s="147"/>
      <c r="BV4" s="147"/>
      <c r="BW4" s="147"/>
      <c r="BX4" s="148"/>
      <c r="BY4" s="86" t="s">
        <v>205</v>
      </c>
    </row>
    <row r="5" spans="1:82" ht="14.4">
      <c r="A5" s="118" t="s">
        <v>206</v>
      </c>
      <c r="B5" s="119"/>
      <c r="C5" s="119" t="s">
        <v>207</v>
      </c>
      <c r="D5" s="119"/>
      <c r="E5" s="119"/>
      <c r="F5" s="119"/>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20"/>
      <c r="BU5" s="12"/>
      <c r="BV5" s="12"/>
      <c r="BW5" s="12"/>
      <c r="BY5" s="86" t="s">
        <v>208</v>
      </c>
    </row>
    <row r="6" spans="1:82" ht="14.4">
      <c r="A6" s="149"/>
      <c r="B6" s="12" t="s">
        <v>748</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3"/>
      <c r="BU6" s="12"/>
      <c r="BV6" s="12"/>
      <c r="BW6" s="12"/>
      <c r="BY6" s="86" t="s">
        <v>153</v>
      </c>
    </row>
    <row r="7" spans="1:82" s="241" customFormat="1" ht="16.5" customHeight="1">
      <c r="A7" s="233"/>
      <c r="B7" s="234"/>
      <c r="C7" s="235"/>
      <c r="D7" s="235"/>
      <c r="E7" s="235"/>
      <c r="F7" s="235"/>
      <c r="G7" s="235"/>
      <c r="H7" s="235"/>
      <c r="I7" s="236" t="s">
        <v>532</v>
      </c>
      <c r="J7" s="235"/>
      <c r="K7" s="235"/>
      <c r="L7" s="235"/>
      <c r="M7" s="235"/>
      <c r="N7" s="235"/>
      <c r="O7" s="235"/>
      <c r="P7" s="235"/>
      <c r="Q7" s="235"/>
      <c r="R7" s="745" t="s">
        <v>533</v>
      </c>
      <c r="S7" s="746"/>
      <c r="T7" s="234"/>
      <c r="U7" s="235"/>
      <c r="V7" s="235"/>
      <c r="W7" s="235"/>
      <c r="X7" s="235"/>
      <c r="Y7" s="235"/>
      <c r="Z7" s="235"/>
      <c r="AA7" s="235"/>
      <c r="AB7" s="235"/>
      <c r="AC7" s="235"/>
      <c r="AD7" s="235"/>
      <c r="AE7" s="235"/>
      <c r="AF7" s="235"/>
      <c r="AG7" s="235"/>
      <c r="AH7" s="235"/>
      <c r="AI7" s="235"/>
      <c r="AJ7" s="235"/>
      <c r="AK7" s="235"/>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c r="BQ7" s="237"/>
      <c r="BR7" s="237"/>
      <c r="BS7" s="238" t="s">
        <v>534</v>
      </c>
      <c r="BT7" s="239"/>
      <c r="BU7" s="240"/>
      <c r="BV7" s="240"/>
    </row>
    <row r="8" spans="1:82" s="241" customFormat="1" ht="16.5" customHeight="1">
      <c r="A8" s="233"/>
      <c r="B8" s="242"/>
      <c r="C8" s="243"/>
      <c r="D8" s="243"/>
      <c r="E8" s="243"/>
      <c r="F8" s="243"/>
      <c r="G8" s="243"/>
      <c r="H8" s="243"/>
      <c r="I8" s="243" t="s">
        <v>535</v>
      </c>
      <c r="J8" s="243"/>
      <c r="K8" s="243"/>
      <c r="L8" s="243"/>
      <c r="M8" s="243"/>
      <c r="N8" s="243"/>
      <c r="O8" s="243"/>
      <c r="P8" s="243"/>
      <c r="Q8" s="243"/>
      <c r="R8" s="745" t="s">
        <v>536</v>
      </c>
      <c r="S8" s="746"/>
      <c r="T8" s="242"/>
      <c r="U8" s="243"/>
      <c r="V8" s="243"/>
      <c r="W8" s="243"/>
      <c r="X8" s="243"/>
      <c r="Y8" s="243"/>
      <c r="Z8" s="243"/>
      <c r="AA8" s="243"/>
      <c r="AB8" s="243"/>
      <c r="AC8" s="243"/>
      <c r="AD8" s="243"/>
      <c r="AE8" s="243"/>
      <c r="AF8" s="243"/>
      <c r="AG8" s="243"/>
      <c r="AH8" s="243"/>
      <c r="AI8" s="243"/>
      <c r="AJ8" s="243"/>
      <c r="AK8" s="243"/>
      <c r="AL8" s="244"/>
      <c r="AM8" s="244"/>
      <c r="AN8" s="244"/>
      <c r="AO8" s="244"/>
      <c r="AP8" s="244"/>
      <c r="AQ8" s="244"/>
      <c r="AR8" s="244"/>
      <c r="AS8" s="244"/>
      <c r="AT8" s="244"/>
      <c r="AU8" s="244"/>
      <c r="AV8" s="244"/>
      <c r="AW8" s="244"/>
      <c r="AX8" s="244"/>
      <c r="AY8" s="244"/>
      <c r="AZ8" s="244"/>
      <c r="BA8" s="244"/>
      <c r="BB8" s="244"/>
      <c r="BC8" s="244"/>
      <c r="BD8" s="244"/>
      <c r="BE8" s="244"/>
      <c r="BF8" s="244"/>
      <c r="BG8" s="244"/>
      <c r="BH8" s="244"/>
      <c r="BI8" s="244"/>
      <c r="BJ8" s="244"/>
      <c r="BK8" s="244"/>
      <c r="BL8" s="244"/>
      <c r="BM8" s="244"/>
      <c r="BN8" s="244"/>
      <c r="BO8" s="244"/>
      <c r="BP8" s="244"/>
      <c r="BQ8" s="244"/>
      <c r="BR8" s="244"/>
      <c r="BS8" s="245" t="s">
        <v>537</v>
      </c>
      <c r="BT8" s="246"/>
      <c r="BU8" s="247"/>
      <c r="BV8" s="247"/>
    </row>
    <row r="9" spans="1:82" s="241" customFormat="1" ht="16.5" customHeight="1">
      <c r="A9" s="233"/>
      <c r="B9" s="248" t="s">
        <v>538</v>
      </c>
      <c r="C9" s="737" t="s">
        <v>749</v>
      </c>
      <c r="D9" s="737"/>
      <c r="E9" s="737"/>
      <c r="F9" s="737"/>
      <c r="G9" s="737"/>
      <c r="H9" s="737"/>
      <c r="I9" s="737"/>
      <c r="J9" s="737"/>
      <c r="K9" s="737"/>
      <c r="L9" s="737"/>
      <c r="M9" s="737"/>
      <c r="N9" s="737"/>
      <c r="O9" s="737"/>
      <c r="P9" s="737"/>
      <c r="Q9" s="737"/>
      <c r="R9" s="737"/>
      <c r="S9" s="737"/>
      <c r="T9" s="737"/>
      <c r="U9" s="737"/>
      <c r="V9" s="737"/>
      <c r="W9" s="737"/>
      <c r="X9" s="737"/>
      <c r="Y9" s="737"/>
      <c r="Z9" s="737"/>
      <c r="AA9" s="737"/>
      <c r="AB9" s="737"/>
      <c r="AC9" s="737"/>
      <c r="AD9" s="737"/>
      <c r="AE9" s="737"/>
      <c r="AF9" s="737"/>
      <c r="AG9" s="737"/>
      <c r="AH9" s="737"/>
      <c r="AI9" s="737"/>
      <c r="AJ9" s="737"/>
      <c r="AK9" s="737"/>
      <c r="AL9" s="737"/>
      <c r="AM9" s="737"/>
      <c r="AN9" s="737"/>
      <c r="AO9" s="737"/>
      <c r="AP9" s="737"/>
      <c r="AQ9" s="737"/>
      <c r="AR9" s="737"/>
      <c r="AS9" s="737"/>
      <c r="AT9" s="737"/>
      <c r="AU9" s="737"/>
      <c r="AV9" s="737"/>
      <c r="AW9" s="737"/>
      <c r="AX9" s="737"/>
      <c r="AY9" s="737"/>
      <c r="AZ9" s="737"/>
      <c r="BA9" s="737"/>
      <c r="BB9" s="737"/>
      <c r="BC9" s="737"/>
      <c r="BD9" s="737"/>
      <c r="BE9" s="737"/>
      <c r="BF9" s="737"/>
      <c r="BG9" s="737"/>
      <c r="BH9" s="737"/>
      <c r="BI9" s="737"/>
      <c r="BJ9" s="737"/>
      <c r="BK9" s="737"/>
      <c r="BL9" s="737"/>
      <c r="BM9" s="737"/>
      <c r="BN9" s="737"/>
      <c r="BO9" s="737"/>
      <c r="BP9" s="737"/>
      <c r="BQ9" s="737"/>
      <c r="BR9" s="737"/>
      <c r="BS9" s="738"/>
      <c r="BT9" s="246"/>
      <c r="BU9" s="247"/>
      <c r="BV9" s="247"/>
    </row>
    <row r="10" spans="1:82" s="241" customFormat="1" ht="16.5" customHeight="1">
      <c r="A10" s="233"/>
      <c r="B10" s="299"/>
      <c r="C10" s="299"/>
      <c r="D10" s="299"/>
      <c r="E10" s="299"/>
      <c r="F10" s="299" t="s">
        <v>590</v>
      </c>
      <c r="G10" s="299"/>
      <c r="H10" s="299"/>
      <c r="I10" s="299"/>
      <c r="J10" s="299"/>
      <c r="K10" s="299"/>
      <c r="L10" s="299"/>
      <c r="M10" s="299"/>
      <c r="N10" s="299"/>
      <c r="O10" s="299" t="s">
        <v>674</v>
      </c>
      <c r="P10" s="299"/>
      <c r="Q10" s="299"/>
      <c r="R10" s="299"/>
      <c r="S10" s="299"/>
      <c r="T10" s="299"/>
      <c r="U10" s="299"/>
      <c r="V10" s="299"/>
      <c r="W10" s="299"/>
      <c r="X10" s="299"/>
      <c r="Y10" s="299"/>
      <c r="Z10" s="299"/>
      <c r="AA10" s="299" t="s">
        <v>676</v>
      </c>
      <c r="AB10" s="299"/>
      <c r="AC10" s="299"/>
      <c r="AD10" s="299"/>
      <c r="AE10" s="299"/>
      <c r="AF10" s="299"/>
      <c r="AG10" s="299"/>
      <c r="AH10" s="299"/>
      <c r="AI10" s="299"/>
      <c r="AJ10" s="299"/>
      <c r="AK10" s="299" t="s">
        <v>883</v>
      </c>
      <c r="AL10" s="299"/>
      <c r="AM10" s="299"/>
      <c r="AN10" s="299"/>
      <c r="AO10" s="299"/>
      <c r="AP10" s="299"/>
      <c r="AQ10" s="299"/>
      <c r="AR10" s="299"/>
      <c r="AS10" s="299"/>
      <c r="AT10" s="299"/>
      <c r="AU10" s="301"/>
      <c r="AV10" s="301"/>
      <c r="AW10" s="301"/>
      <c r="AX10" s="301"/>
      <c r="AY10" s="301"/>
      <c r="AZ10" s="301"/>
      <c r="BA10" s="301"/>
      <c r="BB10" s="301"/>
      <c r="BC10" s="301"/>
      <c r="BD10" s="301"/>
      <c r="BE10" s="301"/>
      <c r="BF10" s="301"/>
      <c r="BG10" s="301"/>
      <c r="BH10" s="301"/>
      <c r="BI10" s="301"/>
      <c r="BJ10" s="301"/>
      <c r="BK10" s="301"/>
      <c r="BL10" s="301"/>
      <c r="BM10" s="301"/>
      <c r="BN10" s="301"/>
      <c r="BO10" s="301"/>
      <c r="BP10" s="301"/>
      <c r="BQ10" s="301"/>
      <c r="BR10" s="301"/>
      <c r="BS10" s="302"/>
      <c r="BT10" s="246"/>
      <c r="BU10" s="247"/>
      <c r="BV10" s="247"/>
    </row>
    <row r="11" spans="1:82" s="241" customFormat="1" ht="16.5" customHeight="1">
      <c r="A11" s="233"/>
      <c r="B11" s="300"/>
      <c r="C11" s="301"/>
      <c r="D11" s="301"/>
      <c r="E11" s="301"/>
      <c r="F11" s="301"/>
      <c r="G11" s="301"/>
      <c r="H11" s="301"/>
      <c r="I11" s="301"/>
      <c r="J11" s="301"/>
      <c r="K11" s="302"/>
      <c r="L11" s="300"/>
      <c r="M11" s="301"/>
      <c r="N11" s="301"/>
      <c r="O11" s="301"/>
      <c r="P11" s="301"/>
      <c r="Q11" s="301"/>
      <c r="R11" s="301"/>
      <c r="S11" s="301"/>
      <c r="T11" s="301"/>
      <c r="U11" s="301"/>
      <c r="V11" s="302"/>
      <c r="W11" s="300"/>
      <c r="X11" s="301"/>
      <c r="Y11" s="301"/>
      <c r="Z11" s="301"/>
      <c r="AA11" s="301"/>
      <c r="AB11" s="301"/>
      <c r="AC11" s="301"/>
      <c r="AD11" s="301"/>
      <c r="AE11" s="301"/>
      <c r="AF11" s="302"/>
      <c r="AG11" s="300"/>
      <c r="AH11" s="301"/>
      <c r="AI11" s="301"/>
      <c r="AJ11" s="301"/>
      <c r="AK11" s="301"/>
      <c r="AL11" s="301"/>
      <c r="AM11" s="301"/>
      <c r="AN11" s="301"/>
      <c r="AO11" s="301"/>
      <c r="AP11" s="301"/>
      <c r="AQ11" s="301"/>
      <c r="AR11" s="301"/>
      <c r="AS11" s="301"/>
      <c r="AT11" s="302"/>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4"/>
      <c r="BT11" s="246"/>
      <c r="BU11" s="247"/>
      <c r="BV11" s="247"/>
    </row>
    <row r="12" spans="1:82" s="241" customFormat="1" ht="16.5" customHeight="1">
      <c r="A12" s="233"/>
      <c r="B12" s="255"/>
      <c r="C12" s="253"/>
      <c r="D12" s="256" t="s">
        <v>591</v>
      </c>
      <c r="E12" s="257"/>
      <c r="F12" s="258"/>
      <c r="G12" s="258"/>
      <c r="H12" s="258"/>
      <c r="I12" s="266" t="s">
        <v>541</v>
      </c>
      <c r="J12" s="253"/>
      <c r="K12" s="254"/>
      <c r="L12" s="255"/>
      <c r="N12" s="253"/>
      <c r="P12" s="256" t="s">
        <v>677</v>
      </c>
      <c r="Q12" s="257"/>
      <c r="R12" s="258"/>
      <c r="S12" s="258"/>
      <c r="T12" s="258"/>
      <c r="U12" s="266" t="s">
        <v>541</v>
      </c>
      <c r="V12" s="254"/>
      <c r="W12" s="255"/>
      <c r="X12" s="253"/>
      <c r="Y12" s="256" t="s">
        <v>678</v>
      </c>
      <c r="Z12" s="257"/>
      <c r="AA12" s="258"/>
      <c r="AB12" s="258"/>
      <c r="AC12" s="258"/>
      <c r="AD12" s="266" t="s">
        <v>541</v>
      </c>
      <c r="AE12" s="253"/>
      <c r="AF12" s="254"/>
      <c r="AG12" s="255"/>
      <c r="AH12" s="253"/>
      <c r="AI12" s="253"/>
      <c r="AJ12" s="253"/>
      <c r="AK12" s="253"/>
      <c r="AL12" s="253"/>
      <c r="AM12" s="253"/>
      <c r="AN12" s="256" t="s">
        <v>583</v>
      </c>
      <c r="AO12" s="257"/>
      <c r="AP12" s="258"/>
      <c r="AQ12" s="258"/>
      <c r="AR12" s="258"/>
      <c r="AS12" s="259"/>
      <c r="AT12" s="254"/>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4"/>
      <c r="BT12" s="246"/>
      <c r="BU12" s="247"/>
      <c r="BV12" s="247"/>
    </row>
    <row r="13" spans="1:82" s="241" customFormat="1" ht="16.2" customHeight="1">
      <c r="A13" s="233"/>
      <c r="B13" s="255"/>
      <c r="C13" s="253"/>
      <c r="D13" s="253"/>
      <c r="E13" s="253"/>
      <c r="F13" s="253"/>
      <c r="G13" s="253"/>
      <c r="H13" s="253"/>
      <c r="I13" s="253"/>
      <c r="J13" s="253"/>
      <c r="K13" s="254"/>
      <c r="L13" s="255"/>
      <c r="M13" s="253"/>
      <c r="N13" s="253"/>
      <c r="O13" s="253"/>
      <c r="P13" s="253"/>
      <c r="Q13" s="253"/>
      <c r="R13" s="253"/>
      <c r="S13" s="253"/>
      <c r="T13" s="253"/>
      <c r="U13" s="253"/>
      <c r="V13" s="254"/>
      <c r="W13" s="255"/>
      <c r="X13" s="253"/>
      <c r="Y13" s="253"/>
      <c r="Z13" s="253"/>
      <c r="AA13" s="253"/>
      <c r="AB13" s="253"/>
      <c r="AC13" s="253"/>
      <c r="AD13" s="253"/>
      <c r="AE13" s="253"/>
      <c r="AF13" s="254"/>
      <c r="AG13" s="255"/>
      <c r="AH13" s="253"/>
      <c r="AI13" s="253"/>
      <c r="AJ13" s="253"/>
      <c r="AK13" s="253"/>
      <c r="AL13" s="253"/>
      <c r="AM13" s="253"/>
      <c r="AN13" s="253"/>
      <c r="AO13" s="253"/>
      <c r="AP13" s="253"/>
      <c r="AQ13" s="253"/>
      <c r="AR13" s="253"/>
      <c r="AS13" s="253"/>
      <c r="AT13" s="254"/>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4"/>
      <c r="BT13" s="246"/>
      <c r="BU13" s="247"/>
      <c r="BV13" s="247"/>
    </row>
    <row r="14" spans="1:82" s="241" customFormat="1" ht="16.5" customHeight="1">
      <c r="A14" s="233"/>
      <c r="B14" s="255"/>
      <c r="C14" s="253"/>
      <c r="D14" s="253"/>
      <c r="E14" s="253"/>
      <c r="F14" s="253"/>
      <c r="G14" s="256"/>
      <c r="H14" s="253"/>
      <c r="I14" s="253"/>
      <c r="J14" s="253"/>
      <c r="K14" s="254"/>
      <c r="L14" s="255"/>
      <c r="M14" s="253"/>
      <c r="N14" s="253"/>
      <c r="O14" s="253"/>
      <c r="P14" s="253"/>
      <c r="Q14" s="253"/>
      <c r="R14" s="256"/>
      <c r="S14" s="253"/>
      <c r="T14" s="253"/>
      <c r="U14" s="253"/>
      <c r="V14" s="254"/>
      <c r="W14" s="255"/>
      <c r="X14" s="253"/>
      <c r="Y14" s="253"/>
      <c r="Z14" s="253"/>
      <c r="AA14" s="253"/>
      <c r="AB14" s="256"/>
      <c r="AC14" s="253"/>
      <c r="AD14" s="253"/>
      <c r="AE14" s="253"/>
      <c r="AF14" s="254"/>
      <c r="AG14" s="255"/>
      <c r="AH14" s="253"/>
      <c r="AI14" s="253"/>
      <c r="AJ14" s="253"/>
      <c r="AK14" s="253"/>
      <c r="AL14" s="253"/>
      <c r="AM14" s="253"/>
      <c r="AN14" s="256" t="s">
        <v>584</v>
      </c>
      <c r="AO14" s="257"/>
      <c r="AP14" s="258"/>
      <c r="AQ14" s="258"/>
      <c r="AR14" s="258"/>
      <c r="AS14" s="259"/>
      <c r="AT14" s="254"/>
      <c r="AU14" s="253"/>
      <c r="AV14" s="253"/>
      <c r="AW14" s="253"/>
      <c r="AX14" s="253"/>
      <c r="AY14" s="253"/>
      <c r="AZ14" s="253"/>
      <c r="BA14" s="253"/>
      <c r="BB14" s="253"/>
      <c r="BC14" s="253"/>
      <c r="BD14" s="253"/>
      <c r="BE14" s="253"/>
      <c r="BF14" s="253"/>
      <c r="BG14" s="253"/>
      <c r="BH14" s="253"/>
      <c r="BI14" s="253"/>
      <c r="BJ14" s="253"/>
      <c r="BK14" s="253"/>
      <c r="BL14" s="253"/>
      <c r="BM14" s="253"/>
      <c r="BN14" s="260"/>
      <c r="BO14" s="260"/>
      <c r="BP14" s="260"/>
      <c r="BQ14" s="260"/>
      <c r="BR14" s="260"/>
      <c r="BS14" s="254"/>
      <c r="BT14" s="246"/>
      <c r="BU14" s="247"/>
      <c r="BV14" s="247"/>
    </row>
    <row r="15" spans="1:82" s="241" customFormat="1" ht="16.5" customHeight="1">
      <c r="A15" s="233"/>
      <c r="B15" s="261"/>
      <c r="C15" s="244"/>
      <c r="D15" s="244"/>
      <c r="E15" s="244"/>
      <c r="F15" s="244"/>
      <c r="G15" s="244"/>
      <c r="H15" s="244"/>
      <c r="I15" s="244"/>
      <c r="J15" s="244"/>
      <c r="K15" s="262"/>
      <c r="L15" s="261"/>
      <c r="M15" s="244"/>
      <c r="N15" s="244"/>
      <c r="O15" s="244"/>
      <c r="P15" s="244"/>
      <c r="Q15" s="244"/>
      <c r="R15" s="244"/>
      <c r="S15" s="244"/>
      <c r="T15" s="244"/>
      <c r="U15" s="244"/>
      <c r="V15" s="262"/>
      <c r="W15" s="261"/>
      <c r="X15" s="244"/>
      <c r="Y15" s="244"/>
      <c r="Z15" s="244"/>
      <c r="AA15" s="244"/>
      <c r="AB15" s="244"/>
      <c r="AC15" s="244"/>
      <c r="AD15" s="244"/>
      <c r="AE15" s="244"/>
      <c r="AF15" s="262"/>
      <c r="AG15" s="261"/>
      <c r="AH15" s="244"/>
      <c r="AI15" s="244"/>
      <c r="AJ15" s="244"/>
      <c r="AK15" s="244"/>
      <c r="AL15" s="244"/>
      <c r="AM15" s="244"/>
      <c r="AN15" s="244"/>
      <c r="AO15" s="244"/>
      <c r="AP15" s="244"/>
      <c r="AQ15" s="244"/>
      <c r="AR15" s="244"/>
      <c r="AS15" s="244"/>
      <c r="AT15" s="262"/>
      <c r="AU15" s="253"/>
      <c r="AV15" s="253"/>
      <c r="AW15" s="253"/>
      <c r="AX15" s="253"/>
      <c r="AY15" s="253"/>
      <c r="AZ15" s="253"/>
      <c r="BA15" s="253"/>
      <c r="BB15" s="253"/>
      <c r="BC15" s="253"/>
      <c r="BD15" s="253"/>
      <c r="BE15" s="253"/>
      <c r="BF15" s="253"/>
      <c r="BG15" s="253"/>
      <c r="BH15" s="253"/>
      <c r="BI15" s="253"/>
      <c r="BJ15" s="253"/>
      <c r="BK15" s="253"/>
      <c r="BL15" s="253"/>
      <c r="BM15" s="253"/>
      <c r="BN15" s="742" t="s">
        <v>519</v>
      </c>
      <c r="BO15" s="743"/>
      <c r="BP15" s="743"/>
      <c r="BQ15" s="743"/>
      <c r="BR15" s="744"/>
      <c r="BS15" s="254"/>
      <c r="BT15" s="246"/>
      <c r="BU15" s="247"/>
      <c r="BV15" s="247"/>
    </row>
    <row r="16" spans="1:82" s="241" customFormat="1" ht="16.5" customHeight="1">
      <c r="A16" s="233"/>
      <c r="B16" s="261"/>
      <c r="C16" s="260"/>
      <c r="D16" s="260"/>
      <c r="E16" s="260"/>
      <c r="F16" s="260"/>
      <c r="G16" s="260"/>
      <c r="H16" s="260"/>
      <c r="I16" s="260"/>
      <c r="J16" s="260"/>
      <c r="K16" s="260"/>
      <c r="L16" s="260"/>
      <c r="M16" s="260"/>
      <c r="N16" s="260"/>
      <c r="O16" s="260"/>
      <c r="P16" s="260"/>
      <c r="Q16" s="260"/>
      <c r="R16" s="260"/>
      <c r="S16" s="260"/>
      <c r="T16" s="260"/>
      <c r="U16" s="260"/>
      <c r="V16" s="260"/>
      <c r="W16" s="260"/>
      <c r="X16" s="260"/>
      <c r="Y16" s="260"/>
      <c r="Z16" s="260"/>
      <c r="AA16" s="260"/>
      <c r="AB16" s="260"/>
      <c r="AC16" s="260"/>
      <c r="AD16" s="260"/>
      <c r="AE16" s="260"/>
      <c r="AF16" s="260"/>
      <c r="AG16" s="260"/>
      <c r="AH16" s="260"/>
      <c r="AI16" s="260"/>
      <c r="AJ16" s="260"/>
      <c r="AK16" s="260"/>
      <c r="AL16" s="260"/>
      <c r="AM16" s="260"/>
      <c r="AN16" s="260"/>
      <c r="AO16" s="260"/>
      <c r="AP16" s="260"/>
      <c r="AQ16" s="260"/>
      <c r="AR16" s="260"/>
      <c r="AS16" s="260"/>
      <c r="AT16" s="260"/>
      <c r="AU16" s="260"/>
      <c r="AV16" s="260"/>
      <c r="AW16" s="260"/>
      <c r="AX16" s="260"/>
      <c r="AY16" s="260"/>
      <c r="AZ16" s="260"/>
      <c r="BA16" s="260"/>
      <c r="BB16" s="260"/>
      <c r="BC16" s="260"/>
      <c r="BD16" s="260"/>
      <c r="BE16" s="260"/>
      <c r="BF16" s="260"/>
      <c r="BG16" s="260"/>
      <c r="BH16" s="260"/>
      <c r="BI16" s="260"/>
      <c r="BJ16" s="260"/>
      <c r="BK16" s="260"/>
      <c r="BL16" s="260"/>
      <c r="BM16" s="260"/>
      <c r="BN16" s="260"/>
      <c r="BO16" s="260"/>
      <c r="BP16" s="260"/>
      <c r="BQ16" s="260"/>
      <c r="BR16" s="260"/>
      <c r="BS16" s="263"/>
      <c r="BT16" s="246"/>
      <c r="BU16" s="247"/>
    </row>
    <row r="17" spans="1:74" s="241" customFormat="1" ht="16.5" customHeight="1">
      <c r="A17" s="233"/>
      <c r="B17" s="248" t="s">
        <v>538</v>
      </c>
      <c r="C17" s="747" t="s">
        <v>595</v>
      </c>
      <c r="D17" s="747"/>
      <c r="E17" s="747"/>
      <c r="F17" s="747"/>
      <c r="G17" s="747"/>
      <c r="H17" s="747"/>
      <c r="I17" s="747"/>
      <c r="J17" s="747"/>
      <c r="K17" s="747"/>
      <c r="L17" s="747"/>
      <c r="M17" s="747"/>
      <c r="N17" s="747"/>
      <c r="O17" s="747"/>
      <c r="P17" s="747"/>
      <c r="Q17" s="747"/>
      <c r="R17" s="747"/>
      <c r="S17" s="747"/>
      <c r="T17" s="747"/>
      <c r="U17" s="747"/>
      <c r="V17" s="747"/>
      <c r="W17" s="747"/>
      <c r="X17" s="747"/>
      <c r="Y17" s="747"/>
      <c r="Z17" s="747"/>
      <c r="AA17" s="747"/>
      <c r="AB17" s="747"/>
      <c r="AC17" s="747"/>
      <c r="AD17" s="747"/>
      <c r="AE17" s="747"/>
      <c r="AF17" s="747"/>
      <c r="AG17" s="747"/>
      <c r="AH17" s="747"/>
      <c r="AI17" s="747"/>
      <c r="AJ17" s="747"/>
      <c r="AK17" s="747"/>
      <c r="AL17" s="747"/>
      <c r="AM17" s="747"/>
      <c r="AN17" s="747"/>
      <c r="AO17" s="747"/>
      <c r="AP17" s="747"/>
      <c r="AQ17" s="747"/>
      <c r="AR17" s="747"/>
      <c r="AS17" s="747"/>
      <c r="AT17" s="747"/>
      <c r="AU17" s="747"/>
      <c r="AV17" s="747"/>
      <c r="AW17" s="747"/>
      <c r="AX17" s="747"/>
      <c r="AY17" s="747"/>
      <c r="AZ17" s="747"/>
      <c r="BA17" s="747"/>
      <c r="BB17" s="747"/>
      <c r="BC17" s="747"/>
      <c r="BD17" s="747"/>
      <c r="BE17" s="747"/>
      <c r="BF17" s="747"/>
      <c r="BG17" s="747"/>
      <c r="BH17" s="747"/>
      <c r="BI17" s="747"/>
      <c r="BJ17" s="747"/>
      <c r="BK17" s="747"/>
      <c r="BL17" s="747"/>
      <c r="BM17" s="747"/>
      <c r="BN17" s="747"/>
      <c r="BO17" s="747"/>
      <c r="BP17" s="747"/>
      <c r="BQ17" s="747"/>
      <c r="BR17" s="747"/>
      <c r="BS17" s="748"/>
      <c r="BT17" s="246"/>
      <c r="BU17" s="247"/>
      <c r="BV17" s="247"/>
    </row>
    <row r="18" spans="1:74" s="241" customFormat="1" ht="16.5" customHeight="1">
      <c r="A18" s="233"/>
      <c r="B18" s="739"/>
      <c r="C18" s="739"/>
      <c r="D18" s="755" t="s">
        <v>590</v>
      </c>
      <c r="E18" s="756"/>
      <c r="F18" s="756"/>
      <c r="G18" s="756"/>
      <c r="H18" s="756"/>
      <c r="I18" s="757"/>
      <c r="J18" s="755" t="s">
        <v>679</v>
      </c>
      <c r="K18" s="756"/>
      <c r="L18" s="756"/>
      <c r="M18" s="756"/>
      <c r="N18" s="756"/>
      <c r="O18" s="757"/>
      <c r="P18" s="755" t="s">
        <v>680</v>
      </c>
      <c r="Q18" s="756"/>
      <c r="R18" s="756"/>
      <c r="S18" s="756"/>
      <c r="T18" s="756"/>
      <c r="U18" s="757"/>
      <c r="V18" s="749" t="s">
        <v>585</v>
      </c>
      <c r="W18" s="750"/>
      <c r="X18" s="750"/>
      <c r="Y18" s="750"/>
      <c r="Z18" s="750"/>
      <c r="AA18" s="750"/>
      <c r="AB18" s="750"/>
      <c r="AC18" s="751"/>
      <c r="AD18" s="755" t="s">
        <v>586</v>
      </c>
      <c r="AE18" s="756"/>
      <c r="AF18" s="756"/>
      <c r="AG18" s="756"/>
      <c r="AH18" s="756"/>
      <c r="AI18" s="756"/>
      <c r="AJ18" s="756"/>
      <c r="AK18" s="757"/>
      <c r="AL18" s="755" t="s">
        <v>681</v>
      </c>
      <c r="AM18" s="756"/>
      <c r="AN18" s="756"/>
      <c r="AO18" s="756"/>
      <c r="AP18" s="756"/>
      <c r="AQ18" s="757"/>
      <c r="AR18" s="755" t="s">
        <v>682</v>
      </c>
      <c r="AS18" s="756"/>
      <c r="AT18" s="756"/>
      <c r="AU18" s="756"/>
      <c r="AV18" s="756"/>
      <c r="AW18" s="757"/>
      <c r="AX18" s="755" t="s">
        <v>683</v>
      </c>
      <c r="AY18" s="756"/>
      <c r="AZ18" s="756"/>
      <c r="BA18" s="756"/>
      <c r="BB18" s="756"/>
      <c r="BC18" s="757"/>
      <c r="BD18" s="237"/>
      <c r="BK18" s="755" t="s">
        <v>684</v>
      </c>
      <c r="BL18" s="756"/>
      <c r="BM18" s="756"/>
      <c r="BN18" s="756"/>
      <c r="BO18" s="756"/>
      <c r="BP18" s="757"/>
      <c r="BS18" s="266" t="s">
        <v>538</v>
      </c>
      <c r="BT18" s="246"/>
      <c r="BU18" s="247"/>
      <c r="BV18" s="247"/>
    </row>
    <row r="19" spans="1:74" s="241" customFormat="1" ht="16.5" customHeight="1">
      <c r="A19" s="233"/>
      <c r="B19" s="740"/>
      <c r="C19" s="740"/>
      <c r="D19" s="758"/>
      <c r="E19" s="759"/>
      <c r="F19" s="759"/>
      <c r="G19" s="759"/>
      <c r="H19" s="759"/>
      <c r="I19" s="760"/>
      <c r="J19" s="758"/>
      <c r="K19" s="759"/>
      <c r="L19" s="759"/>
      <c r="M19" s="759"/>
      <c r="N19" s="759"/>
      <c r="O19" s="760"/>
      <c r="P19" s="758"/>
      <c r="Q19" s="759"/>
      <c r="R19" s="759"/>
      <c r="S19" s="759"/>
      <c r="T19" s="759"/>
      <c r="U19" s="760"/>
      <c r="V19" s="752"/>
      <c r="W19" s="753"/>
      <c r="X19" s="753"/>
      <c r="Y19" s="753"/>
      <c r="Z19" s="753"/>
      <c r="AA19" s="753"/>
      <c r="AB19" s="753"/>
      <c r="AC19" s="754"/>
      <c r="AD19" s="758"/>
      <c r="AE19" s="759"/>
      <c r="AF19" s="759"/>
      <c r="AG19" s="759"/>
      <c r="AH19" s="759"/>
      <c r="AI19" s="759"/>
      <c r="AJ19" s="759"/>
      <c r="AK19" s="760"/>
      <c r="AL19" s="758"/>
      <c r="AM19" s="759"/>
      <c r="AN19" s="759"/>
      <c r="AO19" s="759"/>
      <c r="AP19" s="759"/>
      <c r="AQ19" s="760"/>
      <c r="AR19" s="758"/>
      <c r="AS19" s="759"/>
      <c r="AT19" s="759"/>
      <c r="AU19" s="759"/>
      <c r="AV19" s="759"/>
      <c r="AW19" s="760"/>
      <c r="AX19" s="758"/>
      <c r="AY19" s="759"/>
      <c r="AZ19" s="759"/>
      <c r="BA19" s="759"/>
      <c r="BB19" s="759"/>
      <c r="BC19" s="760"/>
      <c r="BD19" s="253"/>
      <c r="BK19" s="758"/>
      <c r="BL19" s="759"/>
      <c r="BM19" s="759"/>
      <c r="BN19" s="759"/>
      <c r="BO19" s="759"/>
      <c r="BP19" s="760"/>
      <c r="BQ19" s="268"/>
      <c r="BR19" s="264"/>
      <c r="BS19" s="269"/>
      <c r="BT19" s="246"/>
      <c r="BU19" s="247"/>
      <c r="BV19" s="247"/>
    </row>
    <row r="20" spans="1:74" s="241" customFormat="1" ht="16.5" customHeight="1">
      <c r="A20" s="233"/>
      <c r="B20" s="739"/>
      <c r="C20" s="739"/>
      <c r="D20" s="741" t="s">
        <v>941</v>
      </c>
      <c r="E20" s="733"/>
      <c r="F20" s="733"/>
      <c r="G20" s="733"/>
      <c r="H20" s="733"/>
      <c r="I20" s="734"/>
      <c r="J20" s="741" t="s">
        <v>945</v>
      </c>
      <c r="K20" s="733"/>
      <c r="L20" s="733"/>
      <c r="M20" s="733"/>
      <c r="N20" s="733"/>
      <c r="O20" s="734"/>
      <c r="P20" s="729" t="s">
        <v>685</v>
      </c>
      <c r="Q20" s="730"/>
      <c r="R20" s="730"/>
      <c r="S20" s="730"/>
      <c r="T20" s="730"/>
      <c r="U20" s="731"/>
      <c r="V20" s="729" t="s">
        <v>551</v>
      </c>
      <c r="W20" s="730"/>
      <c r="X20" s="730"/>
      <c r="Y20" s="730"/>
      <c r="Z20" s="730"/>
      <c r="AA20" s="730"/>
      <c r="AB20" s="730"/>
      <c r="AC20" s="731"/>
      <c r="AD20" s="729" t="s">
        <v>587</v>
      </c>
      <c r="AE20" s="730"/>
      <c r="AF20" s="730"/>
      <c r="AG20" s="730"/>
      <c r="AH20" s="730"/>
      <c r="AI20" s="730"/>
      <c r="AJ20" s="730"/>
      <c r="AK20" s="731"/>
      <c r="AL20" s="729" t="s">
        <v>206</v>
      </c>
      <c r="AM20" s="730"/>
      <c r="AN20" s="730"/>
      <c r="AO20" s="730"/>
      <c r="AP20" s="730"/>
      <c r="AQ20" s="731"/>
      <c r="AR20" s="729" t="s">
        <v>206</v>
      </c>
      <c r="AS20" s="730"/>
      <c r="AT20" s="730"/>
      <c r="AU20" s="730"/>
      <c r="AV20" s="730"/>
      <c r="AW20" s="731"/>
      <c r="AX20" s="729" t="s">
        <v>206</v>
      </c>
      <c r="AY20" s="730"/>
      <c r="AZ20" s="730"/>
      <c r="BA20" s="730"/>
      <c r="BB20" s="730"/>
      <c r="BC20" s="731"/>
      <c r="BD20" s="253"/>
      <c r="BK20" s="729" t="s">
        <v>206</v>
      </c>
      <c r="BL20" s="730"/>
      <c r="BM20" s="730"/>
      <c r="BN20" s="730"/>
      <c r="BO20" s="730"/>
      <c r="BP20" s="731"/>
      <c r="BQ20" s="268"/>
      <c r="BR20" s="264"/>
      <c r="BS20" s="269"/>
      <c r="BT20" s="246"/>
      <c r="BU20" s="247"/>
      <c r="BV20" s="247"/>
    </row>
    <row r="21" spans="1:74" s="241" customFormat="1" ht="16.5" customHeight="1">
      <c r="A21" s="233"/>
      <c r="B21" s="740"/>
      <c r="C21" s="740"/>
      <c r="D21" s="741" t="s">
        <v>941</v>
      </c>
      <c r="E21" s="733"/>
      <c r="F21" s="733"/>
      <c r="G21" s="733"/>
      <c r="H21" s="733"/>
      <c r="I21" s="734"/>
      <c r="J21" s="741" t="s">
        <v>945</v>
      </c>
      <c r="K21" s="733"/>
      <c r="L21" s="733"/>
      <c r="M21" s="733"/>
      <c r="N21" s="733"/>
      <c r="O21" s="734"/>
      <c r="P21" s="729" t="s">
        <v>685</v>
      </c>
      <c r="Q21" s="730"/>
      <c r="R21" s="730"/>
      <c r="S21" s="730"/>
      <c r="T21" s="730"/>
      <c r="U21" s="731"/>
      <c r="V21" s="729" t="s">
        <v>554</v>
      </c>
      <c r="W21" s="730"/>
      <c r="X21" s="730"/>
      <c r="Y21" s="730"/>
      <c r="Z21" s="730"/>
      <c r="AA21" s="730"/>
      <c r="AB21" s="730"/>
      <c r="AC21" s="731"/>
      <c r="AD21" s="729" t="s">
        <v>588</v>
      </c>
      <c r="AE21" s="730"/>
      <c r="AF21" s="730"/>
      <c r="AG21" s="730"/>
      <c r="AH21" s="730"/>
      <c r="AI21" s="730"/>
      <c r="AJ21" s="730"/>
      <c r="AK21" s="731"/>
      <c r="AL21" s="729" t="s">
        <v>206</v>
      </c>
      <c r="AM21" s="730"/>
      <c r="AN21" s="730"/>
      <c r="AO21" s="730"/>
      <c r="AP21" s="730"/>
      <c r="AQ21" s="731"/>
      <c r="AR21" s="729" t="s">
        <v>206</v>
      </c>
      <c r="AS21" s="730"/>
      <c r="AT21" s="730"/>
      <c r="AU21" s="730"/>
      <c r="AV21" s="730"/>
      <c r="AW21" s="731"/>
      <c r="AX21" s="729" t="s">
        <v>206</v>
      </c>
      <c r="AY21" s="730"/>
      <c r="AZ21" s="730"/>
      <c r="BA21" s="730"/>
      <c r="BB21" s="730"/>
      <c r="BC21" s="731"/>
      <c r="BD21" s="253"/>
      <c r="BK21" s="729" t="s">
        <v>206</v>
      </c>
      <c r="BL21" s="730"/>
      <c r="BM21" s="730"/>
      <c r="BN21" s="730"/>
      <c r="BO21" s="730"/>
      <c r="BP21" s="731"/>
      <c r="BQ21" s="268"/>
      <c r="BR21" s="264"/>
      <c r="BS21" s="269"/>
      <c r="BT21" s="246"/>
      <c r="BU21" s="247"/>
      <c r="BV21" s="247"/>
    </row>
    <row r="22" spans="1:74" s="241" customFormat="1" ht="16.5" customHeight="1">
      <c r="A22" s="233"/>
      <c r="B22" s="739"/>
      <c r="C22" s="739"/>
      <c r="D22" s="741" t="s">
        <v>941</v>
      </c>
      <c r="E22" s="733"/>
      <c r="F22" s="733"/>
      <c r="G22" s="733"/>
      <c r="H22" s="733"/>
      <c r="I22" s="734"/>
      <c r="J22" s="741" t="s">
        <v>945</v>
      </c>
      <c r="K22" s="733"/>
      <c r="L22" s="733"/>
      <c r="M22" s="733"/>
      <c r="N22" s="733"/>
      <c r="O22" s="734"/>
      <c r="P22" s="729" t="s">
        <v>685</v>
      </c>
      <c r="Q22" s="730"/>
      <c r="R22" s="730"/>
      <c r="S22" s="730"/>
      <c r="T22" s="730"/>
      <c r="U22" s="731"/>
      <c r="V22" s="729" t="s">
        <v>556</v>
      </c>
      <c r="W22" s="730"/>
      <c r="X22" s="730"/>
      <c r="Y22" s="730"/>
      <c r="Z22" s="730"/>
      <c r="AA22" s="730"/>
      <c r="AB22" s="730"/>
      <c r="AC22" s="731"/>
      <c r="AD22" s="729" t="s">
        <v>589</v>
      </c>
      <c r="AE22" s="730"/>
      <c r="AF22" s="730"/>
      <c r="AG22" s="730"/>
      <c r="AH22" s="730"/>
      <c r="AI22" s="730"/>
      <c r="AJ22" s="730"/>
      <c r="AK22" s="731"/>
      <c r="AL22" s="729" t="s">
        <v>206</v>
      </c>
      <c r="AM22" s="730"/>
      <c r="AN22" s="730"/>
      <c r="AO22" s="730"/>
      <c r="AP22" s="730"/>
      <c r="AQ22" s="731"/>
      <c r="AR22" s="729" t="s">
        <v>206</v>
      </c>
      <c r="AS22" s="730"/>
      <c r="AT22" s="730"/>
      <c r="AU22" s="730"/>
      <c r="AV22" s="730"/>
      <c r="AW22" s="731"/>
      <c r="AX22" s="729" t="s">
        <v>206</v>
      </c>
      <c r="AY22" s="730"/>
      <c r="AZ22" s="730"/>
      <c r="BA22" s="730"/>
      <c r="BB22" s="730"/>
      <c r="BC22" s="731"/>
      <c r="BD22" s="253"/>
      <c r="BK22" s="729" t="s">
        <v>206</v>
      </c>
      <c r="BL22" s="730"/>
      <c r="BM22" s="730"/>
      <c r="BN22" s="730"/>
      <c r="BO22" s="730"/>
      <c r="BP22" s="731"/>
      <c r="BQ22" s="268"/>
      <c r="BR22" s="264"/>
      <c r="BS22" s="270"/>
      <c r="BT22" s="246"/>
      <c r="BU22" s="247"/>
      <c r="BV22" s="247"/>
    </row>
    <row r="23" spans="1:74" s="241" customFormat="1" ht="16.5" customHeight="1">
      <c r="A23" s="233"/>
      <c r="B23" s="740"/>
      <c r="C23" s="740"/>
      <c r="D23" s="267"/>
      <c r="E23" s="253"/>
      <c r="F23" s="253"/>
      <c r="G23" s="253"/>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R23" s="264"/>
      <c r="BS23" s="270"/>
      <c r="BT23" s="246"/>
      <c r="BU23" s="247"/>
      <c r="BV23" s="247"/>
    </row>
    <row r="24" spans="1:74" s="241" customFormat="1" ht="16.5" customHeight="1">
      <c r="A24" s="233"/>
      <c r="B24" s="739"/>
      <c r="C24" s="739"/>
      <c r="D24" s="267"/>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R24" s="264"/>
      <c r="BS24" s="270"/>
      <c r="BT24" s="246"/>
      <c r="BU24" s="247"/>
      <c r="BV24" s="247"/>
    </row>
    <row r="25" spans="1:74" s="241" customFormat="1" ht="16.5" customHeight="1">
      <c r="A25" s="233"/>
      <c r="B25" s="740"/>
      <c r="C25" s="740"/>
      <c r="D25" s="267"/>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N25" s="268"/>
      <c r="BO25" s="268"/>
      <c r="BP25" s="268"/>
      <c r="BQ25" s="268"/>
      <c r="BR25" s="264"/>
      <c r="BS25" s="269"/>
      <c r="BT25" s="246"/>
      <c r="BU25" s="247"/>
      <c r="BV25" s="247"/>
    </row>
    <row r="26" spans="1:74" s="241" customFormat="1" ht="16.5" customHeight="1">
      <c r="A26" s="233"/>
      <c r="B26" s="739"/>
      <c r="C26" s="739"/>
      <c r="D26" s="267"/>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N26" s="268"/>
      <c r="BO26" s="268"/>
      <c r="BP26" s="268"/>
      <c r="BQ26" s="268"/>
      <c r="BR26" s="264"/>
      <c r="BS26" s="269"/>
      <c r="BT26" s="246"/>
      <c r="BU26" s="247"/>
      <c r="BV26" s="247"/>
    </row>
    <row r="27" spans="1:74" s="241" customFormat="1" ht="16.5" customHeight="1">
      <c r="A27" s="233"/>
      <c r="B27" s="740"/>
      <c r="C27" s="740"/>
      <c r="D27" s="267"/>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N27" s="268"/>
      <c r="BO27" s="268"/>
      <c r="BP27" s="268"/>
      <c r="BQ27" s="268"/>
      <c r="BR27" s="264"/>
      <c r="BS27" s="270"/>
      <c r="BT27" s="246"/>
      <c r="BU27" s="247"/>
      <c r="BV27" s="247"/>
    </row>
    <row r="28" spans="1:74" s="241" customFormat="1" ht="16.5" customHeight="1">
      <c r="A28" s="233"/>
      <c r="B28" s="739"/>
      <c r="C28" s="739"/>
      <c r="D28" s="267"/>
      <c r="E28" s="253"/>
      <c r="F28" s="253"/>
      <c r="G28" s="253"/>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R28" s="264"/>
      <c r="BS28" s="270"/>
      <c r="BT28" s="246"/>
      <c r="BU28" s="247"/>
      <c r="BV28" s="247"/>
    </row>
    <row r="29" spans="1:74" s="241" customFormat="1" ht="16.5" customHeight="1">
      <c r="A29" s="233"/>
      <c r="B29" s="740"/>
      <c r="C29" s="740"/>
      <c r="D29" s="267"/>
      <c r="E29" s="253"/>
      <c r="F29" s="253"/>
      <c r="G29" s="253"/>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R29" s="264"/>
      <c r="BS29" s="270"/>
      <c r="BT29" s="246"/>
      <c r="BU29" s="247"/>
      <c r="BV29" s="247"/>
    </row>
    <row r="30" spans="1:74" s="241" customFormat="1" ht="16.5" customHeight="1">
      <c r="A30" s="233"/>
      <c r="B30" s="739"/>
      <c r="C30" s="739"/>
      <c r="D30" s="267"/>
      <c r="E30" s="253"/>
      <c r="F30" s="253"/>
      <c r="G30" s="25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R30" s="264"/>
      <c r="BS30" s="270"/>
      <c r="BT30" s="246"/>
      <c r="BU30" s="247"/>
      <c r="BV30" s="247"/>
    </row>
    <row r="31" spans="1:74" s="241" customFormat="1" ht="16.5" customHeight="1">
      <c r="A31" s="233"/>
      <c r="B31" s="740"/>
      <c r="C31" s="740"/>
      <c r="D31" s="267"/>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N31" s="240"/>
      <c r="BO31" s="240"/>
      <c r="BP31" s="240"/>
      <c r="BQ31" s="240"/>
      <c r="BR31" s="264"/>
      <c r="BS31" s="270"/>
      <c r="BT31" s="246"/>
      <c r="BU31" s="247"/>
      <c r="BV31" s="247"/>
    </row>
    <row r="32" spans="1:74" s="241" customFormat="1" ht="16.5" customHeight="1">
      <c r="A32" s="233"/>
      <c r="B32" s="739"/>
      <c r="C32" s="739"/>
      <c r="D32" s="267"/>
      <c r="E32" s="253"/>
      <c r="F32" s="253"/>
      <c r="G32" s="253"/>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N32" s="240"/>
      <c r="BO32" s="240"/>
      <c r="BP32" s="240"/>
      <c r="BQ32" s="240"/>
      <c r="BR32" s="264"/>
      <c r="BS32" s="270"/>
      <c r="BT32" s="246"/>
      <c r="BU32" s="247"/>
      <c r="BV32" s="247"/>
    </row>
    <row r="33" spans="1:77" s="241" customFormat="1" ht="16.5" customHeight="1">
      <c r="A33" s="233"/>
      <c r="B33" s="740"/>
      <c r="C33" s="740"/>
      <c r="D33" s="267"/>
      <c r="E33" s="253"/>
      <c r="F33" s="253"/>
      <c r="G33" s="25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N33" s="240"/>
      <c r="BO33" s="240"/>
      <c r="BP33" s="240"/>
      <c r="BQ33" s="240"/>
      <c r="BR33" s="264"/>
      <c r="BS33" s="270"/>
      <c r="BT33" s="246"/>
      <c r="BU33" s="247"/>
      <c r="BV33" s="247"/>
    </row>
    <row r="34" spans="1:77" s="241" customFormat="1" ht="16.5" customHeight="1">
      <c r="A34" s="233"/>
      <c r="B34" s="739"/>
      <c r="C34" s="739"/>
      <c r="D34" s="267"/>
      <c r="E34" s="253"/>
      <c r="F34" s="253"/>
      <c r="G34" s="25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N34" s="240"/>
      <c r="BO34" s="240"/>
      <c r="BP34" s="240"/>
      <c r="BQ34" s="240"/>
      <c r="BR34" s="264"/>
      <c r="BS34" s="270"/>
      <c r="BT34" s="246"/>
      <c r="BU34" s="247"/>
      <c r="BV34" s="247"/>
    </row>
    <row r="35" spans="1:77" s="241" customFormat="1" ht="16.5" customHeight="1">
      <c r="A35" s="233"/>
      <c r="B35" s="740"/>
      <c r="C35" s="740"/>
      <c r="D35" s="267"/>
      <c r="E35" s="253"/>
      <c r="F35" s="253"/>
      <c r="G35" s="253"/>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N35" s="240"/>
      <c r="BO35" s="240"/>
      <c r="BP35" s="240"/>
      <c r="BQ35" s="240"/>
      <c r="BR35" s="264"/>
      <c r="BS35" s="270"/>
      <c r="BT35" s="246"/>
      <c r="BU35" s="247"/>
      <c r="BV35" s="247"/>
    </row>
    <row r="36" spans="1:77" s="241" customFormat="1" ht="16.5" customHeight="1">
      <c r="A36" s="233"/>
      <c r="B36" s="739"/>
      <c r="C36" s="739"/>
      <c r="D36" s="267"/>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N36" s="240"/>
      <c r="BO36" s="240"/>
      <c r="BP36" s="240"/>
      <c r="BQ36" s="240"/>
      <c r="BR36" s="264"/>
      <c r="BS36" s="270"/>
      <c r="BT36" s="246"/>
      <c r="BU36" s="247"/>
      <c r="BV36" s="247"/>
    </row>
    <row r="37" spans="1:77" s="241" customFormat="1" ht="16.5" customHeight="1">
      <c r="A37" s="233"/>
      <c r="B37" s="740"/>
      <c r="C37" s="740"/>
      <c r="D37" s="267"/>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N37" s="240"/>
      <c r="BO37" s="240"/>
      <c r="BP37" s="240"/>
      <c r="BQ37" s="240"/>
      <c r="BR37" s="264"/>
      <c r="BS37" s="270"/>
      <c r="BT37" s="246"/>
      <c r="BU37" s="247"/>
      <c r="BV37" s="247"/>
    </row>
    <row r="38" spans="1:77" s="241" customFormat="1" ht="16.5" customHeight="1">
      <c r="A38" s="233"/>
      <c r="B38" s="739"/>
      <c r="C38" s="739"/>
      <c r="D38" s="271"/>
      <c r="E38" s="260"/>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60"/>
      <c r="BD38" s="260"/>
      <c r="BE38" s="244"/>
      <c r="BN38" s="240"/>
      <c r="BO38" s="240"/>
      <c r="BP38" s="240"/>
      <c r="BQ38" s="240"/>
      <c r="BR38" s="264"/>
      <c r="BS38" s="266" t="s">
        <v>541</v>
      </c>
      <c r="BT38" s="246"/>
      <c r="BU38" s="247"/>
      <c r="BV38" s="247"/>
    </row>
    <row r="39" spans="1:77" s="241" customFormat="1" ht="16.5" customHeight="1">
      <c r="A39" s="233"/>
      <c r="B39" s="267"/>
      <c r="D39" s="272" t="s">
        <v>538</v>
      </c>
      <c r="E39" s="273"/>
      <c r="F39" s="274"/>
      <c r="G39" s="274"/>
      <c r="H39" s="274"/>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6"/>
      <c r="AR39" s="275"/>
      <c r="AS39" s="275"/>
      <c r="AT39" s="275"/>
      <c r="AU39" s="275"/>
      <c r="AV39" s="275"/>
      <c r="AW39" s="275"/>
      <c r="AX39" s="275"/>
      <c r="AY39" s="275"/>
      <c r="AZ39" s="275"/>
      <c r="BA39" s="275"/>
      <c r="BB39" s="275"/>
      <c r="BC39" s="275"/>
      <c r="BD39" s="275"/>
      <c r="BE39" s="275"/>
      <c r="BF39" s="275"/>
      <c r="BG39" s="275"/>
      <c r="BH39" s="275"/>
      <c r="BI39" s="275"/>
      <c r="BJ39" s="275"/>
      <c r="BK39" s="275"/>
      <c r="BL39" s="275"/>
      <c r="BM39" s="275"/>
      <c r="BN39" s="275"/>
      <c r="BO39" s="275"/>
      <c r="BP39" s="275"/>
      <c r="BQ39" s="277"/>
      <c r="BR39" s="278" t="s">
        <v>541</v>
      </c>
      <c r="BS39" s="279"/>
      <c r="BT39" s="239"/>
      <c r="BU39" s="240"/>
      <c r="BV39" s="240"/>
    </row>
    <row r="40" spans="1:77" s="241" customFormat="1" ht="16.5" customHeight="1">
      <c r="A40" s="233"/>
      <c r="B40" s="267"/>
      <c r="D40" s="240"/>
      <c r="BE40" s="240"/>
      <c r="BF40" s="240"/>
      <c r="BG40" s="240"/>
      <c r="BH40" s="240"/>
      <c r="BI40" s="240"/>
      <c r="BJ40" s="240"/>
      <c r="BK40" s="240"/>
      <c r="BL40" s="240"/>
      <c r="BM40" s="240"/>
      <c r="BR40" s="240"/>
      <c r="BS40" s="239"/>
      <c r="BT40" s="239"/>
      <c r="BU40" s="240"/>
      <c r="BV40" s="240"/>
    </row>
    <row r="41" spans="1:77" s="241" customFormat="1" ht="16.5" customHeight="1">
      <c r="A41" s="233"/>
      <c r="B41" s="267"/>
      <c r="D41" s="240"/>
      <c r="BS41" s="239"/>
      <c r="BT41" s="239"/>
      <c r="BU41" s="240"/>
      <c r="BV41" s="240"/>
    </row>
    <row r="42" spans="1:77" s="241" customFormat="1" ht="16.5" customHeight="1">
      <c r="A42" s="233"/>
      <c r="B42" s="267"/>
      <c r="D42" s="240"/>
      <c r="BE42" s="240"/>
      <c r="BF42" s="240"/>
      <c r="BG42" s="240"/>
      <c r="BH42" s="240"/>
      <c r="BI42" s="240"/>
      <c r="BJ42" s="240"/>
      <c r="BK42" s="240"/>
      <c r="BL42" s="240"/>
      <c r="BM42" s="240"/>
      <c r="BN42" s="240"/>
      <c r="BO42" s="240"/>
      <c r="BP42" s="240"/>
      <c r="BQ42" s="240"/>
      <c r="BR42" s="240"/>
      <c r="BS42" s="239"/>
      <c r="BT42" s="239"/>
      <c r="BU42" s="240"/>
      <c r="BV42" s="240"/>
    </row>
    <row r="43" spans="1:77" s="241" customFormat="1" ht="16.5" customHeight="1">
      <c r="A43" s="233"/>
      <c r="B43" s="280" t="s">
        <v>544</v>
      </c>
      <c r="C43" s="281"/>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1"/>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3"/>
      <c r="BT43" s="239"/>
      <c r="BU43" s="240"/>
      <c r="BV43" s="240"/>
    </row>
    <row r="44" spans="1:77" s="241" customFormat="1" ht="16.5" customHeight="1">
      <c r="A44" s="233"/>
      <c r="B44" s="284"/>
      <c r="C44" s="285"/>
      <c r="D44" s="286"/>
      <c r="E44" s="286"/>
      <c r="F44" s="286"/>
      <c r="G44" s="286"/>
      <c r="H44" s="286"/>
      <c r="I44" s="286"/>
      <c r="J44" s="286"/>
      <c r="K44" s="286"/>
      <c r="L44" s="286"/>
      <c r="M44" s="286"/>
      <c r="N44" s="286"/>
      <c r="O44" s="286"/>
      <c r="P44" s="286"/>
      <c r="Q44" s="286"/>
      <c r="R44" s="286"/>
      <c r="S44" s="286"/>
      <c r="T44" s="286"/>
      <c r="U44" s="286"/>
      <c r="V44" s="286"/>
      <c r="W44" s="286"/>
      <c r="X44" s="286"/>
      <c r="Y44" s="286"/>
      <c r="Z44" s="286"/>
      <c r="AA44" s="286"/>
      <c r="AB44" s="286"/>
      <c r="AC44" s="286"/>
      <c r="AD44" s="286"/>
      <c r="AE44" s="286"/>
      <c r="AF44" s="286"/>
      <c r="AG44" s="286"/>
      <c r="AH44" s="286"/>
      <c r="AI44" s="286"/>
      <c r="AJ44" s="286"/>
      <c r="AK44" s="286"/>
      <c r="AL44" s="286"/>
      <c r="AM44" s="286"/>
      <c r="AN44" s="286"/>
      <c r="AO44" s="286"/>
      <c r="AP44" s="286"/>
      <c r="AQ44" s="285"/>
      <c r="AR44" s="286"/>
      <c r="AS44" s="286"/>
      <c r="AT44" s="286"/>
      <c r="AU44" s="286"/>
      <c r="AV44" s="286"/>
      <c r="AW44" s="286"/>
      <c r="AX44" s="286"/>
      <c r="AY44" s="286"/>
      <c r="AZ44" s="286"/>
      <c r="BA44" s="286"/>
      <c r="BB44" s="286"/>
      <c r="BC44" s="286"/>
      <c r="BD44" s="286"/>
      <c r="BE44" s="286"/>
      <c r="BF44" s="286"/>
      <c r="BG44" s="286"/>
      <c r="BH44" s="286"/>
      <c r="BI44" s="286"/>
      <c r="BJ44" s="286"/>
      <c r="BK44" s="286"/>
      <c r="BL44" s="286"/>
      <c r="BM44" s="286"/>
      <c r="BN44" s="286"/>
      <c r="BO44" s="286"/>
      <c r="BP44" s="286"/>
      <c r="BQ44" s="286"/>
      <c r="BR44" s="286"/>
      <c r="BS44" s="287"/>
      <c r="BT44" s="239"/>
      <c r="BU44" s="240"/>
      <c r="BV44" s="240"/>
    </row>
    <row r="45" spans="1:77" s="241" customFormat="1" ht="16.5" customHeight="1">
      <c r="A45" s="233"/>
      <c r="B45" s="787" t="s">
        <v>545</v>
      </c>
      <c r="C45" s="788"/>
      <c r="D45" s="788"/>
      <c r="E45" s="788"/>
      <c r="F45" s="788"/>
      <c r="G45" s="788"/>
      <c r="H45" s="788"/>
      <c r="I45" s="788"/>
      <c r="J45" s="788"/>
      <c r="K45" s="788"/>
      <c r="L45" s="788"/>
      <c r="M45" s="788"/>
      <c r="N45" s="788"/>
      <c r="O45" s="788"/>
      <c r="P45" s="788"/>
      <c r="Q45" s="788"/>
      <c r="R45" s="788"/>
      <c r="S45" s="788"/>
      <c r="T45" s="788"/>
      <c r="U45" s="788"/>
      <c r="V45" s="788"/>
      <c r="W45" s="788"/>
      <c r="X45" s="788"/>
      <c r="Y45" s="788"/>
      <c r="Z45" s="788"/>
      <c r="AA45" s="788"/>
      <c r="AB45" s="788"/>
      <c r="AC45" s="788"/>
      <c r="AD45" s="788"/>
      <c r="AE45" s="788"/>
      <c r="AF45" s="788"/>
      <c r="AG45" s="788"/>
      <c r="AH45" s="788"/>
      <c r="AI45" s="788"/>
      <c r="AJ45" s="788"/>
      <c r="AK45" s="788"/>
      <c r="AL45" s="788"/>
      <c r="AM45" s="788"/>
      <c r="AN45" s="788"/>
      <c r="AO45" s="788"/>
      <c r="AP45" s="788"/>
      <c r="AQ45" s="788"/>
      <c r="AR45" s="788"/>
      <c r="AS45" s="788"/>
      <c r="AT45" s="788"/>
      <c r="AU45" s="788"/>
      <c r="AV45" s="788"/>
      <c r="AW45" s="788"/>
      <c r="AX45" s="788"/>
      <c r="AY45" s="788"/>
      <c r="AZ45" s="788"/>
      <c r="BA45" s="788"/>
      <c r="BB45" s="788"/>
      <c r="BC45" s="788"/>
      <c r="BD45" s="788"/>
      <c r="BE45" s="788"/>
      <c r="BF45" s="788"/>
      <c r="BG45" s="788"/>
      <c r="BH45" s="788"/>
      <c r="BI45" s="788"/>
      <c r="BJ45" s="788"/>
      <c r="BK45" s="788"/>
      <c r="BL45" s="788"/>
      <c r="BM45" s="788"/>
      <c r="BN45" s="788"/>
      <c r="BO45" s="788"/>
      <c r="BP45" s="788"/>
      <c r="BQ45" s="788"/>
      <c r="BR45" s="788"/>
      <c r="BS45" s="789"/>
      <c r="BT45" s="239"/>
      <c r="BU45" s="240"/>
      <c r="BV45" s="240"/>
    </row>
    <row r="46" spans="1:77">
      <c r="A46" s="11"/>
      <c r="B46" s="8"/>
      <c r="C46" s="8"/>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3"/>
      <c r="BU46" s="12"/>
      <c r="BV46" s="12"/>
      <c r="BW46" s="2"/>
    </row>
    <row r="47" spans="1:77" ht="14.4">
      <c r="A47" s="149"/>
      <c r="B47" s="12" t="s">
        <v>750</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3"/>
      <c r="BU47" s="12"/>
      <c r="BV47" s="12"/>
      <c r="BW47" s="12"/>
      <c r="BY47" s="86" t="s">
        <v>153</v>
      </c>
    </row>
    <row r="48" spans="1:77" s="241" customFormat="1" ht="16.5" customHeight="1">
      <c r="A48" s="233"/>
      <c r="B48" s="234"/>
      <c r="C48" s="235"/>
      <c r="D48" s="235"/>
      <c r="E48" s="235"/>
      <c r="F48" s="235"/>
      <c r="G48" s="235"/>
      <c r="H48" s="235"/>
      <c r="I48" s="236" t="s">
        <v>532</v>
      </c>
      <c r="J48" s="235"/>
      <c r="K48" s="235"/>
      <c r="L48" s="235"/>
      <c r="M48" s="235"/>
      <c r="N48" s="235"/>
      <c r="O48" s="235"/>
      <c r="P48" s="235"/>
      <c r="Q48" s="235"/>
      <c r="R48" s="745" t="s">
        <v>533</v>
      </c>
      <c r="S48" s="746"/>
      <c r="T48" s="234"/>
      <c r="U48" s="235"/>
      <c r="V48" s="235"/>
      <c r="W48" s="235"/>
      <c r="X48" s="235"/>
      <c r="Y48" s="235"/>
      <c r="Z48" s="235"/>
      <c r="AA48" s="235"/>
      <c r="AB48" s="235"/>
      <c r="AC48" s="235"/>
      <c r="AD48" s="235"/>
      <c r="AE48" s="235"/>
      <c r="AF48" s="235"/>
      <c r="AG48" s="235"/>
      <c r="AH48" s="235"/>
      <c r="AI48" s="235"/>
      <c r="AJ48" s="235"/>
      <c r="AK48" s="235"/>
      <c r="AL48" s="237"/>
      <c r="AM48" s="237"/>
      <c r="AN48" s="237"/>
      <c r="AO48" s="237"/>
      <c r="AP48" s="237"/>
      <c r="AQ48" s="237"/>
      <c r="AR48" s="237"/>
      <c r="AS48" s="237"/>
      <c r="AT48" s="237"/>
      <c r="AU48" s="237"/>
      <c r="AV48" s="237"/>
      <c r="AW48" s="237"/>
      <c r="AX48" s="237"/>
      <c r="AY48" s="237"/>
      <c r="AZ48" s="237"/>
      <c r="BA48" s="237"/>
      <c r="BB48" s="237"/>
      <c r="BC48" s="237"/>
      <c r="BD48" s="237"/>
      <c r="BE48" s="237"/>
      <c r="BF48" s="237"/>
      <c r="BG48" s="237"/>
      <c r="BH48" s="237"/>
      <c r="BI48" s="237"/>
      <c r="BJ48" s="237"/>
      <c r="BK48" s="237"/>
      <c r="BL48" s="237"/>
      <c r="BM48" s="237"/>
      <c r="BN48" s="237"/>
      <c r="BO48" s="237"/>
      <c r="BP48" s="237"/>
      <c r="BQ48" s="237"/>
      <c r="BR48" s="237"/>
      <c r="BS48" s="238" t="s">
        <v>534</v>
      </c>
      <c r="BT48" s="239"/>
      <c r="BU48" s="240"/>
      <c r="BV48" s="240"/>
    </row>
    <row r="49" spans="1:74" s="241" customFormat="1" ht="16.5" customHeight="1">
      <c r="A49" s="233"/>
      <c r="B49" s="242"/>
      <c r="C49" s="243"/>
      <c r="D49" s="243"/>
      <c r="E49" s="243"/>
      <c r="F49" s="243"/>
      <c r="G49" s="243"/>
      <c r="H49" s="243"/>
      <c r="I49" s="243" t="s">
        <v>535</v>
      </c>
      <c r="J49" s="243"/>
      <c r="K49" s="243"/>
      <c r="L49" s="243"/>
      <c r="M49" s="243"/>
      <c r="N49" s="243"/>
      <c r="O49" s="243"/>
      <c r="P49" s="243"/>
      <c r="Q49" s="243"/>
      <c r="R49" s="745" t="s">
        <v>536</v>
      </c>
      <c r="S49" s="746"/>
      <c r="T49" s="242"/>
      <c r="U49" s="243"/>
      <c r="V49" s="243"/>
      <c r="W49" s="243"/>
      <c r="X49" s="243"/>
      <c r="Y49" s="243"/>
      <c r="Z49" s="243"/>
      <c r="AA49" s="243"/>
      <c r="AB49" s="243"/>
      <c r="AC49" s="243"/>
      <c r="AD49" s="243"/>
      <c r="AE49" s="243"/>
      <c r="AF49" s="243"/>
      <c r="AG49" s="243"/>
      <c r="AH49" s="243"/>
      <c r="AI49" s="243"/>
      <c r="AJ49" s="243"/>
      <c r="AK49" s="243"/>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5" t="s">
        <v>537</v>
      </c>
      <c r="BT49" s="246"/>
      <c r="BU49" s="247"/>
      <c r="BV49" s="247"/>
    </row>
    <row r="50" spans="1:74" s="241" customFormat="1" ht="16.5" customHeight="1">
      <c r="A50" s="233"/>
      <c r="B50" s="248" t="s">
        <v>538</v>
      </c>
      <c r="C50" s="736" t="s">
        <v>1684</v>
      </c>
      <c r="D50" s="737"/>
      <c r="E50" s="737"/>
      <c r="F50" s="737"/>
      <c r="G50" s="737"/>
      <c r="H50" s="737"/>
      <c r="I50" s="737"/>
      <c r="J50" s="737"/>
      <c r="K50" s="737"/>
      <c r="L50" s="737"/>
      <c r="M50" s="737"/>
      <c r="N50" s="737"/>
      <c r="O50" s="737"/>
      <c r="P50" s="737"/>
      <c r="Q50" s="737"/>
      <c r="R50" s="737"/>
      <c r="S50" s="737"/>
      <c r="T50" s="737"/>
      <c r="U50" s="737"/>
      <c r="V50" s="737"/>
      <c r="W50" s="737"/>
      <c r="X50" s="737"/>
      <c r="Y50" s="737"/>
      <c r="Z50" s="737"/>
      <c r="AA50" s="737"/>
      <c r="AB50" s="737"/>
      <c r="AC50" s="737"/>
      <c r="AD50" s="737"/>
      <c r="AE50" s="737"/>
      <c r="AF50" s="737"/>
      <c r="AG50" s="737"/>
      <c r="AH50" s="737"/>
      <c r="AI50" s="737"/>
      <c r="AJ50" s="737"/>
      <c r="AK50" s="737"/>
      <c r="AL50" s="737"/>
      <c r="AM50" s="737"/>
      <c r="AN50" s="737"/>
      <c r="AO50" s="737"/>
      <c r="AP50" s="737"/>
      <c r="AQ50" s="737"/>
      <c r="AR50" s="737"/>
      <c r="AS50" s="737"/>
      <c r="AT50" s="737"/>
      <c r="AU50" s="737"/>
      <c r="AV50" s="737"/>
      <c r="AW50" s="737"/>
      <c r="AX50" s="737"/>
      <c r="AY50" s="737"/>
      <c r="AZ50" s="737"/>
      <c r="BA50" s="737"/>
      <c r="BB50" s="737"/>
      <c r="BC50" s="737"/>
      <c r="BD50" s="737"/>
      <c r="BE50" s="737"/>
      <c r="BF50" s="737"/>
      <c r="BG50" s="737"/>
      <c r="BH50" s="737"/>
      <c r="BI50" s="737"/>
      <c r="BJ50" s="737"/>
      <c r="BK50" s="737"/>
      <c r="BL50" s="737"/>
      <c r="BM50" s="737"/>
      <c r="BN50" s="737"/>
      <c r="BO50" s="737"/>
      <c r="BP50" s="737"/>
      <c r="BQ50" s="737"/>
      <c r="BR50" s="737"/>
      <c r="BS50" s="738"/>
      <c r="BT50" s="246"/>
      <c r="BU50" s="247"/>
      <c r="BV50" s="247"/>
    </row>
    <row r="51" spans="1:74" s="241" customFormat="1" ht="16.5" customHeight="1">
      <c r="A51" s="233"/>
      <c r="B51" s="723" t="s">
        <v>643</v>
      </c>
      <c r="C51" s="724"/>
      <c r="D51" s="724"/>
      <c r="E51" s="724"/>
      <c r="F51" s="725"/>
      <c r="G51" s="723" t="s">
        <v>698</v>
      </c>
      <c r="H51" s="724"/>
      <c r="I51" s="724"/>
      <c r="J51" s="724"/>
      <c r="K51" s="725"/>
      <c r="L51" s="723" t="s">
        <v>699</v>
      </c>
      <c r="M51" s="724"/>
      <c r="N51" s="724"/>
      <c r="O51" s="724"/>
      <c r="P51" s="725"/>
      <c r="Q51" s="723" t="s">
        <v>696</v>
      </c>
      <c r="R51" s="724"/>
      <c r="S51" s="724"/>
      <c r="T51" s="724"/>
      <c r="U51" s="725"/>
      <c r="V51" s="723" t="s">
        <v>697</v>
      </c>
      <c r="W51" s="724"/>
      <c r="X51" s="724"/>
      <c r="Y51" s="724"/>
      <c r="Z51" s="725"/>
      <c r="AA51" s="723" t="s">
        <v>700</v>
      </c>
      <c r="AB51" s="724"/>
      <c r="AC51" s="724"/>
      <c r="AD51" s="724"/>
      <c r="AE51" s="725"/>
      <c r="AF51" s="723" t="s">
        <v>701</v>
      </c>
      <c r="AG51" s="724"/>
      <c r="AH51" s="724"/>
      <c r="AI51" s="724"/>
      <c r="AJ51" s="725"/>
      <c r="AK51" s="723" t="s">
        <v>702</v>
      </c>
      <c r="AL51" s="724"/>
      <c r="AM51" s="724"/>
      <c r="AN51" s="724"/>
      <c r="AO51" s="725"/>
      <c r="AP51" s="253"/>
      <c r="AQ51" s="253"/>
      <c r="AR51" s="723" t="s">
        <v>703</v>
      </c>
      <c r="AS51" s="724"/>
      <c r="AT51" s="724"/>
      <c r="AU51" s="724"/>
      <c r="AV51" s="725"/>
      <c r="AW51" s="250"/>
      <c r="AX51" s="250"/>
      <c r="AY51" s="250"/>
      <c r="AZ51" s="250"/>
      <c r="BA51" s="250"/>
      <c r="BB51" s="250"/>
      <c r="BC51" s="250"/>
      <c r="BD51" s="250"/>
      <c r="BE51" s="250"/>
      <c r="BF51" s="250"/>
      <c r="BG51" s="250"/>
      <c r="BH51" s="250"/>
      <c r="BI51" s="250"/>
      <c r="BJ51" s="250"/>
      <c r="BK51" s="250"/>
      <c r="BL51" s="250"/>
      <c r="BM51" s="250"/>
      <c r="BN51" s="250"/>
      <c r="BO51" s="250"/>
      <c r="BP51" s="250"/>
      <c r="BQ51" s="250"/>
      <c r="BR51" s="250"/>
      <c r="BS51" s="251"/>
      <c r="BT51" s="246"/>
      <c r="BU51" s="247"/>
      <c r="BV51" s="247"/>
    </row>
    <row r="52" spans="1:74" s="241" customFormat="1" ht="16.5" customHeight="1">
      <c r="A52" s="233"/>
      <c r="B52" s="726"/>
      <c r="C52" s="727"/>
      <c r="D52" s="727"/>
      <c r="E52" s="727"/>
      <c r="F52" s="728"/>
      <c r="G52" s="726"/>
      <c r="H52" s="727"/>
      <c r="I52" s="727"/>
      <c r="J52" s="727"/>
      <c r="K52" s="728"/>
      <c r="L52" s="726"/>
      <c r="M52" s="727"/>
      <c r="N52" s="727"/>
      <c r="O52" s="727"/>
      <c r="P52" s="728"/>
      <c r="Q52" s="726"/>
      <c r="R52" s="727"/>
      <c r="S52" s="727"/>
      <c r="T52" s="727"/>
      <c r="U52" s="728"/>
      <c r="V52" s="726"/>
      <c r="W52" s="727"/>
      <c r="X52" s="727"/>
      <c r="Y52" s="727"/>
      <c r="Z52" s="728"/>
      <c r="AA52" s="726"/>
      <c r="AB52" s="727"/>
      <c r="AC52" s="727"/>
      <c r="AD52" s="727"/>
      <c r="AE52" s="728"/>
      <c r="AF52" s="726"/>
      <c r="AG52" s="727"/>
      <c r="AH52" s="727"/>
      <c r="AI52" s="727"/>
      <c r="AJ52" s="728"/>
      <c r="AK52" s="726"/>
      <c r="AL52" s="727"/>
      <c r="AM52" s="727"/>
      <c r="AN52" s="727"/>
      <c r="AO52" s="728"/>
      <c r="AP52" s="253"/>
      <c r="AQ52" s="253"/>
      <c r="AR52" s="726"/>
      <c r="AS52" s="727"/>
      <c r="AT52" s="727"/>
      <c r="AU52" s="727"/>
      <c r="AV52" s="728"/>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4"/>
      <c r="BT52" s="246"/>
      <c r="BU52" s="247"/>
      <c r="BV52" s="247"/>
    </row>
    <row r="53" spans="1:74" s="241" customFormat="1" ht="16.5" customHeight="1">
      <c r="A53" s="233"/>
      <c r="B53" s="729" t="s">
        <v>941</v>
      </c>
      <c r="C53" s="730"/>
      <c r="D53" s="730"/>
      <c r="E53" s="730"/>
      <c r="F53" s="731"/>
      <c r="G53" s="729" t="s">
        <v>945</v>
      </c>
      <c r="H53" s="730"/>
      <c r="I53" s="730"/>
      <c r="J53" s="730"/>
      <c r="K53" s="731"/>
      <c r="L53" s="729" t="s">
        <v>685</v>
      </c>
      <c r="M53" s="730"/>
      <c r="N53" s="730"/>
      <c r="O53" s="730"/>
      <c r="P53" s="731"/>
      <c r="Q53" s="729" t="s">
        <v>704</v>
      </c>
      <c r="R53" s="730"/>
      <c r="S53" s="730"/>
      <c r="T53" s="730"/>
      <c r="U53" s="731"/>
      <c r="V53" s="729" t="s">
        <v>705</v>
      </c>
      <c r="W53" s="730"/>
      <c r="X53" s="730"/>
      <c r="Y53" s="730"/>
      <c r="Z53" s="731"/>
      <c r="AA53" s="729" t="s">
        <v>206</v>
      </c>
      <c r="AB53" s="730"/>
      <c r="AC53" s="730"/>
      <c r="AD53" s="730"/>
      <c r="AE53" s="731"/>
      <c r="AF53" s="729" t="s">
        <v>206</v>
      </c>
      <c r="AG53" s="730"/>
      <c r="AH53" s="730"/>
      <c r="AI53" s="730"/>
      <c r="AJ53" s="731"/>
      <c r="AK53" s="729" t="s">
        <v>206</v>
      </c>
      <c r="AL53" s="730"/>
      <c r="AM53" s="730"/>
      <c r="AN53" s="730"/>
      <c r="AO53" s="731"/>
      <c r="AP53" s="253"/>
      <c r="AQ53" s="253"/>
      <c r="AR53" s="729" t="s">
        <v>206</v>
      </c>
      <c r="AS53" s="730"/>
      <c r="AT53" s="730"/>
      <c r="AU53" s="730"/>
      <c r="AV53" s="731"/>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4"/>
      <c r="BT53" s="246"/>
      <c r="BU53" s="247"/>
      <c r="BV53" s="247"/>
    </row>
    <row r="54" spans="1:74" s="241" customFormat="1" ht="16.5" customHeight="1">
      <c r="A54" s="233"/>
      <c r="B54" s="255"/>
      <c r="C54" s="253"/>
      <c r="D54" s="253"/>
      <c r="E54" s="253"/>
      <c r="F54" s="253"/>
      <c r="G54" s="253"/>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4"/>
      <c r="BT54" s="246"/>
      <c r="BU54" s="247"/>
      <c r="BV54" s="247"/>
    </row>
    <row r="55" spans="1:74" s="241" customFormat="1" ht="16.5" customHeight="1">
      <c r="A55" s="233"/>
      <c r="B55" s="255"/>
      <c r="C55" s="253"/>
      <c r="D55" s="253"/>
      <c r="E55" s="253"/>
      <c r="F55" s="253"/>
      <c r="G55" s="253"/>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4"/>
      <c r="BT55" s="246"/>
      <c r="BU55" s="247"/>
      <c r="BV55" s="247"/>
    </row>
    <row r="56" spans="1:74" s="241" customFormat="1" ht="16.5" customHeight="1">
      <c r="A56" s="233"/>
      <c r="B56" s="255"/>
      <c r="C56" s="253"/>
      <c r="D56" s="253"/>
      <c r="E56" s="253"/>
      <c r="F56" s="253"/>
      <c r="G56" s="253"/>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4"/>
      <c r="BT56" s="246"/>
      <c r="BU56" s="247"/>
      <c r="BV56" s="247"/>
    </row>
    <row r="57" spans="1:74" s="241" customFormat="1" ht="16.5" customHeight="1">
      <c r="A57" s="233"/>
      <c r="B57" s="261"/>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s="260"/>
      <c r="AY57" s="260"/>
      <c r="AZ57" s="260"/>
      <c r="BA57" s="260"/>
      <c r="BB57" s="260"/>
      <c r="BC57" s="260"/>
      <c r="BD57" s="260"/>
      <c r="BE57" s="260"/>
      <c r="BF57" s="260"/>
      <c r="BG57" s="260"/>
      <c r="BH57" s="260"/>
      <c r="BI57" s="260"/>
      <c r="BJ57" s="260"/>
      <c r="BK57" s="260"/>
      <c r="BL57" s="260"/>
      <c r="BM57" s="260"/>
      <c r="BN57" s="260"/>
      <c r="BO57" s="260"/>
      <c r="BP57" s="260"/>
      <c r="BQ57" s="260"/>
      <c r="BR57" s="260"/>
      <c r="BS57" s="263"/>
      <c r="BT57" s="246"/>
      <c r="BU57" s="247"/>
    </row>
    <row r="58" spans="1:74" s="241" customFormat="1" ht="16.5" customHeight="1">
      <c r="A58" s="233"/>
      <c r="B58" s="248" t="s">
        <v>538</v>
      </c>
      <c r="C58" s="736" t="s">
        <v>597</v>
      </c>
      <c r="D58" s="737"/>
      <c r="E58" s="737"/>
      <c r="F58" s="737"/>
      <c r="G58" s="737"/>
      <c r="H58" s="737"/>
      <c r="I58" s="737"/>
      <c r="J58" s="737"/>
      <c r="K58" s="737"/>
      <c r="L58" s="737"/>
      <c r="M58" s="737"/>
      <c r="N58" s="737"/>
      <c r="O58" s="737"/>
      <c r="P58" s="737"/>
      <c r="Q58" s="737"/>
      <c r="R58" s="737"/>
      <c r="S58" s="737"/>
      <c r="T58" s="737"/>
      <c r="U58" s="737"/>
      <c r="V58" s="737"/>
      <c r="W58" s="737"/>
      <c r="X58" s="737"/>
      <c r="Y58" s="737"/>
      <c r="Z58" s="737"/>
      <c r="AA58" s="737"/>
      <c r="AB58" s="737"/>
      <c r="AC58" s="737"/>
      <c r="AD58" s="737"/>
      <c r="AE58" s="73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c r="BL58" s="737"/>
      <c r="BM58" s="737"/>
      <c r="BN58" s="737"/>
      <c r="BO58" s="737"/>
      <c r="BP58" s="737"/>
      <c r="BQ58" s="737"/>
      <c r="BR58" s="737"/>
      <c r="BS58" s="738"/>
      <c r="BT58" s="246"/>
      <c r="BU58" s="247"/>
      <c r="BV58" s="247"/>
    </row>
    <row r="59" spans="1:74" s="241" customFormat="1" ht="16.5" customHeight="1">
      <c r="A59" s="233"/>
      <c r="B59" s="739"/>
      <c r="C59" s="739"/>
      <c r="D59" s="755"/>
      <c r="E59" s="757"/>
      <c r="F59" s="723" t="s">
        <v>751</v>
      </c>
      <c r="G59" s="724"/>
      <c r="H59" s="724"/>
      <c r="I59" s="724"/>
      <c r="J59" s="725"/>
      <c r="K59" s="723" t="s">
        <v>752</v>
      </c>
      <c r="L59" s="724"/>
      <c r="M59" s="724"/>
      <c r="N59" s="724"/>
      <c r="O59" s="725"/>
      <c r="P59" s="723" t="s">
        <v>753</v>
      </c>
      <c r="Q59" s="724"/>
      <c r="R59" s="724"/>
      <c r="S59" s="724"/>
      <c r="T59" s="725"/>
      <c r="U59" s="253"/>
      <c r="V59" s="253"/>
      <c r="W59" s="253"/>
      <c r="BC59" s="265"/>
      <c r="BD59" s="265"/>
      <c r="BS59" s="266" t="s">
        <v>538</v>
      </c>
      <c r="BT59" s="246"/>
      <c r="BU59" s="247"/>
      <c r="BV59" s="247"/>
    </row>
    <row r="60" spans="1:74" s="241" customFormat="1" ht="16.5" customHeight="1">
      <c r="A60" s="233"/>
      <c r="B60" s="740"/>
      <c r="C60" s="740"/>
      <c r="D60" s="758"/>
      <c r="E60" s="760"/>
      <c r="F60" s="726"/>
      <c r="G60" s="727"/>
      <c r="H60" s="727"/>
      <c r="I60" s="727"/>
      <c r="J60" s="728"/>
      <c r="K60" s="726"/>
      <c r="L60" s="727"/>
      <c r="M60" s="727"/>
      <c r="N60" s="727"/>
      <c r="O60" s="728"/>
      <c r="P60" s="726"/>
      <c r="Q60" s="727"/>
      <c r="R60" s="727"/>
      <c r="S60" s="727"/>
      <c r="T60" s="728"/>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N60" s="268"/>
      <c r="BO60" s="268"/>
      <c r="BP60" s="268"/>
      <c r="BQ60" s="268"/>
      <c r="BR60" s="264"/>
      <c r="BS60" s="269"/>
      <c r="BT60" s="246"/>
      <c r="BU60" s="247"/>
      <c r="BV60" s="247"/>
    </row>
    <row r="61" spans="1:74" s="241" customFormat="1" ht="16.5" customHeight="1">
      <c r="A61" s="233"/>
      <c r="B61" s="739"/>
      <c r="C61" s="739"/>
      <c r="D61" s="810" t="s">
        <v>708</v>
      </c>
      <c r="E61" s="811"/>
      <c r="F61" s="729" t="s">
        <v>754</v>
      </c>
      <c r="G61" s="730"/>
      <c r="H61" s="730"/>
      <c r="I61" s="730"/>
      <c r="J61" s="731"/>
      <c r="K61" s="729" t="s">
        <v>755</v>
      </c>
      <c r="L61" s="730"/>
      <c r="M61" s="730"/>
      <c r="N61" s="730"/>
      <c r="O61" s="731"/>
      <c r="P61" s="729" t="s">
        <v>756</v>
      </c>
      <c r="Q61" s="730"/>
      <c r="R61" s="730"/>
      <c r="S61" s="730"/>
      <c r="T61" s="731"/>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N61" s="268"/>
      <c r="BO61" s="268"/>
      <c r="BP61" s="268"/>
      <c r="BQ61" s="268"/>
      <c r="BR61" s="264"/>
      <c r="BS61" s="269"/>
      <c r="BT61" s="246"/>
      <c r="BU61" s="247"/>
      <c r="BV61" s="247"/>
    </row>
    <row r="62" spans="1:74" s="241" customFormat="1" ht="16.5" customHeight="1">
      <c r="A62" s="233"/>
      <c r="B62" s="740"/>
      <c r="C62" s="740"/>
      <c r="D62" s="810" t="s">
        <v>708</v>
      </c>
      <c r="E62" s="811"/>
      <c r="F62" s="729" t="s">
        <v>757</v>
      </c>
      <c r="G62" s="730"/>
      <c r="H62" s="730"/>
      <c r="I62" s="730"/>
      <c r="J62" s="731"/>
      <c r="K62" s="729" t="s">
        <v>758</v>
      </c>
      <c r="L62" s="730"/>
      <c r="M62" s="730"/>
      <c r="N62" s="730"/>
      <c r="O62" s="731"/>
      <c r="P62" s="729" t="s">
        <v>756</v>
      </c>
      <c r="Q62" s="730"/>
      <c r="R62" s="730"/>
      <c r="S62" s="730"/>
      <c r="T62" s="731"/>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N62" s="268"/>
      <c r="BO62" s="268"/>
      <c r="BP62" s="268"/>
      <c r="BQ62" s="268"/>
      <c r="BR62" s="264"/>
      <c r="BS62" s="269"/>
      <c r="BT62" s="246"/>
      <c r="BU62" s="247"/>
      <c r="BV62" s="247"/>
    </row>
    <row r="63" spans="1:74" s="241" customFormat="1" ht="16.5" customHeight="1">
      <c r="A63" s="233"/>
      <c r="B63" s="739"/>
      <c r="C63" s="739"/>
      <c r="D63" s="810" t="s">
        <v>708</v>
      </c>
      <c r="E63" s="811"/>
      <c r="F63" s="729" t="s">
        <v>759</v>
      </c>
      <c r="G63" s="730"/>
      <c r="H63" s="730"/>
      <c r="I63" s="730"/>
      <c r="J63" s="731"/>
      <c r="K63" s="729" t="s">
        <v>760</v>
      </c>
      <c r="L63" s="730"/>
      <c r="M63" s="730"/>
      <c r="N63" s="730"/>
      <c r="O63" s="731"/>
      <c r="P63" s="729" t="s">
        <v>756</v>
      </c>
      <c r="Q63" s="730"/>
      <c r="R63" s="730"/>
      <c r="S63" s="730"/>
      <c r="T63" s="731"/>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N63" s="268"/>
      <c r="BO63" s="268"/>
      <c r="BP63" s="268"/>
      <c r="BQ63" s="268"/>
      <c r="BR63" s="264"/>
      <c r="BS63" s="270"/>
      <c r="BT63" s="246"/>
      <c r="BU63" s="247"/>
      <c r="BV63" s="247"/>
    </row>
    <row r="64" spans="1:74" s="241" customFormat="1" ht="16.5" customHeight="1">
      <c r="A64" s="233"/>
      <c r="B64" s="740"/>
      <c r="C64" s="740"/>
      <c r="D64" s="267"/>
      <c r="E64" s="253"/>
      <c r="F64" s="253"/>
      <c r="G64" s="253"/>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R64" s="264"/>
      <c r="BS64" s="270"/>
      <c r="BT64" s="246"/>
      <c r="BU64" s="247"/>
      <c r="BV64" s="247"/>
    </row>
    <row r="65" spans="1:74" s="241" customFormat="1" ht="16.5" customHeight="1">
      <c r="A65" s="233"/>
      <c r="B65" s="739"/>
      <c r="C65" s="739"/>
      <c r="D65" s="267"/>
      <c r="E65" s="253"/>
      <c r="F65" s="253"/>
      <c r="G65" s="253"/>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R65" s="264"/>
      <c r="BS65" s="270"/>
      <c r="BT65" s="246"/>
      <c r="BU65" s="247"/>
      <c r="BV65" s="247"/>
    </row>
    <row r="66" spans="1:74" s="241" customFormat="1" ht="16.5" customHeight="1">
      <c r="A66" s="233"/>
      <c r="B66" s="740"/>
      <c r="C66" s="740"/>
      <c r="D66" s="267"/>
      <c r="E66" s="253"/>
      <c r="F66" s="253"/>
      <c r="G66" s="253"/>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N66" s="268"/>
      <c r="BO66" s="268"/>
      <c r="BP66" s="268"/>
      <c r="BQ66" s="268"/>
      <c r="BR66" s="264"/>
      <c r="BS66" s="269"/>
      <c r="BT66" s="246"/>
      <c r="BU66" s="247"/>
      <c r="BV66" s="247"/>
    </row>
    <row r="67" spans="1:74" s="241" customFormat="1" ht="16.5" customHeight="1">
      <c r="A67" s="233"/>
      <c r="B67" s="739"/>
      <c r="C67" s="739"/>
      <c r="D67" s="267"/>
      <c r="E67" s="253"/>
      <c r="F67" s="253"/>
      <c r="G67" s="253"/>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N67" s="268"/>
      <c r="BO67" s="268"/>
      <c r="BP67" s="268"/>
      <c r="BQ67" s="268"/>
      <c r="BR67" s="264"/>
      <c r="BS67" s="269"/>
      <c r="BT67" s="246"/>
      <c r="BU67" s="247"/>
      <c r="BV67" s="247"/>
    </row>
    <row r="68" spans="1:74" s="241" customFormat="1" ht="16.5" customHeight="1">
      <c r="A68" s="233"/>
      <c r="B68" s="740"/>
      <c r="C68" s="740"/>
      <c r="D68" s="267"/>
      <c r="E68" s="253"/>
      <c r="F68" s="253"/>
      <c r="G68" s="253"/>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N68" s="268"/>
      <c r="BO68" s="268"/>
      <c r="BP68" s="268"/>
      <c r="BQ68" s="268"/>
      <c r="BR68" s="264"/>
      <c r="BS68" s="270"/>
      <c r="BT68" s="246"/>
      <c r="BU68" s="247"/>
      <c r="BV68" s="247"/>
    </row>
    <row r="69" spans="1:74" s="241" customFormat="1" ht="16.5" customHeight="1">
      <c r="A69" s="233"/>
      <c r="B69" s="739"/>
      <c r="C69" s="739"/>
      <c r="D69" s="267"/>
      <c r="E69" s="253"/>
      <c r="F69" s="253"/>
      <c r="G69" s="253"/>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R69" s="264"/>
      <c r="BS69" s="270"/>
      <c r="BT69" s="246"/>
      <c r="BU69" s="247"/>
      <c r="BV69" s="247"/>
    </row>
    <row r="70" spans="1:74" s="241" customFormat="1" ht="16.5" customHeight="1">
      <c r="A70" s="233"/>
      <c r="B70" s="740"/>
      <c r="C70" s="740"/>
      <c r="D70" s="267"/>
      <c r="E70" s="253"/>
      <c r="F70" s="253"/>
      <c r="G70" s="253"/>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R70" s="264"/>
      <c r="BS70" s="270"/>
      <c r="BT70" s="246"/>
      <c r="BU70" s="247"/>
      <c r="BV70" s="247"/>
    </row>
    <row r="71" spans="1:74" s="241" customFormat="1" ht="16.5" customHeight="1">
      <c r="A71" s="233"/>
      <c r="B71" s="739"/>
      <c r="C71" s="739"/>
      <c r="D71" s="267"/>
      <c r="E71" s="253"/>
      <c r="F71" s="253"/>
      <c r="G71" s="253"/>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R71" s="264"/>
      <c r="BS71" s="270"/>
      <c r="BT71" s="246"/>
      <c r="BU71" s="247"/>
      <c r="BV71" s="247"/>
    </row>
    <row r="72" spans="1:74" s="241" customFormat="1" ht="16.5" customHeight="1">
      <c r="A72" s="233"/>
      <c r="B72" s="740"/>
      <c r="C72" s="740"/>
      <c r="D72" s="267"/>
      <c r="E72" s="253"/>
      <c r="F72" s="253"/>
      <c r="G72" s="253"/>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N72" s="240"/>
      <c r="BO72" s="240"/>
      <c r="BP72" s="240"/>
      <c r="BQ72" s="240"/>
      <c r="BR72" s="264"/>
      <c r="BS72" s="270"/>
      <c r="BT72" s="246"/>
      <c r="BU72" s="247"/>
      <c r="BV72" s="247"/>
    </row>
    <row r="73" spans="1:74" s="241" customFormat="1" ht="16.5" customHeight="1">
      <c r="A73" s="233"/>
      <c r="B73" s="739"/>
      <c r="C73" s="739"/>
      <c r="D73" s="267"/>
      <c r="E73" s="253"/>
      <c r="F73" s="253"/>
      <c r="G73" s="253"/>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N73" s="240"/>
      <c r="BO73" s="240"/>
      <c r="BP73" s="240"/>
      <c r="BQ73" s="240"/>
      <c r="BR73" s="264"/>
      <c r="BS73" s="270"/>
      <c r="BT73" s="246"/>
      <c r="BU73" s="247"/>
      <c r="BV73" s="247"/>
    </row>
    <row r="74" spans="1:74" s="241" customFormat="1" ht="16.5" customHeight="1">
      <c r="A74" s="233"/>
      <c r="B74" s="740"/>
      <c r="C74" s="740"/>
      <c r="D74" s="267"/>
      <c r="E74" s="253"/>
      <c r="F74" s="253"/>
      <c r="G74" s="253"/>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N74" s="240"/>
      <c r="BO74" s="240"/>
      <c r="BP74" s="240"/>
      <c r="BQ74" s="240"/>
      <c r="BR74" s="264"/>
      <c r="BS74" s="270"/>
      <c r="BT74" s="246"/>
      <c r="BU74" s="247"/>
      <c r="BV74" s="247"/>
    </row>
    <row r="75" spans="1:74" s="241" customFormat="1" ht="16.5" customHeight="1">
      <c r="A75" s="233"/>
      <c r="B75" s="739"/>
      <c r="C75" s="739"/>
      <c r="D75" s="267"/>
      <c r="E75" s="253"/>
      <c r="F75" s="253"/>
      <c r="G75" s="253"/>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N75" s="240"/>
      <c r="BO75" s="240"/>
      <c r="BP75" s="240"/>
      <c r="BQ75" s="240"/>
      <c r="BR75" s="264"/>
      <c r="BS75" s="270"/>
      <c r="BT75" s="246"/>
      <c r="BU75" s="247"/>
      <c r="BV75" s="247"/>
    </row>
    <row r="76" spans="1:74" s="241" customFormat="1" ht="16.5" customHeight="1">
      <c r="A76" s="233"/>
      <c r="B76" s="740"/>
      <c r="C76" s="740"/>
      <c r="D76" s="267"/>
      <c r="E76" s="253"/>
      <c r="F76" s="253"/>
      <c r="G76" s="253"/>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N76" s="240"/>
      <c r="BO76" s="240"/>
      <c r="BP76" s="240"/>
      <c r="BQ76" s="240"/>
      <c r="BR76" s="264"/>
      <c r="BS76" s="270"/>
      <c r="BT76" s="246"/>
      <c r="BU76" s="247"/>
      <c r="BV76" s="247"/>
    </row>
    <row r="77" spans="1:74" s="241" customFormat="1" ht="16.5" customHeight="1">
      <c r="A77" s="233"/>
      <c r="B77" s="739"/>
      <c r="C77" s="739"/>
      <c r="D77" s="267"/>
      <c r="E77" s="253"/>
      <c r="F77" s="253"/>
      <c r="G77" s="253"/>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N77" s="240"/>
      <c r="BO77" s="240"/>
      <c r="BP77" s="240"/>
      <c r="BQ77" s="240"/>
      <c r="BR77" s="264"/>
      <c r="BS77" s="270"/>
      <c r="BT77" s="246"/>
      <c r="BU77" s="247"/>
      <c r="BV77" s="247"/>
    </row>
    <row r="78" spans="1:74" s="241" customFormat="1" ht="16.5" customHeight="1">
      <c r="A78" s="233"/>
      <c r="B78" s="740"/>
      <c r="C78" s="740"/>
      <c r="D78" s="267"/>
      <c r="E78" s="253"/>
      <c r="F78" s="253"/>
      <c r="G78" s="253"/>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N78" s="240"/>
      <c r="BO78" s="240"/>
      <c r="BP78" s="240"/>
      <c r="BQ78" s="240"/>
      <c r="BR78" s="264"/>
      <c r="BS78" s="270"/>
      <c r="BT78" s="246"/>
      <c r="BU78" s="247"/>
      <c r="BV78" s="247"/>
    </row>
    <row r="79" spans="1:74" s="241" customFormat="1" ht="16.5" customHeight="1">
      <c r="A79" s="233"/>
      <c r="B79" s="739"/>
      <c r="C79" s="739"/>
      <c r="D79" s="271"/>
      <c r="E79" s="260"/>
      <c r="F79" s="253"/>
      <c r="G79" s="25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60"/>
      <c r="BD79" s="260"/>
      <c r="BE79" s="244"/>
      <c r="BN79" s="240"/>
      <c r="BO79" s="240"/>
      <c r="BP79" s="240"/>
      <c r="BQ79" s="240"/>
      <c r="BR79" s="264"/>
      <c r="BS79" s="266" t="s">
        <v>541</v>
      </c>
      <c r="BT79" s="246"/>
      <c r="BU79" s="247"/>
      <c r="BV79" s="247"/>
    </row>
    <row r="80" spans="1:74" s="241" customFormat="1" ht="16.5" customHeight="1">
      <c r="A80" s="233"/>
      <c r="B80" s="267"/>
      <c r="D80" s="272" t="s">
        <v>538</v>
      </c>
      <c r="E80" s="273"/>
      <c r="F80" s="274"/>
      <c r="G80" s="274"/>
      <c r="H80" s="274"/>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6"/>
      <c r="AR80" s="275"/>
      <c r="AS80" s="275"/>
      <c r="AT80" s="275"/>
      <c r="AU80" s="275"/>
      <c r="AV80" s="275"/>
      <c r="AW80" s="275"/>
      <c r="AX80" s="275"/>
      <c r="AY80" s="275"/>
      <c r="AZ80" s="275"/>
      <c r="BA80" s="275"/>
      <c r="BB80" s="275"/>
      <c r="BC80" s="275"/>
      <c r="BD80" s="275"/>
      <c r="BE80" s="275"/>
      <c r="BF80" s="275"/>
      <c r="BG80" s="275"/>
      <c r="BH80" s="275"/>
      <c r="BI80" s="275"/>
      <c r="BJ80" s="275"/>
      <c r="BK80" s="275"/>
      <c r="BL80" s="275"/>
      <c r="BM80" s="275"/>
      <c r="BN80" s="275"/>
      <c r="BO80" s="275"/>
      <c r="BP80" s="275"/>
      <c r="BQ80" s="277"/>
      <c r="BR80" s="278" t="s">
        <v>541</v>
      </c>
      <c r="BS80" s="279"/>
      <c r="BT80" s="239"/>
      <c r="BU80" s="240"/>
      <c r="BV80" s="240"/>
    </row>
    <row r="81" spans="1:75" s="241" customFormat="1" ht="16.5" customHeight="1">
      <c r="A81" s="233"/>
      <c r="B81" s="267"/>
      <c r="D81" s="240"/>
      <c r="BE81" s="240"/>
      <c r="BF81" s="240"/>
      <c r="BG81" s="240"/>
      <c r="BH81" s="240"/>
      <c r="BI81" s="240"/>
      <c r="BJ81" s="240"/>
      <c r="BK81" s="240"/>
      <c r="BL81" s="240"/>
      <c r="BM81" s="240"/>
      <c r="BR81" s="240"/>
      <c r="BS81" s="239"/>
      <c r="BT81" s="239"/>
      <c r="BU81" s="240"/>
      <c r="BV81" s="240"/>
    </row>
    <row r="82" spans="1:75" s="241" customFormat="1" ht="16.5" customHeight="1">
      <c r="A82" s="233"/>
      <c r="B82" s="267"/>
      <c r="C82" s="742" t="s">
        <v>710</v>
      </c>
      <c r="D82" s="743"/>
      <c r="E82" s="743"/>
      <c r="F82" s="744"/>
      <c r="BL82" s="240"/>
      <c r="BM82" s="240"/>
      <c r="BO82" s="742" t="s">
        <v>649</v>
      </c>
      <c r="BP82" s="743"/>
      <c r="BQ82" s="743"/>
      <c r="BR82" s="744"/>
      <c r="BS82" s="239"/>
      <c r="BT82" s="239"/>
      <c r="BU82" s="240"/>
      <c r="BV82" s="240"/>
    </row>
    <row r="83" spans="1:75" s="241" customFormat="1" ht="16.5" customHeight="1">
      <c r="A83" s="233"/>
      <c r="B83" s="267"/>
      <c r="D83" s="240"/>
      <c r="BE83" s="240"/>
      <c r="BF83" s="240"/>
      <c r="BG83" s="240"/>
      <c r="BH83" s="240"/>
      <c r="BI83" s="240"/>
      <c r="BJ83" s="240"/>
      <c r="BK83" s="240"/>
      <c r="BL83" s="240"/>
      <c r="BM83" s="240"/>
      <c r="BN83" s="240"/>
      <c r="BO83" s="240"/>
      <c r="BP83" s="240"/>
      <c r="BQ83" s="240"/>
      <c r="BR83" s="240"/>
      <c r="BS83" s="239"/>
      <c r="BT83" s="239"/>
      <c r="BU83" s="240"/>
      <c r="BV83" s="240"/>
    </row>
    <row r="84" spans="1:75" s="241" customFormat="1" ht="16.5" customHeight="1">
      <c r="A84" s="233"/>
      <c r="B84" s="280" t="s">
        <v>544</v>
      </c>
      <c r="C84" s="281"/>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1"/>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c r="BR84" s="282"/>
      <c r="BS84" s="283"/>
      <c r="BT84" s="239"/>
      <c r="BU84" s="240"/>
      <c r="BV84" s="240"/>
    </row>
    <row r="85" spans="1:75" s="241" customFormat="1" ht="16.5" customHeight="1">
      <c r="A85" s="233"/>
      <c r="B85" s="284"/>
      <c r="C85" s="285"/>
      <c r="D85" s="286"/>
      <c r="E85" s="286"/>
      <c r="F85" s="286"/>
      <c r="G85" s="286"/>
      <c r="H85" s="286"/>
      <c r="I85" s="286"/>
      <c r="J85" s="286"/>
      <c r="K85" s="286"/>
      <c r="L85" s="286"/>
      <c r="M85" s="286"/>
      <c r="N85" s="286"/>
      <c r="O85" s="286"/>
      <c r="P85" s="286"/>
      <c r="Q85" s="286"/>
      <c r="R85" s="286"/>
      <c r="S85" s="286"/>
      <c r="T85" s="286"/>
      <c r="U85" s="286"/>
      <c r="V85" s="286"/>
      <c r="W85" s="286"/>
      <c r="X85" s="286"/>
      <c r="Y85" s="286"/>
      <c r="Z85" s="286"/>
      <c r="AA85" s="286"/>
      <c r="AB85" s="286"/>
      <c r="AC85" s="286"/>
      <c r="AD85" s="286"/>
      <c r="AE85" s="286"/>
      <c r="AF85" s="286"/>
      <c r="AG85" s="286"/>
      <c r="AH85" s="286"/>
      <c r="AI85" s="286"/>
      <c r="AJ85" s="286"/>
      <c r="AK85" s="286"/>
      <c r="AL85" s="286"/>
      <c r="AM85" s="286"/>
      <c r="AN85" s="286"/>
      <c r="AO85" s="286"/>
      <c r="AP85" s="286"/>
      <c r="AQ85" s="285"/>
      <c r="AR85" s="286"/>
      <c r="AS85" s="286"/>
      <c r="AT85" s="286"/>
      <c r="AU85" s="286"/>
      <c r="AV85" s="286"/>
      <c r="AW85" s="286"/>
      <c r="AX85" s="286"/>
      <c r="AY85" s="286"/>
      <c r="AZ85" s="286"/>
      <c r="BA85" s="286"/>
      <c r="BB85" s="286"/>
      <c r="BC85" s="286"/>
      <c r="BD85" s="286"/>
      <c r="BE85" s="286"/>
      <c r="BF85" s="286"/>
      <c r="BG85" s="286"/>
      <c r="BH85" s="286"/>
      <c r="BI85" s="286"/>
      <c r="BJ85" s="286"/>
      <c r="BK85" s="286"/>
      <c r="BL85" s="286"/>
      <c r="BM85" s="286"/>
      <c r="BN85" s="286"/>
      <c r="BO85" s="286"/>
      <c r="BP85" s="286"/>
      <c r="BQ85" s="286"/>
      <c r="BR85" s="286"/>
      <c r="BS85" s="287"/>
      <c r="BT85" s="239"/>
      <c r="BU85" s="240"/>
      <c r="BV85" s="240"/>
    </row>
    <row r="86" spans="1:75" s="241" customFormat="1" ht="16.5" customHeight="1">
      <c r="A86" s="233"/>
      <c r="B86" s="787" t="s">
        <v>545</v>
      </c>
      <c r="C86" s="788"/>
      <c r="D86" s="788"/>
      <c r="E86" s="788"/>
      <c r="F86" s="788"/>
      <c r="G86" s="788"/>
      <c r="H86" s="788"/>
      <c r="I86" s="788"/>
      <c r="J86" s="788"/>
      <c r="K86" s="788"/>
      <c r="L86" s="788"/>
      <c r="M86" s="788"/>
      <c r="N86" s="788"/>
      <c r="O86" s="788"/>
      <c r="P86" s="788"/>
      <c r="Q86" s="788"/>
      <c r="R86" s="788"/>
      <c r="S86" s="788"/>
      <c r="T86" s="788"/>
      <c r="U86" s="788"/>
      <c r="V86" s="788"/>
      <c r="W86" s="788"/>
      <c r="X86" s="788"/>
      <c r="Y86" s="788"/>
      <c r="Z86" s="788"/>
      <c r="AA86" s="788"/>
      <c r="AB86" s="788"/>
      <c r="AC86" s="788"/>
      <c r="AD86" s="788"/>
      <c r="AE86" s="788"/>
      <c r="AF86" s="788"/>
      <c r="AG86" s="788"/>
      <c r="AH86" s="788"/>
      <c r="AI86" s="788"/>
      <c r="AJ86" s="788"/>
      <c r="AK86" s="788"/>
      <c r="AL86" s="788"/>
      <c r="AM86" s="788"/>
      <c r="AN86" s="788"/>
      <c r="AO86" s="788"/>
      <c r="AP86" s="788"/>
      <c r="AQ86" s="788"/>
      <c r="AR86" s="788"/>
      <c r="AS86" s="788"/>
      <c r="AT86" s="788"/>
      <c r="AU86" s="788"/>
      <c r="AV86" s="788"/>
      <c r="AW86" s="788"/>
      <c r="AX86" s="788"/>
      <c r="AY86" s="788"/>
      <c r="AZ86" s="788"/>
      <c r="BA86" s="788"/>
      <c r="BB86" s="788"/>
      <c r="BC86" s="788"/>
      <c r="BD86" s="788"/>
      <c r="BE86" s="788"/>
      <c r="BF86" s="788"/>
      <c r="BG86" s="788"/>
      <c r="BH86" s="788"/>
      <c r="BI86" s="788"/>
      <c r="BJ86" s="788"/>
      <c r="BK86" s="788"/>
      <c r="BL86" s="788"/>
      <c r="BM86" s="788"/>
      <c r="BN86" s="788"/>
      <c r="BO86" s="788"/>
      <c r="BP86" s="788"/>
      <c r="BQ86" s="788"/>
      <c r="BR86" s="788"/>
      <c r="BS86" s="789"/>
      <c r="BT86" s="239"/>
      <c r="BU86" s="240"/>
      <c r="BV86" s="240"/>
    </row>
    <row r="87" spans="1:75">
      <c r="A87" s="11"/>
      <c r="B87" s="8"/>
      <c r="C87" s="8"/>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3"/>
      <c r="BU87" s="12"/>
      <c r="BV87" s="12"/>
      <c r="BW87" s="2"/>
    </row>
    <row r="88" spans="1:75" s="241" customFormat="1" ht="16.5" customHeight="1">
      <c r="A88" s="233"/>
      <c r="B88" s="309"/>
      <c r="C88" s="309"/>
      <c r="D88" s="309"/>
      <c r="E88" s="309"/>
      <c r="F88" s="309"/>
      <c r="G88" s="309"/>
      <c r="H88" s="309"/>
      <c r="I88" s="309"/>
      <c r="J88" s="309"/>
      <c r="K88" s="309"/>
      <c r="L88" s="309"/>
      <c r="M88" s="309"/>
      <c r="N88" s="309"/>
      <c r="O88" s="309"/>
      <c r="P88" s="309"/>
      <c r="Q88" s="309"/>
      <c r="R88" s="309"/>
      <c r="S88" s="309"/>
      <c r="T88" s="309"/>
      <c r="U88" s="309"/>
      <c r="V88" s="309"/>
      <c r="W88" s="309"/>
      <c r="X88" s="253"/>
      <c r="Y88" s="253"/>
      <c r="Z88" s="253"/>
      <c r="AA88" s="253"/>
      <c r="AB88" s="288"/>
      <c r="AL88" s="253"/>
      <c r="AM88" s="309"/>
      <c r="AN88" s="253"/>
      <c r="AO88" s="253"/>
      <c r="AP88" s="253"/>
      <c r="AQ88" s="253"/>
      <c r="AR88" s="253"/>
      <c r="AS88" s="253"/>
      <c r="AT88" s="253"/>
      <c r="AU88" s="253"/>
      <c r="AV88" s="253"/>
      <c r="AW88" s="253"/>
      <c r="AX88" s="253"/>
      <c r="AY88" s="253"/>
      <c r="AZ88" s="253"/>
      <c r="BA88" s="253"/>
      <c r="BB88" s="253"/>
      <c r="BC88" s="253"/>
      <c r="BD88" s="253"/>
      <c r="BE88" s="253"/>
      <c r="BF88" s="253"/>
      <c r="BG88" s="253"/>
      <c r="BH88" s="288"/>
      <c r="BI88" s="288"/>
      <c r="BJ88" s="288"/>
      <c r="BK88" s="288"/>
      <c r="BL88" s="288"/>
      <c r="BM88" s="288"/>
      <c r="BN88" s="288"/>
      <c r="BO88" s="288"/>
      <c r="BP88" s="288"/>
      <c r="BQ88" s="288"/>
      <c r="BR88" s="288"/>
      <c r="BS88" s="288"/>
      <c r="BT88" s="239"/>
      <c r="BU88" s="240"/>
      <c r="BV88" s="240"/>
    </row>
    <row r="89" spans="1:75" s="241" customFormat="1" ht="16.5" customHeight="1">
      <c r="A89" s="233"/>
      <c r="B89" s="309" t="s">
        <v>724</v>
      </c>
      <c r="C89" s="309"/>
      <c r="D89" s="309"/>
      <c r="E89" s="309"/>
      <c r="F89" s="309"/>
      <c r="G89" s="309"/>
      <c r="H89" s="309"/>
      <c r="I89" s="309"/>
      <c r="J89" s="309"/>
      <c r="K89" s="309"/>
      <c r="L89" s="309"/>
      <c r="M89" s="309"/>
      <c r="N89" s="309"/>
      <c r="O89" s="309"/>
      <c r="P89" s="309"/>
      <c r="Q89" s="309"/>
      <c r="R89" s="309"/>
      <c r="S89" s="309"/>
      <c r="T89" s="309"/>
      <c r="U89" s="309"/>
      <c r="V89" s="309"/>
      <c r="W89" s="309"/>
      <c r="X89" s="253"/>
      <c r="Y89" s="253"/>
      <c r="Z89" s="253"/>
      <c r="AA89" s="253"/>
      <c r="AB89" s="288"/>
      <c r="AL89" s="253"/>
      <c r="AM89" s="309"/>
      <c r="AN89" s="253"/>
      <c r="AO89" s="253"/>
      <c r="AP89" s="253"/>
      <c r="AQ89" s="253"/>
      <c r="AR89" s="253"/>
      <c r="AS89" s="253"/>
      <c r="AT89" s="253"/>
      <c r="AU89" s="253"/>
      <c r="AV89" s="253"/>
      <c r="AW89" s="253"/>
      <c r="AX89" s="253"/>
      <c r="AY89" s="253"/>
      <c r="AZ89" s="253"/>
      <c r="BA89" s="253"/>
      <c r="BB89" s="253"/>
      <c r="BC89" s="253"/>
      <c r="BD89" s="253"/>
      <c r="BE89" s="253"/>
      <c r="BF89" s="253"/>
      <c r="BG89" s="253"/>
      <c r="BH89" s="288"/>
      <c r="BI89" s="288"/>
      <c r="BJ89" s="288"/>
      <c r="BK89" s="288"/>
      <c r="BL89" s="288"/>
      <c r="BM89" s="288"/>
      <c r="BN89" s="288"/>
      <c r="BO89" s="288"/>
      <c r="BP89" s="288"/>
      <c r="BQ89" s="288"/>
      <c r="BR89" s="288"/>
      <c r="BS89" s="288"/>
      <c r="BT89" s="239"/>
      <c r="BU89" s="240"/>
      <c r="BV89" s="240"/>
    </row>
    <row r="90" spans="1:75" s="241" customFormat="1" ht="16.5" customHeight="1">
      <c r="A90" s="233"/>
      <c r="B90" s="812" t="s">
        <v>761</v>
      </c>
      <c r="C90" s="813"/>
      <c r="D90" s="813"/>
      <c r="E90" s="813"/>
      <c r="F90" s="813"/>
      <c r="G90" s="813"/>
      <c r="H90" s="813"/>
      <c r="I90" s="813"/>
      <c r="J90" s="813"/>
      <c r="K90" s="813"/>
      <c r="L90" s="813"/>
      <c r="M90" s="813"/>
      <c r="N90" s="813"/>
      <c r="O90" s="813"/>
      <c r="P90" s="813"/>
      <c r="Q90" s="813"/>
      <c r="R90" s="813"/>
      <c r="S90" s="813"/>
      <c r="T90" s="813"/>
      <c r="U90" s="813"/>
      <c r="V90" s="813"/>
      <c r="W90" s="813"/>
      <c r="X90" s="813"/>
      <c r="Y90" s="813"/>
      <c r="Z90" s="813"/>
      <c r="AA90" s="813"/>
      <c r="AB90" s="813"/>
      <c r="AC90" s="813"/>
      <c r="AD90" s="813"/>
      <c r="AE90" s="813"/>
      <c r="AF90" s="813"/>
      <c r="AG90" s="813"/>
      <c r="AH90" s="813"/>
      <c r="AI90" s="813"/>
      <c r="AJ90" s="813"/>
      <c r="AK90" s="813"/>
      <c r="AL90" s="813"/>
      <c r="AM90" s="813"/>
      <c r="AN90" s="813"/>
      <c r="AO90" s="813"/>
      <c r="AP90" s="813"/>
      <c r="AQ90" s="814"/>
      <c r="AR90" s="253"/>
      <c r="AS90" s="253" t="s">
        <v>762</v>
      </c>
      <c r="AT90" s="253"/>
      <c r="AU90" s="253"/>
      <c r="AV90" s="253"/>
      <c r="AW90" s="253"/>
      <c r="AX90" s="253"/>
      <c r="AY90" s="253"/>
      <c r="AZ90" s="253"/>
      <c r="BA90" s="253"/>
      <c r="BB90" s="253"/>
      <c r="BC90" s="253"/>
      <c r="BD90" s="253"/>
      <c r="BE90" s="253"/>
      <c r="BF90" s="253"/>
      <c r="BG90" s="253"/>
      <c r="BH90" s="288"/>
      <c r="BI90" s="288"/>
      <c r="BJ90" s="288"/>
      <c r="BK90" s="288"/>
      <c r="BL90" s="288"/>
      <c r="BM90" s="288"/>
      <c r="BN90" s="288"/>
      <c r="BO90" s="288"/>
      <c r="BP90" s="288"/>
      <c r="BQ90" s="288"/>
      <c r="BR90" s="288"/>
      <c r="BS90" s="288"/>
      <c r="BT90" s="239"/>
    </row>
    <row r="91" spans="1:75" s="241" customFormat="1" ht="16.5" customHeight="1">
      <c r="A91" s="233"/>
      <c r="B91" s="255"/>
      <c r="C91" s="309"/>
      <c r="D91" s="309"/>
      <c r="E91" s="309"/>
      <c r="F91" s="309"/>
      <c r="G91" s="309"/>
      <c r="H91" s="309"/>
      <c r="I91" s="309"/>
      <c r="J91" s="309"/>
      <c r="K91" s="309"/>
      <c r="L91" s="309"/>
      <c r="M91" s="309"/>
      <c r="N91" s="309"/>
      <c r="O91" s="309"/>
      <c r="P91" s="309"/>
      <c r="Q91" s="309"/>
      <c r="R91" s="309"/>
      <c r="S91" s="309"/>
      <c r="T91" s="309"/>
      <c r="U91" s="309"/>
      <c r="V91" s="309"/>
      <c r="W91" s="309"/>
      <c r="X91" s="309"/>
      <c r="Y91" s="309"/>
      <c r="Z91" s="309"/>
      <c r="AA91" s="309"/>
      <c r="AB91" s="310"/>
      <c r="AC91" s="312"/>
      <c r="AD91" s="312"/>
      <c r="AE91" s="312"/>
      <c r="AF91" s="312"/>
      <c r="AG91" s="312"/>
      <c r="AH91" s="312"/>
      <c r="AI91" s="312"/>
      <c r="AJ91" s="312"/>
      <c r="AK91" s="312"/>
      <c r="AL91" s="309"/>
      <c r="AM91" s="309"/>
      <c r="AN91" s="309"/>
      <c r="AO91" s="309"/>
      <c r="AP91" s="309"/>
      <c r="AQ91" s="254"/>
      <c r="AR91" s="253"/>
      <c r="AS91" s="253" t="s">
        <v>716</v>
      </c>
      <c r="AT91" s="253"/>
      <c r="AU91" s="253"/>
      <c r="AV91" s="253"/>
      <c r="AW91" s="253"/>
      <c r="AX91" s="253"/>
      <c r="AY91" s="253"/>
      <c r="AZ91" s="253"/>
      <c r="BA91" s="253"/>
      <c r="BB91" s="253"/>
      <c r="BC91" s="253"/>
      <c r="BD91" s="253"/>
      <c r="BE91" s="253"/>
      <c r="BF91" s="253"/>
      <c r="BG91" s="253"/>
      <c r="BH91" s="318"/>
      <c r="BI91" s="288"/>
      <c r="BJ91" s="288"/>
      <c r="BK91" s="288"/>
      <c r="BL91" s="288"/>
      <c r="BM91" s="288"/>
      <c r="BN91" s="288"/>
      <c r="BO91" s="288"/>
      <c r="BP91" s="288"/>
      <c r="BQ91" s="288"/>
      <c r="BR91" s="288"/>
      <c r="BS91" s="288"/>
      <c r="BT91" s="239"/>
    </row>
    <row r="92" spans="1:75" s="241" customFormat="1" ht="16.5" customHeight="1">
      <c r="A92" s="233"/>
      <c r="B92" s="255"/>
      <c r="C92" s="309"/>
      <c r="D92" s="309"/>
      <c r="E92" s="309"/>
      <c r="F92" s="309"/>
      <c r="G92" s="309"/>
      <c r="H92" s="309"/>
      <c r="I92" s="313" t="s">
        <v>763</v>
      </c>
      <c r="J92" s="257"/>
      <c r="K92" s="258"/>
      <c r="L92" s="258"/>
      <c r="M92" s="258"/>
      <c r="N92" s="259"/>
      <c r="O92" s="309"/>
      <c r="P92" s="309"/>
      <c r="Q92" s="309"/>
      <c r="R92" s="309"/>
      <c r="S92" s="309"/>
      <c r="T92" s="309"/>
      <c r="U92" s="313" t="s">
        <v>764</v>
      </c>
      <c r="V92" s="257"/>
      <c r="W92" s="258"/>
      <c r="X92" s="258"/>
      <c r="Y92" s="258"/>
      <c r="Z92" s="258"/>
      <c r="AA92" s="258"/>
      <c r="AB92" s="258"/>
      <c r="AC92" s="258"/>
      <c r="AD92" s="259"/>
      <c r="AE92" s="310"/>
      <c r="AF92" s="310"/>
      <c r="AG92" s="343" t="s">
        <v>921</v>
      </c>
      <c r="AH92" s="310"/>
      <c r="AI92" s="310"/>
      <c r="AJ92" s="310"/>
      <c r="AK92" s="310"/>
      <c r="AL92" s="310"/>
      <c r="AM92" s="312"/>
      <c r="AN92" s="312"/>
      <c r="AO92" s="312"/>
      <c r="AP92" s="312"/>
      <c r="AQ92" s="264"/>
      <c r="AR92" s="289"/>
      <c r="AT92" s="289"/>
      <c r="AU92" s="289"/>
      <c r="AV92" s="289"/>
      <c r="AW92" s="289"/>
      <c r="AX92" s="289"/>
      <c r="AY92" s="289"/>
      <c r="AZ92" s="289"/>
      <c r="BA92" s="289"/>
      <c r="BB92" s="289"/>
      <c r="BC92" s="289"/>
      <c r="BD92" s="289"/>
      <c r="BE92" s="289"/>
      <c r="BF92" s="289"/>
      <c r="BG92" s="289"/>
      <c r="BH92" s="289"/>
      <c r="BI92" s="289"/>
      <c r="BJ92" s="289"/>
      <c r="BK92" s="289"/>
      <c r="BL92" s="289"/>
      <c r="BM92" s="289"/>
      <c r="BN92" s="289"/>
      <c r="BO92" s="289"/>
      <c r="BP92" s="289"/>
      <c r="BQ92" s="289"/>
      <c r="BR92" s="289"/>
      <c r="BS92" s="289"/>
      <c r="BT92" s="239"/>
      <c r="BU92" s="247"/>
      <c r="BV92" s="247"/>
    </row>
    <row r="93" spans="1:75" s="241" customFormat="1" ht="16.5" customHeight="1">
      <c r="A93" s="233"/>
      <c r="B93" s="255"/>
      <c r="C93" s="309"/>
      <c r="D93" s="309"/>
      <c r="E93" s="309"/>
      <c r="F93" s="309"/>
      <c r="G93" s="309"/>
      <c r="H93" s="309"/>
      <c r="I93" s="309"/>
      <c r="J93" s="309"/>
      <c r="K93" s="309"/>
      <c r="L93" s="309"/>
      <c r="M93" s="309"/>
      <c r="N93" s="309"/>
      <c r="O93" s="309"/>
      <c r="P93" s="309"/>
      <c r="Q93" s="309"/>
      <c r="R93" s="309"/>
      <c r="S93" s="309"/>
      <c r="T93" s="309"/>
      <c r="U93" s="309"/>
      <c r="V93" s="309"/>
      <c r="W93" s="309"/>
      <c r="X93" s="309"/>
      <c r="Y93" s="309"/>
      <c r="Z93" s="309"/>
      <c r="AA93" s="309"/>
      <c r="AB93" s="310"/>
      <c r="AC93" s="312"/>
      <c r="AD93" s="312"/>
      <c r="AE93" s="312"/>
      <c r="AF93" s="312"/>
      <c r="AG93" s="312"/>
      <c r="AH93" s="312"/>
      <c r="AI93" s="312"/>
      <c r="AJ93" s="312"/>
      <c r="AK93" s="312"/>
      <c r="AL93" s="309"/>
      <c r="AM93" s="309"/>
      <c r="AN93" s="309"/>
      <c r="AO93" s="309"/>
      <c r="AP93" s="309"/>
      <c r="AQ93" s="254"/>
      <c r="AR93" s="253"/>
      <c r="AS93" s="253"/>
      <c r="AT93" s="253"/>
      <c r="AU93" s="253"/>
      <c r="AV93" s="253"/>
      <c r="AW93" s="253"/>
      <c r="AX93" s="253"/>
      <c r="AY93" s="253"/>
      <c r="AZ93" s="253"/>
      <c r="BA93" s="253"/>
      <c r="BB93" s="253"/>
      <c r="BC93" s="253"/>
      <c r="BD93" s="253"/>
      <c r="BE93" s="253"/>
      <c r="BF93" s="253"/>
      <c r="BG93" s="253"/>
      <c r="BH93" s="318"/>
      <c r="BI93" s="288"/>
      <c r="BJ93" s="288"/>
      <c r="BK93" s="288"/>
      <c r="BL93" s="288"/>
      <c r="BM93" s="288"/>
      <c r="BN93" s="288"/>
      <c r="BO93" s="288"/>
      <c r="BP93" s="288"/>
      <c r="BQ93" s="288"/>
      <c r="BR93" s="288"/>
      <c r="BS93" s="288"/>
      <c r="BT93" s="239"/>
    </row>
    <row r="94" spans="1:75" s="241" customFormat="1" ht="16.5" customHeight="1">
      <c r="A94" s="233"/>
      <c r="B94" s="255"/>
      <c r="C94" s="309"/>
      <c r="D94" s="309"/>
      <c r="E94" s="309"/>
      <c r="F94" s="309"/>
      <c r="G94" s="309"/>
      <c r="H94" s="309"/>
      <c r="I94" s="313" t="s">
        <v>583</v>
      </c>
      <c r="J94" s="257"/>
      <c r="K94" s="258"/>
      <c r="L94" s="258"/>
      <c r="M94" s="258"/>
      <c r="N94" s="259"/>
      <c r="O94" s="309"/>
      <c r="P94" s="309"/>
      <c r="Q94" s="309"/>
      <c r="R94" s="309"/>
      <c r="S94" s="309"/>
      <c r="T94" s="309"/>
      <c r="U94" s="313" t="s">
        <v>584</v>
      </c>
      <c r="V94" s="257"/>
      <c r="W94" s="258"/>
      <c r="X94" s="258"/>
      <c r="Y94" s="258"/>
      <c r="Z94" s="258"/>
      <c r="AA94" s="258"/>
      <c r="AB94" s="258"/>
      <c r="AC94" s="258"/>
      <c r="AD94" s="259"/>
      <c r="AE94" s="310"/>
      <c r="AF94" s="310"/>
      <c r="AG94" s="310"/>
      <c r="AH94" s="310"/>
      <c r="AI94" s="310"/>
      <c r="AJ94" s="310"/>
      <c r="AK94" s="310"/>
      <c r="AL94" s="310"/>
      <c r="AM94" s="742" t="s">
        <v>519</v>
      </c>
      <c r="AN94" s="743"/>
      <c r="AO94" s="743"/>
      <c r="AP94" s="744"/>
      <c r="AQ94" s="319"/>
      <c r="AR94" s="289"/>
      <c r="AT94" s="289"/>
      <c r="AU94" s="289"/>
      <c r="AV94" s="289"/>
      <c r="AW94" s="289"/>
      <c r="AX94" s="289"/>
      <c r="AY94" s="289"/>
      <c r="AZ94" s="289"/>
      <c r="BA94" s="289"/>
      <c r="BB94" s="289"/>
      <c r="BC94" s="289"/>
      <c r="BD94" s="289"/>
      <c r="BE94" s="289"/>
      <c r="BF94" s="289"/>
      <c r="BG94" s="289"/>
      <c r="BH94" s="289"/>
      <c r="BI94" s="289"/>
      <c r="BJ94" s="289"/>
      <c r="BK94" s="289"/>
      <c r="BL94" s="289"/>
      <c r="BM94" s="289"/>
      <c r="BN94" s="289"/>
      <c r="BO94" s="289"/>
      <c r="BP94" s="289"/>
      <c r="BQ94" s="289"/>
      <c r="BR94" s="289"/>
      <c r="BS94" s="289"/>
      <c r="BT94" s="239"/>
      <c r="BU94" s="247"/>
      <c r="BV94" s="247"/>
    </row>
    <row r="95" spans="1:75" s="241" customFormat="1" ht="16.5" customHeight="1">
      <c r="A95" s="233"/>
      <c r="B95" s="255"/>
      <c r="C95" s="309"/>
      <c r="D95" s="309"/>
      <c r="E95" s="309"/>
      <c r="F95" s="309"/>
      <c r="G95" s="309"/>
      <c r="H95" s="309"/>
      <c r="I95" s="309"/>
      <c r="J95" s="309"/>
      <c r="K95" s="309"/>
      <c r="L95" s="309"/>
      <c r="M95" s="309"/>
      <c r="N95" s="309"/>
      <c r="O95" s="309"/>
      <c r="P95" s="309"/>
      <c r="Q95" s="309"/>
      <c r="R95" s="309"/>
      <c r="S95" s="309"/>
      <c r="T95" s="309"/>
      <c r="U95" s="309"/>
      <c r="V95" s="309"/>
      <c r="W95" s="309"/>
      <c r="X95" s="309"/>
      <c r="Y95" s="309"/>
      <c r="Z95" s="309"/>
      <c r="AA95" s="309"/>
      <c r="AB95" s="310"/>
      <c r="AC95" s="312"/>
      <c r="AD95" s="312"/>
      <c r="AE95" s="312"/>
      <c r="AF95" s="312"/>
      <c r="AG95" s="312"/>
      <c r="AH95" s="312"/>
      <c r="AI95" s="312"/>
      <c r="AJ95" s="312"/>
      <c r="AK95" s="312"/>
      <c r="AL95" s="309"/>
      <c r="AM95" s="309"/>
      <c r="AN95" s="309"/>
      <c r="AO95" s="309"/>
      <c r="AP95" s="309"/>
      <c r="AQ95" s="254"/>
      <c r="AR95" s="253"/>
      <c r="AS95" s="253"/>
      <c r="AT95" s="253"/>
      <c r="AU95" s="253"/>
      <c r="AV95" s="253"/>
      <c r="AW95" s="253"/>
      <c r="AX95" s="253"/>
      <c r="AY95" s="253"/>
      <c r="AZ95" s="253"/>
      <c r="BA95" s="253"/>
      <c r="BB95" s="253"/>
      <c r="BC95" s="253"/>
      <c r="BD95" s="253"/>
      <c r="BE95" s="253"/>
      <c r="BF95" s="253"/>
      <c r="BG95" s="253"/>
      <c r="BH95" s="288"/>
      <c r="BI95" s="288"/>
      <c r="BJ95" s="288"/>
      <c r="BK95" s="288"/>
      <c r="BL95" s="288"/>
      <c r="BM95" s="288"/>
      <c r="BN95" s="288"/>
      <c r="BO95" s="288"/>
      <c r="BP95" s="288"/>
      <c r="BQ95" s="288"/>
      <c r="BR95" s="288"/>
      <c r="BS95" s="288"/>
      <c r="BT95" s="239"/>
    </row>
    <row r="96" spans="1:75" s="241" customFormat="1" ht="16.5" customHeight="1">
      <c r="A96" s="233"/>
      <c r="B96" s="755"/>
      <c r="C96" s="757"/>
      <c r="D96" s="723" t="s">
        <v>751</v>
      </c>
      <c r="E96" s="724"/>
      <c r="F96" s="724"/>
      <c r="G96" s="724"/>
      <c r="H96" s="725"/>
      <c r="I96" s="723" t="s">
        <v>752</v>
      </c>
      <c r="J96" s="725"/>
      <c r="K96" s="723" t="s">
        <v>753</v>
      </c>
      <c r="L96" s="724"/>
      <c r="M96" s="724"/>
      <c r="N96" s="724"/>
      <c r="O96" s="725"/>
      <c r="P96" s="749" t="s">
        <v>948</v>
      </c>
      <c r="Q96" s="756"/>
      <c r="R96" s="756"/>
      <c r="S96" s="756"/>
      <c r="T96" s="756"/>
      <c r="U96" s="757"/>
      <c r="V96" s="749" t="s">
        <v>949</v>
      </c>
      <c r="W96" s="756"/>
      <c r="X96" s="756"/>
      <c r="Y96" s="756"/>
      <c r="Z96" s="756"/>
      <c r="AA96" s="757"/>
      <c r="AB96" s="309"/>
      <c r="AC96" s="309"/>
      <c r="AD96" s="309"/>
      <c r="AE96" s="309"/>
      <c r="AF96" s="309"/>
      <c r="AG96" s="309"/>
      <c r="AH96" s="309"/>
      <c r="AI96" s="309"/>
      <c r="AJ96" s="309"/>
      <c r="AK96" s="309"/>
      <c r="AL96" s="309"/>
      <c r="AM96" s="309"/>
      <c r="AN96" s="309"/>
      <c r="AO96" s="311"/>
      <c r="AP96" s="309"/>
      <c r="AQ96" s="254"/>
      <c r="AR96" s="309"/>
      <c r="AS96" s="309"/>
      <c r="AT96" s="309"/>
      <c r="AU96" s="309"/>
      <c r="AV96" s="309"/>
      <c r="AW96" s="309"/>
      <c r="AX96" s="309"/>
      <c r="AY96" s="309"/>
      <c r="AZ96" s="309"/>
      <c r="BA96" s="309"/>
      <c r="BB96" s="309"/>
      <c r="BC96" s="311"/>
      <c r="BD96" s="311"/>
      <c r="BE96" s="311"/>
      <c r="BF96" s="311"/>
      <c r="BG96" s="311"/>
      <c r="BH96" s="311"/>
      <c r="BI96" s="311"/>
      <c r="BJ96" s="311"/>
      <c r="BK96" s="311"/>
      <c r="BL96" s="311"/>
      <c r="BM96" s="311"/>
      <c r="BN96" s="311"/>
      <c r="BO96" s="311"/>
      <c r="BP96" s="311"/>
      <c r="BQ96" s="320"/>
      <c r="BT96" s="264"/>
    </row>
    <row r="97" spans="1:75" s="241" customFormat="1" ht="16.5" customHeight="1">
      <c r="A97" s="233"/>
      <c r="B97" s="758"/>
      <c r="C97" s="760"/>
      <c r="D97" s="726"/>
      <c r="E97" s="727"/>
      <c r="F97" s="727"/>
      <c r="G97" s="727"/>
      <c r="H97" s="728"/>
      <c r="I97" s="726"/>
      <c r="J97" s="728"/>
      <c r="K97" s="726"/>
      <c r="L97" s="727"/>
      <c r="M97" s="727"/>
      <c r="N97" s="727"/>
      <c r="O97" s="728"/>
      <c r="P97" s="758"/>
      <c r="Q97" s="759"/>
      <c r="R97" s="759"/>
      <c r="S97" s="759"/>
      <c r="T97" s="759"/>
      <c r="U97" s="760"/>
      <c r="V97" s="758"/>
      <c r="W97" s="759"/>
      <c r="X97" s="759"/>
      <c r="Y97" s="759"/>
      <c r="Z97" s="759"/>
      <c r="AA97" s="760"/>
      <c r="AB97" s="309"/>
      <c r="AC97" s="309"/>
      <c r="AD97" s="309"/>
      <c r="AE97" s="309"/>
      <c r="AF97" s="309"/>
      <c r="AG97" s="309"/>
      <c r="AH97" s="309"/>
      <c r="AI97" s="309"/>
      <c r="AJ97" s="309"/>
      <c r="AK97" s="309"/>
      <c r="AL97" s="309"/>
      <c r="AM97" s="309"/>
      <c r="AN97" s="309"/>
      <c r="AO97" s="311"/>
      <c r="AP97" s="309"/>
      <c r="AQ97" s="254"/>
      <c r="AR97" s="309"/>
      <c r="AS97" s="309"/>
      <c r="AT97" s="309"/>
      <c r="AU97" s="309"/>
      <c r="AV97" s="309"/>
      <c r="AW97" s="309"/>
      <c r="AX97" s="309"/>
      <c r="AY97" s="309"/>
      <c r="AZ97" s="309"/>
      <c r="BA97" s="309"/>
      <c r="BB97" s="309"/>
      <c r="BC97" s="311"/>
      <c r="BD97" s="311"/>
      <c r="BE97" s="311"/>
      <c r="BF97" s="311"/>
      <c r="BG97" s="311"/>
      <c r="BH97" s="311"/>
      <c r="BI97" s="311"/>
      <c r="BJ97" s="311"/>
      <c r="BK97" s="311"/>
      <c r="BL97" s="311"/>
      <c r="BM97" s="311"/>
      <c r="BN97" s="311"/>
      <c r="BO97" s="311"/>
      <c r="BP97" s="311"/>
      <c r="BQ97" s="320"/>
      <c r="BT97" s="264"/>
    </row>
    <row r="98" spans="1:75" s="241" customFormat="1" ht="16.5" customHeight="1">
      <c r="A98" s="233"/>
      <c r="B98" s="810" t="s">
        <v>708</v>
      </c>
      <c r="C98" s="811"/>
      <c r="D98" s="729" t="s">
        <v>765</v>
      </c>
      <c r="E98" s="730"/>
      <c r="F98" s="730"/>
      <c r="G98" s="730"/>
      <c r="H98" s="731"/>
      <c r="I98" s="729" t="s">
        <v>766</v>
      </c>
      <c r="J98" s="731"/>
      <c r="K98" s="729" t="s">
        <v>767</v>
      </c>
      <c r="L98" s="730"/>
      <c r="M98" s="730"/>
      <c r="N98" s="730"/>
      <c r="O98" s="731"/>
      <c r="P98" s="729" t="s">
        <v>936</v>
      </c>
      <c r="Q98" s="730"/>
      <c r="R98" s="730"/>
      <c r="S98" s="730"/>
      <c r="T98" s="730"/>
      <c r="U98" s="731"/>
      <c r="V98" s="729" t="s">
        <v>768</v>
      </c>
      <c r="W98" s="730"/>
      <c r="X98" s="730"/>
      <c r="Y98" s="730"/>
      <c r="Z98" s="730"/>
      <c r="AA98" s="731"/>
      <c r="AB98" s="309"/>
      <c r="AC98" s="309"/>
      <c r="AD98" s="309"/>
      <c r="AE98" s="309"/>
      <c r="AF98" s="309"/>
      <c r="AG98" s="309"/>
      <c r="AH98" s="309"/>
      <c r="AI98" s="309"/>
      <c r="AJ98" s="309"/>
      <c r="AK98" s="309"/>
      <c r="AL98" s="309"/>
      <c r="AM98" s="309"/>
      <c r="AN98" s="309"/>
      <c r="AO98" s="311"/>
      <c r="AP98" s="309"/>
      <c r="AQ98" s="254"/>
      <c r="AR98" s="309"/>
      <c r="AS98" s="309"/>
      <c r="AT98" s="309"/>
      <c r="AU98" s="309"/>
      <c r="AV98" s="309"/>
      <c r="AW98" s="309"/>
      <c r="AX98" s="309"/>
      <c r="AY98" s="309"/>
      <c r="AZ98" s="309"/>
      <c r="BA98" s="309"/>
      <c r="BB98" s="309"/>
      <c r="BC98" s="311"/>
      <c r="BD98" s="311"/>
      <c r="BE98" s="311"/>
      <c r="BF98" s="311"/>
      <c r="BG98" s="311"/>
      <c r="BH98" s="311"/>
      <c r="BI98" s="311"/>
      <c r="BJ98" s="311"/>
      <c r="BK98" s="311"/>
      <c r="BL98" s="311"/>
      <c r="BM98" s="311"/>
      <c r="BN98" s="311"/>
      <c r="BO98" s="311"/>
      <c r="BP98" s="311"/>
      <c r="BQ98" s="320"/>
      <c r="BT98" s="264"/>
    </row>
    <row r="99" spans="1:75" s="241" customFormat="1" ht="16.5" customHeight="1">
      <c r="A99" s="312"/>
      <c r="B99" s="810" t="s">
        <v>708</v>
      </c>
      <c r="C99" s="811"/>
      <c r="D99" s="729" t="s">
        <v>769</v>
      </c>
      <c r="E99" s="730"/>
      <c r="F99" s="730"/>
      <c r="G99" s="730"/>
      <c r="H99" s="731"/>
      <c r="I99" s="729" t="s">
        <v>770</v>
      </c>
      <c r="J99" s="731"/>
      <c r="K99" s="729" t="s">
        <v>767</v>
      </c>
      <c r="L99" s="730"/>
      <c r="M99" s="730"/>
      <c r="N99" s="730"/>
      <c r="O99" s="731"/>
      <c r="P99" s="729"/>
      <c r="Q99" s="730"/>
      <c r="R99" s="730"/>
      <c r="S99" s="730"/>
      <c r="T99" s="730"/>
      <c r="U99" s="731"/>
      <c r="V99" s="729"/>
      <c r="W99" s="730"/>
      <c r="X99" s="730"/>
      <c r="Y99" s="730"/>
      <c r="Z99" s="730"/>
      <c r="AA99" s="731"/>
      <c r="AB99" s="312"/>
      <c r="AC99" s="312"/>
      <c r="AD99" s="312"/>
      <c r="AE99" s="312"/>
      <c r="AF99" s="312"/>
      <c r="AG99" s="312"/>
      <c r="AH99" s="312"/>
      <c r="AI99" s="312"/>
      <c r="AJ99" s="312"/>
      <c r="AK99" s="312"/>
      <c r="AL99" s="312"/>
      <c r="AM99" s="312"/>
      <c r="AN99" s="312"/>
      <c r="AO99" s="312"/>
      <c r="AP99" s="312"/>
      <c r="AQ99" s="264"/>
      <c r="AR99" s="312"/>
      <c r="AS99" s="312"/>
      <c r="AT99" s="312"/>
      <c r="AU99" s="312"/>
      <c r="AV99" s="312"/>
      <c r="AW99" s="312"/>
      <c r="AX99" s="312"/>
      <c r="AY99" s="312"/>
      <c r="AZ99" s="312"/>
      <c r="BA99" s="312"/>
      <c r="BB99" s="312"/>
      <c r="BC99" s="312"/>
      <c r="BD99" s="312"/>
      <c r="BE99" s="312"/>
      <c r="BF99" s="312"/>
      <c r="BG99" s="312"/>
      <c r="BH99" s="312"/>
      <c r="BI99" s="312"/>
      <c r="BJ99" s="312"/>
      <c r="BK99" s="312"/>
      <c r="BL99" s="312"/>
      <c r="BM99" s="312"/>
      <c r="BN99" s="312"/>
      <c r="BO99" s="312"/>
      <c r="BP99" s="312"/>
      <c r="BQ99" s="320"/>
      <c r="BT99" s="264"/>
    </row>
    <row r="100" spans="1:75" s="241" customFormat="1" ht="16.5" customHeight="1">
      <c r="B100" s="810" t="s">
        <v>721</v>
      </c>
      <c r="C100" s="811"/>
      <c r="D100" s="729" t="s">
        <v>771</v>
      </c>
      <c r="E100" s="730"/>
      <c r="F100" s="730"/>
      <c r="G100" s="730"/>
      <c r="H100" s="731"/>
      <c r="I100" s="729" t="s">
        <v>772</v>
      </c>
      <c r="J100" s="731"/>
      <c r="K100" s="729" t="s">
        <v>767</v>
      </c>
      <c r="L100" s="730"/>
      <c r="M100" s="730"/>
      <c r="N100" s="730"/>
      <c r="O100" s="731"/>
      <c r="P100" s="729"/>
      <c r="Q100" s="730"/>
      <c r="R100" s="730"/>
      <c r="S100" s="730"/>
      <c r="T100" s="730"/>
      <c r="U100" s="731"/>
      <c r="V100" s="729"/>
      <c r="W100" s="730"/>
      <c r="X100" s="730"/>
      <c r="Y100" s="730"/>
      <c r="Z100" s="730"/>
      <c r="AA100" s="731"/>
      <c r="AQ100" s="254"/>
      <c r="BT100" s="264"/>
    </row>
    <row r="101" spans="1:75" s="241" customFormat="1" ht="16.5" customHeight="1">
      <c r="B101" s="255"/>
      <c r="C101" s="309"/>
      <c r="D101" s="309"/>
      <c r="E101" s="309"/>
      <c r="F101" s="309"/>
      <c r="G101" s="309"/>
      <c r="H101" s="309"/>
      <c r="I101" s="309"/>
      <c r="J101" s="309"/>
      <c r="K101" s="309"/>
      <c r="L101" s="309"/>
      <c r="M101" s="309"/>
      <c r="N101" s="309"/>
      <c r="O101" s="309"/>
      <c r="P101" s="309"/>
      <c r="Q101" s="309"/>
      <c r="R101" s="309"/>
      <c r="S101" s="309"/>
      <c r="T101" s="309"/>
      <c r="U101" s="309"/>
      <c r="V101" s="309"/>
      <c r="W101" s="309"/>
      <c r="X101" s="309"/>
      <c r="Y101" s="309"/>
      <c r="Z101" s="309"/>
      <c r="AA101" s="309"/>
      <c r="AB101" s="310"/>
      <c r="AC101" s="312"/>
      <c r="AD101" s="312"/>
      <c r="AE101" s="312"/>
      <c r="AF101" s="312"/>
      <c r="AG101" s="312"/>
      <c r="AH101" s="312"/>
      <c r="AI101" s="312"/>
      <c r="AJ101" s="312"/>
      <c r="AK101" s="312"/>
      <c r="AL101" s="312"/>
      <c r="AM101" s="312"/>
      <c r="AN101" s="312"/>
      <c r="AO101" s="312"/>
      <c r="AP101" s="312"/>
      <c r="AQ101" s="254"/>
      <c r="BT101" s="264"/>
    </row>
    <row r="102" spans="1:75" s="241" customFormat="1" ht="16.5" customHeight="1">
      <c r="B102" s="255"/>
      <c r="C102" s="309"/>
      <c r="D102" s="309"/>
      <c r="E102" s="309"/>
      <c r="F102" s="309"/>
      <c r="G102" s="309"/>
      <c r="H102" s="309"/>
      <c r="I102" s="309"/>
      <c r="J102" s="312"/>
      <c r="K102" s="312"/>
      <c r="L102" s="312"/>
      <c r="M102" s="312"/>
      <c r="N102" s="309"/>
      <c r="O102" s="309"/>
      <c r="P102" s="309"/>
      <c r="Q102" s="309"/>
      <c r="R102" s="309"/>
      <c r="S102" s="309"/>
      <c r="T102" s="309"/>
      <c r="U102" s="309"/>
      <c r="V102" s="309"/>
      <c r="W102" s="309"/>
      <c r="X102" s="309"/>
      <c r="Y102" s="309"/>
      <c r="Z102" s="309"/>
      <c r="AA102" s="309"/>
      <c r="AB102" s="310"/>
      <c r="AC102" s="312"/>
      <c r="AD102" s="312"/>
      <c r="AE102" s="312"/>
      <c r="AF102" s="312"/>
      <c r="AG102" s="312"/>
      <c r="AH102" s="312"/>
      <c r="AI102" s="312"/>
      <c r="AJ102" s="312"/>
      <c r="AK102" s="312"/>
      <c r="AL102" s="312"/>
      <c r="AM102" s="312"/>
      <c r="AN102" s="312"/>
      <c r="AO102" s="312"/>
      <c r="AP102" s="312"/>
      <c r="AQ102" s="264"/>
      <c r="BT102" s="264"/>
    </row>
    <row r="103" spans="1:75" s="241" customFormat="1" ht="16.5" customHeight="1">
      <c r="B103" s="255"/>
      <c r="C103" s="309"/>
      <c r="D103" s="309"/>
      <c r="E103" s="309"/>
      <c r="F103" s="309"/>
      <c r="G103" s="309"/>
      <c r="H103" s="309"/>
      <c r="I103" s="309"/>
      <c r="J103" s="309"/>
      <c r="K103" s="309"/>
      <c r="L103" s="309"/>
      <c r="M103" s="309"/>
      <c r="N103" s="309"/>
      <c r="O103" s="309"/>
      <c r="P103" s="309"/>
      <c r="Q103" s="309"/>
      <c r="R103" s="309"/>
      <c r="S103" s="309"/>
      <c r="T103" s="309"/>
      <c r="U103" s="309"/>
      <c r="V103" s="309"/>
      <c r="W103" s="309"/>
      <c r="X103" s="253"/>
      <c r="Y103" s="253"/>
      <c r="Z103" s="253"/>
      <c r="AA103" s="253"/>
      <c r="AB103" s="289"/>
      <c r="AE103" s="742" t="s">
        <v>649</v>
      </c>
      <c r="AF103" s="743"/>
      <c r="AG103" s="743"/>
      <c r="AH103" s="744"/>
      <c r="AL103" s="742" t="s">
        <v>561</v>
      </c>
      <c r="AM103" s="743"/>
      <c r="AN103" s="743"/>
      <c r="AO103" s="744"/>
      <c r="AQ103" s="264"/>
      <c r="BT103" s="264"/>
    </row>
    <row r="104" spans="1:75" s="241" customFormat="1" ht="16.5" customHeight="1">
      <c r="A104" s="253"/>
      <c r="B104" s="261"/>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44"/>
      <c r="AD104" s="244"/>
      <c r="AE104" s="244"/>
      <c r="AF104" s="244"/>
      <c r="AG104" s="244"/>
      <c r="AH104" s="244"/>
      <c r="AI104" s="244"/>
      <c r="AJ104" s="244"/>
      <c r="AK104" s="244"/>
      <c r="AL104" s="244"/>
      <c r="AM104" s="244"/>
      <c r="AN104" s="244"/>
      <c r="AO104" s="244"/>
      <c r="AP104" s="244"/>
      <c r="AQ104" s="262"/>
      <c r="BT104" s="264"/>
    </row>
    <row r="105" spans="1:75" ht="16.5" customHeight="1">
      <c r="A105" s="11"/>
      <c r="B105" s="8"/>
      <c r="C105" s="8"/>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3"/>
      <c r="BU105" s="12"/>
      <c r="BV105" s="12"/>
      <c r="BW105" s="2"/>
    </row>
    <row r="106" spans="1:75" s="153" customFormat="1" ht="16.5" customHeight="1">
      <c r="A106" s="118" t="s">
        <v>210</v>
      </c>
      <c r="B106" s="119"/>
      <c r="C106" s="119" t="s">
        <v>211</v>
      </c>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c r="AA106" s="119"/>
      <c r="AB106" s="119"/>
      <c r="AC106" s="119"/>
      <c r="AD106" s="119"/>
      <c r="AE106" s="119"/>
      <c r="AF106" s="119"/>
      <c r="AG106" s="119"/>
      <c r="AH106" s="119"/>
      <c r="AI106" s="119"/>
      <c r="AJ106" s="119"/>
      <c r="AK106" s="119"/>
      <c r="AL106" s="119"/>
      <c r="AM106" s="119"/>
      <c r="AN106" s="119"/>
      <c r="AO106" s="119"/>
      <c r="AP106" s="119"/>
      <c r="AQ106" s="119"/>
      <c r="AR106" s="119"/>
      <c r="AS106" s="119"/>
      <c r="AT106" s="119"/>
      <c r="AU106" s="119"/>
      <c r="AV106" s="119"/>
      <c r="AW106" s="119"/>
      <c r="AX106" s="119"/>
      <c r="AY106" s="119"/>
      <c r="AZ106" s="119"/>
      <c r="BA106" s="119"/>
      <c r="BB106" s="119"/>
      <c r="BC106" s="119"/>
      <c r="BD106" s="119"/>
      <c r="BE106" s="119"/>
      <c r="BF106" s="119"/>
      <c r="BG106" s="119"/>
      <c r="BH106" s="119"/>
      <c r="BI106" s="119"/>
      <c r="BJ106" s="119"/>
      <c r="BK106" s="119"/>
      <c r="BL106" s="119"/>
      <c r="BM106" s="119"/>
      <c r="BN106" s="119"/>
      <c r="BO106" s="119"/>
      <c r="BP106" s="119"/>
      <c r="BQ106" s="119"/>
      <c r="BR106" s="119"/>
      <c r="BS106" s="119"/>
      <c r="BT106" s="120"/>
      <c r="BU106" s="152"/>
      <c r="BV106" s="152"/>
      <c r="BW106" s="152"/>
    </row>
    <row r="107" spans="1:75" s="153" customFormat="1" ht="16.5" customHeight="1">
      <c r="A107" s="11"/>
      <c r="B107" s="154" t="s">
        <v>773</v>
      </c>
      <c r="C107" s="155"/>
      <c r="D107" s="155"/>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c r="AC107" s="155"/>
      <c r="AD107" s="155"/>
      <c r="AE107" s="155"/>
      <c r="AF107" s="155"/>
      <c r="AG107" s="155"/>
      <c r="AH107" s="155"/>
      <c r="AI107" s="155"/>
      <c r="AJ107" s="155"/>
      <c r="AK107" s="155"/>
      <c r="AL107" s="155"/>
      <c r="AM107" s="155"/>
      <c r="AN107" s="155"/>
      <c r="AO107" s="155"/>
      <c r="AP107" s="155"/>
      <c r="AQ107" s="155"/>
      <c r="AR107" s="155"/>
      <c r="AS107" s="155"/>
      <c r="AT107" s="155"/>
      <c r="AU107" s="155"/>
      <c r="AV107" s="155"/>
      <c r="AW107" s="155"/>
      <c r="AX107" s="155"/>
      <c r="AY107" s="155"/>
      <c r="AZ107" s="155"/>
      <c r="BA107" s="155"/>
      <c r="BB107" s="155"/>
      <c r="BC107" s="155"/>
      <c r="BD107" s="155"/>
      <c r="BE107" s="155"/>
      <c r="BF107" s="155"/>
      <c r="BG107" s="155"/>
      <c r="BH107" s="155"/>
      <c r="BI107" s="155"/>
      <c r="BJ107" s="155"/>
      <c r="BK107" s="155"/>
      <c r="BL107" s="155"/>
      <c r="BM107" s="155"/>
      <c r="BN107" s="155"/>
      <c r="BO107" s="155"/>
      <c r="BP107" s="155"/>
      <c r="BQ107" s="155"/>
      <c r="BR107" s="155"/>
      <c r="BS107" s="155"/>
      <c r="BT107" s="13"/>
      <c r="BU107" s="12"/>
      <c r="BV107" s="12"/>
      <c r="BW107" s="12"/>
    </row>
    <row r="108" spans="1:75" s="153" customFormat="1" ht="16.5" customHeight="1">
      <c r="A108" s="11"/>
      <c r="B108" s="770" t="s">
        <v>212</v>
      </c>
      <c r="C108" s="771"/>
      <c r="D108" s="790" t="s">
        <v>213</v>
      </c>
      <c r="E108" s="791"/>
      <c r="F108" s="791"/>
      <c r="G108" s="791"/>
      <c r="H108" s="791"/>
      <c r="I108" s="791"/>
      <c r="J108" s="791"/>
      <c r="K108" s="791"/>
      <c r="L108" s="792"/>
      <c r="M108" s="790" t="s">
        <v>199</v>
      </c>
      <c r="N108" s="791"/>
      <c r="O108" s="791"/>
      <c r="P108" s="792"/>
      <c r="Q108" s="770" t="s">
        <v>214</v>
      </c>
      <c r="R108" s="774"/>
      <c r="S108" s="771"/>
      <c r="T108" s="770" t="s">
        <v>215</v>
      </c>
      <c r="U108" s="774"/>
      <c r="V108" s="774"/>
      <c r="W108" s="771"/>
      <c r="X108" s="770" t="s">
        <v>216</v>
      </c>
      <c r="Y108" s="774"/>
      <c r="Z108" s="771"/>
      <c r="AA108" s="770" t="s">
        <v>217</v>
      </c>
      <c r="AB108" s="774"/>
      <c r="AC108" s="771"/>
      <c r="AD108" s="790" t="s">
        <v>218</v>
      </c>
      <c r="AE108" s="791"/>
      <c r="AF108" s="791"/>
      <c r="AG108" s="791"/>
      <c r="AH108" s="791"/>
      <c r="AI108" s="791"/>
      <c r="AJ108" s="791"/>
      <c r="AK108" s="792"/>
      <c r="AL108" s="790" t="s">
        <v>219</v>
      </c>
      <c r="AM108" s="791"/>
      <c r="AN108" s="791"/>
      <c r="AO108" s="791"/>
      <c r="AP108" s="791"/>
      <c r="AQ108" s="791"/>
      <c r="AR108" s="792"/>
      <c r="AS108" s="770" t="s">
        <v>107</v>
      </c>
      <c r="AT108" s="774"/>
      <c r="AU108" s="774"/>
      <c r="AV108" s="774"/>
      <c r="AW108" s="774"/>
      <c r="AX108" s="774"/>
      <c r="AY108" s="774"/>
      <c r="AZ108" s="774"/>
      <c r="BA108" s="774"/>
      <c r="BB108" s="774"/>
      <c r="BC108" s="774"/>
      <c r="BD108" s="774"/>
      <c r="BE108" s="774"/>
      <c r="BF108" s="774"/>
      <c r="BG108" s="774"/>
      <c r="BH108" s="774"/>
      <c r="BI108" s="774"/>
      <c r="BJ108" s="774"/>
      <c r="BK108" s="774"/>
      <c r="BL108" s="774"/>
      <c r="BM108" s="774"/>
      <c r="BN108" s="774"/>
      <c r="BO108" s="774"/>
      <c r="BP108" s="774"/>
      <c r="BQ108" s="774"/>
      <c r="BR108" s="774"/>
      <c r="BS108" s="771"/>
      <c r="BT108" s="75"/>
    </row>
    <row r="109" spans="1:75" s="153" customFormat="1" ht="16.5" customHeight="1">
      <c r="A109" s="11"/>
      <c r="B109" s="772"/>
      <c r="C109" s="773"/>
      <c r="D109" s="793"/>
      <c r="E109" s="794"/>
      <c r="F109" s="794"/>
      <c r="G109" s="794"/>
      <c r="H109" s="794"/>
      <c r="I109" s="794"/>
      <c r="J109" s="794"/>
      <c r="K109" s="794"/>
      <c r="L109" s="795"/>
      <c r="M109" s="793"/>
      <c r="N109" s="794"/>
      <c r="O109" s="794"/>
      <c r="P109" s="795"/>
      <c r="Q109" s="772"/>
      <c r="R109" s="778"/>
      <c r="S109" s="773"/>
      <c r="T109" s="772"/>
      <c r="U109" s="778"/>
      <c r="V109" s="778"/>
      <c r="W109" s="773"/>
      <c r="X109" s="772"/>
      <c r="Y109" s="778"/>
      <c r="Z109" s="773"/>
      <c r="AA109" s="772"/>
      <c r="AB109" s="778"/>
      <c r="AC109" s="773"/>
      <c r="AD109" s="793"/>
      <c r="AE109" s="794"/>
      <c r="AF109" s="794"/>
      <c r="AG109" s="794"/>
      <c r="AH109" s="794"/>
      <c r="AI109" s="794"/>
      <c r="AJ109" s="794"/>
      <c r="AK109" s="795"/>
      <c r="AL109" s="793"/>
      <c r="AM109" s="794"/>
      <c r="AN109" s="794"/>
      <c r="AO109" s="794"/>
      <c r="AP109" s="794"/>
      <c r="AQ109" s="794"/>
      <c r="AR109" s="795"/>
      <c r="AS109" s="772"/>
      <c r="AT109" s="778"/>
      <c r="AU109" s="778"/>
      <c r="AV109" s="778"/>
      <c r="AW109" s="778"/>
      <c r="AX109" s="778"/>
      <c r="AY109" s="778"/>
      <c r="AZ109" s="778"/>
      <c r="BA109" s="778"/>
      <c r="BB109" s="778"/>
      <c r="BC109" s="778"/>
      <c r="BD109" s="778"/>
      <c r="BE109" s="778"/>
      <c r="BF109" s="778"/>
      <c r="BG109" s="778"/>
      <c r="BH109" s="778"/>
      <c r="BI109" s="778"/>
      <c r="BJ109" s="778"/>
      <c r="BK109" s="778"/>
      <c r="BL109" s="778"/>
      <c r="BM109" s="778"/>
      <c r="BN109" s="778"/>
      <c r="BO109" s="778"/>
      <c r="BP109" s="778"/>
      <c r="BQ109" s="778"/>
      <c r="BR109" s="778"/>
      <c r="BS109" s="773"/>
      <c r="BT109" s="75"/>
    </row>
    <row r="110" spans="1:75" s="153" customFormat="1" ht="16.5" customHeight="1">
      <c r="A110" s="151"/>
      <c r="B110" s="815">
        <v>1</v>
      </c>
      <c r="C110" s="815"/>
      <c r="D110" s="761" t="s">
        <v>728</v>
      </c>
      <c r="E110" s="762"/>
      <c r="F110" s="762"/>
      <c r="G110" s="762"/>
      <c r="H110" s="762"/>
      <c r="I110" s="762"/>
      <c r="J110" s="762"/>
      <c r="K110" s="762"/>
      <c r="L110" s="763"/>
      <c r="M110" s="722" t="s">
        <v>203</v>
      </c>
      <c r="N110" s="722"/>
      <c r="O110" s="722"/>
      <c r="P110" s="722"/>
      <c r="Q110" s="735"/>
      <c r="R110" s="735"/>
      <c r="S110" s="735"/>
      <c r="T110" s="715" t="s">
        <v>521</v>
      </c>
      <c r="U110" s="716"/>
      <c r="V110" s="716"/>
      <c r="W110" s="717"/>
      <c r="X110" s="735"/>
      <c r="Y110" s="735"/>
      <c r="Z110" s="735"/>
      <c r="AA110" s="721"/>
      <c r="AB110" s="721"/>
      <c r="AC110" s="721"/>
      <c r="AD110" s="722"/>
      <c r="AE110" s="722"/>
      <c r="AF110" s="722"/>
      <c r="AG110" s="722"/>
      <c r="AH110" s="722"/>
      <c r="AI110" s="722"/>
      <c r="AJ110" s="722"/>
      <c r="AK110" s="722"/>
      <c r="AL110" s="713"/>
      <c r="AM110" s="713"/>
      <c r="AN110" s="713"/>
      <c r="AO110" s="713"/>
      <c r="AP110" s="713"/>
      <c r="AQ110" s="713"/>
      <c r="AR110" s="713"/>
      <c r="AS110" s="712"/>
      <c r="AT110" s="712"/>
      <c r="AU110" s="712"/>
      <c r="AV110" s="712"/>
      <c r="AW110" s="712"/>
      <c r="AX110" s="712"/>
      <c r="AY110" s="712"/>
      <c r="AZ110" s="712"/>
      <c r="BA110" s="712"/>
      <c r="BB110" s="712"/>
      <c r="BC110" s="712"/>
      <c r="BD110" s="712"/>
      <c r="BE110" s="712"/>
      <c r="BF110" s="712"/>
      <c r="BG110" s="712"/>
      <c r="BH110" s="712"/>
      <c r="BI110" s="712"/>
      <c r="BJ110" s="712"/>
      <c r="BK110" s="712"/>
      <c r="BL110" s="712"/>
      <c r="BM110" s="712"/>
      <c r="BN110" s="712"/>
      <c r="BO110" s="712"/>
      <c r="BP110" s="712"/>
      <c r="BQ110" s="712"/>
      <c r="BR110" s="712"/>
      <c r="BS110" s="712"/>
      <c r="BT110" s="75"/>
    </row>
    <row r="111" spans="1:75" s="153" customFormat="1" ht="12" customHeight="1">
      <c r="A111" s="151"/>
      <c r="B111" s="816"/>
      <c r="C111" s="816"/>
      <c r="D111" s="705"/>
      <c r="E111" s="706"/>
      <c r="F111" s="706"/>
      <c r="G111" s="706"/>
      <c r="H111" s="706"/>
      <c r="I111" s="706"/>
      <c r="J111" s="706"/>
      <c r="K111" s="706"/>
      <c r="L111" s="707"/>
      <c r="M111" s="722"/>
      <c r="N111" s="722"/>
      <c r="O111" s="722"/>
      <c r="P111" s="722"/>
      <c r="Q111" s="735"/>
      <c r="R111" s="735"/>
      <c r="S111" s="735"/>
      <c r="T111" s="718"/>
      <c r="U111" s="719"/>
      <c r="V111" s="719"/>
      <c r="W111" s="720"/>
      <c r="X111" s="735"/>
      <c r="Y111" s="735"/>
      <c r="Z111" s="735"/>
      <c r="AA111" s="721"/>
      <c r="AB111" s="721"/>
      <c r="AC111" s="721"/>
      <c r="AD111" s="722"/>
      <c r="AE111" s="722"/>
      <c r="AF111" s="722"/>
      <c r="AG111" s="722"/>
      <c r="AH111" s="722"/>
      <c r="AI111" s="722"/>
      <c r="AJ111" s="722"/>
      <c r="AK111" s="722"/>
      <c r="AL111" s="713"/>
      <c r="AM111" s="713"/>
      <c r="AN111" s="713"/>
      <c r="AO111" s="713"/>
      <c r="AP111" s="713"/>
      <c r="AQ111" s="713"/>
      <c r="AR111" s="713"/>
      <c r="AS111" s="712"/>
      <c r="AT111" s="712"/>
      <c r="AU111" s="712"/>
      <c r="AV111" s="712"/>
      <c r="AW111" s="712"/>
      <c r="AX111" s="712"/>
      <c r="AY111" s="712"/>
      <c r="AZ111" s="712"/>
      <c r="BA111" s="712"/>
      <c r="BB111" s="712"/>
      <c r="BC111" s="712"/>
      <c r="BD111" s="712"/>
      <c r="BE111" s="712"/>
      <c r="BF111" s="712"/>
      <c r="BG111" s="712"/>
      <c r="BH111" s="712"/>
      <c r="BI111" s="712"/>
      <c r="BJ111" s="712"/>
      <c r="BK111" s="712"/>
      <c r="BL111" s="712"/>
      <c r="BM111" s="712"/>
      <c r="BN111" s="712"/>
      <c r="BO111" s="712"/>
      <c r="BP111" s="712"/>
      <c r="BQ111" s="712"/>
      <c r="BR111" s="712"/>
      <c r="BS111" s="712"/>
      <c r="BT111" s="75"/>
    </row>
    <row r="112" spans="1:75" s="153" customFormat="1" ht="16.5" customHeight="1">
      <c r="A112" s="151"/>
      <c r="B112" s="815">
        <v>2</v>
      </c>
      <c r="C112" s="815"/>
      <c r="D112" s="761" t="s">
        <v>674</v>
      </c>
      <c r="E112" s="762"/>
      <c r="F112" s="762"/>
      <c r="G112" s="762"/>
      <c r="H112" s="762"/>
      <c r="I112" s="762"/>
      <c r="J112" s="762"/>
      <c r="K112" s="762"/>
      <c r="L112" s="763"/>
      <c r="M112" s="722" t="s">
        <v>203</v>
      </c>
      <c r="N112" s="722"/>
      <c r="O112" s="722"/>
      <c r="P112" s="722"/>
      <c r="Q112" s="735"/>
      <c r="R112" s="735"/>
      <c r="S112" s="735"/>
      <c r="T112" s="715" t="s">
        <v>521</v>
      </c>
      <c r="U112" s="716"/>
      <c r="V112" s="716"/>
      <c r="W112" s="717"/>
      <c r="X112" s="735"/>
      <c r="Y112" s="735"/>
      <c r="Z112" s="735"/>
      <c r="AA112" s="721"/>
      <c r="AB112" s="721"/>
      <c r="AC112" s="721"/>
      <c r="AD112" s="722"/>
      <c r="AE112" s="722"/>
      <c r="AF112" s="722"/>
      <c r="AG112" s="722"/>
      <c r="AH112" s="722"/>
      <c r="AI112" s="722"/>
      <c r="AJ112" s="722"/>
      <c r="AK112" s="722"/>
      <c r="AL112" s="713"/>
      <c r="AM112" s="713"/>
      <c r="AN112" s="713"/>
      <c r="AO112" s="713"/>
      <c r="AP112" s="713"/>
      <c r="AQ112" s="713"/>
      <c r="AR112" s="713"/>
      <c r="AS112" s="712"/>
      <c r="AT112" s="712"/>
      <c r="AU112" s="712"/>
      <c r="AV112" s="712"/>
      <c r="AW112" s="712"/>
      <c r="AX112" s="712"/>
      <c r="AY112" s="712"/>
      <c r="AZ112" s="712"/>
      <c r="BA112" s="712"/>
      <c r="BB112" s="712"/>
      <c r="BC112" s="712"/>
      <c r="BD112" s="712"/>
      <c r="BE112" s="712"/>
      <c r="BF112" s="712"/>
      <c r="BG112" s="712"/>
      <c r="BH112" s="712"/>
      <c r="BI112" s="712"/>
      <c r="BJ112" s="712"/>
      <c r="BK112" s="712"/>
      <c r="BL112" s="712"/>
      <c r="BM112" s="712"/>
      <c r="BN112" s="712"/>
      <c r="BO112" s="712"/>
      <c r="BP112" s="712"/>
      <c r="BQ112" s="712"/>
      <c r="BR112" s="712"/>
      <c r="BS112" s="712"/>
      <c r="BT112" s="75"/>
    </row>
    <row r="113" spans="1:72" s="153" customFormat="1" ht="12" customHeight="1">
      <c r="A113" s="151"/>
      <c r="B113" s="816"/>
      <c r="C113" s="816"/>
      <c r="D113" s="705"/>
      <c r="E113" s="706"/>
      <c r="F113" s="706"/>
      <c r="G113" s="706"/>
      <c r="H113" s="706"/>
      <c r="I113" s="706"/>
      <c r="J113" s="706"/>
      <c r="K113" s="706"/>
      <c r="L113" s="707"/>
      <c r="M113" s="722"/>
      <c r="N113" s="722"/>
      <c r="O113" s="722"/>
      <c r="P113" s="722"/>
      <c r="Q113" s="735"/>
      <c r="R113" s="735"/>
      <c r="S113" s="735"/>
      <c r="T113" s="718"/>
      <c r="U113" s="719"/>
      <c r="V113" s="719"/>
      <c r="W113" s="720"/>
      <c r="X113" s="735"/>
      <c r="Y113" s="735"/>
      <c r="Z113" s="735"/>
      <c r="AA113" s="721"/>
      <c r="AB113" s="721"/>
      <c r="AC113" s="721"/>
      <c r="AD113" s="722"/>
      <c r="AE113" s="722"/>
      <c r="AF113" s="722"/>
      <c r="AG113" s="722"/>
      <c r="AH113" s="722"/>
      <c r="AI113" s="722"/>
      <c r="AJ113" s="722"/>
      <c r="AK113" s="722"/>
      <c r="AL113" s="713"/>
      <c r="AM113" s="713"/>
      <c r="AN113" s="713"/>
      <c r="AO113" s="713"/>
      <c r="AP113" s="713"/>
      <c r="AQ113" s="713"/>
      <c r="AR113" s="713"/>
      <c r="AS113" s="712"/>
      <c r="AT113" s="712"/>
      <c r="AU113" s="712"/>
      <c r="AV113" s="712"/>
      <c r="AW113" s="712"/>
      <c r="AX113" s="712"/>
      <c r="AY113" s="712"/>
      <c r="AZ113" s="712"/>
      <c r="BA113" s="712"/>
      <c r="BB113" s="712"/>
      <c r="BC113" s="712"/>
      <c r="BD113" s="712"/>
      <c r="BE113" s="712"/>
      <c r="BF113" s="712"/>
      <c r="BG113" s="712"/>
      <c r="BH113" s="712"/>
      <c r="BI113" s="712"/>
      <c r="BJ113" s="712"/>
      <c r="BK113" s="712"/>
      <c r="BL113" s="712"/>
      <c r="BM113" s="712"/>
      <c r="BN113" s="712"/>
      <c r="BO113" s="712"/>
      <c r="BP113" s="712"/>
      <c r="BQ113" s="712"/>
      <c r="BR113" s="712"/>
      <c r="BS113" s="712"/>
      <c r="BT113" s="75"/>
    </row>
    <row r="114" spans="1:72" s="153" customFormat="1" ht="16.5" customHeight="1">
      <c r="A114" s="151"/>
      <c r="B114" s="815">
        <v>3</v>
      </c>
      <c r="C114" s="815"/>
      <c r="D114" s="761" t="s">
        <v>675</v>
      </c>
      <c r="E114" s="762"/>
      <c r="F114" s="762"/>
      <c r="G114" s="762"/>
      <c r="H114" s="762"/>
      <c r="I114" s="762"/>
      <c r="J114" s="762"/>
      <c r="K114" s="762"/>
      <c r="L114" s="763"/>
      <c r="M114" s="722" t="s">
        <v>203</v>
      </c>
      <c r="N114" s="722"/>
      <c r="O114" s="722"/>
      <c r="P114" s="722"/>
      <c r="Q114" s="735"/>
      <c r="R114" s="735"/>
      <c r="S114" s="735"/>
      <c r="T114" s="715" t="s">
        <v>521</v>
      </c>
      <c r="U114" s="716"/>
      <c r="V114" s="716"/>
      <c r="W114" s="717"/>
      <c r="X114" s="735"/>
      <c r="Y114" s="735"/>
      <c r="Z114" s="735"/>
      <c r="AA114" s="721"/>
      <c r="AB114" s="721"/>
      <c r="AC114" s="721"/>
      <c r="AD114" s="722"/>
      <c r="AE114" s="722"/>
      <c r="AF114" s="722"/>
      <c r="AG114" s="722"/>
      <c r="AH114" s="722"/>
      <c r="AI114" s="722"/>
      <c r="AJ114" s="722"/>
      <c r="AK114" s="722"/>
      <c r="AL114" s="713"/>
      <c r="AM114" s="713"/>
      <c r="AN114" s="713"/>
      <c r="AO114" s="713"/>
      <c r="AP114" s="713"/>
      <c r="AQ114" s="713"/>
      <c r="AR114" s="713"/>
      <c r="AS114" s="712" t="s">
        <v>799</v>
      </c>
      <c r="AT114" s="712"/>
      <c r="AU114" s="712"/>
      <c r="AV114" s="712"/>
      <c r="AW114" s="712"/>
      <c r="AX114" s="712"/>
      <c r="AY114" s="712"/>
      <c r="AZ114" s="712"/>
      <c r="BA114" s="712"/>
      <c r="BB114" s="712"/>
      <c r="BC114" s="712"/>
      <c r="BD114" s="712"/>
      <c r="BE114" s="712"/>
      <c r="BF114" s="712"/>
      <c r="BG114" s="712"/>
      <c r="BH114" s="712"/>
      <c r="BI114" s="712"/>
      <c r="BJ114" s="712"/>
      <c r="BK114" s="712"/>
      <c r="BL114" s="712"/>
      <c r="BM114" s="712"/>
      <c r="BN114" s="712"/>
      <c r="BO114" s="712"/>
      <c r="BP114" s="712"/>
      <c r="BQ114" s="712"/>
      <c r="BR114" s="712"/>
      <c r="BS114" s="712"/>
      <c r="BT114" s="75"/>
    </row>
    <row r="115" spans="1:72" s="153" customFormat="1" ht="12" customHeight="1">
      <c r="A115" s="151"/>
      <c r="B115" s="816"/>
      <c r="C115" s="816"/>
      <c r="D115" s="705"/>
      <c r="E115" s="706"/>
      <c r="F115" s="706"/>
      <c r="G115" s="706"/>
      <c r="H115" s="706"/>
      <c r="I115" s="706"/>
      <c r="J115" s="706"/>
      <c r="K115" s="706"/>
      <c r="L115" s="707"/>
      <c r="M115" s="722"/>
      <c r="N115" s="722"/>
      <c r="O115" s="722"/>
      <c r="P115" s="722"/>
      <c r="Q115" s="735"/>
      <c r="R115" s="735"/>
      <c r="S115" s="735"/>
      <c r="T115" s="718"/>
      <c r="U115" s="719"/>
      <c r="V115" s="719"/>
      <c r="W115" s="720"/>
      <c r="X115" s="735"/>
      <c r="Y115" s="735"/>
      <c r="Z115" s="735"/>
      <c r="AA115" s="721"/>
      <c r="AB115" s="721"/>
      <c r="AC115" s="721"/>
      <c r="AD115" s="722"/>
      <c r="AE115" s="722"/>
      <c r="AF115" s="722"/>
      <c r="AG115" s="722"/>
      <c r="AH115" s="722"/>
      <c r="AI115" s="722"/>
      <c r="AJ115" s="722"/>
      <c r="AK115" s="722"/>
      <c r="AL115" s="713"/>
      <c r="AM115" s="713"/>
      <c r="AN115" s="713"/>
      <c r="AO115" s="713"/>
      <c r="AP115" s="713"/>
      <c r="AQ115" s="713"/>
      <c r="AR115" s="713"/>
      <c r="AS115" s="712"/>
      <c r="AT115" s="712"/>
      <c r="AU115" s="712"/>
      <c r="AV115" s="712"/>
      <c r="AW115" s="712"/>
      <c r="AX115" s="712"/>
      <c r="AY115" s="712"/>
      <c r="AZ115" s="712"/>
      <c r="BA115" s="712"/>
      <c r="BB115" s="712"/>
      <c r="BC115" s="712"/>
      <c r="BD115" s="712"/>
      <c r="BE115" s="712"/>
      <c r="BF115" s="712"/>
      <c r="BG115" s="712"/>
      <c r="BH115" s="712"/>
      <c r="BI115" s="712"/>
      <c r="BJ115" s="712"/>
      <c r="BK115" s="712"/>
      <c r="BL115" s="712"/>
      <c r="BM115" s="712"/>
      <c r="BN115" s="712"/>
      <c r="BO115" s="712"/>
      <c r="BP115" s="712"/>
      <c r="BQ115" s="712"/>
      <c r="BR115" s="712"/>
      <c r="BS115" s="712"/>
      <c r="BT115" s="75"/>
    </row>
    <row r="116" spans="1:72" s="153" customFormat="1" ht="16.5" customHeight="1">
      <c r="A116" s="151"/>
      <c r="B116" s="815">
        <v>4</v>
      </c>
      <c r="C116" s="815"/>
      <c r="D116" s="761" t="s">
        <v>726</v>
      </c>
      <c r="E116" s="762"/>
      <c r="F116" s="762"/>
      <c r="G116" s="762"/>
      <c r="H116" s="762"/>
      <c r="I116" s="762"/>
      <c r="J116" s="762"/>
      <c r="K116" s="762"/>
      <c r="L116" s="763"/>
      <c r="M116" s="764" t="s">
        <v>201</v>
      </c>
      <c r="N116" s="765"/>
      <c r="O116" s="765"/>
      <c r="P116" s="766"/>
      <c r="Q116" s="715"/>
      <c r="R116" s="716"/>
      <c r="S116" s="717"/>
      <c r="T116" s="715" t="s">
        <v>521</v>
      </c>
      <c r="U116" s="716"/>
      <c r="V116" s="716"/>
      <c r="W116" s="717"/>
      <c r="X116" s="715"/>
      <c r="Y116" s="716"/>
      <c r="Z116" s="717"/>
      <c r="AA116" s="781">
        <v>10</v>
      </c>
      <c r="AB116" s="782"/>
      <c r="AC116" s="783"/>
      <c r="AD116" s="764"/>
      <c r="AE116" s="765"/>
      <c r="AF116" s="765"/>
      <c r="AG116" s="765"/>
      <c r="AH116" s="765"/>
      <c r="AI116" s="765"/>
      <c r="AJ116" s="765"/>
      <c r="AK116" s="766"/>
      <c r="AL116" s="804" t="s">
        <v>876</v>
      </c>
      <c r="AM116" s="805"/>
      <c r="AN116" s="805"/>
      <c r="AO116" s="805"/>
      <c r="AP116" s="805"/>
      <c r="AQ116" s="805"/>
      <c r="AR116" s="806"/>
      <c r="AS116" s="702"/>
      <c r="AT116" s="703"/>
      <c r="AU116" s="703"/>
      <c r="AV116" s="703"/>
      <c r="AW116" s="703"/>
      <c r="AX116" s="703"/>
      <c r="AY116" s="703"/>
      <c r="AZ116" s="703"/>
      <c r="BA116" s="703"/>
      <c r="BB116" s="703"/>
      <c r="BC116" s="703"/>
      <c r="BD116" s="703"/>
      <c r="BE116" s="703"/>
      <c r="BF116" s="703"/>
      <c r="BG116" s="703"/>
      <c r="BH116" s="703"/>
      <c r="BI116" s="703"/>
      <c r="BJ116" s="703"/>
      <c r="BK116" s="703"/>
      <c r="BL116" s="703"/>
      <c r="BM116" s="703"/>
      <c r="BN116" s="703"/>
      <c r="BO116" s="703"/>
      <c r="BP116" s="703"/>
      <c r="BQ116" s="703"/>
      <c r="BR116" s="703"/>
      <c r="BS116" s="704"/>
      <c r="BT116" s="75"/>
    </row>
    <row r="117" spans="1:72" s="153" customFormat="1" ht="16.5" customHeight="1">
      <c r="A117" s="151"/>
      <c r="B117" s="816"/>
      <c r="C117" s="816"/>
      <c r="D117" s="705"/>
      <c r="E117" s="706"/>
      <c r="F117" s="706"/>
      <c r="G117" s="706"/>
      <c r="H117" s="706"/>
      <c r="I117" s="706"/>
      <c r="J117" s="706"/>
      <c r="K117" s="706"/>
      <c r="L117" s="707"/>
      <c r="M117" s="767"/>
      <c r="N117" s="768"/>
      <c r="O117" s="768"/>
      <c r="P117" s="769"/>
      <c r="Q117" s="718"/>
      <c r="R117" s="719"/>
      <c r="S117" s="720"/>
      <c r="T117" s="718"/>
      <c r="U117" s="719"/>
      <c r="V117" s="719"/>
      <c r="W117" s="720"/>
      <c r="X117" s="718"/>
      <c r="Y117" s="719"/>
      <c r="Z117" s="720"/>
      <c r="AA117" s="784"/>
      <c r="AB117" s="785"/>
      <c r="AC117" s="786"/>
      <c r="AD117" s="767"/>
      <c r="AE117" s="768"/>
      <c r="AF117" s="768"/>
      <c r="AG117" s="768"/>
      <c r="AH117" s="768"/>
      <c r="AI117" s="768"/>
      <c r="AJ117" s="768"/>
      <c r="AK117" s="769"/>
      <c r="AL117" s="807"/>
      <c r="AM117" s="808"/>
      <c r="AN117" s="808"/>
      <c r="AO117" s="808"/>
      <c r="AP117" s="808"/>
      <c r="AQ117" s="808"/>
      <c r="AR117" s="809"/>
      <c r="AS117" s="705"/>
      <c r="AT117" s="706"/>
      <c r="AU117" s="706"/>
      <c r="AV117" s="706"/>
      <c r="AW117" s="706"/>
      <c r="AX117" s="706"/>
      <c r="AY117" s="706"/>
      <c r="AZ117" s="706"/>
      <c r="BA117" s="706"/>
      <c r="BB117" s="706"/>
      <c r="BC117" s="706"/>
      <c r="BD117" s="706"/>
      <c r="BE117" s="706"/>
      <c r="BF117" s="706"/>
      <c r="BG117" s="706"/>
      <c r="BH117" s="706"/>
      <c r="BI117" s="706"/>
      <c r="BJ117" s="706"/>
      <c r="BK117" s="706"/>
      <c r="BL117" s="706"/>
      <c r="BM117" s="706"/>
      <c r="BN117" s="706"/>
      <c r="BO117" s="706"/>
      <c r="BP117" s="706"/>
      <c r="BQ117" s="706"/>
      <c r="BR117" s="706"/>
      <c r="BS117" s="707"/>
      <c r="BT117" s="75"/>
    </row>
    <row r="118" spans="1:72" s="153" customFormat="1" ht="16.5" customHeight="1">
      <c r="A118" s="151"/>
      <c r="B118" s="815">
        <v>5</v>
      </c>
      <c r="C118" s="815"/>
      <c r="D118" s="761" t="s">
        <v>727</v>
      </c>
      <c r="E118" s="762"/>
      <c r="F118" s="762"/>
      <c r="G118" s="762"/>
      <c r="H118" s="762"/>
      <c r="I118" s="762"/>
      <c r="J118" s="762"/>
      <c r="K118" s="762"/>
      <c r="L118" s="763"/>
      <c r="M118" s="722" t="s">
        <v>201</v>
      </c>
      <c r="N118" s="722"/>
      <c r="O118" s="722"/>
      <c r="P118" s="722"/>
      <c r="Q118" s="735"/>
      <c r="R118" s="735"/>
      <c r="S118" s="735"/>
      <c r="T118" s="715" t="s">
        <v>521</v>
      </c>
      <c r="U118" s="716"/>
      <c r="V118" s="716"/>
      <c r="W118" s="717"/>
      <c r="X118" s="735"/>
      <c r="Y118" s="735"/>
      <c r="Z118" s="735"/>
      <c r="AA118" s="721">
        <v>40</v>
      </c>
      <c r="AB118" s="721"/>
      <c r="AC118" s="721"/>
      <c r="AD118" s="722"/>
      <c r="AE118" s="722"/>
      <c r="AF118" s="722"/>
      <c r="AG118" s="722"/>
      <c r="AH118" s="722"/>
      <c r="AI118" s="722"/>
      <c r="AJ118" s="722"/>
      <c r="AK118" s="722"/>
      <c r="AL118" s="804" t="s">
        <v>876</v>
      </c>
      <c r="AM118" s="805"/>
      <c r="AN118" s="805"/>
      <c r="AO118" s="805"/>
      <c r="AP118" s="805"/>
      <c r="AQ118" s="805"/>
      <c r="AR118" s="806"/>
      <c r="AS118" s="712"/>
      <c r="AT118" s="712"/>
      <c r="AU118" s="712"/>
      <c r="AV118" s="712"/>
      <c r="AW118" s="712"/>
      <c r="AX118" s="712"/>
      <c r="AY118" s="712"/>
      <c r="AZ118" s="712"/>
      <c r="BA118" s="712"/>
      <c r="BB118" s="712"/>
      <c r="BC118" s="712"/>
      <c r="BD118" s="712"/>
      <c r="BE118" s="712"/>
      <c r="BF118" s="712"/>
      <c r="BG118" s="712"/>
      <c r="BH118" s="712"/>
      <c r="BI118" s="712"/>
      <c r="BJ118" s="712"/>
      <c r="BK118" s="712"/>
      <c r="BL118" s="712"/>
      <c r="BM118" s="712"/>
      <c r="BN118" s="712"/>
      <c r="BO118" s="712"/>
      <c r="BP118" s="712"/>
      <c r="BQ118" s="712"/>
      <c r="BR118" s="712"/>
      <c r="BS118" s="712"/>
      <c r="BT118" s="75"/>
    </row>
    <row r="119" spans="1:72" s="153" customFormat="1" ht="12" customHeight="1">
      <c r="A119" s="151"/>
      <c r="B119" s="816"/>
      <c r="C119" s="816"/>
      <c r="D119" s="705"/>
      <c r="E119" s="706"/>
      <c r="F119" s="706"/>
      <c r="G119" s="706"/>
      <c r="H119" s="706"/>
      <c r="I119" s="706"/>
      <c r="J119" s="706"/>
      <c r="K119" s="706"/>
      <c r="L119" s="707"/>
      <c r="M119" s="722"/>
      <c r="N119" s="722"/>
      <c r="O119" s="722"/>
      <c r="P119" s="722"/>
      <c r="Q119" s="735"/>
      <c r="R119" s="735"/>
      <c r="S119" s="735"/>
      <c r="T119" s="718"/>
      <c r="U119" s="719"/>
      <c r="V119" s="719"/>
      <c r="W119" s="720"/>
      <c r="X119" s="735"/>
      <c r="Y119" s="735"/>
      <c r="Z119" s="735"/>
      <c r="AA119" s="721"/>
      <c r="AB119" s="721"/>
      <c r="AC119" s="721"/>
      <c r="AD119" s="722"/>
      <c r="AE119" s="722"/>
      <c r="AF119" s="722"/>
      <c r="AG119" s="722"/>
      <c r="AH119" s="722"/>
      <c r="AI119" s="722"/>
      <c r="AJ119" s="722"/>
      <c r="AK119" s="722"/>
      <c r="AL119" s="807"/>
      <c r="AM119" s="808"/>
      <c r="AN119" s="808"/>
      <c r="AO119" s="808"/>
      <c r="AP119" s="808"/>
      <c r="AQ119" s="808"/>
      <c r="AR119" s="809"/>
      <c r="AS119" s="712"/>
      <c r="AT119" s="712"/>
      <c r="AU119" s="712"/>
      <c r="AV119" s="712"/>
      <c r="AW119" s="712"/>
      <c r="AX119" s="712"/>
      <c r="AY119" s="712"/>
      <c r="AZ119" s="712"/>
      <c r="BA119" s="712"/>
      <c r="BB119" s="712"/>
      <c r="BC119" s="712"/>
      <c r="BD119" s="712"/>
      <c r="BE119" s="712"/>
      <c r="BF119" s="712"/>
      <c r="BG119" s="712"/>
      <c r="BH119" s="712"/>
      <c r="BI119" s="712"/>
      <c r="BJ119" s="712"/>
      <c r="BK119" s="712"/>
      <c r="BL119" s="712"/>
      <c r="BM119" s="712"/>
      <c r="BN119" s="712"/>
      <c r="BO119" s="712"/>
      <c r="BP119" s="712"/>
      <c r="BQ119" s="712"/>
      <c r="BR119" s="712"/>
      <c r="BS119" s="712"/>
      <c r="BT119" s="75"/>
    </row>
    <row r="120" spans="1:72">
      <c r="A120" s="15"/>
      <c r="B120" s="150"/>
      <c r="C120" s="12"/>
      <c r="D120" s="12"/>
      <c r="E120" s="12"/>
      <c r="F120" s="12"/>
      <c r="G120" s="12"/>
      <c r="H120" s="12"/>
      <c r="I120" s="12"/>
      <c r="J120" s="150"/>
      <c r="K120" s="150"/>
      <c r="L120" s="4"/>
      <c r="M120" s="12"/>
      <c r="N120" s="12"/>
      <c r="O120" s="12"/>
      <c r="P120" s="12"/>
      <c r="Q120" s="12"/>
      <c r="R120" s="12"/>
      <c r="S120" s="4"/>
      <c r="T120" s="4"/>
      <c r="U120" s="12"/>
      <c r="V120" s="12"/>
      <c r="W120" s="12"/>
      <c r="X120" s="12"/>
      <c r="Y120" s="4"/>
      <c r="Z120" s="4"/>
      <c r="AA120" s="4"/>
      <c r="AB120" s="12"/>
      <c r="AC120" s="12"/>
      <c r="AD120" s="12"/>
      <c r="AE120" s="12"/>
      <c r="AF120" s="12"/>
      <c r="AG120" s="12"/>
      <c r="AH120" s="12"/>
      <c r="AI120" s="4"/>
      <c r="AJ120" s="4"/>
      <c r="AK120" s="4"/>
      <c r="AL120" s="4"/>
      <c r="AM120" s="4"/>
      <c r="AN120" s="12"/>
      <c r="AO120" s="12"/>
      <c r="AP120" s="12"/>
      <c r="AQ120" s="12"/>
      <c r="AR120" s="12"/>
      <c r="AS120" s="150"/>
      <c r="AT120" s="150"/>
      <c r="AU120" s="150"/>
      <c r="AV120" s="150"/>
      <c r="AW120" s="150"/>
      <c r="AX120" s="150"/>
      <c r="AY120" s="150"/>
      <c r="AZ120" s="150"/>
      <c r="BA120" s="150"/>
      <c r="BB120" s="150"/>
      <c r="BC120" s="150"/>
      <c r="BD120" s="150"/>
      <c r="BE120" s="150"/>
      <c r="BF120" s="150"/>
      <c r="BG120" s="150"/>
      <c r="BH120" s="150"/>
      <c r="BI120" s="4"/>
      <c r="BJ120" s="4"/>
      <c r="BK120" s="4"/>
      <c r="BL120" s="4"/>
      <c r="BM120" s="4"/>
      <c r="BN120" s="4"/>
      <c r="BO120" s="4"/>
      <c r="BP120" s="4"/>
      <c r="BQ120" s="4"/>
      <c r="BR120" s="4"/>
      <c r="BS120" s="156"/>
      <c r="BT120" s="208"/>
    </row>
    <row r="121" spans="1:72" s="153" customFormat="1" ht="16.5" customHeight="1">
      <c r="A121" s="11"/>
      <c r="B121" s="154" t="s">
        <v>778</v>
      </c>
      <c r="C121" s="155"/>
      <c r="D121" s="155"/>
      <c r="E121" s="155"/>
      <c r="F121" s="155"/>
      <c r="G121" s="155"/>
      <c r="H121" s="155"/>
      <c r="I121" s="155"/>
      <c r="J121" s="12"/>
      <c r="K121" s="12"/>
      <c r="L121" s="61"/>
      <c r="M121" s="155"/>
      <c r="N121" s="155"/>
      <c r="O121" s="155"/>
      <c r="P121" s="155"/>
      <c r="Q121" s="155"/>
      <c r="R121" s="155"/>
      <c r="S121" s="61"/>
      <c r="T121" s="61"/>
      <c r="U121" s="155"/>
      <c r="V121" s="155"/>
      <c r="W121" s="155"/>
      <c r="X121" s="155"/>
      <c r="Y121" s="61"/>
      <c r="Z121" s="61"/>
      <c r="AA121" s="61"/>
      <c r="AB121" s="155"/>
      <c r="AC121" s="155"/>
      <c r="AD121" s="155"/>
      <c r="AE121" s="155"/>
      <c r="AF121" s="155"/>
      <c r="AG121" s="155"/>
      <c r="AH121" s="155"/>
      <c r="AI121" s="61"/>
      <c r="AJ121" s="61"/>
      <c r="AK121" s="61"/>
      <c r="AL121" s="61"/>
      <c r="AM121" s="61"/>
      <c r="AN121" s="155"/>
      <c r="AO121" s="155"/>
      <c r="AP121" s="155"/>
      <c r="AQ121" s="155"/>
      <c r="AR121" s="155"/>
      <c r="AS121" s="155"/>
      <c r="AT121" s="155"/>
      <c r="AU121" s="155"/>
      <c r="AV121" s="155"/>
      <c r="AW121" s="155"/>
      <c r="AX121" s="155"/>
      <c r="AY121" s="155"/>
      <c r="AZ121" s="155"/>
      <c r="BA121" s="155"/>
      <c r="BB121" s="155"/>
      <c r="BC121" s="155"/>
      <c r="BD121" s="155"/>
      <c r="BE121" s="155"/>
      <c r="BF121" s="155"/>
      <c r="BG121" s="155"/>
      <c r="BH121" s="12"/>
      <c r="BI121" s="61"/>
      <c r="BJ121" s="61"/>
      <c r="BK121" s="61"/>
      <c r="BL121" s="61"/>
      <c r="BM121" s="61"/>
      <c r="BN121" s="61"/>
      <c r="BO121" s="61"/>
      <c r="BP121" s="61"/>
      <c r="BQ121" s="61"/>
      <c r="BR121" s="61"/>
      <c r="BS121" s="304"/>
      <c r="BT121" s="75"/>
    </row>
    <row r="122" spans="1:72" s="153" customFormat="1" ht="16.5" customHeight="1">
      <c r="A122" s="11"/>
      <c r="B122" s="796" t="s">
        <v>212</v>
      </c>
      <c r="C122" s="796"/>
      <c r="D122" s="790" t="s">
        <v>213</v>
      </c>
      <c r="E122" s="791"/>
      <c r="F122" s="791"/>
      <c r="G122" s="791"/>
      <c r="H122" s="791"/>
      <c r="I122" s="791"/>
      <c r="J122" s="791"/>
      <c r="K122" s="791"/>
      <c r="L122" s="792"/>
      <c r="M122" s="803" t="s">
        <v>199</v>
      </c>
      <c r="N122" s="803"/>
      <c r="O122" s="803"/>
      <c r="P122" s="803"/>
      <c r="Q122" s="770" t="s">
        <v>214</v>
      </c>
      <c r="R122" s="774"/>
      <c r="S122" s="771"/>
      <c r="T122" s="770" t="s">
        <v>215</v>
      </c>
      <c r="U122" s="774"/>
      <c r="V122" s="774"/>
      <c r="W122" s="771"/>
      <c r="X122" s="796" t="s">
        <v>216</v>
      </c>
      <c r="Y122" s="796"/>
      <c r="Z122" s="796"/>
      <c r="AA122" s="770" t="s">
        <v>217</v>
      </c>
      <c r="AB122" s="774"/>
      <c r="AC122" s="771"/>
      <c r="AD122" s="790" t="s">
        <v>218</v>
      </c>
      <c r="AE122" s="791"/>
      <c r="AF122" s="791"/>
      <c r="AG122" s="791"/>
      <c r="AH122" s="791"/>
      <c r="AI122" s="791"/>
      <c r="AJ122" s="791"/>
      <c r="AK122" s="791"/>
      <c r="AL122" s="790" t="s">
        <v>219</v>
      </c>
      <c r="AM122" s="791"/>
      <c r="AN122" s="791"/>
      <c r="AO122" s="791"/>
      <c r="AP122" s="791"/>
      <c r="AQ122" s="791"/>
      <c r="AR122" s="792"/>
      <c r="AS122" s="770" t="s">
        <v>107</v>
      </c>
      <c r="AT122" s="774"/>
      <c r="AU122" s="774"/>
      <c r="AV122" s="774"/>
      <c r="AW122" s="774"/>
      <c r="AX122" s="774"/>
      <c r="AY122" s="774"/>
      <c r="AZ122" s="774"/>
      <c r="BA122" s="774"/>
      <c r="BB122" s="774"/>
      <c r="BC122" s="774"/>
      <c r="BD122" s="774"/>
      <c r="BE122" s="774"/>
      <c r="BF122" s="774"/>
      <c r="BG122" s="774"/>
      <c r="BH122" s="774"/>
      <c r="BI122" s="774"/>
      <c r="BJ122" s="774"/>
      <c r="BK122" s="774"/>
      <c r="BL122" s="774"/>
      <c r="BM122" s="774"/>
      <c r="BN122" s="774"/>
      <c r="BO122" s="774"/>
      <c r="BP122" s="774"/>
      <c r="BQ122" s="774"/>
      <c r="BR122" s="774"/>
      <c r="BS122" s="771"/>
      <c r="BT122" s="75"/>
    </row>
    <row r="123" spans="1:72" s="153" customFormat="1" ht="16.5" customHeight="1">
      <c r="A123" s="11"/>
      <c r="B123" s="796"/>
      <c r="C123" s="796"/>
      <c r="D123" s="797"/>
      <c r="E123" s="798"/>
      <c r="F123" s="798"/>
      <c r="G123" s="798"/>
      <c r="H123" s="798"/>
      <c r="I123" s="798"/>
      <c r="J123" s="798"/>
      <c r="K123" s="798"/>
      <c r="L123" s="802"/>
      <c r="M123" s="803"/>
      <c r="N123" s="803"/>
      <c r="O123" s="803"/>
      <c r="P123" s="803"/>
      <c r="Q123" s="775"/>
      <c r="R123" s="776"/>
      <c r="S123" s="777"/>
      <c r="T123" s="772"/>
      <c r="U123" s="778"/>
      <c r="V123" s="778"/>
      <c r="W123" s="773"/>
      <c r="X123" s="796"/>
      <c r="Y123" s="796"/>
      <c r="Z123" s="796"/>
      <c r="AA123" s="775"/>
      <c r="AB123" s="776"/>
      <c r="AC123" s="777"/>
      <c r="AD123" s="797"/>
      <c r="AE123" s="798"/>
      <c r="AF123" s="798"/>
      <c r="AG123" s="798"/>
      <c r="AH123" s="798"/>
      <c r="AI123" s="798"/>
      <c r="AJ123" s="798"/>
      <c r="AK123" s="798"/>
      <c r="AL123" s="793"/>
      <c r="AM123" s="794"/>
      <c r="AN123" s="794"/>
      <c r="AO123" s="794"/>
      <c r="AP123" s="794"/>
      <c r="AQ123" s="794"/>
      <c r="AR123" s="795"/>
      <c r="AS123" s="775"/>
      <c r="AT123" s="776"/>
      <c r="AU123" s="776"/>
      <c r="AV123" s="776"/>
      <c r="AW123" s="776"/>
      <c r="AX123" s="776"/>
      <c r="AY123" s="776"/>
      <c r="AZ123" s="776"/>
      <c r="BA123" s="776"/>
      <c r="BB123" s="776"/>
      <c r="BC123" s="776"/>
      <c r="BD123" s="776"/>
      <c r="BE123" s="776"/>
      <c r="BF123" s="776"/>
      <c r="BG123" s="776"/>
      <c r="BH123" s="776"/>
      <c r="BI123" s="776"/>
      <c r="BJ123" s="776"/>
      <c r="BK123" s="776"/>
      <c r="BL123" s="776"/>
      <c r="BM123" s="776"/>
      <c r="BN123" s="776"/>
      <c r="BO123" s="776"/>
      <c r="BP123" s="776"/>
      <c r="BQ123" s="776"/>
      <c r="BR123" s="776"/>
      <c r="BS123" s="777"/>
      <c r="BT123" s="75"/>
    </row>
    <row r="124" spans="1:72" s="153" customFormat="1" ht="16.5" customHeight="1">
      <c r="A124" s="151"/>
      <c r="B124" s="708">
        <v>1</v>
      </c>
      <c r="C124" s="709"/>
      <c r="D124" s="702" t="s">
        <v>590</v>
      </c>
      <c r="E124" s="703"/>
      <c r="F124" s="703"/>
      <c r="G124" s="703"/>
      <c r="H124" s="703"/>
      <c r="I124" s="703"/>
      <c r="J124" s="703"/>
      <c r="K124" s="703"/>
      <c r="L124" s="704"/>
      <c r="M124" s="713" t="s">
        <v>208</v>
      </c>
      <c r="N124" s="713"/>
      <c r="O124" s="713"/>
      <c r="P124" s="713"/>
      <c r="Q124" s="714"/>
      <c r="R124" s="714"/>
      <c r="S124" s="714"/>
      <c r="T124" s="715" t="s">
        <v>521</v>
      </c>
      <c r="U124" s="716"/>
      <c r="V124" s="716"/>
      <c r="W124" s="717"/>
      <c r="X124" s="715"/>
      <c r="Y124" s="716"/>
      <c r="Z124" s="717"/>
      <c r="AA124" s="781">
        <v>10</v>
      </c>
      <c r="AB124" s="782"/>
      <c r="AC124" s="783"/>
      <c r="AD124" s="722"/>
      <c r="AE124" s="722"/>
      <c r="AF124" s="722"/>
      <c r="AG124" s="722"/>
      <c r="AH124" s="722"/>
      <c r="AI124" s="722"/>
      <c r="AJ124" s="722"/>
      <c r="AK124" s="722"/>
      <c r="AL124" s="722"/>
      <c r="AM124" s="722"/>
      <c r="AN124" s="722"/>
      <c r="AO124" s="722"/>
      <c r="AP124" s="722"/>
      <c r="AQ124" s="722"/>
      <c r="AR124" s="722"/>
      <c r="AS124" s="702" t="s">
        <v>800</v>
      </c>
      <c r="AT124" s="703"/>
      <c r="AU124" s="703"/>
      <c r="AV124" s="703"/>
      <c r="AW124" s="703"/>
      <c r="AX124" s="703"/>
      <c r="AY124" s="703"/>
      <c r="AZ124" s="703"/>
      <c r="BA124" s="703"/>
      <c r="BB124" s="703"/>
      <c r="BC124" s="703"/>
      <c r="BD124" s="703"/>
      <c r="BE124" s="703"/>
      <c r="BF124" s="703"/>
      <c r="BG124" s="703"/>
      <c r="BH124" s="703"/>
      <c r="BI124" s="703"/>
      <c r="BJ124" s="703"/>
      <c r="BK124" s="703"/>
      <c r="BL124" s="703"/>
      <c r="BM124" s="703"/>
      <c r="BN124" s="703"/>
      <c r="BO124" s="703"/>
      <c r="BP124" s="703"/>
      <c r="BQ124" s="703"/>
      <c r="BR124" s="703"/>
      <c r="BS124" s="704"/>
      <c r="BT124" s="75"/>
    </row>
    <row r="125" spans="1:72" s="153" customFormat="1" ht="16.5" customHeight="1">
      <c r="A125" s="151"/>
      <c r="B125" s="710"/>
      <c r="C125" s="711"/>
      <c r="D125" s="705"/>
      <c r="E125" s="706"/>
      <c r="F125" s="706"/>
      <c r="G125" s="706"/>
      <c r="H125" s="706"/>
      <c r="I125" s="706"/>
      <c r="J125" s="706"/>
      <c r="K125" s="706"/>
      <c r="L125" s="707"/>
      <c r="M125" s="713"/>
      <c r="N125" s="713"/>
      <c r="O125" s="713"/>
      <c r="P125" s="713"/>
      <c r="Q125" s="714"/>
      <c r="R125" s="714"/>
      <c r="S125" s="714"/>
      <c r="T125" s="718"/>
      <c r="U125" s="719"/>
      <c r="V125" s="719"/>
      <c r="W125" s="720"/>
      <c r="X125" s="718"/>
      <c r="Y125" s="719"/>
      <c r="Z125" s="720"/>
      <c r="AA125" s="784"/>
      <c r="AB125" s="785"/>
      <c r="AC125" s="786"/>
      <c r="AD125" s="722"/>
      <c r="AE125" s="722"/>
      <c r="AF125" s="722"/>
      <c r="AG125" s="722"/>
      <c r="AH125" s="722"/>
      <c r="AI125" s="722"/>
      <c r="AJ125" s="722"/>
      <c r="AK125" s="722"/>
      <c r="AL125" s="722"/>
      <c r="AM125" s="722"/>
      <c r="AN125" s="722"/>
      <c r="AO125" s="722"/>
      <c r="AP125" s="722"/>
      <c r="AQ125" s="722"/>
      <c r="AR125" s="722"/>
      <c r="AS125" s="705"/>
      <c r="AT125" s="706"/>
      <c r="AU125" s="706"/>
      <c r="AV125" s="706"/>
      <c r="AW125" s="706"/>
      <c r="AX125" s="706"/>
      <c r="AY125" s="706"/>
      <c r="AZ125" s="706"/>
      <c r="BA125" s="706"/>
      <c r="BB125" s="706"/>
      <c r="BC125" s="706"/>
      <c r="BD125" s="706"/>
      <c r="BE125" s="706"/>
      <c r="BF125" s="706"/>
      <c r="BG125" s="706"/>
      <c r="BH125" s="706"/>
      <c r="BI125" s="706"/>
      <c r="BJ125" s="706"/>
      <c r="BK125" s="706"/>
      <c r="BL125" s="706"/>
      <c r="BM125" s="706"/>
      <c r="BN125" s="706"/>
      <c r="BO125" s="706"/>
      <c r="BP125" s="706"/>
      <c r="BQ125" s="706"/>
      <c r="BR125" s="706"/>
      <c r="BS125" s="707"/>
      <c r="BT125" s="75"/>
    </row>
    <row r="126" spans="1:72" s="153" customFormat="1" ht="16.5" customHeight="1">
      <c r="A126" s="11"/>
      <c r="B126" s="708">
        <v>2</v>
      </c>
      <c r="C126" s="709"/>
      <c r="D126" s="712" t="s">
        <v>679</v>
      </c>
      <c r="E126" s="712"/>
      <c r="F126" s="712"/>
      <c r="G126" s="712"/>
      <c r="H126" s="712"/>
      <c r="I126" s="712"/>
      <c r="J126" s="712"/>
      <c r="K126" s="712"/>
      <c r="L126" s="712"/>
      <c r="M126" s="713" t="s">
        <v>208</v>
      </c>
      <c r="N126" s="713"/>
      <c r="O126" s="713"/>
      <c r="P126" s="713"/>
      <c r="Q126" s="714"/>
      <c r="R126" s="714"/>
      <c r="S126" s="714"/>
      <c r="T126" s="715" t="s">
        <v>521</v>
      </c>
      <c r="U126" s="716"/>
      <c r="V126" s="716"/>
      <c r="W126" s="717"/>
      <c r="X126" s="735"/>
      <c r="Y126" s="735"/>
      <c r="Z126" s="735"/>
      <c r="AA126" s="721">
        <v>20</v>
      </c>
      <c r="AB126" s="721"/>
      <c r="AC126" s="721"/>
      <c r="AD126" s="722"/>
      <c r="AE126" s="722"/>
      <c r="AF126" s="722"/>
      <c r="AG126" s="722"/>
      <c r="AH126" s="722"/>
      <c r="AI126" s="722"/>
      <c r="AJ126" s="722"/>
      <c r="AK126" s="722"/>
      <c r="AL126" s="722"/>
      <c r="AM126" s="722"/>
      <c r="AN126" s="722"/>
      <c r="AO126" s="722"/>
      <c r="AP126" s="722"/>
      <c r="AQ126" s="722"/>
      <c r="AR126" s="722"/>
      <c r="AS126" s="702" t="s">
        <v>774</v>
      </c>
      <c r="AT126" s="703"/>
      <c r="AU126" s="703"/>
      <c r="AV126" s="703"/>
      <c r="AW126" s="703"/>
      <c r="AX126" s="703"/>
      <c r="AY126" s="703"/>
      <c r="AZ126" s="703"/>
      <c r="BA126" s="703"/>
      <c r="BB126" s="703"/>
      <c r="BC126" s="703"/>
      <c r="BD126" s="703"/>
      <c r="BE126" s="703"/>
      <c r="BF126" s="703"/>
      <c r="BG126" s="703"/>
      <c r="BH126" s="703"/>
      <c r="BI126" s="703"/>
      <c r="BJ126" s="703"/>
      <c r="BK126" s="703"/>
      <c r="BL126" s="703"/>
      <c r="BM126" s="703"/>
      <c r="BN126" s="703"/>
      <c r="BO126" s="703"/>
      <c r="BP126" s="703"/>
      <c r="BQ126" s="703"/>
      <c r="BR126" s="703"/>
      <c r="BS126" s="704"/>
      <c r="BT126" s="75"/>
    </row>
    <row r="127" spans="1:72" s="153" customFormat="1" ht="16.5" customHeight="1">
      <c r="A127" s="11"/>
      <c r="B127" s="710"/>
      <c r="C127" s="711"/>
      <c r="D127" s="712"/>
      <c r="E127" s="712"/>
      <c r="F127" s="712"/>
      <c r="G127" s="712"/>
      <c r="H127" s="712"/>
      <c r="I127" s="712"/>
      <c r="J127" s="712"/>
      <c r="K127" s="712"/>
      <c r="L127" s="712"/>
      <c r="M127" s="713"/>
      <c r="N127" s="713"/>
      <c r="O127" s="713"/>
      <c r="P127" s="713"/>
      <c r="Q127" s="714"/>
      <c r="R127" s="714"/>
      <c r="S127" s="714"/>
      <c r="T127" s="718"/>
      <c r="U127" s="719"/>
      <c r="V127" s="719"/>
      <c r="W127" s="720"/>
      <c r="X127" s="735"/>
      <c r="Y127" s="735"/>
      <c r="Z127" s="735"/>
      <c r="AA127" s="721"/>
      <c r="AB127" s="721"/>
      <c r="AC127" s="721"/>
      <c r="AD127" s="722"/>
      <c r="AE127" s="722"/>
      <c r="AF127" s="722"/>
      <c r="AG127" s="722"/>
      <c r="AH127" s="722"/>
      <c r="AI127" s="722"/>
      <c r="AJ127" s="722"/>
      <c r="AK127" s="722"/>
      <c r="AL127" s="722"/>
      <c r="AM127" s="722"/>
      <c r="AN127" s="722"/>
      <c r="AO127" s="722"/>
      <c r="AP127" s="722"/>
      <c r="AQ127" s="722"/>
      <c r="AR127" s="722"/>
      <c r="AS127" s="705"/>
      <c r="AT127" s="706"/>
      <c r="AU127" s="706"/>
      <c r="AV127" s="706"/>
      <c r="AW127" s="706"/>
      <c r="AX127" s="706"/>
      <c r="AY127" s="706"/>
      <c r="AZ127" s="706"/>
      <c r="BA127" s="706"/>
      <c r="BB127" s="706"/>
      <c r="BC127" s="706"/>
      <c r="BD127" s="706"/>
      <c r="BE127" s="706"/>
      <c r="BF127" s="706"/>
      <c r="BG127" s="706"/>
      <c r="BH127" s="706"/>
      <c r="BI127" s="706"/>
      <c r="BJ127" s="706"/>
      <c r="BK127" s="706"/>
      <c r="BL127" s="706"/>
      <c r="BM127" s="706"/>
      <c r="BN127" s="706"/>
      <c r="BO127" s="706"/>
      <c r="BP127" s="706"/>
      <c r="BQ127" s="706"/>
      <c r="BR127" s="706"/>
      <c r="BS127" s="707"/>
      <c r="BT127" s="75"/>
    </row>
    <row r="128" spans="1:72" s="153" customFormat="1" ht="16.5" customHeight="1">
      <c r="A128" s="11"/>
      <c r="B128" s="708">
        <v>3</v>
      </c>
      <c r="C128" s="709"/>
      <c r="D128" s="712" t="s">
        <v>676</v>
      </c>
      <c r="E128" s="712"/>
      <c r="F128" s="712"/>
      <c r="G128" s="712"/>
      <c r="H128" s="712"/>
      <c r="I128" s="712"/>
      <c r="J128" s="712"/>
      <c r="K128" s="712"/>
      <c r="L128" s="712"/>
      <c r="M128" s="713" t="s">
        <v>208</v>
      </c>
      <c r="N128" s="713"/>
      <c r="O128" s="713"/>
      <c r="P128" s="713"/>
      <c r="Q128" s="714"/>
      <c r="R128" s="714"/>
      <c r="S128" s="714"/>
      <c r="T128" s="715" t="s">
        <v>521</v>
      </c>
      <c r="U128" s="716"/>
      <c r="V128" s="716"/>
      <c r="W128" s="717"/>
      <c r="X128" s="735"/>
      <c r="Y128" s="735"/>
      <c r="Z128" s="735"/>
      <c r="AA128" s="721">
        <v>40</v>
      </c>
      <c r="AB128" s="721"/>
      <c r="AC128" s="721"/>
      <c r="AD128" s="722"/>
      <c r="AE128" s="722"/>
      <c r="AF128" s="722"/>
      <c r="AG128" s="722"/>
      <c r="AH128" s="722"/>
      <c r="AI128" s="722"/>
      <c r="AJ128" s="722"/>
      <c r="AK128" s="722"/>
      <c r="AL128" s="722"/>
      <c r="AM128" s="722"/>
      <c r="AN128" s="722"/>
      <c r="AO128" s="722"/>
      <c r="AP128" s="722"/>
      <c r="AQ128" s="722"/>
      <c r="AR128" s="722"/>
      <c r="AS128" s="702" t="s">
        <v>801</v>
      </c>
      <c r="AT128" s="703"/>
      <c r="AU128" s="703"/>
      <c r="AV128" s="703"/>
      <c r="AW128" s="703"/>
      <c r="AX128" s="703"/>
      <c r="AY128" s="703"/>
      <c r="AZ128" s="703"/>
      <c r="BA128" s="703"/>
      <c r="BB128" s="703"/>
      <c r="BC128" s="703"/>
      <c r="BD128" s="703"/>
      <c r="BE128" s="703"/>
      <c r="BF128" s="703"/>
      <c r="BG128" s="703"/>
      <c r="BH128" s="703"/>
      <c r="BI128" s="703"/>
      <c r="BJ128" s="703"/>
      <c r="BK128" s="703"/>
      <c r="BL128" s="703"/>
      <c r="BM128" s="703"/>
      <c r="BN128" s="703"/>
      <c r="BO128" s="703"/>
      <c r="BP128" s="703"/>
      <c r="BQ128" s="703"/>
      <c r="BR128" s="703"/>
      <c r="BS128" s="704"/>
      <c r="BT128" s="75"/>
    </row>
    <row r="129" spans="1:72" s="153" customFormat="1" ht="16.5" customHeight="1">
      <c r="A129" s="11"/>
      <c r="B129" s="710"/>
      <c r="C129" s="711"/>
      <c r="D129" s="712"/>
      <c r="E129" s="712"/>
      <c r="F129" s="712"/>
      <c r="G129" s="712"/>
      <c r="H129" s="712"/>
      <c r="I129" s="712"/>
      <c r="J129" s="712"/>
      <c r="K129" s="712"/>
      <c r="L129" s="712"/>
      <c r="M129" s="713"/>
      <c r="N129" s="713"/>
      <c r="O129" s="713"/>
      <c r="P129" s="713"/>
      <c r="Q129" s="714"/>
      <c r="R129" s="714"/>
      <c r="S129" s="714"/>
      <c r="T129" s="718"/>
      <c r="U129" s="719"/>
      <c r="V129" s="719"/>
      <c r="W129" s="720"/>
      <c r="X129" s="735"/>
      <c r="Y129" s="735"/>
      <c r="Z129" s="735"/>
      <c r="AA129" s="721"/>
      <c r="AB129" s="721"/>
      <c r="AC129" s="721"/>
      <c r="AD129" s="722"/>
      <c r="AE129" s="722"/>
      <c r="AF129" s="722"/>
      <c r="AG129" s="722"/>
      <c r="AH129" s="722"/>
      <c r="AI129" s="722"/>
      <c r="AJ129" s="722"/>
      <c r="AK129" s="722"/>
      <c r="AL129" s="722"/>
      <c r="AM129" s="722"/>
      <c r="AN129" s="722"/>
      <c r="AO129" s="722"/>
      <c r="AP129" s="722"/>
      <c r="AQ129" s="722"/>
      <c r="AR129" s="722"/>
      <c r="AS129" s="705"/>
      <c r="AT129" s="706"/>
      <c r="AU129" s="706"/>
      <c r="AV129" s="706"/>
      <c r="AW129" s="706"/>
      <c r="AX129" s="706"/>
      <c r="AY129" s="706"/>
      <c r="AZ129" s="706"/>
      <c r="BA129" s="706"/>
      <c r="BB129" s="706"/>
      <c r="BC129" s="706"/>
      <c r="BD129" s="706"/>
      <c r="BE129" s="706"/>
      <c r="BF129" s="706"/>
      <c r="BG129" s="706"/>
      <c r="BH129" s="706"/>
      <c r="BI129" s="706"/>
      <c r="BJ129" s="706"/>
      <c r="BK129" s="706"/>
      <c r="BL129" s="706"/>
      <c r="BM129" s="706"/>
      <c r="BN129" s="706"/>
      <c r="BO129" s="706"/>
      <c r="BP129" s="706"/>
      <c r="BQ129" s="706"/>
      <c r="BR129" s="706"/>
      <c r="BS129" s="707"/>
      <c r="BT129" s="75"/>
    </row>
    <row r="130" spans="1:72" s="153" customFormat="1" ht="16.5" customHeight="1">
      <c r="A130" s="151"/>
      <c r="B130" s="708">
        <v>4</v>
      </c>
      <c r="C130" s="709"/>
      <c r="D130" s="702" t="s">
        <v>600</v>
      </c>
      <c r="E130" s="703"/>
      <c r="F130" s="703"/>
      <c r="G130" s="703"/>
      <c r="H130" s="703"/>
      <c r="I130" s="703"/>
      <c r="J130" s="703"/>
      <c r="K130" s="703"/>
      <c r="L130" s="704"/>
      <c r="M130" s="713" t="s">
        <v>208</v>
      </c>
      <c r="N130" s="713"/>
      <c r="O130" s="713"/>
      <c r="P130" s="713"/>
      <c r="Q130" s="714"/>
      <c r="R130" s="714"/>
      <c r="S130" s="714"/>
      <c r="T130" s="715" t="s">
        <v>521</v>
      </c>
      <c r="U130" s="716"/>
      <c r="V130" s="716"/>
      <c r="W130" s="717"/>
      <c r="X130" s="715"/>
      <c r="Y130" s="716"/>
      <c r="Z130" s="717"/>
      <c r="AA130" s="781">
        <v>10</v>
      </c>
      <c r="AB130" s="782"/>
      <c r="AC130" s="783"/>
      <c r="AD130" s="722"/>
      <c r="AE130" s="722"/>
      <c r="AF130" s="722"/>
      <c r="AG130" s="722"/>
      <c r="AH130" s="722"/>
      <c r="AI130" s="722"/>
      <c r="AJ130" s="722"/>
      <c r="AK130" s="722"/>
      <c r="AL130" s="722"/>
      <c r="AM130" s="722"/>
      <c r="AN130" s="722"/>
      <c r="AO130" s="722"/>
      <c r="AP130" s="722"/>
      <c r="AQ130" s="722"/>
      <c r="AR130" s="722"/>
      <c r="AS130" s="702" t="s">
        <v>603</v>
      </c>
      <c r="AT130" s="703"/>
      <c r="AU130" s="703"/>
      <c r="AV130" s="703"/>
      <c r="AW130" s="703"/>
      <c r="AX130" s="703"/>
      <c r="AY130" s="703"/>
      <c r="AZ130" s="703"/>
      <c r="BA130" s="703"/>
      <c r="BB130" s="703"/>
      <c r="BC130" s="703"/>
      <c r="BD130" s="703"/>
      <c r="BE130" s="703"/>
      <c r="BF130" s="703"/>
      <c r="BG130" s="703"/>
      <c r="BH130" s="703"/>
      <c r="BI130" s="703"/>
      <c r="BJ130" s="703"/>
      <c r="BK130" s="703"/>
      <c r="BL130" s="703"/>
      <c r="BM130" s="703"/>
      <c r="BN130" s="703"/>
      <c r="BO130" s="703"/>
      <c r="BP130" s="703"/>
      <c r="BQ130" s="703"/>
      <c r="BR130" s="703"/>
      <c r="BS130" s="704"/>
      <c r="BT130" s="75"/>
    </row>
    <row r="131" spans="1:72" s="153" customFormat="1" ht="16.5" customHeight="1">
      <c r="A131" s="151"/>
      <c r="B131" s="710"/>
      <c r="C131" s="711"/>
      <c r="D131" s="705"/>
      <c r="E131" s="706"/>
      <c r="F131" s="706"/>
      <c r="G131" s="706"/>
      <c r="H131" s="706"/>
      <c r="I131" s="706"/>
      <c r="J131" s="706"/>
      <c r="K131" s="706"/>
      <c r="L131" s="707"/>
      <c r="M131" s="713"/>
      <c r="N131" s="713"/>
      <c r="O131" s="713"/>
      <c r="P131" s="713"/>
      <c r="Q131" s="714"/>
      <c r="R131" s="714"/>
      <c r="S131" s="714"/>
      <c r="T131" s="718"/>
      <c r="U131" s="719"/>
      <c r="V131" s="719"/>
      <c r="W131" s="720"/>
      <c r="X131" s="718"/>
      <c r="Y131" s="719"/>
      <c r="Z131" s="720"/>
      <c r="AA131" s="784"/>
      <c r="AB131" s="785"/>
      <c r="AC131" s="786"/>
      <c r="AD131" s="722"/>
      <c r="AE131" s="722"/>
      <c r="AF131" s="722"/>
      <c r="AG131" s="722"/>
      <c r="AH131" s="722"/>
      <c r="AI131" s="722"/>
      <c r="AJ131" s="722"/>
      <c r="AK131" s="722"/>
      <c r="AL131" s="722"/>
      <c r="AM131" s="722"/>
      <c r="AN131" s="722"/>
      <c r="AO131" s="722"/>
      <c r="AP131" s="722"/>
      <c r="AQ131" s="722"/>
      <c r="AR131" s="722"/>
      <c r="AS131" s="705"/>
      <c r="AT131" s="706"/>
      <c r="AU131" s="706"/>
      <c r="AV131" s="706"/>
      <c r="AW131" s="706"/>
      <c r="AX131" s="706"/>
      <c r="AY131" s="706"/>
      <c r="AZ131" s="706"/>
      <c r="BA131" s="706"/>
      <c r="BB131" s="706"/>
      <c r="BC131" s="706"/>
      <c r="BD131" s="706"/>
      <c r="BE131" s="706"/>
      <c r="BF131" s="706"/>
      <c r="BG131" s="706"/>
      <c r="BH131" s="706"/>
      <c r="BI131" s="706"/>
      <c r="BJ131" s="706"/>
      <c r="BK131" s="706"/>
      <c r="BL131" s="706"/>
      <c r="BM131" s="706"/>
      <c r="BN131" s="706"/>
      <c r="BO131" s="706"/>
      <c r="BP131" s="706"/>
      <c r="BQ131" s="706"/>
      <c r="BR131" s="706"/>
      <c r="BS131" s="707"/>
      <c r="BT131" s="75"/>
    </row>
    <row r="132" spans="1:72" s="153" customFormat="1" ht="16.5" customHeight="1">
      <c r="A132" s="11"/>
      <c r="B132" s="708">
        <v>5</v>
      </c>
      <c r="C132" s="709"/>
      <c r="D132" s="712" t="s">
        <v>586</v>
      </c>
      <c r="E132" s="712"/>
      <c r="F132" s="712"/>
      <c r="G132" s="712"/>
      <c r="H132" s="712"/>
      <c r="I132" s="712"/>
      <c r="J132" s="712"/>
      <c r="K132" s="712"/>
      <c r="L132" s="712"/>
      <c r="M132" s="713" t="s">
        <v>208</v>
      </c>
      <c r="N132" s="713"/>
      <c r="O132" s="713"/>
      <c r="P132" s="713"/>
      <c r="Q132" s="714"/>
      <c r="R132" s="714"/>
      <c r="S132" s="714"/>
      <c r="T132" s="715" t="s">
        <v>521</v>
      </c>
      <c r="U132" s="716"/>
      <c r="V132" s="716"/>
      <c r="W132" s="717"/>
      <c r="X132" s="735"/>
      <c r="Y132" s="735"/>
      <c r="Z132" s="735"/>
      <c r="AA132" s="721">
        <v>40</v>
      </c>
      <c r="AB132" s="721"/>
      <c r="AC132" s="721"/>
      <c r="AD132" s="722"/>
      <c r="AE132" s="722"/>
      <c r="AF132" s="722"/>
      <c r="AG132" s="722"/>
      <c r="AH132" s="722"/>
      <c r="AI132" s="722"/>
      <c r="AJ132" s="722"/>
      <c r="AK132" s="722"/>
      <c r="AL132" s="722"/>
      <c r="AM132" s="722"/>
      <c r="AN132" s="722"/>
      <c r="AO132" s="722"/>
      <c r="AP132" s="722"/>
      <c r="AQ132" s="722"/>
      <c r="AR132" s="722"/>
      <c r="AS132" s="702" t="s">
        <v>604</v>
      </c>
      <c r="AT132" s="703"/>
      <c r="AU132" s="703"/>
      <c r="AV132" s="703"/>
      <c r="AW132" s="703"/>
      <c r="AX132" s="703"/>
      <c r="AY132" s="703"/>
      <c r="AZ132" s="703"/>
      <c r="BA132" s="703"/>
      <c r="BB132" s="703"/>
      <c r="BC132" s="703"/>
      <c r="BD132" s="703"/>
      <c r="BE132" s="703"/>
      <c r="BF132" s="703"/>
      <c r="BG132" s="703"/>
      <c r="BH132" s="703"/>
      <c r="BI132" s="703"/>
      <c r="BJ132" s="703"/>
      <c r="BK132" s="703"/>
      <c r="BL132" s="703"/>
      <c r="BM132" s="703"/>
      <c r="BN132" s="703"/>
      <c r="BO132" s="703"/>
      <c r="BP132" s="703"/>
      <c r="BQ132" s="703"/>
      <c r="BR132" s="703"/>
      <c r="BS132" s="704"/>
      <c r="BT132" s="75"/>
    </row>
    <row r="133" spans="1:72" s="153" customFormat="1" ht="16.5" customHeight="1">
      <c r="A133" s="11"/>
      <c r="B133" s="710"/>
      <c r="C133" s="711"/>
      <c r="D133" s="712"/>
      <c r="E133" s="712"/>
      <c r="F133" s="712"/>
      <c r="G133" s="712"/>
      <c r="H133" s="712"/>
      <c r="I133" s="712"/>
      <c r="J133" s="712"/>
      <c r="K133" s="712"/>
      <c r="L133" s="712"/>
      <c r="M133" s="713"/>
      <c r="N133" s="713"/>
      <c r="O133" s="713"/>
      <c r="P133" s="713"/>
      <c r="Q133" s="714"/>
      <c r="R133" s="714"/>
      <c r="S133" s="714"/>
      <c r="T133" s="718"/>
      <c r="U133" s="719"/>
      <c r="V133" s="719"/>
      <c r="W133" s="720"/>
      <c r="X133" s="735"/>
      <c r="Y133" s="735"/>
      <c r="Z133" s="735"/>
      <c r="AA133" s="721"/>
      <c r="AB133" s="721"/>
      <c r="AC133" s="721"/>
      <c r="AD133" s="722"/>
      <c r="AE133" s="722"/>
      <c r="AF133" s="722"/>
      <c r="AG133" s="722"/>
      <c r="AH133" s="722"/>
      <c r="AI133" s="722"/>
      <c r="AJ133" s="722"/>
      <c r="AK133" s="722"/>
      <c r="AL133" s="722"/>
      <c r="AM133" s="722"/>
      <c r="AN133" s="722"/>
      <c r="AO133" s="722"/>
      <c r="AP133" s="722"/>
      <c r="AQ133" s="722"/>
      <c r="AR133" s="722"/>
      <c r="AS133" s="705"/>
      <c r="AT133" s="706"/>
      <c r="AU133" s="706"/>
      <c r="AV133" s="706"/>
      <c r="AW133" s="706"/>
      <c r="AX133" s="706"/>
      <c r="AY133" s="706"/>
      <c r="AZ133" s="706"/>
      <c r="BA133" s="706"/>
      <c r="BB133" s="706"/>
      <c r="BC133" s="706"/>
      <c r="BD133" s="706"/>
      <c r="BE133" s="706"/>
      <c r="BF133" s="706"/>
      <c r="BG133" s="706"/>
      <c r="BH133" s="706"/>
      <c r="BI133" s="706"/>
      <c r="BJ133" s="706"/>
      <c r="BK133" s="706"/>
      <c r="BL133" s="706"/>
      <c r="BM133" s="706"/>
      <c r="BN133" s="706"/>
      <c r="BO133" s="706"/>
      <c r="BP133" s="706"/>
      <c r="BQ133" s="706"/>
      <c r="BR133" s="706"/>
      <c r="BS133" s="707"/>
      <c r="BT133" s="75"/>
    </row>
    <row r="134" spans="1:72" s="153" customFormat="1" ht="16.5" customHeight="1">
      <c r="A134" s="11"/>
      <c r="B134" s="708">
        <v>6</v>
      </c>
      <c r="C134" s="709"/>
      <c r="D134" s="712" t="s">
        <v>1460</v>
      </c>
      <c r="E134" s="712"/>
      <c r="F134" s="712"/>
      <c r="G134" s="712"/>
      <c r="H134" s="712"/>
      <c r="I134" s="712"/>
      <c r="J134" s="712"/>
      <c r="K134" s="712"/>
      <c r="L134" s="712"/>
      <c r="M134" s="713" t="s">
        <v>208</v>
      </c>
      <c r="N134" s="713"/>
      <c r="O134" s="713"/>
      <c r="P134" s="713"/>
      <c r="Q134" s="714"/>
      <c r="R134" s="714"/>
      <c r="S134" s="714"/>
      <c r="T134" s="715" t="s">
        <v>521</v>
      </c>
      <c r="U134" s="716"/>
      <c r="V134" s="716"/>
      <c r="W134" s="717"/>
      <c r="X134" s="735"/>
      <c r="Y134" s="735"/>
      <c r="Z134" s="735"/>
      <c r="AA134" s="721">
        <v>20</v>
      </c>
      <c r="AB134" s="721"/>
      <c r="AC134" s="721"/>
      <c r="AD134" s="722"/>
      <c r="AE134" s="722"/>
      <c r="AF134" s="722"/>
      <c r="AG134" s="722"/>
      <c r="AH134" s="722"/>
      <c r="AI134" s="722"/>
      <c r="AJ134" s="722"/>
      <c r="AK134" s="722"/>
      <c r="AL134" s="722"/>
      <c r="AM134" s="722"/>
      <c r="AN134" s="722"/>
      <c r="AO134" s="722"/>
      <c r="AP134" s="722"/>
      <c r="AQ134" s="722"/>
      <c r="AR134" s="722"/>
      <c r="AS134" s="702" t="s">
        <v>729</v>
      </c>
      <c r="AT134" s="703"/>
      <c r="AU134" s="703"/>
      <c r="AV134" s="703"/>
      <c r="AW134" s="703"/>
      <c r="AX134" s="703"/>
      <c r="AY134" s="703"/>
      <c r="AZ134" s="703"/>
      <c r="BA134" s="703"/>
      <c r="BB134" s="703"/>
      <c r="BC134" s="703"/>
      <c r="BD134" s="703"/>
      <c r="BE134" s="703"/>
      <c r="BF134" s="703"/>
      <c r="BG134" s="703"/>
      <c r="BH134" s="703"/>
      <c r="BI134" s="703"/>
      <c r="BJ134" s="703"/>
      <c r="BK134" s="703"/>
      <c r="BL134" s="703"/>
      <c r="BM134" s="703"/>
      <c r="BN134" s="703"/>
      <c r="BO134" s="703"/>
      <c r="BP134" s="703"/>
      <c r="BQ134" s="703"/>
      <c r="BR134" s="703"/>
      <c r="BS134" s="704"/>
      <c r="BT134" s="75"/>
    </row>
    <row r="135" spans="1:72" s="153" customFormat="1" ht="16.5" customHeight="1">
      <c r="A135" s="11"/>
      <c r="B135" s="710"/>
      <c r="C135" s="711"/>
      <c r="D135" s="712"/>
      <c r="E135" s="712"/>
      <c r="F135" s="712"/>
      <c r="G135" s="712"/>
      <c r="H135" s="712"/>
      <c r="I135" s="712"/>
      <c r="J135" s="712"/>
      <c r="K135" s="712"/>
      <c r="L135" s="712"/>
      <c r="M135" s="713"/>
      <c r="N135" s="713"/>
      <c r="O135" s="713"/>
      <c r="P135" s="713"/>
      <c r="Q135" s="714"/>
      <c r="R135" s="714"/>
      <c r="S135" s="714"/>
      <c r="T135" s="718"/>
      <c r="U135" s="719"/>
      <c r="V135" s="719"/>
      <c r="W135" s="720"/>
      <c r="X135" s="735"/>
      <c r="Y135" s="735"/>
      <c r="Z135" s="735"/>
      <c r="AA135" s="721"/>
      <c r="AB135" s="721"/>
      <c r="AC135" s="721"/>
      <c r="AD135" s="722"/>
      <c r="AE135" s="722"/>
      <c r="AF135" s="722"/>
      <c r="AG135" s="722"/>
      <c r="AH135" s="722"/>
      <c r="AI135" s="722"/>
      <c r="AJ135" s="722"/>
      <c r="AK135" s="722"/>
      <c r="AL135" s="722"/>
      <c r="AM135" s="722"/>
      <c r="AN135" s="722"/>
      <c r="AO135" s="722"/>
      <c r="AP135" s="722"/>
      <c r="AQ135" s="722"/>
      <c r="AR135" s="722"/>
      <c r="AS135" s="705"/>
      <c r="AT135" s="706"/>
      <c r="AU135" s="706"/>
      <c r="AV135" s="706"/>
      <c r="AW135" s="706"/>
      <c r="AX135" s="706"/>
      <c r="AY135" s="706"/>
      <c r="AZ135" s="706"/>
      <c r="BA135" s="706"/>
      <c r="BB135" s="706"/>
      <c r="BC135" s="706"/>
      <c r="BD135" s="706"/>
      <c r="BE135" s="706"/>
      <c r="BF135" s="706"/>
      <c r="BG135" s="706"/>
      <c r="BH135" s="706"/>
      <c r="BI135" s="706"/>
      <c r="BJ135" s="706"/>
      <c r="BK135" s="706"/>
      <c r="BL135" s="706"/>
      <c r="BM135" s="706"/>
      <c r="BN135" s="706"/>
      <c r="BO135" s="706"/>
      <c r="BP135" s="706"/>
      <c r="BQ135" s="706"/>
      <c r="BR135" s="706"/>
      <c r="BS135" s="707"/>
      <c r="BT135" s="75"/>
    </row>
    <row r="136" spans="1:72" s="153" customFormat="1" ht="16.5" customHeight="1">
      <c r="A136" s="11"/>
      <c r="B136" s="157"/>
      <c r="C136" s="157"/>
      <c r="D136" s="158"/>
      <c r="E136" s="158"/>
      <c r="F136" s="158"/>
      <c r="G136" s="158"/>
      <c r="H136" s="158"/>
      <c r="I136" s="158"/>
      <c r="J136" s="158"/>
      <c r="K136" s="158"/>
      <c r="L136" s="158"/>
      <c r="M136" s="159"/>
      <c r="N136" s="159"/>
      <c r="O136" s="159"/>
      <c r="P136" s="159"/>
      <c r="Q136" s="157"/>
      <c r="R136" s="157"/>
      <c r="S136" s="157"/>
      <c r="T136" s="157"/>
      <c r="U136" s="157"/>
      <c r="V136" s="157"/>
      <c r="W136" s="157"/>
      <c r="X136" s="157"/>
      <c r="Y136" s="157"/>
      <c r="Z136" s="157"/>
      <c r="AA136" s="160"/>
      <c r="AB136" s="160"/>
      <c r="AC136" s="160"/>
      <c r="AD136" s="159"/>
      <c r="AE136" s="159"/>
      <c r="AF136" s="159"/>
      <c r="AG136" s="159"/>
      <c r="AH136" s="159"/>
      <c r="AI136" s="159"/>
      <c r="AJ136" s="159"/>
      <c r="AK136" s="159"/>
      <c r="AL136" s="159"/>
      <c r="AM136" s="159"/>
      <c r="AN136" s="159"/>
      <c r="AO136" s="159"/>
      <c r="AP136" s="159"/>
      <c r="AQ136" s="159"/>
      <c r="AR136" s="159"/>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4"/>
      <c r="BT136" s="75"/>
    </row>
    <row r="137" spans="1:72">
      <c r="A137" s="15"/>
      <c r="B137" s="150"/>
      <c r="C137" s="12"/>
      <c r="D137" s="12"/>
      <c r="E137" s="12"/>
      <c r="F137" s="12"/>
      <c r="G137" s="12"/>
      <c r="H137" s="12"/>
      <c r="I137" s="12"/>
      <c r="J137" s="150"/>
      <c r="K137" s="150"/>
      <c r="L137" s="4"/>
      <c r="M137" s="12"/>
      <c r="N137" s="12"/>
      <c r="O137" s="12"/>
      <c r="P137" s="12"/>
      <c r="Q137" s="12"/>
      <c r="R137" s="12"/>
      <c r="S137" s="4"/>
      <c r="T137" s="4"/>
      <c r="U137" s="12"/>
      <c r="V137" s="12"/>
      <c r="W137" s="12"/>
      <c r="X137" s="12"/>
      <c r="Y137" s="4"/>
      <c r="Z137" s="4"/>
      <c r="AA137" s="4"/>
      <c r="AB137" s="12"/>
      <c r="AC137" s="12"/>
      <c r="AD137" s="12"/>
      <c r="AE137" s="12"/>
      <c r="AF137" s="12"/>
      <c r="AG137" s="12"/>
      <c r="AH137" s="12"/>
      <c r="AI137" s="4"/>
      <c r="AJ137" s="4"/>
      <c r="AK137" s="4"/>
      <c r="AL137" s="4"/>
      <c r="AM137" s="4"/>
      <c r="AN137" s="12"/>
      <c r="AO137" s="12"/>
      <c r="AP137" s="12"/>
      <c r="AQ137" s="12"/>
      <c r="AR137" s="12"/>
      <c r="AS137" s="150"/>
      <c r="AT137" s="150"/>
      <c r="AU137" s="150"/>
      <c r="AV137" s="150"/>
      <c r="AW137" s="150"/>
      <c r="AX137" s="150"/>
      <c r="AY137" s="150"/>
      <c r="AZ137" s="150"/>
      <c r="BA137" s="150"/>
      <c r="BB137" s="150"/>
      <c r="BC137" s="150"/>
      <c r="BD137" s="150"/>
      <c r="BE137" s="150"/>
      <c r="BF137" s="150"/>
      <c r="BG137" s="150"/>
      <c r="BH137" s="150"/>
      <c r="BI137" s="4"/>
      <c r="BJ137" s="4"/>
      <c r="BK137" s="4"/>
      <c r="BL137" s="4"/>
      <c r="BM137" s="4"/>
      <c r="BN137" s="4"/>
      <c r="BO137" s="4"/>
      <c r="BP137" s="4"/>
      <c r="BQ137" s="4"/>
      <c r="BR137" s="4"/>
      <c r="BS137" s="4"/>
      <c r="BT137" s="208"/>
    </row>
    <row r="138" spans="1:72" s="153" customFormat="1" ht="16.5" customHeight="1">
      <c r="A138" s="11"/>
      <c r="B138" s="154" t="s">
        <v>777</v>
      </c>
      <c r="C138" s="155"/>
      <c r="D138" s="155"/>
      <c r="E138" s="155"/>
      <c r="F138" s="155"/>
      <c r="G138" s="155"/>
      <c r="H138" s="155"/>
      <c r="I138" s="155"/>
      <c r="J138" s="12"/>
      <c r="K138" s="12"/>
      <c r="L138" s="61"/>
      <c r="M138" s="155"/>
      <c r="N138" s="155"/>
      <c r="O138" s="155"/>
      <c r="P138" s="155"/>
      <c r="Q138" s="155"/>
      <c r="R138" s="155"/>
      <c r="S138" s="61"/>
      <c r="T138" s="61"/>
      <c r="U138" s="155"/>
      <c r="V138" s="155"/>
      <c r="W138" s="155"/>
      <c r="X138" s="155"/>
      <c r="Y138" s="61"/>
      <c r="Z138" s="61"/>
      <c r="AA138" s="61"/>
      <c r="AB138" s="155"/>
      <c r="AC138" s="155"/>
      <c r="AD138" s="155"/>
      <c r="AE138" s="155"/>
      <c r="AF138" s="155"/>
      <c r="AG138" s="155"/>
      <c r="AH138" s="155"/>
      <c r="AI138" s="61"/>
      <c r="AJ138" s="61"/>
      <c r="AK138" s="61"/>
      <c r="AL138" s="61"/>
      <c r="AM138" s="61"/>
      <c r="AN138" s="155"/>
      <c r="AO138" s="155"/>
      <c r="AP138" s="155"/>
      <c r="AQ138" s="155"/>
      <c r="AR138" s="155"/>
      <c r="AS138" s="155"/>
      <c r="AT138" s="155"/>
      <c r="AU138" s="155"/>
      <c r="AV138" s="155"/>
      <c r="AW138" s="155"/>
      <c r="AX138" s="155"/>
      <c r="AY138" s="155"/>
      <c r="AZ138" s="155"/>
      <c r="BA138" s="155"/>
      <c r="BB138" s="155"/>
      <c r="BC138" s="155"/>
      <c r="BD138" s="155"/>
      <c r="BE138" s="155"/>
      <c r="BF138" s="155"/>
      <c r="BG138" s="155"/>
      <c r="BH138" s="12"/>
      <c r="BI138" s="61"/>
      <c r="BJ138" s="61"/>
      <c r="BK138" s="61"/>
      <c r="BL138" s="61"/>
      <c r="BM138" s="61"/>
      <c r="BN138" s="61"/>
      <c r="BO138" s="61"/>
      <c r="BP138" s="61"/>
      <c r="BQ138" s="61"/>
      <c r="BR138" s="61"/>
      <c r="BS138" s="304"/>
      <c r="BT138" s="75"/>
    </row>
    <row r="139" spans="1:72" s="153" customFormat="1" ht="16.5" customHeight="1">
      <c r="A139" s="11"/>
      <c r="B139" s="796" t="s">
        <v>212</v>
      </c>
      <c r="C139" s="796"/>
      <c r="D139" s="790" t="s">
        <v>213</v>
      </c>
      <c r="E139" s="791"/>
      <c r="F139" s="791"/>
      <c r="G139" s="791"/>
      <c r="H139" s="791"/>
      <c r="I139" s="791"/>
      <c r="J139" s="791"/>
      <c r="K139" s="791"/>
      <c r="L139" s="792"/>
      <c r="M139" s="803" t="s">
        <v>199</v>
      </c>
      <c r="N139" s="803"/>
      <c r="O139" s="803"/>
      <c r="P139" s="803"/>
      <c r="Q139" s="770" t="s">
        <v>214</v>
      </c>
      <c r="R139" s="774"/>
      <c r="S139" s="771"/>
      <c r="T139" s="770" t="s">
        <v>215</v>
      </c>
      <c r="U139" s="774"/>
      <c r="V139" s="774"/>
      <c r="W139" s="771"/>
      <c r="X139" s="796" t="s">
        <v>216</v>
      </c>
      <c r="Y139" s="796"/>
      <c r="Z139" s="796"/>
      <c r="AA139" s="770" t="s">
        <v>217</v>
      </c>
      <c r="AB139" s="774"/>
      <c r="AC139" s="771"/>
      <c r="AD139" s="790" t="s">
        <v>218</v>
      </c>
      <c r="AE139" s="791"/>
      <c r="AF139" s="791"/>
      <c r="AG139" s="791"/>
      <c r="AH139" s="791"/>
      <c r="AI139" s="791"/>
      <c r="AJ139" s="791"/>
      <c r="AK139" s="791"/>
      <c r="AL139" s="790" t="s">
        <v>219</v>
      </c>
      <c r="AM139" s="791"/>
      <c r="AN139" s="791"/>
      <c r="AO139" s="791"/>
      <c r="AP139" s="791"/>
      <c r="AQ139" s="791"/>
      <c r="AR139" s="792"/>
      <c r="AS139" s="770" t="s">
        <v>107</v>
      </c>
      <c r="AT139" s="774"/>
      <c r="AU139" s="774"/>
      <c r="AV139" s="774"/>
      <c r="AW139" s="774"/>
      <c r="AX139" s="774"/>
      <c r="AY139" s="774"/>
      <c r="AZ139" s="774"/>
      <c r="BA139" s="774"/>
      <c r="BB139" s="774"/>
      <c r="BC139" s="774"/>
      <c r="BD139" s="774"/>
      <c r="BE139" s="774"/>
      <c r="BF139" s="774"/>
      <c r="BG139" s="774"/>
      <c r="BH139" s="774"/>
      <c r="BI139" s="774"/>
      <c r="BJ139" s="774"/>
      <c r="BK139" s="774"/>
      <c r="BL139" s="774"/>
      <c r="BM139" s="774"/>
      <c r="BN139" s="774"/>
      <c r="BO139" s="774"/>
      <c r="BP139" s="774"/>
      <c r="BQ139" s="774"/>
      <c r="BR139" s="774"/>
      <c r="BS139" s="771"/>
      <c r="BT139" s="75"/>
    </row>
    <row r="140" spans="1:72" s="153" customFormat="1" ht="16.5" customHeight="1">
      <c r="A140" s="11"/>
      <c r="B140" s="796"/>
      <c r="C140" s="796"/>
      <c r="D140" s="797"/>
      <c r="E140" s="798"/>
      <c r="F140" s="798"/>
      <c r="G140" s="798"/>
      <c r="H140" s="798"/>
      <c r="I140" s="798"/>
      <c r="J140" s="798"/>
      <c r="K140" s="798"/>
      <c r="L140" s="802"/>
      <c r="M140" s="803"/>
      <c r="N140" s="803"/>
      <c r="O140" s="803"/>
      <c r="P140" s="803"/>
      <c r="Q140" s="775"/>
      <c r="R140" s="776"/>
      <c r="S140" s="777"/>
      <c r="T140" s="772"/>
      <c r="U140" s="778"/>
      <c r="V140" s="778"/>
      <c r="W140" s="773"/>
      <c r="X140" s="796"/>
      <c r="Y140" s="796"/>
      <c r="Z140" s="796"/>
      <c r="AA140" s="775"/>
      <c r="AB140" s="776"/>
      <c r="AC140" s="777"/>
      <c r="AD140" s="797"/>
      <c r="AE140" s="798"/>
      <c r="AF140" s="798"/>
      <c r="AG140" s="798"/>
      <c r="AH140" s="798"/>
      <c r="AI140" s="798"/>
      <c r="AJ140" s="798"/>
      <c r="AK140" s="798"/>
      <c r="AL140" s="793"/>
      <c r="AM140" s="794"/>
      <c r="AN140" s="794"/>
      <c r="AO140" s="794"/>
      <c r="AP140" s="794"/>
      <c r="AQ140" s="794"/>
      <c r="AR140" s="795"/>
      <c r="AS140" s="775"/>
      <c r="AT140" s="776"/>
      <c r="AU140" s="776"/>
      <c r="AV140" s="776"/>
      <c r="AW140" s="776"/>
      <c r="AX140" s="776"/>
      <c r="AY140" s="776"/>
      <c r="AZ140" s="776"/>
      <c r="BA140" s="776"/>
      <c r="BB140" s="776"/>
      <c r="BC140" s="776"/>
      <c r="BD140" s="776"/>
      <c r="BE140" s="776"/>
      <c r="BF140" s="776"/>
      <c r="BG140" s="776"/>
      <c r="BH140" s="776"/>
      <c r="BI140" s="776"/>
      <c r="BJ140" s="776"/>
      <c r="BK140" s="776"/>
      <c r="BL140" s="776"/>
      <c r="BM140" s="776"/>
      <c r="BN140" s="776"/>
      <c r="BO140" s="776"/>
      <c r="BP140" s="776"/>
      <c r="BQ140" s="776"/>
      <c r="BR140" s="776"/>
      <c r="BS140" s="777"/>
      <c r="BT140" s="75"/>
    </row>
    <row r="141" spans="1:72" s="153" customFormat="1" ht="16.5" customHeight="1">
      <c r="A141" s="15"/>
      <c r="B141" s="708">
        <v>1</v>
      </c>
      <c r="C141" s="709"/>
      <c r="D141" s="712" t="s">
        <v>519</v>
      </c>
      <c r="E141" s="712"/>
      <c r="F141" s="712"/>
      <c r="G141" s="712"/>
      <c r="H141" s="712"/>
      <c r="I141" s="712"/>
      <c r="J141" s="712"/>
      <c r="K141" s="712"/>
      <c r="L141" s="712"/>
      <c r="M141" s="722" t="s">
        <v>573</v>
      </c>
      <c r="N141" s="722"/>
      <c r="O141" s="722"/>
      <c r="P141" s="722"/>
      <c r="Q141" s="735"/>
      <c r="R141" s="735"/>
      <c r="S141" s="735"/>
      <c r="T141" s="708"/>
      <c r="U141" s="800"/>
      <c r="V141" s="800"/>
      <c r="W141" s="709"/>
      <c r="X141" s="735"/>
      <c r="Y141" s="735"/>
      <c r="Z141" s="735"/>
      <c r="AA141" s="799"/>
      <c r="AB141" s="799"/>
      <c r="AC141" s="799"/>
      <c r="AD141" s="722"/>
      <c r="AE141" s="722"/>
      <c r="AF141" s="722"/>
      <c r="AG141" s="722"/>
      <c r="AH141" s="722"/>
      <c r="AI141" s="722"/>
      <c r="AJ141" s="722"/>
      <c r="AK141" s="722"/>
      <c r="AL141" s="722"/>
      <c r="AM141" s="722"/>
      <c r="AN141" s="722"/>
      <c r="AO141" s="722"/>
      <c r="AP141" s="722"/>
      <c r="AQ141" s="722"/>
      <c r="AR141" s="722"/>
      <c r="AS141" s="712" t="s">
        <v>775</v>
      </c>
      <c r="AT141" s="712"/>
      <c r="AU141" s="712"/>
      <c r="AV141" s="712"/>
      <c r="AW141" s="712"/>
      <c r="AX141" s="712"/>
      <c r="AY141" s="712"/>
      <c r="AZ141" s="712"/>
      <c r="BA141" s="712"/>
      <c r="BB141" s="712"/>
      <c r="BC141" s="712"/>
      <c r="BD141" s="712"/>
      <c r="BE141" s="712"/>
      <c r="BF141" s="712"/>
      <c r="BG141" s="712"/>
      <c r="BH141" s="712"/>
      <c r="BI141" s="712"/>
      <c r="BJ141" s="712"/>
      <c r="BK141" s="712"/>
      <c r="BL141" s="712"/>
      <c r="BM141" s="712"/>
      <c r="BN141" s="712"/>
      <c r="BO141" s="712"/>
      <c r="BP141" s="712"/>
      <c r="BQ141" s="712"/>
      <c r="BR141" s="712"/>
      <c r="BS141" s="712"/>
      <c r="BT141" s="75"/>
    </row>
    <row r="142" spans="1:72" s="153" customFormat="1">
      <c r="A142" s="15"/>
      <c r="B142" s="710"/>
      <c r="C142" s="711"/>
      <c r="D142" s="712"/>
      <c r="E142" s="712"/>
      <c r="F142" s="712"/>
      <c r="G142" s="712"/>
      <c r="H142" s="712"/>
      <c r="I142" s="712"/>
      <c r="J142" s="712"/>
      <c r="K142" s="712"/>
      <c r="L142" s="712"/>
      <c r="M142" s="722"/>
      <c r="N142" s="722"/>
      <c r="O142" s="722"/>
      <c r="P142" s="722"/>
      <c r="Q142" s="735"/>
      <c r="R142" s="735"/>
      <c r="S142" s="735"/>
      <c r="T142" s="710"/>
      <c r="U142" s="801"/>
      <c r="V142" s="801"/>
      <c r="W142" s="711"/>
      <c r="X142" s="735"/>
      <c r="Y142" s="735"/>
      <c r="Z142" s="735"/>
      <c r="AA142" s="799"/>
      <c r="AB142" s="799"/>
      <c r="AC142" s="799"/>
      <c r="AD142" s="722"/>
      <c r="AE142" s="722"/>
      <c r="AF142" s="722"/>
      <c r="AG142" s="722"/>
      <c r="AH142" s="722"/>
      <c r="AI142" s="722"/>
      <c r="AJ142" s="722"/>
      <c r="AK142" s="722"/>
      <c r="AL142" s="722"/>
      <c r="AM142" s="722"/>
      <c r="AN142" s="722"/>
      <c r="AO142" s="722"/>
      <c r="AP142" s="722"/>
      <c r="AQ142" s="722"/>
      <c r="AR142" s="722"/>
      <c r="AS142" s="712"/>
      <c r="AT142" s="712"/>
      <c r="AU142" s="712"/>
      <c r="AV142" s="712"/>
      <c r="AW142" s="712"/>
      <c r="AX142" s="712"/>
      <c r="AY142" s="712"/>
      <c r="AZ142" s="712"/>
      <c r="BA142" s="712"/>
      <c r="BB142" s="712"/>
      <c r="BC142" s="712"/>
      <c r="BD142" s="712"/>
      <c r="BE142" s="712"/>
      <c r="BF142" s="712"/>
      <c r="BG142" s="712"/>
      <c r="BH142" s="712"/>
      <c r="BI142" s="712"/>
      <c r="BJ142" s="712"/>
      <c r="BK142" s="712"/>
      <c r="BL142" s="712"/>
      <c r="BM142" s="712"/>
      <c r="BN142" s="712"/>
      <c r="BO142" s="712"/>
      <c r="BP142" s="712"/>
      <c r="BQ142" s="712"/>
      <c r="BR142" s="712"/>
      <c r="BS142" s="712"/>
      <c r="BT142" s="75"/>
    </row>
    <row r="143" spans="1:72" s="153" customFormat="1" ht="16.5" customHeight="1">
      <c r="A143" s="15"/>
      <c r="B143" s="708">
        <v>2</v>
      </c>
      <c r="C143" s="709"/>
      <c r="D143" s="712" t="s">
        <v>871</v>
      </c>
      <c r="E143" s="712"/>
      <c r="F143" s="712"/>
      <c r="G143" s="712"/>
      <c r="H143" s="712"/>
      <c r="I143" s="712"/>
      <c r="J143" s="712"/>
      <c r="K143" s="712"/>
      <c r="L143" s="712"/>
      <c r="M143" s="722" t="s">
        <v>203</v>
      </c>
      <c r="N143" s="722"/>
      <c r="O143" s="722"/>
      <c r="P143" s="722"/>
      <c r="Q143" s="735"/>
      <c r="R143" s="735"/>
      <c r="S143" s="735"/>
      <c r="T143" s="708"/>
      <c r="U143" s="800"/>
      <c r="V143" s="800"/>
      <c r="W143" s="709"/>
      <c r="X143" s="735"/>
      <c r="Y143" s="735"/>
      <c r="Z143" s="735"/>
      <c r="AA143" s="799"/>
      <c r="AB143" s="799"/>
      <c r="AC143" s="799"/>
      <c r="AD143" s="722"/>
      <c r="AE143" s="722"/>
      <c r="AF143" s="722"/>
      <c r="AG143" s="722"/>
      <c r="AH143" s="722"/>
      <c r="AI143" s="722"/>
      <c r="AJ143" s="722"/>
      <c r="AK143" s="722"/>
      <c r="AL143" s="722"/>
      <c r="AM143" s="722"/>
      <c r="AN143" s="722"/>
      <c r="AO143" s="722"/>
      <c r="AP143" s="722"/>
      <c r="AQ143" s="722"/>
      <c r="AR143" s="722"/>
      <c r="AS143" s="712" t="s">
        <v>874</v>
      </c>
      <c r="AT143" s="712"/>
      <c r="AU143" s="712"/>
      <c r="AV143" s="712"/>
      <c r="AW143" s="712"/>
      <c r="AX143" s="712"/>
      <c r="AY143" s="712"/>
      <c r="AZ143" s="712"/>
      <c r="BA143" s="712"/>
      <c r="BB143" s="712"/>
      <c r="BC143" s="712"/>
      <c r="BD143" s="712"/>
      <c r="BE143" s="712"/>
      <c r="BF143" s="712"/>
      <c r="BG143" s="712"/>
      <c r="BH143" s="712"/>
      <c r="BI143" s="712"/>
      <c r="BJ143" s="712"/>
      <c r="BK143" s="712"/>
      <c r="BL143" s="712"/>
      <c r="BM143" s="712"/>
      <c r="BN143" s="712"/>
      <c r="BO143" s="712"/>
      <c r="BP143" s="712"/>
      <c r="BQ143" s="712"/>
      <c r="BR143" s="712"/>
      <c r="BS143" s="712"/>
      <c r="BT143" s="75"/>
    </row>
    <row r="144" spans="1:72" s="153" customFormat="1" ht="35.4" customHeight="1">
      <c r="A144" s="15"/>
      <c r="B144" s="710"/>
      <c r="C144" s="711"/>
      <c r="D144" s="712"/>
      <c r="E144" s="712"/>
      <c r="F144" s="712"/>
      <c r="G144" s="712"/>
      <c r="H144" s="712"/>
      <c r="I144" s="712"/>
      <c r="J144" s="712"/>
      <c r="K144" s="712"/>
      <c r="L144" s="712"/>
      <c r="M144" s="722"/>
      <c r="N144" s="722"/>
      <c r="O144" s="722"/>
      <c r="P144" s="722"/>
      <c r="Q144" s="735"/>
      <c r="R144" s="735"/>
      <c r="S144" s="735"/>
      <c r="T144" s="710"/>
      <c r="U144" s="801"/>
      <c r="V144" s="801"/>
      <c r="W144" s="711"/>
      <c r="X144" s="735"/>
      <c r="Y144" s="735"/>
      <c r="Z144" s="735"/>
      <c r="AA144" s="799"/>
      <c r="AB144" s="799"/>
      <c r="AC144" s="799"/>
      <c r="AD144" s="722"/>
      <c r="AE144" s="722"/>
      <c r="AF144" s="722"/>
      <c r="AG144" s="722"/>
      <c r="AH144" s="722"/>
      <c r="AI144" s="722"/>
      <c r="AJ144" s="722"/>
      <c r="AK144" s="722"/>
      <c r="AL144" s="722"/>
      <c r="AM144" s="722"/>
      <c r="AN144" s="722"/>
      <c r="AO144" s="722"/>
      <c r="AP144" s="722"/>
      <c r="AQ144" s="722"/>
      <c r="AR144" s="722"/>
      <c r="AS144" s="712"/>
      <c r="AT144" s="712"/>
      <c r="AU144" s="712"/>
      <c r="AV144" s="712"/>
      <c r="AW144" s="712"/>
      <c r="AX144" s="712"/>
      <c r="AY144" s="712"/>
      <c r="AZ144" s="712"/>
      <c r="BA144" s="712"/>
      <c r="BB144" s="712"/>
      <c r="BC144" s="712"/>
      <c r="BD144" s="712"/>
      <c r="BE144" s="712"/>
      <c r="BF144" s="712"/>
      <c r="BG144" s="712"/>
      <c r="BH144" s="712"/>
      <c r="BI144" s="712"/>
      <c r="BJ144" s="712"/>
      <c r="BK144" s="712"/>
      <c r="BL144" s="712"/>
      <c r="BM144" s="712"/>
      <c r="BN144" s="712"/>
      <c r="BO144" s="712"/>
      <c r="BP144" s="712"/>
      <c r="BQ144" s="712"/>
      <c r="BR144" s="712"/>
      <c r="BS144" s="712"/>
      <c r="BT144" s="75"/>
    </row>
    <row r="145" spans="1:75">
      <c r="A145" s="15"/>
      <c r="B145" s="8"/>
      <c r="C145" s="8"/>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6"/>
      <c r="BU145" s="1"/>
      <c r="BV145" s="1"/>
      <c r="BW145" s="2"/>
    </row>
    <row r="146" spans="1:75">
      <c r="A146" s="15"/>
      <c r="B146" s="8"/>
      <c r="C146" s="8"/>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6"/>
      <c r="BU146" s="1"/>
      <c r="BV146" s="1"/>
      <c r="BW146" s="2"/>
    </row>
    <row r="147" spans="1:75" s="153" customFormat="1" ht="16.5" customHeight="1">
      <c r="A147" s="11"/>
      <c r="B147" s="154" t="s">
        <v>776</v>
      </c>
      <c r="C147" s="155"/>
      <c r="D147" s="155"/>
      <c r="E147" s="155"/>
      <c r="F147" s="155"/>
      <c r="G147" s="155"/>
      <c r="H147" s="155"/>
      <c r="I147" s="155"/>
      <c r="J147" s="12"/>
      <c r="K147" s="12"/>
      <c r="L147" s="61"/>
      <c r="M147" s="155"/>
      <c r="N147" s="155"/>
      <c r="O147" s="155"/>
      <c r="P147" s="155"/>
      <c r="Q147" s="155"/>
      <c r="R147" s="155"/>
      <c r="S147" s="61"/>
      <c r="T147" s="61"/>
      <c r="U147" s="155"/>
      <c r="V147" s="155"/>
      <c r="W147" s="155"/>
      <c r="X147" s="155"/>
      <c r="Y147" s="61"/>
      <c r="Z147" s="61"/>
      <c r="AA147" s="61"/>
      <c r="AB147" s="155"/>
      <c r="AC147" s="155"/>
      <c r="AD147" s="155"/>
      <c r="AE147" s="155"/>
      <c r="AF147" s="155"/>
      <c r="AG147" s="155"/>
      <c r="AH147" s="155"/>
      <c r="AI147" s="61"/>
      <c r="AJ147" s="61"/>
      <c r="AK147" s="61"/>
      <c r="AL147" s="61"/>
      <c r="AM147" s="61"/>
      <c r="AN147" s="155"/>
      <c r="AO147" s="155"/>
      <c r="AP147" s="155"/>
      <c r="AQ147" s="155"/>
      <c r="AR147" s="155"/>
      <c r="AS147" s="155"/>
      <c r="AT147" s="155"/>
      <c r="AU147" s="155"/>
      <c r="AV147" s="155"/>
      <c r="AW147" s="155"/>
      <c r="AX147" s="155"/>
      <c r="AY147" s="155"/>
      <c r="AZ147" s="155"/>
      <c r="BA147" s="155"/>
      <c r="BB147" s="155"/>
      <c r="BC147" s="155"/>
      <c r="BD147" s="155"/>
      <c r="BE147" s="155"/>
      <c r="BF147" s="155"/>
      <c r="BG147" s="155"/>
      <c r="BH147" s="12"/>
      <c r="BI147" s="61"/>
      <c r="BJ147" s="61"/>
      <c r="BK147" s="61"/>
      <c r="BL147" s="61"/>
      <c r="BM147" s="61"/>
      <c r="BN147" s="61"/>
      <c r="BO147" s="61"/>
      <c r="BP147" s="61"/>
      <c r="BQ147" s="61"/>
      <c r="BR147" s="61"/>
      <c r="BS147" s="304"/>
      <c r="BT147" s="75"/>
    </row>
    <row r="148" spans="1:75" s="153" customFormat="1" ht="16.5" customHeight="1">
      <c r="A148" s="11"/>
      <c r="B148" s="796" t="s">
        <v>212</v>
      </c>
      <c r="C148" s="796"/>
      <c r="D148" s="790" t="s">
        <v>213</v>
      </c>
      <c r="E148" s="791"/>
      <c r="F148" s="791"/>
      <c r="G148" s="791"/>
      <c r="H148" s="791"/>
      <c r="I148" s="791"/>
      <c r="J148" s="791"/>
      <c r="K148" s="791"/>
      <c r="L148" s="792"/>
      <c r="M148" s="803" t="s">
        <v>199</v>
      </c>
      <c r="N148" s="803"/>
      <c r="O148" s="803"/>
      <c r="P148" s="803"/>
      <c r="Q148" s="770" t="s">
        <v>214</v>
      </c>
      <c r="R148" s="774"/>
      <c r="S148" s="771"/>
      <c r="T148" s="770" t="s">
        <v>215</v>
      </c>
      <c r="U148" s="774"/>
      <c r="V148" s="774"/>
      <c r="W148" s="771"/>
      <c r="X148" s="796" t="s">
        <v>216</v>
      </c>
      <c r="Y148" s="796"/>
      <c r="Z148" s="796"/>
      <c r="AA148" s="770" t="s">
        <v>217</v>
      </c>
      <c r="AB148" s="774"/>
      <c r="AC148" s="771"/>
      <c r="AD148" s="790" t="s">
        <v>218</v>
      </c>
      <c r="AE148" s="791"/>
      <c r="AF148" s="791"/>
      <c r="AG148" s="791"/>
      <c r="AH148" s="791"/>
      <c r="AI148" s="791"/>
      <c r="AJ148" s="791"/>
      <c r="AK148" s="791"/>
      <c r="AL148" s="790" t="s">
        <v>219</v>
      </c>
      <c r="AM148" s="791"/>
      <c r="AN148" s="791"/>
      <c r="AO148" s="791"/>
      <c r="AP148" s="791"/>
      <c r="AQ148" s="791"/>
      <c r="AR148" s="792"/>
      <c r="AS148" s="770" t="s">
        <v>107</v>
      </c>
      <c r="AT148" s="774"/>
      <c r="AU148" s="774"/>
      <c r="AV148" s="774"/>
      <c r="AW148" s="774"/>
      <c r="AX148" s="774"/>
      <c r="AY148" s="774"/>
      <c r="AZ148" s="774"/>
      <c r="BA148" s="774"/>
      <c r="BB148" s="774"/>
      <c r="BC148" s="774"/>
      <c r="BD148" s="774"/>
      <c r="BE148" s="774"/>
      <c r="BF148" s="774"/>
      <c r="BG148" s="774"/>
      <c r="BH148" s="774"/>
      <c r="BI148" s="774"/>
      <c r="BJ148" s="774"/>
      <c r="BK148" s="774"/>
      <c r="BL148" s="774"/>
      <c r="BM148" s="774"/>
      <c r="BN148" s="774"/>
      <c r="BO148" s="774"/>
      <c r="BP148" s="774"/>
      <c r="BQ148" s="774"/>
      <c r="BR148" s="774"/>
      <c r="BS148" s="771"/>
      <c r="BT148" s="75"/>
    </row>
    <row r="149" spans="1:75" s="153" customFormat="1" ht="16.5" customHeight="1">
      <c r="A149" s="11"/>
      <c r="B149" s="796"/>
      <c r="C149" s="796"/>
      <c r="D149" s="797"/>
      <c r="E149" s="798"/>
      <c r="F149" s="798"/>
      <c r="G149" s="798"/>
      <c r="H149" s="798"/>
      <c r="I149" s="798"/>
      <c r="J149" s="798"/>
      <c r="K149" s="798"/>
      <c r="L149" s="802"/>
      <c r="M149" s="803"/>
      <c r="N149" s="803"/>
      <c r="O149" s="803"/>
      <c r="P149" s="803"/>
      <c r="Q149" s="775"/>
      <c r="R149" s="776"/>
      <c r="S149" s="777"/>
      <c r="T149" s="772"/>
      <c r="U149" s="778"/>
      <c r="V149" s="778"/>
      <c r="W149" s="773"/>
      <c r="X149" s="796"/>
      <c r="Y149" s="796"/>
      <c r="Z149" s="796"/>
      <c r="AA149" s="775"/>
      <c r="AB149" s="776"/>
      <c r="AC149" s="777"/>
      <c r="AD149" s="797"/>
      <c r="AE149" s="798"/>
      <c r="AF149" s="798"/>
      <c r="AG149" s="798"/>
      <c r="AH149" s="798"/>
      <c r="AI149" s="798"/>
      <c r="AJ149" s="798"/>
      <c r="AK149" s="798"/>
      <c r="AL149" s="793"/>
      <c r="AM149" s="794"/>
      <c r="AN149" s="794"/>
      <c r="AO149" s="794"/>
      <c r="AP149" s="794"/>
      <c r="AQ149" s="794"/>
      <c r="AR149" s="795"/>
      <c r="AS149" s="775"/>
      <c r="AT149" s="776"/>
      <c r="AU149" s="776"/>
      <c r="AV149" s="776"/>
      <c r="AW149" s="776"/>
      <c r="AX149" s="776"/>
      <c r="AY149" s="776"/>
      <c r="AZ149" s="776"/>
      <c r="BA149" s="776"/>
      <c r="BB149" s="776"/>
      <c r="BC149" s="776"/>
      <c r="BD149" s="776"/>
      <c r="BE149" s="776"/>
      <c r="BF149" s="776"/>
      <c r="BG149" s="776"/>
      <c r="BH149" s="776"/>
      <c r="BI149" s="776"/>
      <c r="BJ149" s="776"/>
      <c r="BK149" s="776"/>
      <c r="BL149" s="776"/>
      <c r="BM149" s="776"/>
      <c r="BN149" s="776"/>
      <c r="BO149" s="776"/>
      <c r="BP149" s="776"/>
      <c r="BQ149" s="776"/>
      <c r="BR149" s="776"/>
      <c r="BS149" s="777"/>
      <c r="BT149" s="75"/>
    </row>
    <row r="150" spans="1:75" s="153" customFormat="1" ht="16.5" customHeight="1">
      <c r="A150" s="11"/>
      <c r="B150" s="708">
        <v>1</v>
      </c>
      <c r="C150" s="709"/>
      <c r="D150" s="761" t="s">
        <v>779</v>
      </c>
      <c r="E150" s="762"/>
      <c r="F150" s="762"/>
      <c r="G150" s="762"/>
      <c r="H150" s="762"/>
      <c r="I150" s="762"/>
      <c r="J150" s="762"/>
      <c r="K150" s="762"/>
      <c r="L150" s="763"/>
      <c r="M150" s="713" t="s">
        <v>208</v>
      </c>
      <c r="N150" s="713"/>
      <c r="O150" s="713"/>
      <c r="P150" s="713"/>
      <c r="Q150" s="714"/>
      <c r="R150" s="714"/>
      <c r="S150" s="714"/>
      <c r="T150" s="715" t="s">
        <v>521</v>
      </c>
      <c r="U150" s="716"/>
      <c r="V150" s="716"/>
      <c r="W150" s="717"/>
      <c r="X150" s="735"/>
      <c r="Y150" s="735"/>
      <c r="Z150" s="735"/>
      <c r="AA150" s="721">
        <v>10</v>
      </c>
      <c r="AB150" s="721"/>
      <c r="AC150" s="721"/>
      <c r="AD150" s="722"/>
      <c r="AE150" s="722"/>
      <c r="AF150" s="722"/>
      <c r="AG150" s="722"/>
      <c r="AH150" s="722"/>
      <c r="AI150" s="722"/>
      <c r="AJ150" s="722"/>
      <c r="AK150" s="722"/>
      <c r="AL150" s="722"/>
      <c r="AM150" s="722"/>
      <c r="AN150" s="722"/>
      <c r="AO150" s="722"/>
      <c r="AP150" s="722"/>
      <c r="AQ150" s="722"/>
      <c r="AR150" s="722"/>
      <c r="AS150" s="702" t="s">
        <v>782</v>
      </c>
      <c r="AT150" s="703"/>
      <c r="AU150" s="703"/>
      <c r="AV150" s="703"/>
      <c r="AW150" s="703"/>
      <c r="AX150" s="703"/>
      <c r="AY150" s="703"/>
      <c r="AZ150" s="703"/>
      <c r="BA150" s="703"/>
      <c r="BB150" s="703"/>
      <c r="BC150" s="703"/>
      <c r="BD150" s="703"/>
      <c r="BE150" s="703"/>
      <c r="BF150" s="703"/>
      <c r="BG150" s="703"/>
      <c r="BH150" s="703"/>
      <c r="BI150" s="703"/>
      <c r="BJ150" s="703"/>
      <c r="BK150" s="703"/>
      <c r="BL150" s="703"/>
      <c r="BM150" s="703"/>
      <c r="BN150" s="703"/>
      <c r="BO150" s="703"/>
      <c r="BP150" s="703"/>
      <c r="BQ150" s="703"/>
      <c r="BR150" s="703"/>
      <c r="BS150" s="704"/>
      <c r="BT150" s="75"/>
    </row>
    <row r="151" spans="1:75" s="153" customFormat="1" ht="16.5" customHeight="1">
      <c r="A151" s="11"/>
      <c r="B151" s="710"/>
      <c r="C151" s="711"/>
      <c r="D151" s="705"/>
      <c r="E151" s="706"/>
      <c r="F151" s="706"/>
      <c r="G151" s="706"/>
      <c r="H151" s="706"/>
      <c r="I151" s="706"/>
      <c r="J151" s="706"/>
      <c r="K151" s="706"/>
      <c r="L151" s="707"/>
      <c r="M151" s="713"/>
      <c r="N151" s="713"/>
      <c r="O151" s="713"/>
      <c r="P151" s="713"/>
      <c r="Q151" s="714"/>
      <c r="R151" s="714"/>
      <c r="S151" s="714"/>
      <c r="T151" s="718"/>
      <c r="U151" s="719"/>
      <c r="V151" s="719"/>
      <c r="W151" s="720"/>
      <c r="X151" s="735"/>
      <c r="Y151" s="735"/>
      <c r="Z151" s="735"/>
      <c r="AA151" s="721"/>
      <c r="AB151" s="721"/>
      <c r="AC151" s="721"/>
      <c r="AD151" s="722"/>
      <c r="AE151" s="722"/>
      <c r="AF151" s="722"/>
      <c r="AG151" s="722"/>
      <c r="AH151" s="722"/>
      <c r="AI151" s="722"/>
      <c r="AJ151" s="722"/>
      <c r="AK151" s="722"/>
      <c r="AL151" s="722"/>
      <c r="AM151" s="722"/>
      <c r="AN151" s="722"/>
      <c r="AO151" s="722"/>
      <c r="AP151" s="722"/>
      <c r="AQ151" s="722"/>
      <c r="AR151" s="722"/>
      <c r="AS151" s="705"/>
      <c r="AT151" s="706"/>
      <c r="AU151" s="706"/>
      <c r="AV151" s="706"/>
      <c r="AW151" s="706"/>
      <c r="AX151" s="706"/>
      <c r="AY151" s="706"/>
      <c r="AZ151" s="706"/>
      <c r="BA151" s="706"/>
      <c r="BB151" s="706"/>
      <c r="BC151" s="706"/>
      <c r="BD151" s="706"/>
      <c r="BE151" s="706"/>
      <c r="BF151" s="706"/>
      <c r="BG151" s="706"/>
      <c r="BH151" s="706"/>
      <c r="BI151" s="706"/>
      <c r="BJ151" s="706"/>
      <c r="BK151" s="706"/>
      <c r="BL151" s="706"/>
      <c r="BM151" s="706"/>
      <c r="BN151" s="706"/>
      <c r="BO151" s="706"/>
      <c r="BP151" s="706"/>
      <c r="BQ151" s="706"/>
      <c r="BR151" s="706"/>
      <c r="BS151" s="707"/>
      <c r="BT151" s="75"/>
    </row>
    <row r="152" spans="1:75" s="153" customFormat="1" ht="16.5" customHeight="1">
      <c r="A152" s="11"/>
      <c r="B152" s="708">
        <v>2</v>
      </c>
      <c r="C152" s="709"/>
      <c r="D152" s="761" t="s">
        <v>780</v>
      </c>
      <c r="E152" s="762"/>
      <c r="F152" s="762"/>
      <c r="G152" s="762"/>
      <c r="H152" s="762"/>
      <c r="I152" s="762"/>
      <c r="J152" s="762"/>
      <c r="K152" s="762"/>
      <c r="L152" s="763"/>
      <c r="M152" s="713" t="s">
        <v>208</v>
      </c>
      <c r="N152" s="713"/>
      <c r="O152" s="713"/>
      <c r="P152" s="713"/>
      <c r="Q152" s="714"/>
      <c r="R152" s="714"/>
      <c r="S152" s="714"/>
      <c r="T152" s="715" t="s">
        <v>521</v>
      </c>
      <c r="U152" s="716"/>
      <c r="V152" s="716"/>
      <c r="W152" s="717"/>
      <c r="X152" s="735"/>
      <c r="Y152" s="735"/>
      <c r="Z152" s="735"/>
      <c r="AA152" s="721">
        <v>40</v>
      </c>
      <c r="AB152" s="721"/>
      <c r="AC152" s="721"/>
      <c r="AD152" s="722"/>
      <c r="AE152" s="722"/>
      <c r="AF152" s="722"/>
      <c r="AG152" s="722"/>
      <c r="AH152" s="722"/>
      <c r="AI152" s="722"/>
      <c r="AJ152" s="722"/>
      <c r="AK152" s="722"/>
      <c r="AL152" s="722"/>
      <c r="AM152" s="722"/>
      <c r="AN152" s="722"/>
      <c r="AO152" s="722"/>
      <c r="AP152" s="722"/>
      <c r="AQ152" s="722"/>
      <c r="AR152" s="722"/>
      <c r="AS152" s="702" t="s">
        <v>783</v>
      </c>
      <c r="AT152" s="703"/>
      <c r="AU152" s="703"/>
      <c r="AV152" s="703"/>
      <c r="AW152" s="703"/>
      <c r="AX152" s="703"/>
      <c r="AY152" s="703"/>
      <c r="AZ152" s="703"/>
      <c r="BA152" s="703"/>
      <c r="BB152" s="703"/>
      <c r="BC152" s="703"/>
      <c r="BD152" s="703"/>
      <c r="BE152" s="703"/>
      <c r="BF152" s="703"/>
      <c r="BG152" s="703"/>
      <c r="BH152" s="703"/>
      <c r="BI152" s="703"/>
      <c r="BJ152" s="703"/>
      <c r="BK152" s="703"/>
      <c r="BL152" s="703"/>
      <c r="BM152" s="703"/>
      <c r="BN152" s="703"/>
      <c r="BO152" s="703"/>
      <c r="BP152" s="703"/>
      <c r="BQ152" s="703"/>
      <c r="BR152" s="703"/>
      <c r="BS152" s="704"/>
      <c r="BT152" s="75"/>
    </row>
    <row r="153" spans="1:75" s="153" customFormat="1" ht="16.5" customHeight="1">
      <c r="A153" s="11"/>
      <c r="B153" s="710"/>
      <c r="C153" s="711"/>
      <c r="D153" s="705"/>
      <c r="E153" s="706"/>
      <c r="F153" s="706"/>
      <c r="G153" s="706"/>
      <c r="H153" s="706"/>
      <c r="I153" s="706"/>
      <c r="J153" s="706"/>
      <c r="K153" s="706"/>
      <c r="L153" s="707"/>
      <c r="M153" s="713"/>
      <c r="N153" s="713"/>
      <c r="O153" s="713"/>
      <c r="P153" s="713"/>
      <c r="Q153" s="714"/>
      <c r="R153" s="714"/>
      <c r="S153" s="714"/>
      <c r="T153" s="718"/>
      <c r="U153" s="719"/>
      <c r="V153" s="719"/>
      <c r="W153" s="720"/>
      <c r="X153" s="735"/>
      <c r="Y153" s="735"/>
      <c r="Z153" s="735"/>
      <c r="AA153" s="721"/>
      <c r="AB153" s="721"/>
      <c r="AC153" s="721"/>
      <c r="AD153" s="722"/>
      <c r="AE153" s="722"/>
      <c r="AF153" s="722"/>
      <c r="AG153" s="722"/>
      <c r="AH153" s="722"/>
      <c r="AI153" s="722"/>
      <c r="AJ153" s="722"/>
      <c r="AK153" s="722"/>
      <c r="AL153" s="722"/>
      <c r="AM153" s="722"/>
      <c r="AN153" s="722"/>
      <c r="AO153" s="722"/>
      <c r="AP153" s="722"/>
      <c r="AQ153" s="722"/>
      <c r="AR153" s="722"/>
      <c r="AS153" s="705"/>
      <c r="AT153" s="706"/>
      <c r="AU153" s="706"/>
      <c r="AV153" s="706"/>
      <c r="AW153" s="706"/>
      <c r="AX153" s="706"/>
      <c r="AY153" s="706"/>
      <c r="AZ153" s="706"/>
      <c r="BA153" s="706"/>
      <c r="BB153" s="706"/>
      <c r="BC153" s="706"/>
      <c r="BD153" s="706"/>
      <c r="BE153" s="706"/>
      <c r="BF153" s="706"/>
      <c r="BG153" s="706"/>
      <c r="BH153" s="706"/>
      <c r="BI153" s="706"/>
      <c r="BJ153" s="706"/>
      <c r="BK153" s="706"/>
      <c r="BL153" s="706"/>
      <c r="BM153" s="706"/>
      <c r="BN153" s="706"/>
      <c r="BO153" s="706"/>
      <c r="BP153" s="706"/>
      <c r="BQ153" s="706"/>
      <c r="BR153" s="706"/>
      <c r="BS153" s="707"/>
      <c r="BT153" s="75"/>
    </row>
    <row r="154" spans="1:75" s="153" customFormat="1" ht="16.5" customHeight="1">
      <c r="A154" s="11"/>
      <c r="B154" s="708">
        <v>3</v>
      </c>
      <c r="C154" s="709"/>
      <c r="D154" s="761" t="s">
        <v>781</v>
      </c>
      <c r="E154" s="762"/>
      <c r="F154" s="762"/>
      <c r="G154" s="762"/>
      <c r="H154" s="762"/>
      <c r="I154" s="762"/>
      <c r="J154" s="762"/>
      <c r="K154" s="762"/>
      <c r="L154" s="763"/>
      <c r="M154" s="713" t="s">
        <v>208</v>
      </c>
      <c r="N154" s="713"/>
      <c r="O154" s="713"/>
      <c r="P154" s="713"/>
      <c r="Q154" s="714"/>
      <c r="R154" s="714"/>
      <c r="S154" s="714"/>
      <c r="T154" s="715" t="s">
        <v>521</v>
      </c>
      <c r="U154" s="716"/>
      <c r="V154" s="716"/>
      <c r="W154" s="717"/>
      <c r="X154" s="735"/>
      <c r="Y154" s="735"/>
      <c r="Z154" s="735"/>
      <c r="AA154" s="721">
        <v>2</v>
      </c>
      <c r="AB154" s="721"/>
      <c r="AC154" s="721"/>
      <c r="AD154" s="722"/>
      <c r="AE154" s="722"/>
      <c r="AF154" s="722"/>
      <c r="AG154" s="722"/>
      <c r="AH154" s="722"/>
      <c r="AI154" s="722"/>
      <c r="AJ154" s="722"/>
      <c r="AK154" s="722"/>
      <c r="AL154" s="722"/>
      <c r="AM154" s="722"/>
      <c r="AN154" s="722"/>
      <c r="AO154" s="722"/>
      <c r="AP154" s="722"/>
      <c r="AQ154" s="722"/>
      <c r="AR154" s="722"/>
      <c r="AS154" s="702" t="s">
        <v>784</v>
      </c>
      <c r="AT154" s="703"/>
      <c r="AU154" s="703"/>
      <c r="AV154" s="703"/>
      <c r="AW154" s="703"/>
      <c r="AX154" s="703"/>
      <c r="AY154" s="703"/>
      <c r="AZ154" s="703"/>
      <c r="BA154" s="703"/>
      <c r="BB154" s="703"/>
      <c r="BC154" s="703"/>
      <c r="BD154" s="703"/>
      <c r="BE154" s="703"/>
      <c r="BF154" s="703"/>
      <c r="BG154" s="703"/>
      <c r="BH154" s="703"/>
      <c r="BI154" s="703"/>
      <c r="BJ154" s="703"/>
      <c r="BK154" s="703"/>
      <c r="BL154" s="703"/>
      <c r="BM154" s="703"/>
      <c r="BN154" s="703"/>
      <c r="BO154" s="703"/>
      <c r="BP154" s="703"/>
      <c r="BQ154" s="703"/>
      <c r="BR154" s="703"/>
      <c r="BS154" s="704"/>
      <c r="BT154" s="75"/>
    </row>
    <row r="155" spans="1:75" s="153" customFormat="1" ht="16.5" customHeight="1">
      <c r="A155" s="11"/>
      <c r="B155" s="710"/>
      <c r="C155" s="711"/>
      <c r="D155" s="705"/>
      <c r="E155" s="706"/>
      <c r="F155" s="706"/>
      <c r="G155" s="706"/>
      <c r="H155" s="706"/>
      <c r="I155" s="706"/>
      <c r="J155" s="706"/>
      <c r="K155" s="706"/>
      <c r="L155" s="707"/>
      <c r="M155" s="713"/>
      <c r="N155" s="713"/>
      <c r="O155" s="713"/>
      <c r="P155" s="713"/>
      <c r="Q155" s="714"/>
      <c r="R155" s="714"/>
      <c r="S155" s="714"/>
      <c r="T155" s="718"/>
      <c r="U155" s="719"/>
      <c r="V155" s="719"/>
      <c r="W155" s="720"/>
      <c r="X155" s="735"/>
      <c r="Y155" s="735"/>
      <c r="Z155" s="735"/>
      <c r="AA155" s="721"/>
      <c r="AB155" s="721"/>
      <c r="AC155" s="721"/>
      <c r="AD155" s="722"/>
      <c r="AE155" s="722"/>
      <c r="AF155" s="722"/>
      <c r="AG155" s="722"/>
      <c r="AH155" s="722"/>
      <c r="AI155" s="722"/>
      <c r="AJ155" s="722"/>
      <c r="AK155" s="722"/>
      <c r="AL155" s="722"/>
      <c r="AM155" s="722"/>
      <c r="AN155" s="722"/>
      <c r="AO155" s="722"/>
      <c r="AP155" s="722"/>
      <c r="AQ155" s="722"/>
      <c r="AR155" s="722"/>
      <c r="AS155" s="705"/>
      <c r="AT155" s="706"/>
      <c r="AU155" s="706"/>
      <c r="AV155" s="706"/>
      <c r="AW155" s="706"/>
      <c r="AX155" s="706"/>
      <c r="AY155" s="706"/>
      <c r="AZ155" s="706"/>
      <c r="BA155" s="706"/>
      <c r="BB155" s="706"/>
      <c r="BC155" s="706"/>
      <c r="BD155" s="706"/>
      <c r="BE155" s="706"/>
      <c r="BF155" s="706"/>
      <c r="BG155" s="706"/>
      <c r="BH155" s="706"/>
      <c r="BI155" s="706"/>
      <c r="BJ155" s="706"/>
      <c r="BK155" s="706"/>
      <c r="BL155" s="706"/>
      <c r="BM155" s="706"/>
      <c r="BN155" s="706"/>
      <c r="BO155" s="706"/>
      <c r="BP155" s="706"/>
      <c r="BQ155" s="706"/>
      <c r="BR155" s="706"/>
      <c r="BS155" s="707"/>
      <c r="BT155" s="75"/>
    </row>
    <row r="156" spans="1:75" s="153" customFormat="1" ht="16.5" customHeight="1">
      <c r="A156" s="11"/>
      <c r="B156" s="157"/>
      <c r="C156" s="157"/>
      <c r="D156" s="158"/>
      <c r="E156" s="158"/>
      <c r="F156" s="158"/>
      <c r="G156" s="158"/>
      <c r="H156" s="158"/>
      <c r="I156" s="158"/>
      <c r="J156" s="158"/>
      <c r="K156" s="158"/>
      <c r="L156" s="158"/>
      <c r="M156" s="159"/>
      <c r="N156" s="159"/>
      <c r="O156" s="159"/>
      <c r="P156" s="159"/>
      <c r="Q156" s="157"/>
      <c r="R156" s="157"/>
      <c r="S156" s="157"/>
      <c r="T156" s="157"/>
      <c r="U156" s="157"/>
      <c r="V156" s="157"/>
      <c r="W156" s="157"/>
      <c r="X156" s="157"/>
      <c r="Y156" s="157"/>
      <c r="Z156" s="157"/>
      <c r="AA156" s="160"/>
      <c r="AB156" s="160"/>
      <c r="AC156" s="160"/>
      <c r="AD156" s="159"/>
      <c r="AE156" s="159"/>
      <c r="AF156" s="159"/>
      <c r="AG156" s="159"/>
      <c r="AH156" s="159"/>
      <c r="AI156" s="159"/>
      <c r="AJ156" s="159"/>
      <c r="AK156" s="159"/>
      <c r="AL156" s="159"/>
      <c r="AM156" s="159"/>
      <c r="AN156" s="159"/>
      <c r="AO156" s="159"/>
      <c r="AP156" s="159"/>
      <c r="AQ156" s="159"/>
      <c r="AR156" s="159"/>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4"/>
      <c r="BT156" s="75"/>
    </row>
    <row r="157" spans="1:75">
      <c r="A157" s="15"/>
      <c r="B157" s="150"/>
      <c r="C157" s="12"/>
      <c r="D157" s="12"/>
      <c r="E157" s="12"/>
      <c r="F157" s="12"/>
      <c r="G157" s="12"/>
      <c r="H157" s="12"/>
      <c r="I157" s="12"/>
      <c r="J157" s="150"/>
      <c r="K157" s="150"/>
      <c r="L157" s="4"/>
      <c r="M157" s="12"/>
      <c r="N157" s="12"/>
      <c r="O157" s="12"/>
      <c r="P157" s="12"/>
      <c r="Q157" s="12"/>
      <c r="R157" s="12"/>
      <c r="S157" s="4"/>
      <c r="T157" s="4"/>
      <c r="U157" s="12"/>
      <c r="V157" s="12"/>
      <c r="W157" s="12"/>
      <c r="X157" s="12"/>
      <c r="Y157" s="4"/>
      <c r="Z157" s="4"/>
      <c r="AA157" s="4"/>
      <c r="AB157" s="12"/>
      <c r="AC157" s="12"/>
      <c r="AD157" s="12"/>
      <c r="AE157" s="12"/>
      <c r="AF157" s="12"/>
      <c r="AG157" s="12"/>
      <c r="AH157" s="12"/>
      <c r="AI157" s="4"/>
      <c r="AJ157" s="4"/>
      <c r="AK157" s="4"/>
      <c r="AL157" s="4"/>
      <c r="AM157" s="4"/>
      <c r="AN157" s="12"/>
      <c r="AO157" s="12"/>
      <c r="AP157" s="12"/>
      <c r="AQ157" s="12"/>
      <c r="AR157" s="12"/>
      <c r="AS157" s="150"/>
      <c r="AT157" s="150"/>
      <c r="AU157" s="150"/>
      <c r="AV157" s="150"/>
      <c r="AW157" s="150"/>
      <c r="AX157" s="150"/>
      <c r="AY157" s="150"/>
      <c r="AZ157" s="150"/>
      <c r="BA157" s="150"/>
      <c r="BB157" s="150"/>
      <c r="BC157" s="150"/>
      <c r="BD157" s="150"/>
      <c r="BE157" s="150"/>
      <c r="BF157" s="150"/>
      <c r="BG157" s="150"/>
      <c r="BH157" s="150"/>
      <c r="BI157" s="4"/>
      <c r="BJ157" s="4"/>
      <c r="BK157" s="4"/>
      <c r="BL157" s="4"/>
      <c r="BM157" s="4"/>
      <c r="BN157" s="4"/>
      <c r="BO157" s="4"/>
      <c r="BP157" s="4"/>
      <c r="BQ157" s="4"/>
      <c r="BR157" s="4"/>
      <c r="BS157" s="4"/>
      <c r="BT157" s="208"/>
    </row>
    <row r="158" spans="1:75" s="153" customFormat="1" ht="16.5" customHeight="1">
      <c r="A158" s="11"/>
      <c r="B158" s="154" t="s">
        <v>785</v>
      </c>
      <c r="C158" s="155"/>
      <c r="D158" s="155"/>
      <c r="E158" s="155"/>
      <c r="F158" s="155"/>
      <c r="G158" s="155"/>
      <c r="H158" s="155"/>
      <c r="I158" s="155"/>
      <c r="J158" s="12"/>
      <c r="K158" s="12"/>
      <c r="L158" s="61"/>
      <c r="M158" s="155"/>
      <c r="N158" s="155"/>
      <c r="O158" s="155"/>
      <c r="P158" s="155"/>
      <c r="Q158" s="155"/>
      <c r="R158" s="155"/>
      <c r="S158" s="61"/>
      <c r="T158" s="61"/>
      <c r="U158" s="155"/>
      <c r="V158" s="155"/>
      <c r="W158" s="155"/>
      <c r="X158" s="155"/>
      <c r="Y158" s="61"/>
      <c r="Z158" s="61"/>
      <c r="AA158" s="61"/>
      <c r="AB158" s="155"/>
      <c r="AC158" s="155"/>
      <c r="AD158" s="155"/>
      <c r="AE158" s="155"/>
      <c r="AF158" s="155"/>
      <c r="AG158" s="155"/>
      <c r="AH158" s="155"/>
      <c r="AI158" s="61"/>
      <c r="AJ158" s="61"/>
      <c r="AK158" s="61"/>
      <c r="AL158" s="61"/>
      <c r="AM158" s="61"/>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2"/>
      <c r="BI158" s="61"/>
      <c r="BJ158" s="61"/>
      <c r="BK158" s="61"/>
      <c r="BL158" s="61"/>
      <c r="BM158" s="61"/>
      <c r="BN158" s="61"/>
      <c r="BO158" s="61"/>
      <c r="BP158" s="61"/>
      <c r="BQ158" s="61"/>
      <c r="BR158" s="61"/>
      <c r="BS158" s="304"/>
      <c r="BT158" s="75"/>
    </row>
    <row r="159" spans="1:75" s="153" customFormat="1" ht="16.5" customHeight="1">
      <c r="A159" s="11"/>
      <c r="B159" s="796" t="s">
        <v>212</v>
      </c>
      <c r="C159" s="796"/>
      <c r="D159" s="790" t="s">
        <v>213</v>
      </c>
      <c r="E159" s="791"/>
      <c r="F159" s="791"/>
      <c r="G159" s="791"/>
      <c r="H159" s="791"/>
      <c r="I159" s="791"/>
      <c r="J159" s="791"/>
      <c r="K159" s="791"/>
      <c r="L159" s="792"/>
      <c r="M159" s="803" t="s">
        <v>199</v>
      </c>
      <c r="N159" s="803"/>
      <c r="O159" s="803"/>
      <c r="P159" s="803"/>
      <c r="Q159" s="770" t="s">
        <v>214</v>
      </c>
      <c r="R159" s="774"/>
      <c r="S159" s="771"/>
      <c r="T159" s="770" t="s">
        <v>215</v>
      </c>
      <c r="U159" s="774"/>
      <c r="V159" s="774"/>
      <c r="W159" s="771"/>
      <c r="X159" s="796" t="s">
        <v>216</v>
      </c>
      <c r="Y159" s="796"/>
      <c r="Z159" s="796"/>
      <c r="AA159" s="770" t="s">
        <v>217</v>
      </c>
      <c r="AB159" s="774"/>
      <c r="AC159" s="771"/>
      <c r="AD159" s="790" t="s">
        <v>218</v>
      </c>
      <c r="AE159" s="791"/>
      <c r="AF159" s="791"/>
      <c r="AG159" s="791"/>
      <c r="AH159" s="791"/>
      <c r="AI159" s="791"/>
      <c r="AJ159" s="791"/>
      <c r="AK159" s="791"/>
      <c r="AL159" s="790" t="s">
        <v>219</v>
      </c>
      <c r="AM159" s="791"/>
      <c r="AN159" s="791"/>
      <c r="AO159" s="791"/>
      <c r="AP159" s="791"/>
      <c r="AQ159" s="791"/>
      <c r="AR159" s="792"/>
      <c r="AS159" s="770" t="s">
        <v>107</v>
      </c>
      <c r="AT159" s="774"/>
      <c r="AU159" s="774"/>
      <c r="AV159" s="774"/>
      <c r="AW159" s="774"/>
      <c r="AX159" s="774"/>
      <c r="AY159" s="774"/>
      <c r="AZ159" s="774"/>
      <c r="BA159" s="774"/>
      <c r="BB159" s="774"/>
      <c r="BC159" s="774"/>
      <c r="BD159" s="774"/>
      <c r="BE159" s="774"/>
      <c r="BF159" s="774"/>
      <c r="BG159" s="774"/>
      <c r="BH159" s="774"/>
      <c r="BI159" s="774"/>
      <c r="BJ159" s="774"/>
      <c r="BK159" s="774"/>
      <c r="BL159" s="774"/>
      <c r="BM159" s="774"/>
      <c r="BN159" s="774"/>
      <c r="BO159" s="774"/>
      <c r="BP159" s="774"/>
      <c r="BQ159" s="774"/>
      <c r="BR159" s="774"/>
      <c r="BS159" s="771"/>
      <c r="BT159" s="75"/>
    </row>
    <row r="160" spans="1:75" s="153" customFormat="1" ht="16.5" customHeight="1">
      <c r="A160" s="11"/>
      <c r="B160" s="796"/>
      <c r="C160" s="796"/>
      <c r="D160" s="797"/>
      <c r="E160" s="798"/>
      <c r="F160" s="798"/>
      <c r="G160" s="798"/>
      <c r="H160" s="798"/>
      <c r="I160" s="798"/>
      <c r="J160" s="798"/>
      <c r="K160" s="798"/>
      <c r="L160" s="802"/>
      <c r="M160" s="803"/>
      <c r="N160" s="803"/>
      <c r="O160" s="803"/>
      <c r="P160" s="803"/>
      <c r="Q160" s="775"/>
      <c r="R160" s="776"/>
      <c r="S160" s="777"/>
      <c r="T160" s="772"/>
      <c r="U160" s="778"/>
      <c r="V160" s="778"/>
      <c r="W160" s="773"/>
      <c r="X160" s="796"/>
      <c r="Y160" s="796"/>
      <c r="Z160" s="796"/>
      <c r="AA160" s="775"/>
      <c r="AB160" s="776"/>
      <c r="AC160" s="777"/>
      <c r="AD160" s="797"/>
      <c r="AE160" s="798"/>
      <c r="AF160" s="798"/>
      <c r="AG160" s="798"/>
      <c r="AH160" s="798"/>
      <c r="AI160" s="798"/>
      <c r="AJ160" s="798"/>
      <c r="AK160" s="798"/>
      <c r="AL160" s="793"/>
      <c r="AM160" s="794"/>
      <c r="AN160" s="794"/>
      <c r="AO160" s="794"/>
      <c r="AP160" s="794"/>
      <c r="AQ160" s="794"/>
      <c r="AR160" s="795"/>
      <c r="AS160" s="775"/>
      <c r="AT160" s="776"/>
      <c r="AU160" s="776"/>
      <c r="AV160" s="776"/>
      <c r="AW160" s="776"/>
      <c r="AX160" s="776"/>
      <c r="AY160" s="776"/>
      <c r="AZ160" s="776"/>
      <c r="BA160" s="776"/>
      <c r="BB160" s="776"/>
      <c r="BC160" s="776"/>
      <c r="BD160" s="776"/>
      <c r="BE160" s="776"/>
      <c r="BF160" s="776"/>
      <c r="BG160" s="776"/>
      <c r="BH160" s="776"/>
      <c r="BI160" s="776"/>
      <c r="BJ160" s="776"/>
      <c r="BK160" s="776"/>
      <c r="BL160" s="776"/>
      <c r="BM160" s="776"/>
      <c r="BN160" s="776"/>
      <c r="BO160" s="776"/>
      <c r="BP160" s="776"/>
      <c r="BQ160" s="776"/>
      <c r="BR160" s="776"/>
      <c r="BS160" s="777"/>
      <c r="BT160" s="75"/>
    </row>
    <row r="161" spans="1:75" s="153" customFormat="1" ht="16.5" customHeight="1">
      <c r="A161" s="15"/>
      <c r="B161" s="708">
        <v>1</v>
      </c>
      <c r="C161" s="709"/>
      <c r="D161" s="761" t="s">
        <v>709</v>
      </c>
      <c r="E161" s="762"/>
      <c r="F161" s="762"/>
      <c r="G161" s="762"/>
      <c r="H161" s="762"/>
      <c r="I161" s="762"/>
      <c r="J161" s="762"/>
      <c r="K161" s="762"/>
      <c r="L161" s="763"/>
      <c r="M161" s="722" t="s">
        <v>573</v>
      </c>
      <c r="N161" s="722"/>
      <c r="O161" s="722"/>
      <c r="P161" s="722"/>
      <c r="Q161" s="735"/>
      <c r="R161" s="735"/>
      <c r="S161" s="735"/>
      <c r="T161" s="708"/>
      <c r="U161" s="800"/>
      <c r="V161" s="800"/>
      <c r="W161" s="709"/>
      <c r="X161" s="735"/>
      <c r="Y161" s="735"/>
      <c r="Z161" s="735"/>
      <c r="AA161" s="799"/>
      <c r="AB161" s="799"/>
      <c r="AC161" s="799"/>
      <c r="AD161" s="722"/>
      <c r="AE161" s="722"/>
      <c r="AF161" s="722"/>
      <c r="AG161" s="722"/>
      <c r="AH161" s="722"/>
      <c r="AI161" s="722"/>
      <c r="AJ161" s="722"/>
      <c r="AK161" s="722"/>
      <c r="AL161" s="722"/>
      <c r="AM161" s="722"/>
      <c r="AN161" s="722"/>
      <c r="AO161" s="722"/>
      <c r="AP161" s="722"/>
      <c r="AQ161" s="722"/>
      <c r="AR161" s="722"/>
      <c r="AS161" s="712" t="s">
        <v>869</v>
      </c>
      <c r="AT161" s="712"/>
      <c r="AU161" s="712"/>
      <c r="AV161" s="712"/>
      <c r="AW161" s="712"/>
      <c r="AX161" s="712"/>
      <c r="AY161" s="712"/>
      <c r="AZ161" s="712"/>
      <c r="BA161" s="712"/>
      <c r="BB161" s="712"/>
      <c r="BC161" s="712"/>
      <c r="BD161" s="712"/>
      <c r="BE161" s="712"/>
      <c r="BF161" s="712"/>
      <c r="BG161" s="712"/>
      <c r="BH161" s="712"/>
      <c r="BI161" s="712"/>
      <c r="BJ161" s="712"/>
      <c r="BK161" s="712"/>
      <c r="BL161" s="712"/>
      <c r="BM161" s="712"/>
      <c r="BN161" s="712"/>
      <c r="BO161" s="712"/>
      <c r="BP161" s="712"/>
      <c r="BQ161" s="712"/>
      <c r="BR161" s="712"/>
      <c r="BS161" s="712"/>
      <c r="BT161" s="75"/>
    </row>
    <row r="162" spans="1:75" s="153" customFormat="1" ht="12" customHeight="1">
      <c r="A162" s="15"/>
      <c r="B162" s="710"/>
      <c r="C162" s="711"/>
      <c r="D162" s="705"/>
      <c r="E162" s="706"/>
      <c r="F162" s="706"/>
      <c r="G162" s="706"/>
      <c r="H162" s="706"/>
      <c r="I162" s="706"/>
      <c r="J162" s="706"/>
      <c r="K162" s="706"/>
      <c r="L162" s="707"/>
      <c r="M162" s="722"/>
      <c r="N162" s="722"/>
      <c r="O162" s="722"/>
      <c r="P162" s="722"/>
      <c r="Q162" s="735"/>
      <c r="R162" s="735"/>
      <c r="S162" s="735"/>
      <c r="T162" s="710"/>
      <c r="U162" s="801"/>
      <c r="V162" s="801"/>
      <c r="W162" s="711"/>
      <c r="X162" s="735"/>
      <c r="Y162" s="735"/>
      <c r="Z162" s="735"/>
      <c r="AA162" s="799"/>
      <c r="AB162" s="799"/>
      <c r="AC162" s="799"/>
      <c r="AD162" s="722"/>
      <c r="AE162" s="722"/>
      <c r="AF162" s="722"/>
      <c r="AG162" s="722"/>
      <c r="AH162" s="722"/>
      <c r="AI162" s="722"/>
      <c r="AJ162" s="722"/>
      <c r="AK162" s="722"/>
      <c r="AL162" s="722"/>
      <c r="AM162" s="722"/>
      <c r="AN162" s="722"/>
      <c r="AO162" s="722"/>
      <c r="AP162" s="722"/>
      <c r="AQ162" s="722"/>
      <c r="AR162" s="722"/>
      <c r="AS162" s="712"/>
      <c r="AT162" s="712"/>
      <c r="AU162" s="712"/>
      <c r="AV162" s="712"/>
      <c r="AW162" s="712"/>
      <c r="AX162" s="712"/>
      <c r="AY162" s="712"/>
      <c r="AZ162" s="712"/>
      <c r="BA162" s="712"/>
      <c r="BB162" s="712"/>
      <c r="BC162" s="712"/>
      <c r="BD162" s="712"/>
      <c r="BE162" s="712"/>
      <c r="BF162" s="712"/>
      <c r="BG162" s="712"/>
      <c r="BH162" s="712"/>
      <c r="BI162" s="712"/>
      <c r="BJ162" s="712"/>
      <c r="BK162" s="712"/>
      <c r="BL162" s="712"/>
      <c r="BM162" s="712"/>
      <c r="BN162" s="712"/>
      <c r="BO162" s="712"/>
      <c r="BP162" s="712"/>
      <c r="BQ162" s="712"/>
      <c r="BR162" s="712"/>
      <c r="BS162" s="712"/>
      <c r="BT162" s="75"/>
    </row>
    <row r="163" spans="1:75" s="153" customFormat="1" ht="16.5" customHeight="1">
      <c r="A163" s="15"/>
      <c r="B163" s="708">
        <v>2</v>
      </c>
      <c r="C163" s="709"/>
      <c r="D163" s="761" t="s">
        <v>686</v>
      </c>
      <c r="E163" s="762"/>
      <c r="F163" s="762"/>
      <c r="G163" s="762"/>
      <c r="H163" s="762"/>
      <c r="I163" s="762"/>
      <c r="J163" s="762"/>
      <c r="K163" s="762"/>
      <c r="L163" s="763"/>
      <c r="M163" s="722" t="s">
        <v>573</v>
      </c>
      <c r="N163" s="722"/>
      <c r="O163" s="722"/>
      <c r="P163" s="722"/>
      <c r="Q163" s="735"/>
      <c r="R163" s="735"/>
      <c r="S163" s="735"/>
      <c r="T163" s="708"/>
      <c r="U163" s="800"/>
      <c r="V163" s="800"/>
      <c r="W163" s="709"/>
      <c r="X163" s="735"/>
      <c r="Y163" s="735"/>
      <c r="Z163" s="735"/>
      <c r="AA163" s="799"/>
      <c r="AB163" s="799"/>
      <c r="AC163" s="799"/>
      <c r="AD163" s="722"/>
      <c r="AE163" s="722"/>
      <c r="AF163" s="722"/>
      <c r="AG163" s="722"/>
      <c r="AH163" s="722"/>
      <c r="AI163" s="722"/>
      <c r="AJ163" s="722"/>
      <c r="AK163" s="722"/>
      <c r="AL163" s="722"/>
      <c r="AM163" s="722"/>
      <c r="AN163" s="722"/>
      <c r="AO163" s="722"/>
      <c r="AP163" s="722"/>
      <c r="AQ163" s="722"/>
      <c r="AR163" s="722"/>
      <c r="AS163" s="712" t="s">
        <v>870</v>
      </c>
      <c r="AT163" s="712"/>
      <c r="AU163" s="712"/>
      <c r="AV163" s="712"/>
      <c r="AW163" s="712"/>
      <c r="AX163" s="712"/>
      <c r="AY163" s="712"/>
      <c r="AZ163" s="712"/>
      <c r="BA163" s="712"/>
      <c r="BB163" s="712"/>
      <c r="BC163" s="712"/>
      <c r="BD163" s="712"/>
      <c r="BE163" s="712"/>
      <c r="BF163" s="712"/>
      <c r="BG163" s="712"/>
      <c r="BH163" s="712"/>
      <c r="BI163" s="712"/>
      <c r="BJ163" s="712"/>
      <c r="BK163" s="712"/>
      <c r="BL163" s="712"/>
      <c r="BM163" s="712"/>
      <c r="BN163" s="712"/>
      <c r="BO163" s="712"/>
      <c r="BP163" s="712"/>
      <c r="BQ163" s="712"/>
      <c r="BR163" s="712"/>
      <c r="BS163" s="712"/>
      <c r="BT163" s="75"/>
    </row>
    <row r="164" spans="1:75" s="153" customFormat="1" ht="12" customHeight="1">
      <c r="A164" s="15"/>
      <c r="B164" s="710"/>
      <c r="C164" s="711"/>
      <c r="D164" s="705"/>
      <c r="E164" s="706"/>
      <c r="F164" s="706"/>
      <c r="G164" s="706"/>
      <c r="H164" s="706"/>
      <c r="I164" s="706"/>
      <c r="J164" s="706"/>
      <c r="K164" s="706"/>
      <c r="L164" s="707"/>
      <c r="M164" s="722"/>
      <c r="N164" s="722"/>
      <c r="O164" s="722"/>
      <c r="P164" s="722"/>
      <c r="Q164" s="735"/>
      <c r="R164" s="735"/>
      <c r="S164" s="735"/>
      <c r="T164" s="710"/>
      <c r="U164" s="801"/>
      <c r="V164" s="801"/>
      <c r="W164" s="711"/>
      <c r="X164" s="735"/>
      <c r="Y164" s="735"/>
      <c r="Z164" s="735"/>
      <c r="AA164" s="799"/>
      <c r="AB164" s="799"/>
      <c r="AC164" s="799"/>
      <c r="AD164" s="722"/>
      <c r="AE164" s="722"/>
      <c r="AF164" s="722"/>
      <c r="AG164" s="722"/>
      <c r="AH164" s="722"/>
      <c r="AI164" s="722"/>
      <c r="AJ164" s="722"/>
      <c r="AK164" s="722"/>
      <c r="AL164" s="722"/>
      <c r="AM164" s="722"/>
      <c r="AN164" s="722"/>
      <c r="AO164" s="722"/>
      <c r="AP164" s="722"/>
      <c r="AQ164" s="722"/>
      <c r="AR164" s="722"/>
      <c r="AS164" s="712"/>
      <c r="AT164" s="712"/>
      <c r="AU164" s="712"/>
      <c r="AV164" s="712"/>
      <c r="AW164" s="712"/>
      <c r="AX164" s="712"/>
      <c r="AY164" s="712"/>
      <c r="AZ164" s="712"/>
      <c r="BA164" s="712"/>
      <c r="BB164" s="712"/>
      <c r="BC164" s="712"/>
      <c r="BD164" s="712"/>
      <c r="BE164" s="712"/>
      <c r="BF164" s="712"/>
      <c r="BG164" s="712"/>
      <c r="BH164" s="712"/>
      <c r="BI164" s="712"/>
      <c r="BJ164" s="712"/>
      <c r="BK164" s="712"/>
      <c r="BL164" s="712"/>
      <c r="BM164" s="712"/>
      <c r="BN164" s="712"/>
      <c r="BO164" s="712"/>
      <c r="BP164" s="712"/>
      <c r="BQ164" s="712"/>
      <c r="BR164" s="712"/>
      <c r="BS164" s="712"/>
      <c r="BT164" s="75"/>
    </row>
    <row r="165" spans="1:75">
      <c r="A165" s="15"/>
      <c r="B165" s="8"/>
      <c r="C165" s="8"/>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6"/>
      <c r="BU165" s="1"/>
      <c r="BV165" s="1"/>
      <c r="BW165" s="2"/>
    </row>
    <row r="166" spans="1:75" s="153" customFormat="1" ht="16.5" customHeight="1">
      <c r="A166" s="11"/>
      <c r="B166" s="154" t="s">
        <v>786</v>
      </c>
      <c r="C166" s="155"/>
      <c r="D166" s="155"/>
      <c r="E166" s="155"/>
      <c r="F166" s="155"/>
      <c r="G166" s="155"/>
      <c r="H166" s="155"/>
      <c r="I166" s="155"/>
      <c r="J166" s="12"/>
      <c r="K166" s="12"/>
      <c r="L166" s="61"/>
      <c r="M166" s="155"/>
      <c r="N166" s="155"/>
      <c r="O166" s="155"/>
      <c r="P166" s="155"/>
      <c r="Q166" s="155"/>
      <c r="R166" s="155"/>
      <c r="S166" s="61"/>
      <c r="T166" s="61"/>
      <c r="U166" s="155"/>
      <c r="V166" s="155"/>
      <c r="W166" s="155"/>
      <c r="X166" s="155"/>
      <c r="Y166" s="61"/>
      <c r="Z166" s="61"/>
      <c r="AA166" s="61"/>
      <c r="AB166" s="155"/>
      <c r="AC166" s="155"/>
      <c r="AD166" s="155"/>
      <c r="AE166" s="155"/>
      <c r="AF166" s="155"/>
      <c r="AG166" s="155"/>
      <c r="AH166" s="155"/>
      <c r="AI166" s="61"/>
      <c r="AJ166" s="61"/>
      <c r="AK166" s="61"/>
      <c r="AL166" s="61"/>
      <c r="AM166" s="61"/>
      <c r="AN166" s="155"/>
      <c r="AO166" s="155"/>
      <c r="AP166" s="155"/>
      <c r="AQ166" s="155"/>
      <c r="AR166" s="155"/>
      <c r="AS166" s="155"/>
      <c r="AT166" s="155"/>
      <c r="AU166" s="155"/>
      <c r="AV166" s="155"/>
      <c r="AW166" s="155"/>
      <c r="AX166" s="155"/>
      <c r="AY166" s="155"/>
      <c r="AZ166" s="155"/>
      <c r="BA166" s="155"/>
      <c r="BB166" s="155"/>
      <c r="BC166" s="155"/>
      <c r="BD166" s="155"/>
      <c r="BE166" s="155"/>
      <c r="BF166" s="155"/>
      <c r="BG166" s="155"/>
      <c r="BH166" s="12"/>
      <c r="BI166" s="61"/>
      <c r="BJ166" s="61"/>
      <c r="BK166" s="61"/>
      <c r="BL166" s="61"/>
      <c r="BM166" s="61"/>
      <c r="BN166" s="61"/>
      <c r="BO166" s="61"/>
      <c r="BP166" s="61"/>
      <c r="BQ166" s="61"/>
      <c r="BR166" s="61"/>
      <c r="BS166" s="304"/>
      <c r="BT166" s="75"/>
    </row>
    <row r="167" spans="1:75" s="153" customFormat="1" ht="16.5" customHeight="1">
      <c r="A167" s="11"/>
      <c r="B167" s="796" t="s">
        <v>212</v>
      </c>
      <c r="C167" s="796"/>
      <c r="D167" s="790" t="s">
        <v>213</v>
      </c>
      <c r="E167" s="791"/>
      <c r="F167" s="791"/>
      <c r="G167" s="791"/>
      <c r="H167" s="791"/>
      <c r="I167" s="791"/>
      <c r="J167" s="791"/>
      <c r="K167" s="791"/>
      <c r="L167" s="792"/>
      <c r="M167" s="803" t="s">
        <v>199</v>
      </c>
      <c r="N167" s="803"/>
      <c r="O167" s="803"/>
      <c r="P167" s="803"/>
      <c r="Q167" s="770" t="s">
        <v>214</v>
      </c>
      <c r="R167" s="774"/>
      <c r="S167" s="771"/>
      <c r="T167" s="770" t="s">
        <v>215</v>
      </c>
      <c r="U167" s="774"/>
      <c r="V167" s="774"/>
      <c r="W167" s="771"/>
      <c r="X167" s="796" t="s">
        <v>216</v>
      </c>
      <c r="Y167" s="796"/>
      <c r="Z167" s="796"/>
      <c r="AA167" s="770" t="s">
        <v>217</v>
      </c>
      <c r="AB167" s="774"/>
      <c r="AC167" s="771"/>
      <c r="AD167" s="790" t="s">
        <v>218</v>
      </c>
      <c r="AE167" s="791"/>
      <c r="AF167" s="791"/>
      <c r="AG167" s="791"/>
      <c r="AH167" s="791"/>
      <c r="AI167" s="791"/>
      <c r="AJ167" s="791"/>
      <c r="AK167" s="791"/>
      <c r="AL167" s="790" t="s">
        <v>219</v>
      </c>
      <c r="AM167" s="791"/>
      <c r="AN167" s="791"/>
      <c r="AO167" s="791"/>
      <c r="AP167" s="791"/>
      <c r="AQ167" s="791"/>
      <c r="AR167" s="792"/>
      <c r="AS167" s="770" t="s">
        <v>107</v>
      </c>
      <c r="AT167" s="774"/>
      <c r="AU167" s="774"/>
      <c r="AV167" s="774"/>
      <c r="AW167" s="774"/>
      <c r="AX167" s="774"/>
      <c r="AY167" s="774"/>
      <c r="AZ167" s="774"/>
      <c r="BA167" s="774"/>
      <c r="BB167" s="774"/>
      <c r="BC167" s="774"/>
      <c r="BD167" s="774"/>
      <c r="BE167" s="774"/>
      <c r="BF167" s="774"/>
      <c r="BG167" s="774"/>
      <c r="BH167" s="774"/>
      <c r="BI167" s="774"/>
      <c r="BJ167" s="774"/>
      <c r="BK167" s="774"/>
      <c r="BL167" s="774"/>
      <c r="BM167" s="774"/>
      <c r="BN167" s="774"/>
      <c r="BO167" s="774"/>
      <c r="BP167" s="774"/>
      <c r="BQ167" s="774"/>
      <c r="BR167" s="774"/>
      <c r="BS167" s="771"/>
      <c r="BT167" s="75"/>
    </row>
    <row r="168" spans="1:75" s="153" customFormat="1" ht="16.5" customHeight="1">
      <c r="A168" s="11"/>
      <c r="B168" s="796"/>
      <c r="C168" s="796"/>
      <c r="D168" s="797"/>
      <c r="E168" s="798"/>
      <c r="F168" s="798"/>
      <c r="G168" s="798"/>
      <c r="H168" s="798"/>
      <c r="I168" s="798"/>
      <c r="J168" s="798"/>
      <c r="K168" s="798"/>
      <c r="L168" s="802"/>
      <c r="M168" s="803"/>
      <c r="N168" s="803"/>
      <c r="O168" s="803"/>
      <c r="P168" s="803"/>
      <c r="Q168" s="775"/>
      <c r="R168" s="776"/>
      <c r="S168" s="777"/>
      <c r="T168" s="772"/>
      <c r="U168" s="778"/>
      <c r="V168" s="778"/>
      <c r="W168" s="773"/>
      <c r="X168" s="796"/>
      <c r="Y168" s="796"/>
      <c r="Z168" s="796"/>
      <c r="AA168" s="775"/>
      <c r="AB168" s="776"/>
      <c r="AC168" s="777"/>
      <c r="AD168" s="797"/>
      <c r="AE168" s="798"/>
      <c r="AF168" s="798"/>
      <c r="AG168" s="798"/>
      <c r="AH168" s="798"/>
      <c r="AI168" s="798"/>
      <c r="AJ168" s="798"/>
      <c r="AK168" s="798"/>
      <c r="AL168" s="793"/>
      <c r="AM168" s="794"/>
      <c r="AN168" s="794"/>
      <c r="AO168" s="794"/>
      <c r="AP168" s="794"/>
      <c r="AQ168" s="794"/>
      <c r="AR168" s="795"/>
      <c r="AS168" s="775"/>
      <c r="AT168" s="776"/>
      <c r="AU168" s="776"/>
      <c r="AV168" s="776"/>
      <c r="AW168" s="776"/>
      <c r="AX168" s="776"/>
      <c r="AY168" s="776"/>
      <c r="AZ168" s="776"/>
      <c r="BA168" s="776"/>
      <c r="BB168" s="776"/>
      <c r="BC168" s="776"/>
      <c r="BD168" s="776"/>
      <c r="BE168" s="776"/>
      <c r="BF168" s="776"/>
      <c r="BG168" s="776"/>
      <c r="BH168" s="776"/>
      <c r="BI168" s="776"/>
      <c r="BJ168" s="776"/>
      <c r="BK168" s="776"/>
      <c r="BL168" s="776"/>
      <c r="BM168" s="776"/>
      <c r="BN168" s="776"/>
      <c r="BO168" s="776"/>
      <c r="BP168" s="776"/>
      <c r="BQ168" s="776"/>
      <c r="BR168" s="776"/>
      <c r="BS168" s="777"/>
      <c r="BT168" s="75"/>
    </row>
    <row r="169" spans="1:75" s="153" customFormat="1" ht="16.5" customHeight="1">
      <c r="A169" s="151"/>
      <c r="B169" s="708">
        <v>1</v>
      </c>
      <c r="C169" s="709"/>
      <c r="D169" s="712" t="s">
        <v>787</v>
      </c>
      <c r="E169" s="712"/>
      <c r="F169" s="712"/>
      <c r="G169" s="712"/>
      <c r="H169" s="712"/>
      <c r="I169" s="712"/>
      <c r="J169" s="712"/>
      <c r="K169" s="712"/>
      <c r="L169" s="712"/>
      <c r="M169" s="713" t="s">
        <v>201</v>
      </c>
      <c r="N169" s="713"/>
      <c r="O169" s="713"/>
      <c r="P169" s="713"/>
      <c r="Q169" s="714"/>
      <c r="R169" s="714"/>
      <c r="S169" s="714"/>
      <c r="T169" s="715" t="s">
        <v>521</v>
      </c>
      <c r="U169" s="716"/>
      <c r="V169" s="716"/>
      <c r="W169" s="717"/>
      <c r="X169" s="715"/>
      <c r="Y169" s="716"/>
      <c r="Z169" s="717"/>
      <c r="AA169" s="721">
        <v>10</v>
      </c>
      <c r="AB169" s="721"/>
      <c r="AC169" s="721"/>
      <c r="AD169" s="722"/>
      <c r="AE169" s="722"/>
      <c r="AF169" s="722"/>
      <c r="AG169" s="722"/>
      <c r="AH169" s="722"/>
      <c r="AI169" s="722"/>
      <c r="AJ169" s="722"/>
      <c r="AK169" s="722"/>
      <c r="AL169" s="804" t="s">
        <v>876</v>
      </c>
      <c r="AM169" s="805"/>
      <c r="AN169" s="805"/>
      <c r="AO169" s="805"/>
      <c r="AP169" s="805"/>
      <c r="AQ169" s="805"/>
      <c r="AR169" s="806"/>
      <c r="AS169" s="702"/>
      <c r="AT169" s="703"/>
      <c r="AU169" s="703"/>
      <c r="AV169" s="703"/>
      <c r="AW169" s="703"/>
      <c r="AX169" s="703"/>
      <c r="AY169" s="703"/>
      <c r="AZ169" s="703"/>
      <c r="BA169" s="703"/>
      <c r="BB169" s="703"/>
      <c r="BC169" s="703"/>
      <c r="BD169" s="703"/>
      <c r="BE169" s="703"/>
      <c r="BF169" s="703"/>
      <c r="BG169" s="703"/>
      <c r="BH169" s="703"/>
      <c r="BI169" s="703"/>
      <c r="BJ169" s="703"/>
      <c r="BK169" s="703"/>
      <c r="BL169" s="703"/>
      <c r="BM169" s="703"/>
      <c r="BN169" s="703"/>
      <c r="BO169" s="703"/>
      <c r="BP169" s="703"/>
      <c r="BQ169" s="703"/>
      <c r="BR169" s="703"/>
      <c r="BS169" s="704"/>
      <c r="BT169" s="75"/>
    </row>
    <row r="170" spans="1:75" s="153" customFormat="1" ht="16.5" customHeight="1">
      <c r="A170" s="151"/>
      <c r="B170" s="710"/>
      <c r="C170" s="711"/>
      <c r="D170" s="712"/>
      <c r="E170" s="712"/>
      <c r="F170" s="712"/>
      <c r="G170" s="712"/>
      <c r="H170" s="712"/>
      <c r="I170" s="712"/>
      <c r="J170" s="712"/>
      <c r="K170" s="712"/>
      <c r="L170" s="712"/>
      <c r="M170" s="713"/>
      <c r="N170" s="713"/>
      <c r="O170" s="713"/>
      <c r="P170" s="713"/>
      <c r="Q170" s="714"/>
      <c r="R170" s="714"/>
      <c r="S170" s="714"/>
      <c r="T170" s="718"/>
      <c r="U170" s="719"/>
      <c r="V170" s="719"/>
      <c r="W170" s="720"/>
      <c r="X170" s="718"/>
      <c r="Y170" s="719"/>
      <c r="Z170" s="720"/>
      <c r="AA170" s="721"/>
      <c r="AB170" s="721"/>
      <c r="AC170" s="721"/>
      <c r="AD170" s="722"/>
      <c r="AE170" s="722"/>
      <c r="AF170" s="722"/>
      <c r="AG170" s="722"/>
      <c r="AH170" s="722"/>
      <c r="AI170" s="722"/>
      <c r="AJ170" s="722"/>
      <c r="AK170" s="722"/>
      <c r="AL170" s="807"/>
      <c r="AM170" s="808"/>
      <c r="AN170" s="808"/>
      <c r="AO170" s="808"/>
      <c r="AP170" s="808"/>
      <c r="AQ170" s="808"/>
      <c r="AR170" s="809"/>
      <c r="AS170" s="705"/>
      <c r="AT170" s="706"/>
      <c r="AU170" s="706"/>
      <c r="AV170" s="706"/>
      <c r="AW170" s="706"/>
      <c r="AX170" s="706"/>
      <c r="AY170" s="706"/>
      <c r="AZ170" s="706"/>
      <c r="BA170" s="706"/>
      <c r="BB170" s="706"/>
      <c r="BC170" s="706"/>
      <c r="BD170" s="706"/>
      <c r="BE170" s="706"/>
      <c r="BF170" s="706"/>
      <c r="BG170" s="706"/>
      <c r="BH170" s="706"/>
      <c r="BI170" s="706"/>
      <c r="BJ170" s="706"/>
      <c r="BK170" s="706"/>
      <c r="BL170" s="706"/>
      <c r="BM170" s="706"/>
      <c r="BN170" s="706"/>
      <c r="BO170" s="706"/>
      <c r="BP170" s="706"/>
      <c r="BQ170" s="706"/>
      <c r="BR170" s="706"/>
      <c r="BS170" s="707"/>
      <c r="BT170" s="75"/>
    </row>
    <row r="171" spans="1:75" s="153" customFormat="1" ht="16.5" customHeight="1">
      <c r="A171" s="11"/>
      <c r="B171" s="708">
        <v>2</v>
      </c>
      <c r="C171" s="709"/>
      <c r="D171" s="712" t="s">
        <v>788</v>
      </c>
      <c r="E171" s="712"/>
      <c r="F171" s="712"/>
      <c r="G171" s="712"/>
      <c r="H171" s="712"/>
      <c r="I171" s="712"/>
      <c r="J171" s="712"/>
      <c r="K171" s="712"/>
      <c r="L171" s="712"/>
      <c r="M171" s="713" t="s">
        <v>201</v>
      </c>
      <c r="N171" s="713"/>
      <c r="O171" s="713"/>
      <c r="P171" s="713"/>
      <c r="Q171" s="714"/>
      <c r="R171" s="714"/>
      <c r="S171" s="714"/>
      <c r="T171" s="715" t="s">
        <v>521</v>
      </c>
      <c r="U171" s="716"/>
      <c r="V171" s="716"/>
      <c r="W171" s="717"/>
      <c r="X171" s="735"/>
      <c r="Y171" s="735"/>
      <c r="Z171" s="735"/>
      <c r="AA171" s="721">
        <v>40</v>
      </c>
      <c r="AB171" s="721"/>
      <c r="AC171" s="721"/>
      <c r="AD171" s="722"/>
      <c r="AE171" s="722"/>
      <c r="AF171" s="722"/>
      <c r="AG171" s="722"/>
      <c r="AH171" s="722"/>
      <c r="AI171" s="722"/>
      <c r="AJ171" s="722"/>
      <c r="AK171" s="722"/>
      <c r="AL171" s="804" t="s">
        <v>876</v>
      </c>
      <c r="AM171" s="805"/>
      <c r="AN171" s="805"/>
      <c r="AO171" s="805"/>
      <c r="AP171" s="805"/>
      <c r="AQ171" s="805"/>
      <c r="AR171" s="806"/>
      <c r="AS171" s="702"/>
      <c r="AT171" s="703"/>
      <c r="AU171" s="703"/>
      <c r="AV171" s="703"/>
      <c r="AW171" s="703"/>
      <c r="AX171" s="703"/>
      <c r="AY171" s="703"/>
      <c r="AZ171" s="703"/>
      <c r="BA171" s="703"/>
      <c r="BB171" s="703"/>
      <c r="BC171" s="703"/>
      <c r="BD171" s="703"/>
      <c r="BE171" s="703"/>
      <c r="BF171" s="703"/>
      <c r="BG171" s="703"/>
      <c r="BH171" s="703"/>
      <c r="BI171" s="703"/>
      <c r="BJ171" s="703"/>
      <c r="BK171" s="703"/>
      <c r="BL171" s="703"/>
      <c r="BM171" s="703"/>
      <c r="BN171" s="703"/>
      <c r="BO171" s="703"/>
      <c r="BP171" s="703"/>
      <c r="BQ171" s="703"/>
      <c r="BR171" s="703"/>
      <c r="BS171" s="704"/>
      <c r="BT171" s="75"/>
    </row>
    <row r="172" spans="1:75" s="153" customFormat="1" ht="16.5" customHeight="1">
      <c r="A172" s="11"/>
      <c r="B172" s="710"/>
      <c r="C172" s="711"/>
      <c r="D172" s="712"/>
      <c r="E172" s="712"/>
      <c r="F172" s="712"/>
      <c r="G172" s="712"/>
      <c r="H172" s="712"/>
      <c r="I172" s="712"/>
      <c r="J172" s="712"/>
      <c r="K172" s="712"/>
      <c r="L172" s="712"/>
      <c r="M172" s="713"/>
      <c r="N172" s="713"/>
      <c r="O172" s="713"/>
      <c r="P172" s="713"/>
      <c r="Q172" s="714"/>
      <c r="R172" s="714"/>
      <c r="S172" s="714"/>
      <c r="T172" s="718"/>
      <c r="U172" s="719"/>
      <c r="V172" s="719"/>
      <c r="W172" s="720"/>
      <c r="X172" s="735"/>
      <c r="Y172" s="735"/>
      <c r="Z172" s="735"/>
      <c r="AA172" s="721"/>
      <c r="AB172" s="721"/>
      <c r="AC172" s="721"/>
      <c r="AD172" s="722"/>
      <c r="AE172" s="722"/>
      <c r="AF172" s="722"/>
      <c r="AG172" s="722"/>
      <c r="AH172" s="722"/>
      <c r="AI172" s="722"/>
      <c r="AJ172" s="722"/>
      <c r="AK172" s="722"/>
      <c r="AL172" s="807"/>
      <c r="AM172" s="808"/>
      <c r="AN172" s="808"/>
      <c r="AO172" s="808"/>
      <c r="AP172" s="808"/>
      <c r="AQ172" s="808"/>
      <c r="AR172" s="809"/>
      <c r="AS172" s="705"/>
      <c r="AT172" s="706"/>
      <c r="AU172" s="706"/>
      <c r="AV172" s="706"/>
      <c r="AW172" s="706"/>
      <c r="AX172" s="706"/>
      <c r="AY172" s="706"/>
      <c r="AZ172" s="706"/>
      <c r="BA172" s="706"/>
      <c r="BB172" s="706"/>
      <c r="BC172" s="706"/>
      <c r="BD172" s="706"/>
      <c r="BE172" s="706"/>
      <c r="BF172" s="706"/>
      <c r="BG172" s="706"/>
      <c r="BH172" s="706"/>
      <c r="BI172" s="706"/>
      <c r="BJ172" s="706"/>
      <c r="BK172" s="706"/>
      <c r="BL172" s="706"/>
      <c r="BM172" s="706"/>
      <c r="BN172" s="706"/>
      <c r="BO172" s="706"/>
      <c r="BP172" s="706"/>
      <c r="BQ172" s="706"/>
      <c r="BR172" s="706"/>
      <c r="BS172" s="707"/>
      <c r="BT172" s="75"/>
    </row>
    <row r="173" spans="1:75" s="153" customFormat="1" ht="16.5" customHeight="1">
      <c r="A173" s="11"/>
      <c r="B173" s="708">
        <v>3</v>
      </c>
      <c r="C173" s="709"/>
      <c r="D173" s="712" t="s">
        <v>789</v>
      </c>
      <c r="E173" s="712"/>
      <c r="F173" s="712"/>
      <c r="G173" s="712"/>
      <c r="H173" s="712"/>
      <c r="I173" s="712"/>
      <c r="J173" s="712"/>
      <c r="K173" s="712"/>
      <c r="L173" s="712"/>
      <c r="M173" s="713" t="s">
        <v>201</v>
      </c>
      <c r="N173" s="713"/>
      <c r="O173" s="713"/>
      <c r="P173" s="713"/>
      <c r="Q173" s="714"/>
      <c r="R173" s="714"/>
      <c r="S173" s="714"/>
      <c r="T173" s="715" t="s">
        <v>521</v>
      </c>
      <c r="U173" s="716"/>
      <c r="V173" s="716"/>
      <c r="W173" s="717"/>
      <c r="X173" s="735"/>
      <c r="Y173" s="735"/>
      <c r="Z173" s="735"/>
      <c r="AA173" s="721">
        <v>10</v>
      </c>
      <c r="AB173" s="721"/>
      <c r="AC173" s="721"/>
      <c r="AD173" s="722"/>
      <c r="AE173" s="722"/>
      <c r="AF173" s="722"/>
      <c r="AG173" s="722"/>
      <c r="AH173" s="722"/>
      <c r="AI173" s="722"/>
      <c r="AJ173" s="722"/>
      <c r="AK173" s="722"/>
      <c r="AL173" s="804" t="s">
        <v>876</v>
      </c>
      <c r="AM173" s="805"/>
      <c r="AN173" s="805"/>
      <c r="AO173" s="805"/>
      <c r="AP173" s="805"/>
      <c r="AQ173" s="805"/>
      <c r="AR173" s="806"/>
      <c r="AS173" s="702"/>
      <c r="AT173" s="703"/>
      <c r="AU173" s="703"/>
      <c r="AV173" s="703"/>
      <c r="AW173" s="703"/>
      <c r="AX173" s="703"/>
      <c r="AY173" s="703"/>
      <c r="AZ173" s="703"/>
      <c r="BA173" s="703"/>
      <c r="BB173" s="703"/>
      <c r="BC173" s="703"/>
      <c r="BD173" s="703"/>
      <c r="BE173" s="703"/>
      <c r="BF173" s="703"/>
      <c r="BG173" s="703"/>
      <c r="BH173" s="703"/>
      <c r="BI173" s="703"/>
      <c r="BJ173" s="703"/>
      <c r="BK173" s="703"/>
      <c r="BL173" s="703"/>
      <c r="BM173" s="703"/>
      <c r="BN173" s="703"/>
      <c r="BO173" s="703"/>
      <c r="BP173" s="703"/>
      <c r="BQ173" s="703"/>
      <c r="BR173" s="703"/>
      <c r="BS173" s="704"/>
      <c r="BT173" s="75"/>
    </row>
    <row r="174" spans="1:75" s="153" customFormat="1" ht="16.5" customHeight="1">
      <c r="A174" s="11"/>
      <c r="B174" s="710"/>
      <c r="C174" s="711"/>
      <c r="D174" s="712"/>
      <c r="E174" s="712"/>
      <c r="F174" s="712"/>
      <c r="G174" s="712"/>
      <c r="H174" s="712"/>
      <c r="I174" s="712"/>
      <c r="J174" s="712"/>
      <c r="K174" s="712"/>
      <c r="L174" s="712"/>
      <c r="M174" s="713"/>
      <c r="N174" s="713"/>
      <c r="O174" s="713"/>
      <c r="P174" s="713"/>
      <c r="Q174" s="714"/>
      <c r="R174" s="714"/>
      <c r="S174" s="714"/>
      <c r="T174" s="718"/>
      <c r="U174" s="719"/>
      <c r="V174" s="719"/>
      <c r="W174" s="720"/>
      <c r="X174" s="735"/>
      <c r="Y174" s="735"/>
      <c r="Z174" s="735"/>
      <c r="AA174" s="721"/>
      <c r="AB174" s="721"/>
      <c r="AC174" s="721"/>
      <c r="AD174" s="722"/>
      <c r="AE174" s="722"/>
      <c r="AF174" s="722"/>
      <c r="AG174" s="722"/>
      <c r="AH174" s="722"/>
      <c r="AI174" s="722"/>
      <c r="AJ174" s="722"/>
      <c r="AK174" s="722"/>
      <c r="AL174" s="807"/>
      <c r="AM174" s="808"/>
      <c r="AN174" s="808"/>
      <c r="AO174" s="808"/>
      <c r="AP174" s="808"/>
      <c r="AQ174" s="808"/>
      <c r="AR174" s="809"/>
      <c r="AS174" s="705"/>
      <c r="AT174" s="706"/>
      <c r="AU174" s="706"/>
      <c r="AV174" s="706"/>
      <c r="AW174" s="706"/>
      <c r="AX174" s="706"/>
      <c r="AY174" s="706"/>
      <c r="AZ174" s="706"/>
      <c r="BA174" s="706"/>
      <c r="BB174" s="706"/>
      <c r="BC174" s="706"/>
      <c r="BD174" s="706"/>
      <c r="BE174" s="706"/>
      <c r="BF174" s="706"/>
      <c r="BG174" s="706"/>
      <c r="BH174" s="706"/>
      <c r="BI174" s="706"/>
      <c r="BJ174" s="706"/>
      <c r="BK174" s="706"/>
      <c r="BL174" s="706"/>
      <c r="BM174" s="706"/>
      <c r="BN174" s="706"/>
      <c r="BO174" s="706"/>
      <c r="BP174" s="706"/>
      <c r="BQ174" s="706"/>
      <c r="BR174" s="706"/>
      <c r="BS174" s="707"/>
      <c r="BT174" s="75"/>
    </row>
    <row r="175" spans="1:75" s="153" customFormat="1" ht="16.5" customHeight="1">
      <c r="A175" s="151"/>
      <c r="B175" s="708">
        <v>4</v>
      </c>
      <c r="C175" s="709"/>
      <c r="D175" s="712" t="s">
        <v>790</v>
      </c>
      <c r="E175" s="712"/>
      <c r="F175" s="712"/>
      <c r="G175" s="712"/>
      <c r="H175" s="712"/>
      <c r="I175" s="712"/>
      <c r="J175" s="712"/>
      <c r="K175" s="712"/>
      <c r="L175" s="712"/>
      <c r="M175" s="713" t="s">
        <v>201</v>
      </c>
      <c r="N175" s="713"/>
      <c r="O175" s="713"/>
      <c r="P175" s="713"/>
      <c r="Q175" s="714"/>
      <c r="R175" s="714"/>
      <c r="S175" s="714"/>
      <c r="T175" s="715" t="s">
        <v>521</v>
      </c>
      <c r="U175" s="716"/>
      <c r="V175" s="716"/>
      <c r="W175" s="717"/>
      <c r="X175" s="715"/>
      <c r="Y175" s="716"/>
      <c r="Z175" s="717"/>
      <c r="AA175" s="721">
        <v>40</v>
      </c>
      <c r="AB175" s="721"/>
      <c r="AC175" s="721"/>
      <c r="AD175" s="722"/>
      <c r="AE175" s="722"/>
      <c r="AF175" s="722"/>
      <c r="AG175" s="722"/>
      <c r="AH175" s="722"/>
      <c r="AI175" s="722"/>
      <c r="AJ175" s="722"/>
      <c r="AK175" s="722"/>
      <c r="AL175" s="804" t="s">
        <v>876</v>
      </c>
      <c r="AM175" s="805"/>
      <c r="AN175" s="805"/>
      <c r="AO175" s="805"/>
      <c r="AP175" s="805"/>
      <c r="AQ175" s="805"/>
      <c r="AR175" s="806"/>
      <c r="AS175" s="702"/>
      <c r="AT175" s="703"/>
      <c r="AU175" s="703"/>
      <c r="AV175" s="703"/>
      <c r="AW175" s="703"/>
      <c r="AX175" s="703"/>
      <c r="AY175" s="703"/>
      <c r="AZ175" s="703"/>
      <c r="BA175" s="703"/>
      <c r="BB175" s="703"/>
      <c r="BC175" s="703"/>
      <c r="BD175" s="703"/>
      <c r="BE175" s="703"/>
      <c r="BF175" s="703"/>
      <c r="BG175" s="703"/>
      <c r="BH175" s="703"/>
      <c r="BI175" s="703"/>
      <c r="BJ175" s="703"/>
      <c r="BK175" s="703"/>
      <c r="BL175" s="703"/>
      <c r="BM175" s="703"/>
      <c r="BN175" s="703"/>
      <c r="BO175" s="703"/>
      <c r="BP175" s="703"/>
      <c r="BQ175" s="703"/>
      <c r="BR175" s="703"/>
      <c r="BS175" s="704"/>
      <c r="BT175" s="75"/>
    </row>
    <row r="176" spans="1:75" s="153" customFormat="1" ht="16.5" customHeight="1">
      <c r="A176" s="151"/>
      <c r="B176" s="710"/>
      <c r="C176" s="711"/>
      <c r="D176" s="712"/>
      <c r="E176" s="712"/>
      <c r="F176" s="712"/>
      <c r="G176" s="712"/>
      <c r="H176" s="712"/>
      <c r="I176" s="712"/>
      <c r="J176" s="712"/>
      <c r="K176" s="712"/>
      <c r="L176" s="712"/>
      <c r="M176" s="713"/>
      <c r="N176" s="713"/>
      <c r="O176" s="713"/>
      <c r="P176" s="713"/>
      <c r="Q176" s="714"/>
      <c r="R176" s="714"/>
      <c r="S176" s="714"/>
      <c r="T176" s="718"/>
      <c r="U176" s="719"/>
      <c r="V176" s="719"/>
      <c r="W176" s="720"/>
      <c r="X176" s="718"/>
      <c r="Y176" s="719"/>
      <c r="Z176" s="720"/>
      <c r="AA176" s="721"/>
      <c r="AB176" s="721"/>
      <c r="AC176" s="721"/>
      <c r="AD176" s="722"/>
      <c r="AE176" s="722"/>
      <c r="AF176" s="722"/>
      <c r="AG176" s="722"/>
      <c r="AH176" s="722"/>
      <c r="AI176" s="722"/>
      <c r="AJ176" s="722"/>
      <c r="AK176" s="722"/>
      <c r="AL176" s="807"/>
      <c r="AM176" s="808"/>
      <c r="AN176" s="808"/>
      <c r="AO176" s="808"/>
      <c r="AP176" s="808"/>
      <c r="AQ176" s="808"/>
      <c r="AR176" s="809"/>
      <c r="AS176" s="705"/>
      <c r="AT176" s="706"/>
      <c r="AU176" s="706"/>
      <c r="AV176" s="706"/>
      <c r="AW176" s="706"/>
      <c r="AX176" s="706"/>
      <c r="AY176" s="706"/>
      <c r="AZ176" s="706"/>
      <c r="BA176" s="706"/>
      <c r="BB176" s="706"/>
      <c r="BC176" s="706"/>
      <c r="BD176" s="706"/>
      <c r="BE176" s="706"/>
      <c r="BF176" s="706"/>
      <c r="BG176" s="706"/>
      <c r="BH176" s="706"/>
      <c r="BI176" s="706"/>
      <c r="BJ176" s="706"/>
      <c r="BK176" s="706"/>
      <c r="BL176" s="706"/>
      <c r="BM176" s="706"/>
      <c r="BN176" s="706"/>
      <c r="BO176" s="706"/>
      <c r="BP176" s="706"/>
      <c r="BQ176" s="706"/>
      <c r="BR176" s="706"/>
      <c r="BS176" s="707"/>
      <c r="BT176" s="75"/>
    </row>
    <row r="177" spans="1:72" s="153" customFormat="1" ht="16.5" customHeight="1">
      <c r="A177" s="151"/>
      <c r="B177" s="708">
        <v>5</v>
      </c>
      <c r="C177" s="709"/>
      <c r="D177" s="712" t="s">
        <v>922</v>
      </c>
      <c r="E177" s="712"/>
      <c r="F177" s="712"/>
      <c r="G177" s="712"/>
      <c r="H177" s="712"/>
      <c r="I177" s="712"/>
      <c r="J177" s="712"/>
      <c r="K177" s="712"/>
      <c r="L177" s="712"/>
      <c r="M177" s="713" t="s">
        <v>203</v>
      </c>
      <c r="N177" s="713"/>
      <c r="O177" s="713"/>
      <c r="P177" s="713"/>
      <c r="Q177" s="714"/>
      <c r="R177" s="714"/>
      <c r="S177" s="714"/>
      <c r="T177" s="715" t="s">
        <v>521</v>
      </c>
      <c r="U177" s="716"/>
      <c r="V177" s="716"/>
      <c r="W177" s="717"/>
      <c r="X177" s="715"/>
      <c r="Y177" s="716"/>
      <c r="Z177" s="717"/>
      <c r="AA177" s="721"/>
      <c r="AB177" s="721"/>
      <c r="AC177" s="721"/>
      <c r="AD177" s="722"/>
      <c r="AE177" s="722"/>
      <c r="AF177" s="722"/>
      <c r="AG177" s="722"/>
      <c r="AH177" s="722"/>
      <c r="AI177" s="722"/>
      <c r="AJ177" s="722"/>
      <c r="AK177" s="722"/>
      <c r="AL177" s="804"/>
      <c r="AM177" s="805"/>
      <c r="AN177" s="805"/>
      <c r="AO177" s="805"/>
      <c r="AP177" s="805"/>
      <c r="AQ177" s="805"/>
      <c r="AR177" s="806"/>
      <c r="AS177" s="702" t="s">
        <v>923</v>
      </c>
      <c r="AT177" s="703"/>
      <c r="AU177" s="703"/>
      <c r="AV177" s="703"/>
      <c r="AW177" s="703"/>
      <c r="AX177" s="703"/>
      <c r="AY177" s="703"/>
      <c r="AZ177" s="703"/>
      <c r="BA177" s="703"/>
      <c r="BB177" s="703"/>
      <c r="BC177" s="703"/>
      <c r="BD177" s="703"/>
      <c r="BE177" s="703"/>
      <c r="BF177" s="703"/>
      <c r="BG177" s="703"/>
      <c r="BH177" s="703"/>
      <c r="BI177" s="703"/>
      <c r="BJ177" s="703"/>
      <c r="BK177" s="703"/>
      <c r="BL177" s="703"/>
      <c r="BM177" s="703"/>
      <c r="BN177" s="703"/>
      <c r="BO177" s="703"/>
      <c r="BP177" s="703"/>
      <c r="BQ177" s="703"/>
      <c r="BR177" s="703"/>
      <c r="BS177" s="704"/>
      <c r="BT177" s="75"/>
    </row>
    <row r="178" spans="1:72" s="153" customFormat="1" ht="16.5" customHeight="1">
      <c r="A178" s="151"/>
      <c r="B178" s="710"/>
      <c r="C178" s="711"/>
      <c r="D178" s="712"/>
      <c r="E178" s="712"/>
      <c r="F178" s="712"/>
      <c r="G178" s="712"/>
      <c r="H178" s="712"/>
      <c r="I178" s="712"/>
      <c r="J178" s="712"/>
      <c r="K178" s="712"/>
      <c r="L178" s="712"/>
      <c r="M178" s="713"/>
      <c r="N178" s="713"/>
      <c r="O178" s="713"/>
      <c r="P178" s="713"/>
      <c r="Q178" s="714"/>
      <c r="R178" s="714"/>
      <c r="S178" s="714"/>
      <c r="T178" s="718"/>
      <c r="U178" s="719"/>
      <c r="V178" s="719"/>
      <c r="W178" s="720"/>
      <c r="X178" s="718"/>
      <c r="Y178" s="719"/>
      <c r="Z178" s="720"/>
      <c r="AA178" s="721"/>
      <c r="AB178" s="721"/>
      <c r="AC178" s="721"/>
      <c r="AD178" s="722"/>
      <c r="AE178" s="722"/>
      <c r="AF178" s="722"/>
      <c r="AG178" s="722"/>
      <c r="AH178" s="722"/>
      <c r="AI178" s="722"/>
      <c r="AJ178" s="722"/>
      <c r="AK178" s="722"/>
      <c r="AL178" s="807"/>
      <c r="AM178" s="808"/>
      <c r="AN178" s="808"/>
      <c r="AO178" s="808"/>
      <c r="AP178" s="808"/>
      <c r="AQ178" s="808"/>
      <c r="AR178" s="809"/>
      <c r="AS178" s="705"/>
      <c r="AT178" s="706"/>
      <c r="AU178" s="706"/>
      <c r="AV178" s="706"/>
      <c r="AW178" s="706"/>
      <c r="AX178" s="706"/>
      <c r="AY178" s="706"/>
      <c r="AZ178" s="706"/>
      <c r="BA178" s="706"/>
      <c r="BB178" s="706"/>
      <c r="BC178" s="706"/>
      <c r="BD178" s="706"/>
      <c r="BE178" s="706"/>
      <c r="BF178" s="706"/>
      <c r="BG178" s="706"/>
      <c r="BH178" s="706"/>
      <c r="BI178" s="706"/>
      <c r="BJ178" s="706"/>
      <c r="BK178" s="706"/>
      <c r="BL178" s="706"/>
      <c r="BM178" s="706"/>
      <c r="BN178" s="706"/>
      <c r="BO178" s="706"/>
      <c r="BP178" s="706"/>
      <c r="BQ178" s="706"/>
      <c r="BR178" s="706"/>
      <c r="BS178" s="707"/>
      <c r="BT178" s="75"/>
    </row>
    <row r="179" spans="1:72" s="153" customFormat="1" ht="16.5" customHeight="1">
      <c r="A179" s="11"/>
      <c r="B179" s="708">
        <v>6</v>
      </c>
      <c r="C179" s="709"/>
      <c r="D179" s="712" t="s">
        <v>791</v>
      </c>
      <c r="E179" s="712"/>
      <c r="F179" s="712"/>
      <c r="G179" s="712"/>
      <c r="H179" s="712"/>
      <c r="I179" s="712"/>
      <c r="J179" s="712"/>
      <c r="K179" s="712"/>
      <c r="L179" s="712"/>
      <c r="M179" s="713" t="s">
        <v>208</v>
      </c>
      <c r="N179" s="713"/>
      <c r="O179" s="713"/>
      <c r="P179" s="713"/>
      <c r="Q179" s="714"/>
      <c r="R179" s="714"/>
      <c r="S179" s="714"/>
      <c r="T179" s="715" t="s">
        <v>521</v>
      </c>
      <c r="U179" s="716"/>
      <c r="V179" s="716"/>
      <c r="W179" s="717"/>
      <c r="X179" s="735"/>
      <c r="Y179" s="735"/>
      <c r="Z179" s="735"/>
      <c r="AA179" s="721">
        <v>10</v>
      </c>
      <c r="AB179" s="721"/>
      <c r="AC179" s="721"/>
      <c r="AD179" s="722"/>
      <c r="AE179" s="722"/>
      <c r="AF179" s="722"/>
      <c r="AG179" s="722"/>
      <c r="AH179" s="722"/>
      <c r="AI179" s="722"/>
      <c r="AJ179" s="722"/>
      <c r="AK179" s="722"/>
      <c r="AL179" s="722"/>
      <c r="AM179" s="722"/>
      <c r="AN179" s="722"/>
      <c r="AO179" s="722"/>
      <c r="AP179" s="722"/>
      <c r="AQ179" s="722"/>
      <c r="AR179" s="722"/>
      <c r="AS179" s="702" t="s">
        <v>794</v>
      </c>
      <c r="AT179" s="703"/>
      <c r="AU179" s="703"/>
      <c r="AV179" s="703"/>
      <c r="AW179" s="703"/>
      <c r="AX179" s="703"/>
      <c r="AY179" s="703"/>
      <c r="AZ179" s="703"/>
      <c r="BA179" s="703"/>
      <c r="BB179" s="703"/>
      <c r="BC179" s="703"/>
      <c r="BD179" s="703"/>
      <c r="BE179" s="703"/>
      <c r="BF179" s="703"/>
      <c r="BG179" s="703"/>
      <c r="BH179" s="703"/>
      <c r="BI179" s="703"/>
      <c r="BJ179" s="703"/>
      <c r="BK179" s="703"/>
      <c r="BL179" s="703"/>
      <c r="BM179" s="703"/>
      <c r="BN179" s="703"/>
      <c r="BO179" s="703"/>
      <c r="BP179" s="703"/>
      <c r="BQ179" s="703"/>
      <c r="BR179" s="703"/>
      <c r="BS179" s="704"/>
      <c r="BT179" s="75"/>
    </row>
    <row r="180" spans="1:72" s="153" customFormat="1" ht="16.5" customHeight="1">
      <c r="A180" s="11"/>
      <c r="B180" s="710"/>
      <c r="C180" s="711"/>
      <c r="D180" s="712"/>
      <c r="E180" s="712"/>
      <c r="F180" s="712"/>
      <c r="G180" s="712"/>
      <c r="H180" s="712"/>
      <c r="I180" s="712"/>
      <c r="J180" s="712"/>
      <c r="K180" s="712"/>
      <c r="L180" s="712"/>
      <c r="M180" s="713"/>
      <c r="N180" s="713"/>
      <c r="O180" s="713"/>
      <c r="P180" s="713"/>
      <c r="Q180" s="714"/>
      <c r="R180" s="714"/>
      <c r="S180" s="714"/>
      <c r="T180" s="718"/>
      <c r="U180" s="719"/>
      <c r="V180" s="719"/>
      <c r="W180" s="720"/>
      <c r="X180" s="735"/>
      <c r="Y180" s="735"/>
      <c r="Z180" s="735"/>
      <c r="AA180" s="721"/>
      <c r="AB180" s="721"/>
      <c r="AC180" s="721"/>
      <c r="AD180" s="722"/>
      <c r="AE180" s="722"/>
      <c r="AF180" s="722"/>
      <c r="AG180" s="722"/>
      <c r="AH180" s="722"/>
      <c r="AI180" s="722"/>
      <c r="AJ180" s="722"/>
      <c r="AK180" s="722"/>
      <c r="AL180" s="722"/>
      <c r="AM180" s="722"/>
      <c r="AN180" s="722"/>
      <c r="AO180" s="722"/>
      <c r="AP180" s="722"/>
      <c r="AQ180" s="722"/>
      <c r="AR180" s="722"/>
      <c r="AS180" s="705"/>
      <c r="AT180" s="706"/>
      <c r="AU180" s="706"/>
      <c r="AV180" s="706"/>
      <c r="AW180" s="706"/>
      <c r="AX180" s="706"/>
      <c r="AY180" s="706"/>
      <c r="AZ180" s="706"/>
      <c r="BA180" s="706"/>
      <c r="BB180" s="706"/>
      <c r="BC180" s="706"/>
      <c r="BD180" s="706"/>
      <c r="BE180" s="706"/>
      <c r="BF180" s="706"/>
      <c r="BG180" s="706"/>
      <c r="BH180" s="706"/>
      <c r="BI180" s="706"/>
      <c r="BJ180" s="706"/>
      <c r="BK180" s="706"/>
      <c r="BL180" s="706"/>
      <c r="BM180" s="706"/>
      <c r="BN180" s="706"/>
      <c r="BO180" s="706"/>
      <c r="BP180" s="706"/>
      <c r="BQ180" s="706"/>
      <c r="BR180" s="706"/>
      <c r="BS180" s="707"/>
      <c r="BT180" s="75"/>
    </row>
    <row r="181" spans="1:72" s="153" customFormat="1" ht="16.5" customHeight="1">
      <c r="A181" s="11"/>
      <c r="B181" s="708">
        <v>7</v>
      </c>
      <c r="C181" s="709"/>
      <c r="D181" s="712" t="s">
        <v>792</v>
      </c>
      <c r="E181" s="712"/>
      <c r="F181" s="712"/>
      <c r="G181" s="712"/>
      <c r="H181" s="712"/>
      <c r="I181" s="712"/>
      <c r="J181" s="712"/>
      <c r="K181" s="712"/>
      <c r="L181" s="712"/>
      <c r="M181" s="713" t="s">
        <v>208</v>
      </c>
      <c r="N181" s="713"/>
      <c r="O181" s="713"/>
      <c r="P181" s="713"/>
      <c r="Q181" s="714"/>
      <c r="R181" s="714"/>
      <c r="S181" s="714"/>
      <c r="T181" s="715" t="s">
        <v>521</v>
      </c>
      <c r="U181" s="716"/>
      <c r="V181" s="716"/>
      <c r="W181" s="717"/>
      <c r="X181" s="735"/>
      <c r="Y181" s="735"/>
      <c r="Z181" s="735"/>
      <c r="AA181" s="721">
        <v>40</v>
      </c>
      <c r="AB181" s="721"/>
      <c r="AC181" s="721"/>
      <c r="AD181" s="722"/>
      <c r="AE181" s="722"/>
      <c r="AF181" s="722"/>
      <c r="AG181" s="722"/>
      <c r="AH181" s="722"/>
      <c r="AI181" s="722"/>
      <c r="AJ181" s="722"/>
      <c r="AK181" s="722"/>
      <c r="AL181" s="722"/>
      <c r="AM181" s="722"/>
      <c r="AN181" s="722"/>
      <c r="AO181" s="722"/>
      <c r="AP181" s="722"/>
      <c r="AQ181" s="722"/>
      <c r="AR181" s="722"/>
      <c r="AS181" s="702" t="s">
        <v>795</v>
      </c>
      <c r="AT181" s="703"/>
      <c r="AU181" s="703"/>
      <c r="AV181" s="703"/>
      <c r="AW181" s="703"/>
      <c r="AX181" s="703"/>
      <c r="AY181" s="703"/>
      <c r="AZ181" s="703"/>
      <c r="BA181" s="703"/>
      <c r="BB181" s="703"/>
      <c r="BC181" s="703"/>
      <c r="BD181" s="703"/>
      <c r="BE181" s="703"/>
      <c r="BF181" s="703"/>
      <c r="BG181" s="703"/>
      <c r="BH181" s="703"/>
      <c r="BI181" s="703"/>
      <c r="BJ181" s="703"/>
      <c r="BK181" s="703"/>
      <c r="BL181" s="703"/>
      <c r="BM181" s="703"/>
      <c r="BN181" s="703"/>
      <c r="BO181" s="703"/>
      <c r="BP181" s="703"/>
      <c r="BQ181" s="703"/>
      <c r="BR181" s="703"/>
      <c r="BS181" s="704"/>
      <c r="BT181" s="75"/>
    </row>
    <row r="182" spans="1:72" s="153" customFormat="1" ht="16.5" customHeight="1">
      <c r="A182" s="11"/>
      <c r="B182" s="710"/>
      <c r="C182" s="711"/>
      <c r="D182" s="712"/>
      <c r="E182" s="712"/>
      <c r="F182" s="712"/>
      <c r="G182" s="712"/>
      <c r="H182" s="712"/>
      <c r="I182" s="712"/>
      <c r="J182" s="712"/>
      <c r="K182" s="712"/>
      <c r="L182" s="712"/>
      <c r="M182" s="713"/>
      <c r="N182" s="713"/>
      <c r="O182" s="713"/>
      <c r="P182" s="713"/>
      <c r="Q182" s="714"/>
      <c r="R182" s="714"/>
      <c r="S182" s="714"/>
      <c r="T182" s="718"/>
      <c r="U182" s="719"/>
      <c r="V182" s="719"/>
      <c r="W182" s="720"/>
      <c r="X182" s="735"/>
      <c r="Y182" s="735"/>
      <c r="Z182" s="735"/>
      <c r="AA182" s="721"/>
      <c r="AB182" s="721"/>
      <c r="AC182" s="721"/>
      <c r="AD182" s="722"/>
      <c r="AE182" s="722"/>
      <c r="AF182" s="722"/>
      <c r="AG182" s="722"/>
      <c r="AH182" s="722"/>
      <c r="AI182" s="722"/>
      <c r="AJ182" s="722"/>
      <c r="AK182" s="722"/>
      <c r="AL182" s="722"/>
      <c r="AM182" s="722"/>
      <c r="AN182" s="722"/>
      <c r="AO182" s="722"/>
      <c r="AP182" s="722"/>
      <c r="AQ182" s="722"/>
      <c r="AR182" s="722"/>
      <c r="AS182" s="705"/>
      <c r="AT182" s="706"/>
      <c r="AU182" s="706"/>
      <c r="AV182" s="706"/>
      <c r="AW182" s="706"/>
      <c r="AX182" s="706"/>
      <c r="AY182" s="706"/>
      <c r="AZ182" s="706"/>
      <c r="BA182" s="706"/>
      <c r="BB182" s="706"/>
      <c r="BC182" s="706"/>
      <c r="BD182" s="706"/>
      <c r="BE182" s="706"/>
      <c r="BF182" s="706"/>
      <c r="BG182" s="706"/>
      <c r="BH182" s="706"/>
      <c r="BI182" s="706"/>
      <c r="BJ182" s="706"/>
      <c r="BK182" s="706"/>
      <c r="BL182" s="706"/>
      <c r="BM182" s="706"/>
      <c r="BN182" s="706"/>
      <c r="BO182" s="706"/>
      <c r="BP182" s="706"/>
      <c r="BQ182" s="706"/>
      <c r="BR182" s="706"/>
      <c r="BS182" s="707"/>
      <c r="BT182" s="75"/>
    </row>
    <row r="183" spans="1:72" s="153" customFormat="1" ht="16.5" customHeight="1">
      <c r="A183" s="151"/>
      <c r="B183" s="708">
        <v>8</v>
      </c>
      <c r="C183" s="709"/>
      <c r="D183" s="712" t="s">
        <v>793</v>
      </c>
      <c r="E183" s="712"/>
      <c r="F183" s="712"/>
      <c r="G183" s="712"/>
      <c r="H183" s="712"/>
      <c r="I183" s="712"/>
      <c r="J183" s="712"/>
      <c r="K183" s="712"/>
      <c r="L183" s="712"/>
      <c r="M183" s="713" t="s">
        <v>208</v>
      </c>
      <c r="N183" s="713"/>
      <c r="O183" s="713"/>
      <c r="P183" s="713"/>
      <c r="Q183" s="714"/>
      <c r="R183" s="714"/>
      <c r="S183" s="714"/>
      <c r="T183" s="715" t="s">
        <v>521</v>
      </c>
      <c r="U183" s="716"/>
      <c r="V183" s="716"/>
      <c r="W183" s="717"/>
      <c r="X183" s="715"/>
      <c r="Y183" s="716"/>
      <c r="Z183" s="717"/>
      <c r="AA183" s="721">
        <v>10</v>
      </c>
      <c r="AB183" s="721"/>
      <c r="AC183" s="721"/>
      <c r="AD183" s="722"/>
      <c r="AE183" s="722"/>
      <c r="AF183" s="722"/>
      <c r="AG183" s="722"/>
      <c r="AH183" s="722"/>
      <c r="AI183" s="722"/>
      <c r="AJ183" s="722"/>
      <c r="AK183" s="722"/>
      <c r="AL183" s="722"/>
      <c r="AM183" s="722"/>
      <c r="AN183" s="722"/>
      <c r="AO183" s="722"/>
      <c r="AP183" s="722"/>
      <c r="AQ183" s="722"/>
      <c r="AR183" s="722"/>
      <c r="AS183" s="851" t="s">
        <v>938</v>
      </c>
      <c r="AT183" s="852"/>
      <c r="AU183" s="852"/>
      <c r="AV183" s="852"/>
      <c r="AW183" s="852"/>
      <c r="AX183" s="852"/>
      <c r="AY183" s="852"/>
      <c r="AZ183" s="852"/>
      <c r="BA183" s="852"/>
      <c r="BB183" s="852"/>
      <c r="BC183" s="852"/>
      <c r="BD183" s="852"/>
      <c r="BE183" s="852"/>
      <c r="BF183" s="852"/>
      <c r="BG183" s="852"/>
      <c r="BH183" s="852"/>
      <c r="BI183" s="852"/>
      <c r="BJ183" s="852"/>
      <c r="BK183" s="852"/>
      <c r="BL183" s="852"/>
      <c r="BM183" s="852"/>
      <c r="BN183" s="852"/>
      <c r="BO183" s="852"/>
      <c r="BP183" s="852"/>
      <c r="BQ183" s="852"/>
      <c r="BR183" s="852"/>
      <c r="BS183" s="853"/>
      <c r="BT183" s="75"/>
    </row>
    <row r="184" spans="1:72" s="153" customFormat="1" ht="16.5" customHeight="1">
      <c r="A184" s="151"/>
      <c r="B184" s="710"/>
      <c r="C184" s="711"/>
      <c r="D184" s="712"/>
      <c r="E184" s="712"/>
      <c r="F184" s="712"/>
      <c r="G184" s="712"/>
      <c r="H184" s="712"/>
      <c r="I184" s="712"/>
      <c r="J184" s="712"/>
      <c r="K184" s="712"/>
      <c r="L184" s="712"/>
      <c r="M184" s="713"/>
      <c r="N184" s="713"/>
      <c r="O184" s="713"/>
      <c r="P184" s="713"/>
      <c r="Q184" s="714"/>
      <c r="R184" s="714"/>
      <c r="S184" s="714"/>
      <c r="T184" s="718"/>
      <c r="U184" s="719"/>
      <c r="V184" s="719"/>
      <c r="W184" s="720"/>
      <c r="X184" s="718"/>
      <c r="Y184" s="719"/>
      <c r="Z184" s="720"/>
      <c r="AA184" s="721"/>
      <c r="AB184" s="721"/>
      <c r="AC184" s="721"/>
      <c r="AD184" s="722"/>
      <c r="AE184" s="722"/>
      <c r="AF184" s="722"/>
      <c r="AG184" s="722"/>
      <c r="AH184" s="722"/>
      <c r="AI184" s="722"/>
      <c r="AJ184" s="722"/>
      <c r="AK184" s="722"/>
      <c r="AL184" s="722"/>
      <c r="AM184" s="722"/>
      <c r="AN184" s="722"/>
      <c r="AO184" s="722"/>
      <c r="AP184" s="722"/>
      <c r="AQ184" s="722"/>
      <c r="AR184" s="722"/>
      <c r="AS184" s="854"/>
      <c r="AT184" s="855"/>
      <c r="AU184" s="855"/>
      <c r="AV184" s="855"/>
      <c r="AW184" s="855"/>
      <c r="AX184" s="855"/>
      <c r="AY184" s="855"/>
      <c r="AZ184" s="855"/>
      <c r="BA184" s="855"/>
      <c r="BB184" s="855"/>
      <c r="BC184" s="855"/>
      <c r="BD184" s="855"/>
      <c r="BE184" s="855"/>
      <c r="BF184" s="855"/>
      <c r="BG184" s="855"/>
      <c r="BH184" s="855"/>
      <c r="BI184" s="855"/>
      <c r="BJ184" s="855"/>
      <c r="BK184" s="855"/>
      <c r="BL184" s="855"/>
      <c r="BM184" s="855"/>
      <c r="BN184" s="855"/>
      <c r="BO184" s="855"/>
      <c r="BP184" s="855"/>
      <c r="BQ184" s="855"/>
      <c r="BR184" s="855"/>
      <c r="BS184" s="856"/>
      <c r="BT184" s="75"/>
    </row>
    <row r="185" spans="1:72" s="153" customFormat="1" ht="16.5" customHeight="1">
      <c r="A185" s="11"/>
      <c r="B185" s="708">
        <v>9</v>
      </c>
      <c r="C185" s="709"/>
      <c r="D185" s="712" t="s">
        <v>950</v>
      </c>
      <c r="E185" s="712"/>
      <c r="F185" s="712"/>
      <c r="G185" s="712"/>
      <c r="H185" s="712"/>
      <c r="I185" s="712"/>
      <c r="J185" s="712"/>
      <c r="K185" s="712"/>
      <c r="L185" s="712"/>
      <c r="M185" s="713" t="s">
        <v>208</v>
      </c>
      <c r="N185" s="713"/>
      <c r="O185" s="713"/>
      <c r="P185" s="713"/>
      <c r="Q185" s="714"/>
      <c r="R185" s="714"/>
      <c r="S185" s="714"/>
      <c r="T185" s="715" t="s">
        <v>521</v>
      </c>
      <c r="U185" s="716"/>
      <c r="V185" s="716"/>
      <c r="W185" s="717"/>
      <c r="X185" s="735"/>
      <c r="Y185" s="735"/>
      <c r="Z185" s="735"/>
      <c r="AA185" s="721">
        <v>10</v>
      </c>
      <c r="AB185" s="721"/>
      <c r="AC185" s="721"/>
      <c r="AD185" s="722"/>
      <c r="AE185" s="722"/>
      <c r="AF185" s="722"/>
      <c r="AG185" s="722"/>
      <c r="AH185" s="722"/>
      <c r="AI185" s="722"/>
      <c r="AJ185" s="722"/>
      <c r="AK185" s="722"/>
      <c r="AL185" s="722"/>
      <c r="AM185" s="722"/>
      <c r="AN185" s="722"/>
      <c r="AO185" s="722"/>
      <c r="AP185" s="722"/>
      <c r="AQ185" s="722"/>
      <c r="AR185" s="722"/>
      <c r="AS185" s="702" t="s">
        <v>937</v>
      </c>
      <c r="AT185" s="703"/>
      <c r="AU185" s="703"/>
      <c r="AV185" s="703"/>
      <c r="AW185" s="703"/>
      <c r="AX185" s="703"/>
      <c r="AY185" s="703"/>
      <c r="AZ185" s="703"/>
      <c r="BA185" s="703"/>
      <c r="BB185" s="703"/>
      <c r="BC185" s="703"/>
      <c r="BD185" s="703"/>
      <c r="BE185" s="703"/>
      <c r="BF185" s="703"/>
      <c r="BG185" s="703"/>
      <c r="BH185" s="703"/>
      <c r="BI185" s="703"/>
      <c r="BJ185" s="703"/>
      <c r="BK185" s="703"/>
      <c r="BL185" s="703"/>
      <c r="BM185" s="703"/>
      <c r="BN185" s="703"/>
      <c r="BO185" s="703"/>
      <c r="BP185" s="703"/>
      <c r="BQ185" s="703"/>
      <c r="BR185" s="703"/>
      <c r="BS185" s="704"/>
      <c r="BT185" s="75"/>
    </row>
    <row r="186" spans="1:72" s="153" customFormat="1" ht="16.5" customHeight="1">
      <c r="A186" s="11"/>
      <c r="B186" s="710"/>
      <c r="C186" s="711"/>
      <c r="D186" s="712"/>
      <c r="E186" s="712"/>
      <c r="F186" s="712"/>
      <c r="G186" s="712"/>
      <c r="H186" s="712"/>
      <c r="I186" s="712"/>
      <c r="J186" s="712"/>
      <c r="K186" s="712"/>
      <c r="L186" s="712"/>
      <c r="M186" s="713"/>
      <c r="N186" s="713"/>
      <c r="O186" s="713"/>
      <c r="P186" s="713"/>
      <c r="Q186" s="714"/>
      <c r="R186" s="714"/>
      <c r="S186" s="714"/>
      <c r="T186" s="718"/>
      <c r="U186" s="719"/>
      <c r="V186" s="719"/>
      <c r="W186" s="720"/>
      <c r="X186" s="735"/>
      <c r="Y186" s="735"/>
      <c r="Z186" s="735"/>
      <c r="AA186" s="721"/>
      <c r="AB186" s="721"/>
      <c r="AC186" s="721"/>
      <c r="AD186" s="722"/>
      <c r="AE186" s="722"/>
      <c r="AF186" s="722"/>
      <c r="AG186" s="722"/>
      <c r="AH186" s="722"/>
      <c r="AI186" s="722"/>
      <c r="AJ186" s="722"/>
      <c r="AK186" s="722"/>
      <c r="AL186" s="722"/>
      <c r="AM186" s="722"/>
      <c r="AN186" s="722"/>
      <c r="AO186" s="722"/>
      <c r="AP186" s="722"/>
      <c r="AQ186" s="722"/>
      <c r="AR186" s="722"/>
      <c r="AS186" s="705"/>
      <c r="AT186" s="706"/>
      <c r="AU186" s="706"/>
      <c r="AV186" s="706"/>
      <c r="AW186" s="706"/>
      <c r="AX186" s="706"/>
      <c r="AY186" s="706"/>
      <c r="AZ186" s="706"/>
      <c r="BA186" s="706"/>
      <c r="BB186" s="706"/>
      <c r="BC186" s="706"/>
      <c r="BD186" s="706"/>
      <c r="BE186" s="706"/>
      <c r="BF186" s="706"/>
      <c r="BG186" s="706"/>
      <c r="BH186" s="706"/>
      <c r="BI186" s="706"/>
      <c r="BJ186" s="706"/>
      <c r="BK186" s="706"/>
      <c r="BL186" s="706"/>
      <c r="BM186" s="706"/>
      <c r="BN186" s="706"/>
      <c r="BO186" s="706"/>
      <c r="BP186" s="706"/>
      <c r="BQ186" s="706"/>
      <c r="BR186" s="706"/>
      <c r="BS186" s="707"/>
      <c r="BT186" s="75"/>
    </row>
    <row r="187" spans="1:72" s="153" customFormat="1" ht="16.5" customHeight="1">
      <c r="A187" s="11"/>
      <c r="B187" s="708">
        <v>10</v>
      </c>
      <c r="C187" s="709"/>
      <c r="D187" s="712" t="s">
        <v>951</v>
      </c>
      <c r="E187" s="712"/>
      <c r="F187" s="712"/>
      <c r="G187" s="712"/>
      <c r="H187" s="712"/>
      <c r="I187" s="712"/>
      <c r="J187" s="712"/>
      <c r="K187" s="712"/>
      <c r="L187" s="712"/>
      <c r="M187" s="713" t="s">
        <v>208</v>
      </c>
      <c r="N187" s="713"/>
      <c r="O187" s="713"/>
      <c r="P187" s="713"/>
      <c r="Q187" s="714"/>
      <c r="R187" s="714"/>
      <c r="S187" s="714"/>
      <c r="T187" s="715" t="s">
        <v>521</v>
      </c>
      <c r="U187" s="716"/>
      <c r="V187" s="716"/>
      <c r="W187" s="717"/>
      <c r="X187" s="735"/>
      <c r="Y187" s="735"/>
      <c r="Z187" s="735"/>
      <c r="AA187" s="721">
        <v>40</v>
      </c>
      <c r="AB187" s="721"/>
      <c r="AC187" s="721"/>
      <c r="AD187" s="722"/>
      <c r="AE187" s="722"/>
      <c r="AF187" s="722"/>
      <c r="AG187" s="722"/>
      <c r="AH187" s="722"/>
      <c r="AI187" s="722"/>
      <c r="AJ187" s="722"/>
      <c r="AK187" s="722"/>
      <c r="AL187" s="722"/>
      <c r="AM187" s="722"/>
      <c r="AN187" s="722"/>
      <c r="AO187" s="722"/>
      <c r="AP187" s="722"/>
      <c r="AQ187" s="722"/>
      <c r="AR187" s="722"/>
      <c r="AS187" s="702" t="s">
        <v>796</v>
      </c>
      <c r="AT187" s="703"/>
      <c r="AU187" s="703"/>
      <c r="AV187" s="703"/>
      <c r="AW187" s="703"/>
      <c r="AX187" s="703"/>
      <c r="AY187" s="703"/>
      <c r="AZ187" s="703"/>
      <c r="BA187" s="703"/>
      <c r="BB187" s="703"/>
      <c r="BC187" s="703"/>
      <c r="BD187" s="703"/>
      <c r="BE187" s="703"/>
      <c r="BF187" s="703"/>
      <c r="BG187" s="703"/>
      <c r="BH187" s="703"/>
      <c r="BI187" s="703"/>
      <c r="BJ187" s="703"/>
      <c r="BK187" s="703"/>
      <c r="BL187" s="703"/>
      <c r="BM187" s="703"/>
      <c r="BN187" s="703"/>
      <c r="BO187" s="703"/>
      <c r="BP187" s="703"/>
      <c r="BQ187" s="703"/>
      <c r="BR187" s="703"/>
      <c r="BS187" s="704"/>
      <c r="BT187" s="75"/>
    </row>
    <row r="188" spans="1:72" s="153" customFormat="1" ht="16.5" customHeight="1">
      <c r="A188" s="11"/>
      <c r="B188" s="710"/>
      <c r="C188" s="711"/>
      <c r="D188" s="712"/>
      <c r="E188" s="712"/>
      <c r="F188" s="712"/>
      <c r="G188" s="712"/>
      <c r="H188" s="712"/>
      <c r="I188" s="712"/>
      <c r="J188" s="712"/>
      <c r="K188" s="712"/>
      <c r="L188" s="712"/>
      <c r="M188" s="713"/>
      <c r="N188" s="713"/>
      <c r="O188" s="713"/>
      <c r="P188" s="713"/>
      <c r="Q188" s="714"/>
      <c r="R188" s="714"/>
      <c r="S188" s="714"/>
      <c r="T188" s="718"/>
      <c r="U188" s="719"/>
      <c r="V188" s="719"/>
      <c r="W188" s="720"/>
      <c r="X188" s="735"/>
      <c r="Y188" s="735"/>
      <c r="Z188" s="735"/>
      <c r="AA188" s="721"/>
      <c r="AB188" s="721"/>
      <c r="AC188" s="721"/>
      <c r="AD188" s="722"/>
      <c r="AE188" s="722"/>
      <c r="AF188" s="722"/>
      <c r="AG188" s="722"/>
      <c r="AH188" s="722"/>
      <c r="AI188" s="722"/>
      <c r="AJ188" s="722"/>
      <c r="AK188" s="722"/>
      <c r="AL188" s="722"/>
      <c r="AM188" s="722"/>
      <c r="AN188" s="722"/>
      <c r="AO188" s="722"/>
      <c r="AP188" s="722"/>
      <c r="AQ188" s="722"/>
      <c r="AR188" s="722"/>
      <c r="AS188" s="705"/>
      <c r="AT188" s="706"/>
      <c r="AU188" s="706"/>
      <c r="AV188" s="706"/>
      <c r="AW188" s="706"/>
      <c r="AX188" s="706"/>
      <c r="AY188" s="706"/>
      <c r="AZ188" s="706"/>
      <c r="BA188" s="706"/>
      <c r="BB188" s="706"/>
      <c r="BC188" s="706"/>
      <c r="BD188" s="706"/>
      <c r="BE188" s="706"/>
      <c r="BF188" s="706"/>
      <c r="BG188" s="706"/>
      <c r="BH188" s="706"/>
      <c r="BI188" s="706"/>
      <c r="BJ188" s="706"/>
      <c r="BK188" s="706"/>
      <c r="BL188" s="706"/>
      <c r="BM188" s="706"/>
      <c r="BN188" s="706"/>
      <c r="BO188" s="706"/>
      <c r="BP188" s="706"/>
      <c r="BQ188" s="706"/>
      <c r="BR188" s="706"/>
      <c r="BS188" s="707"/>
      <c r="BT188" s="75"/>
    </row>
    <row r="189" spans="1:72" s="153" customFormat="1" ht="16.5" customHeight="1">
      <c r="A189" s="11"/>
      <c r="B189" s="708">
        <v>11</v>
      </c>
      <c r="C189" s="709"/>
      <c r="D189" s="712" t="s">
        <v>519</v>
      </c>
      <c r="E189" s="712"/>
      <c r="F189" s="712"/>
      <c r="G189" s="712"/>
      <c r="H189" s="712"/>
      <c r="I189" s="712"/>
      <c r="J189" s="712"/>
      <c r="K189" s="712"/>
      <c r="L189" s="712"/>
      <c r="M189" s="713" t="s">
        <v>573</v>
      </c>
      <c r="N189" s="713"/>
      <c r="O189" s="713"/>
      <c r="P189" s="713"/>
      <c r="Q189" s="714"/>
      <c r="R189" s="714"/>
      <c r="S189" s="714"/>
      <c r="T189" s="715"/>
      <c r="U189" s="716"/>
      <c r="V189" s="716"/>
      <c r="W189" s="717"/>
      <c r="X189" s="735"/>
      <c r="Y189" s="735"/>
      <c r="Z189" s="735"/>
      <c r="AA189" s="721"/>
      <c r="AB189" s="721"/>
      <c r="AC189" s="721"/>
      <c r="AD189" s="722"/>
      <c r="AE189" s="722"/>
      <c r="AF189" s="722"/>
      <c r="AG189" s="722"/>
      <c r="AH189" s="722"/>
      <c r="AI189" s="722"/>
      <c r="AJ189" s="722"/>
      <c r="AK189" s="722"/>
      <c r="AL189" s="722"/>
      <c r="AM189" s="722"/>
      <c r="AN189" s="722"/>
      <c r="AO189" s="722"/>
      <c r="AP189" s="722"/>
      <c r="AQ189" s="722"/>
      <c r="AR189" s="722"/>
      <c r="AS189" s="702" t="s">
        <v>797</v>
      </c>
      <c r="AT189" s="703"/>
      <c r="AU189" s="703"/>
      <c r="AV189" s="703"/>
      <c r="AW189" s="703"/>
      <c r="AX189" s="703"/>
      <c r="AY189" s="703"/>
      <c r="AZ189" s="703"/>
      <c r="BA189" s="703"/>
      <c r="BB189" s="703"/>
      <c r="BC189" s="703"/>
      <c r="BD189" s="703"/>
      <c r="BE189" s="703"/>
      <c r="BF189" s="703"/>
      <c r="BG189" s="703"/>
      <c r="BH189" s="703"/>
      <c r="BI189" s="703"/>
      <c r="BJ189" s="703"/>
      <c r="BK189" s="703"/>
      <c r="BL189" s="703"/>
      <c r="BM189" s="703"/>
      <c r="BN189" s="703"/>
      <c r="BO189" s="703"/>
      <c r="BP189" s="703"/>
      <c r="BQ189" s="703"/>
      <c r="BR189" s="703"/>
      <c r="BS189" s="704"/>
      <c r="BT189" s="75"/>
    </row>
    <row r="190" spans="1:72" s="153" customFormat="1" ht="16.5" customHeight="1">
      <c r="A190" s="11"/>
      <c r="B190" s="710"/>
      <c r="C190" s="711"/>
      <c r="D190" s="712"/>
      <c r="E190" s="712"/>
      <c r="F190" s="712"/>
      <c r="G190" s="712"/>
      <c r="H190" s="712"/>
      <c r="I190" s="712"/>
      <c r="J190" s="712"/>
      <c r="K190" s="712"/>
      <c r="L190" s="712"/>
      <c r="M190" s="713"/>
      <c r="N190" s="713"/>
      <c r="O190" s="713"/>
      <c r="P190" s="713"/>
      <c r="Q190" s="714"/>
      <c r="R190" s="714"/>
      <c r="S190" s="714"/>
      <c r="T190" s="718"/>
      <c r="U190" s="719"/>
      <c r="V190" s="719"/>
      <c r="W190" s="720"/>
      <c r="X190" s="735"/>
      <c r="Y190" s="735"/>
      <c r="Z190" s="735"/>
      <c r="AA190" s="721"/>
      <c r="AB190" s="721"/>
      <c r="AC190" s="721"/>
      <c r="AD190" s="722"/>
      <c r="AE190" s="722"/>
      <c r="AF190" s="722"/>
      <c r="AG190" s="722"/>
      <c r="AH190" s="722"/>
      <c r="AI190" s="722"/>
      <c r="AJ190" s="722"/>
      <c r="AK190" s="722"/>
      <c r="AL190" s="722"/>
      <c r="AM190" s="722"/>
      <c r="AN190" s="722"/>
      <c r="AO190" s="722"/>
      <c r="AP190" s="722"/>
      <c r="AQ190" s="722"/>
      <c r="AR190" s="722"/>
      <c r="AS190" s="705"/>
      <c r="AT190" s="706"/>
      <c r="AU190" s="706"/>
      <c r="AV190" s="706"/>
      <c r="AW190" s="706"/>
      <c r="AX190" s="706"/>
      <c r="AY190" s="706"/>
      <c r="AZ190" s="706"/>
      <c r="BA190" s="706"/>
      <c r="BB190" s="706"/>
      <c r="BC190" s="706"/>
      <c r="BD190" s="706"/>
      <c r="BE190" s="706"/>
      <c r="BF190" s="706"/>
      <c r="BG190" s="706"/>
      <c r="BH190" s="706"/>
      <c r="BI190" s="706"/>
      <c r="BJ190" s="706"/>
      <c r="BK190" s="706"/>
      <c r="BL190" s="706"/>
      <c r="BM190" s="706"/>
      <c r="BN190" s="706"/>
      <c r="BO190" s="706"/>
      <c r="BP190" s="706"/>
      <c r="BQ190" s="706"/>
      <c r="BR190" s="706"/>
      <c r="BS190" s="707"/>
      <c r="BT190" s="75"/>
    </row>
    <row r="191" spans="1:72" s="153" customFormat="1" ht="16.5" customHeight="1">
      <c r="A191" s="15"/>
      <c r="B191" s="708">
        <v>12</v>
      </c>
      <c r="C191" s="709"/>
      <c r="D191" s="712" t="s">
        <v>649</v>
      </c>
      <c r="E191" s="712"/>
      <c r="F191" s="712"/>
      <c r="G191" s="712"/>
      <c r="H191" s="712"/>
      <c r="I191" s="712"/>
      <c r="J191" s="712"/>
      <c r="K191" s="712"/>
      <c r="L191" s="712"/>
      <c r="M191" s="722" t="s">
        <v>573</v>
      </c>
      <c r="N191" s="722"/>
      <c r="O191" s="722"/>
      <c r="P191" s="722"/>
      <c r="Q191" s="735"/>
      <c r="R191" s="735"/>
      <c r="S191" s="735"/>
      <c r="T191" s="708"/>
      <c r="U191" s="800"/>
      <c r="V191" s="800"/>
      <c r="W191" s="709"/>
      <c r="X191" s="735"/>
      <c r="Y191" s="735"/>
      <c r="Z191" s="735"/>
      <c r="AA191" s="799"/>
      <c r="AB191" s="799"/>
      <c r="AC191" s="799"/>
      <c r="AD191" s="722"/>
      <c r="AE191" s="722"/>
      <c r="AF191" s="722"/>
      <c r="AG191" s="722"/>
      <c r="AH191" s="722"/>
      <c r="AI191" s="722"/>
      <c r="AJ191" s="722"/>
      <c r="AK191" s="722"/>
      <c r="AL191" s="722"/>
      <c r="AM191" s="722"/>
      <c r="AN191" s="722"/>
      <c r="AO191" s="722"/>
      <c r="AP191" s="722"/>
      <c r="AQ191" s="722"/>
      <c r="AR191" s="722"/>
      <c r="AS191" s="712" t="s">
        <v>798</v>
      </c>
      <c r="AT191" s="712"/>
      <c r="AU191" s="712"/>
      <c r="AV191" s="712"/>
      <c r="AW191" s="712"/>
      <c r="AX191" s="712"/>
      <c r="AY191" s="712"/>
      <c r="AZ191" s="712"/>
      <c r="BA191" s="712"/>
      <c r="BB191" s="712"/>
      <c r="BC191" s="712"/>
      <c r="BD191" s="712"/>
      <c r="BE191" s="712"/>
      <c r="BF191" s="712"/>
      <c r="BG191" s="712"/>
      <c r="BH191" s="712"/>
      <c r="BI191" s="712"/>
      <c r="BJ191" s="712"/>
      <c r="BK191" s="712"/>
      <c r="BL191" s="712"/>
      <c r="BM191" s="712"/>
      <c r="BN191" s="712"/>
      <c r="BO191" s="712"/>
      <c r="BP191" s="712"/>
      <c r="BQ191" s="712"/>
      <c r="BR191" s="712"/>
      <c r="BS191" s="712"/>
      <c r="BT191" s="75"/>
    </row>
    <row r="192" spans="1:72" s="153" customFormat="1">
      <c r="A192" s="15"/>
      <c r="B192" s="710"/>
      <c r="C192" s="711"/>
      <c r="D192" s="712"/>
      <c r="E192" s="712"/>
      <c r="F192" s="712"/>
      <c r="G192" s="712"/>
      <c r="H192" s="712"/>
      <c r="I192" s="712"/>
      <c r="J192" s="712"/>
      <c r="K192" s="712"/>
      <c r="L192" s="712"/>
      <c r="M192" s="722"/>
      <c r="N192" s="722"/>
      <c r="O192" s="722"/>
      <c r="P192" s="722"/>
      <c r="Q192" s="735"/>
      <c r="R192" s="735"/>
      <c r="S192" s="735"/>
      <c r="T192" s="710"/>
      <c r="U192" s="801"/>
      <c r="V192" s="801"/>
      <c r="W192" s="711"/>
      <c r="X192" s="735"/>
      <c r="Y192" s="735"/>
      <c r="Z192" s="735"/>
      <c r="AA192" s="799"/>
      <c r="AB192" s="799"/>
      <c r="AC192" s="799"/>
      <c r="AD192" s="722"/>
      <c r="AE192" s="722"/>
      <c r="AF192" s="722"/>
      <c r="AG192" s="722"/>
      <c r="AH192" s="722"/>
      <c r="AI192" s="722"/>
      <c r="AJ192" s="722"/>
      <c r="AK192" s="722"/>
      <c r="AL192" s="722"/>
      <c r="AM192" s="722"/>
      <c r="AN192" s="722"/>
      <c r="AO192" s="722"/>
      <c r="AP192" s="722"/>
      <c r="AQ192" s="722"/>
      <c r="AR192" s="722"/>
      <c r="AS192" s="712"/>
      <c r="AT192" s="712"/>
      <c r="AU192" s="712"/>
      <c r="AV192" s="712"/>
      <c r="AW192" s="712"/>
      <c r="AX192" s="712"/>
      <c r="AY192" s="712"/>
      <c r="AZ192" s="712"/>
      <c r="BA192" s="712"/>
      <c r="BB192" s="712"/>
      <c r="BC192" s="712"/>
      <c r="BD192" s="712"/>
      <c r="BE192" s="712"/>
      <c r="BF192" s="712"/>
      <c r="BG192" s="712"/>
      <c r="BH192" s="712"/>
      <c r="BI192" s="712"/>
      <c r="BJ192" s="712"/>
      <c r="BK192" s="712"/>
      <c r="BL192" s="712"/>
      <c r="BM192" s="712"/>
      <c r="BN192" s="712"/>
      <c r="BO192" s="712"/>
      <c r="BP192" s="712"/>
      <c r="BQ192" s="712"/>
      <c r="BR192" s="712"/>
      <c r="BS192" s="712"/>
      <c r="BT192" s="75"/>
    </row>
    <row r="193" spans="1:75" s="153" customFormat="1" ht="16.5" customHeight="1">
      <c r="A193" s="15"/>
      <c r="B193" s="708">
        <v>13</v>
      </c>
      <c r="C193" s="709"/>
      <c r="D193" s="712" t="s">
        <v>561</v>
      </c>
      <c r="E193" s="712"/>
      <c r="F193" s="712"/>
      <c r="G193" s="712"/>
      <c r="H193" s="712"/>
      <c r="I193" s="712"/>
      <c r="J193" s="712"/>
      <c r="K193" s="712"/>
      <c r="L193" s="712"/>
      <c r="M193" s="722" t="s">
        <v>573</v>
      </c>
      <c r="N193" s="722"/>
      <c r="O193" s="722"/>
      <c r="P193" s="722"/>
      <c r="Q193" s="735"/>
      <c r="R193" s="735"/>
      <c r="S193" s="735"/>
      <c r="T193" s="708"/>
      <c r="U193" s="800"/>
      <c r="V193" s="800"/>
      <c r="W193" s="709"/>
      <c r="X193" s="735"/>
      <c r="Y193" s="735"/>
      <c r="Z193" s="735"/>
      <c r="AA193" s="799"/>
      <c r="AB193" s="799"/>
      <c r="AC193" s="799"/>
      <c r="AD193" s="722"/>
      <c r="AE193" s="722"/>
      <c r="AF193" s="722"/>
      <c r="AG193" s="722"/>
      <c r="AH193" s="722"/>
      <c r="AI193" s="722"/>
      <c r="AJ193" s="722"/>
      <c r="AK193" s="722"/>
      <c r="AL193" s="722"/>
      <c r="AM193" s="722"/>
      <c r="AN193" s="722"/>
      <c r="AO193" s="722"/>
      <c r="AP193" s="722"/>
      <c r="AQ193" s="722"/>
      <c r="AR193" s="722"/>
      <c r="AS193" s="712" t="s">
        <v>670</v>
      </c>
      <c r="AT193" s="712"/>
      <c r="AU193" s="712"/>
      <c r="AV193" s="712"/>
      <c r="AW193" s="712"/>
      <c r="AX193" s="712"/>
      <c r="AY193" s="712"/>
      <c r="AZ193" s="712"/>
      <c r="BA193" s="712"/>
      <c r="BB193" s="712"/>
      <c r="BC193" s="712"/>
      <c r="BD193" s="712"/>
      <c r="BE193" s="712"/>
      <c r="BF193" s="712"/>
      <c r="BG193" s="712"/>
      <c r="BH193" s="712"/>
      <c r="BI193" s="712"/>
      <c r="BJ193" s="712"/>
      <c r="BK193" s="712"/>
      <c r="BL193" s="712"/>
      <c r="BM193" s="712"/>
      <c r="BN193" s="712"/>
      <c r="BO193" s="712"/>
      <c r="BP193" s="712"/>
      <c r="BQ193" s="712"/>
      <c r="BR193" s="712"/>
      <c r="BS193" s="712"/>
      <c r="BT193" s="75"/>
    </row>
    <row r="194" spans="1:75" s="153" customFormat="1">
      <c r="A194" s="15"/>
      <c r="B194" s="710"/>
      <c r="C194" s="711"/>
      <c r="D194" s="712"/>
      <c r="E194" s="712"/>
      <c r="F194" s="712"/>
      <c r="G194" s="712"/>
      <c r="H194" s="712"/>
      <c r="I194" s="712"/>
      <c r="J194" s="712"/>
      <c r="K194" s="712"/>
      <c r="L194" s="712"/>
      <c r="M194" s="722"/>
      <c r="N194" s="722"/>
      <c r="O194" s="722"/>
      <c r="P194" s="722"/>
      <c r="Q194" s="735"/>
      <c r="R194" s="735"/>
      <c r="S194" s="735"/>
      <c r="T194" s="710"/>
      <c r="U194" s="801"/>
      <c r="V194" s="801"/>
      <c r="W194" s="711"/>
      <c r="X194" s="735"/>
      <c r="Y194" s="735"/>
      <c r="Z194" s="735"/>
      <c r="AA194" s="799"/>
      <c r="AB194" s="799"/>
      <c r="AC194" s="799"/>
      <c r="AD194" s="722"/>
      <c r="AE194" s="722"/>
      <c r="AF194" s="722"/>
      <c r="AG194" s="722"/>
      <c r="AH194" s="722"/>
      <c r="AI194" s="722"/>
      <c r="AJ194" s="722"/>
      <c r="AK194" s="722"/>
      <c r="AL194" s="722"/>
      <c r="AM194" s="722"/>
      <c r="AN194" s="722"/>
      <c r="AO194" s="722"/>
      <c r="AP194" s="722"/>
      <c r="AQ194" s="722"/>
      <c r="AR194" s="722"/>
      <c r="AS194" s="712"/>
      <c r="AT194" s="712"/>
      <c r="AU194" s="712"/>
      <c r="AV194" s="712"/>
      <c r="AW194" s="712"/>
      <c r="AX194" s="712"/>
      <c r="AY194" s="712"/>
      <c r="AZ194" s="712"/>
      <c r="BA194" s="712"/>
      <c r="BB194" s="712"/>
      <c r="BC194" s="712"/>
      <c r="BD194" s="712"/>
      <c r="BE194" s="712"/>
      <c r="BF194" s="712"/>
      <c r="BG194" s="712"/>
      <c r="BH194" s="712"/>
      <c r="BI194" s="712"/>
      <c r="BJ194" s="712"/>
      <c r="BK194" s="712"/>
      <c r="BL194" s="712"/>
      <c r="BM194" s="712"/>
      <c r="BN194" s="712"/>
      <c r="BO194" s="712"/>
      <c r="BP194" s="712"/>
      <c r="BQ194" s="712"/>
      <c r="BR194" s="712"/>
      <c r="BS194" s="712"/>
      <c r="BT194" s="75"/>
    </row>
    <row r="195" spans="1:75">
      <c r="A195" s="15"/>
      <c r="B195" s="8"/>
      <c r="C195" s="8"/>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6"/>
      <c r="BU195" s="1"/>
      <c r="BV195" s="1"/>
      <c r="BW195" s="2"/>
    </row>
    <row r="196" spans="1:75" s="153" customFormat="1">
      <c r="A196" s="15"/>
      <c r="B196" s="305"/>
      <c r="C196" s="305"/>
      <c r="D196" s="158"/>
      <c r="E196" s="158"/>
      <c r="F196" s="158"/>
      <c r="G196" s="158"/>
      <c r="H196" s="158"/>
      <c r="I196" s="158"/>
      <c r="J196" s="158"/>
      <c r="K196" s="158"/>
      <c r="L196" s="158"/>
      <c r="M196" s="159"/>
      <c r="N196" s="159"/>
      <c r="O196" s="159"/>
      <c r="P196" s="159"/>
      <c r="Q196" s="157"/>
      <c r="R196" s="157"/>
      <c r="S196" s="157"/>
      <c r="T196" s="157"/>
      <c r="U196" s="157"/>
      <c r="V196" s="157"/>
      <c r="W196" s="157"/>
      <c r="X196" s="157"/>
      <c r="Y196" s="157"/>
      <c r="Z196" s="157"/>
      <c r="AA196" s="323"/>
      <c r="AB196" s="323"/>
      <c r="AC196" s="323"/>
      <c r="AD196" s="159"/>
      <c r="AE196" s="159"/>
      <c r="AF196" s="159"/>
      <c r="AG196" s="159"/>
      <c r="AH196" s="159"/>
      <c r="AI196" s="159"/>
      <c r="AJ196" s="159"/>
      <c r="AK196" s="159"/>
      <c r="AL196" s="159"/>
      <c r="AM196" s="159"/>
      <c r="AN196" s="159"/>
      <c r="AO196" s="159"/>
      <c r="AP196" s="159"/>
      <c r="AQ196" s="159"/>
      <c r="AR196" s="159"/>
      <c r="AS196" s="158"/>
      <c r="AT196" s="158"/>
      <c r="AU196" s="158"/>
      <c r="AV196" s="158"/>
      <c r="AW196" s="158"/>
      <c r="AX196" s="158"/>
      <c r="AY196" s="158"/>
      <c r="AZ196" s="158"/>
      <c r="BA196" s="158"/>
      <c r="BB196" s="158"/>
      <c r="BC196" s="158"/>
      <c r="BD196" s="158"/>
      <c r="BE196" s="158"/>
      <c r="BF196" s="158"/>
      <c r="BG196" s="158"/>
      <c r="BH196" s="158"/>
      <c r="BI196" s="158"/>
      <c r="BJ196" s="158"/>
      <c r="BK196" s="158"/>
      <c r="BL196" s="158"/>
      <c r="BM196" s="158"/>
      <c r="BN196" s="158"/>
      <c r="BO196" s="158"/>
      <c r="BP196" s="158"/>
      <c r="BQ196" s="158"/>
      <c r="BR196" s="158"/>
      <c r="BS196" s="158"/>
      <c r="BT196" s="75"/>
    </row>
    <row r="197" spans="1:75" s="153" customFormat="1">
      <c r="A197" s="118" t="s">
        <v>223</v>
      </c>
      <c r="B197" s="119"/>
      <c r="C197" s="119" t="s">
        <v>224</v>
      </c>
      <c r="D197" s="322"/>
      <c r="E197" s="322"/>
      <c r="F197" s="322"/>
      <c r="G197" s="322"/>
      <c r="H197" s="322"/>
      <c r="I197" s="322"/>
      <c r="J197" s="322"/>
      <c r="K197" s="322"/>
      <c r="L197" s="322"/>
      <c r="M197" s="322"/>
      <c r="N197" s="322"/>
      <c r="O197" s="322"/>
      <c r="P197" s="322"/>
      <c r="Q197" s="322"/>
      <c r="R197" s="322"/>
      <c r="S197" s="322"/>
      <c r="T197" s="322"/>
      <c r="U197" s="322"/>
      <c r="V197" s="322"/>
      <c r="W197" s="322"/>
      <c r="X197" s="322"/>
      <c r="Y197" s="322"/>
      <c r="Z197" s="322"/>
      <c r="AA197" s="322"/>
      <c r="AB197" s="322"/>
      <c r="AC197" s="322"/>
      <c r="AD197" s="322"/>
      <c r="AE197" s="322"/>
      <c r="AF197" s="322"/>
      <c r="AG197" s="322"/>
      <c r="AH197" s="322"/>
      <c r="AI197" s="322"/>
      <c r="AJ197" s="322"/>
      <c r="AK197" s="322"/>
      <c r="AL197" s="322"/>
      <c r="AM197" s="322"/>
      <c r="AN197" s="322"/>
      <c r="AO197" s="322"/>
      <c r="AP197" s="322"/>
      <c r="AQ197" s="322"/>
      <c r="AR197" s="322"/>
      <c r="AS197" s="322"/>
      <c r="AT197" s="322"/>
      <c r="AU197" s="322"/>
      <c r="AV197" s="322"/>
      <c r="AW197" s="322"/>
      <c r="AX197" s="322"/>
      <c r="AY197" s="322"/>
      <c r="AZ197" s="322"/>
      <c r="BA197" s="322"/>
      <c r="BB197" s="322"/>
      <c r="BC197" s="322"/>
      <c r="BD197" s="322"/>
      <c r="BE197" s="322"/>
      <c r="BF197" s="322"/>
      <c r="BG197" s="322"/>
      <c r="BH197" s="322"/>
      <c r="BI197" s="322"/>
      <c r="BJ197" s="322"/>
      <c r="BK197" s="322"/>
      <c r="BL197" s="322"/>
      <c r="BM197" s="322"/>
      <c r="BN197" s="322"/>
      <c r="BO197" s="322"/>
      <c r="BP197" s="322"/>
      <c r="BQ197" s="322"/>
      <c r="BR197" s="322"/>
      <c r="BS197" s="322"/>
      <c r="BT197" s="120"/>
      <c r="BU197" s="152"/>
      <c r="BV197" s="152"/>
      <c r="BW197" s="152"/>
    </row>
    <row r="198" spans="1:75">
      <c r="A198" s="14"/>
      <c r="B198" s="135"/>
      <c r="C198" s="125"/>
      <c r="D198" s="125"/>
      <c r="E198" s="125"/>
      <c r="F198" s="135"/>
      <c r="G198" s="125"/>
      <c r="H198" s="125"/>
      <c r="I198" s="125"/>
      <c r="J198" s="125"/>
      <c r="K198" s="125"/>
      <c r="L198" s="125"/>
      <c r="M198" s="125"/>
      <c r="N198" s="125"/>
      <c r="O198" s="125"/>
      <c r="P198" s="135"/>
      <c r="Q198" s="135"/>
      <c r="R198" s="135"/>
      <c r="S198" s="135"/>
      <c r="T198" s="135"/>
      <c r="U198" s="135"/>
      <c r="V198" s="135"/>
      <c r="W198" s="135"/>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135"/>
      <c r="BC198" s="135"/>
      <c r="BD198" s="135"/>
      <c r="BE198" s="135"/>
      <c r="BF198" s="135"/>
      <c r="BG198" s="135"/>
      <c r="BH198" s="135"/>
      <c r="BI198" s="135"/>
      <c r="BJ198" s="135"/>
      <c r="BK198" s="135"/>
      <c r="BL198" s="135"/>
      <c r="BM198" s="135"/>
      <c r="BN198" s="135"/>
      <c r="BO198" s="135"/>
      <c r="BP198" s="135"/>
      <c r="BQ198" s="135"/>
      <c r="BR198" s="135"/>
      <c r="BS198" s="135"/>
      <c r="BT198" s="136"/>
      <c r="BU198" s="1"/>
      <c r="BV198" s="1"/>
      <c r="BW198" s="1"/>
    </row>
    <row r="199" spans="1:75">
      <c r="A199" s="14"/>
      <c r="B199" s="135"/>
      <c r="C199" s="125"/>
      <c r="D199" s="125"/>
      <c r="E199" s="125"/>
      <c r="F199" s="135"/>
      <c r="G199" s="125"/>
      <c r="H199" s="125"/>
      <c r="I199" s="125"/>
      <c r="J199" s="125"/>
      <c r="K199" s="125"/>
      <c r="L199" s="125"/>
      <c r="M199" s="125"/>
      <c r="N199" s="125"/>
      <c r="O199" s="125"/>
      <c r="P199" s="135"/>
      <c r="Q199" s="135"/>
      <c r="R199" s="135"/>
      <c r="S199" s="135"/>
      <c r="T199" s="135"/>
      <c r="U199" s="135"/>
      <c r="V199" s="135"/>
      <c r="W199" s="135"/>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135"/>
      <c r="BC199" s="135"/>
      <c r="BD199" s="135"/>
      <c r="BE199" s="135"/>
      <c r="BF199" s="135"/>
      <c r="BG199" s="135"/>
      <c r="BH199" s="135"/>
      <c r="BI199" s="135"/>
      <c r="BJ199" s="135"/>
      <c r="BK199" s="135"/>
      <c r="BL199" s="135"/>
      <c r="BM199" s="135"/>
      <c r="BN199" s="135"/>
      <c r="BO199" s="135"/>
      <c r="BP199" s="135"/>
      <c r="BQ199" s="135"/>
      <c r="BR199" s="135"/>
      <c r="BS199" s="135"/>
      <c r="BT199" s="136"/>
      <c r="BU199" s="137"/>
      <c r="BV199" s="137"/>
      <c r="BW199" s="137"/>
    </row>
    <row r="200" spans="1:75">
      <c r="A200" s="14"/>
      <c r="B200" s="135"/>
      <c r="C200" s="125"/>
      <c r="D200" s="125"/>
      <c r="E200" s="125"/>
      <c r="F200" s="135"/>
      <c r="G200" s="125"/>
      <c r="H200" s="125"/>
      <c r="I200" s="125"/>
      <c r="J200" s="125"/>
      <c r="K200" s="125"/>
      <c r="L200" s="125"/>
      <c r="M200" s="125"/>
      <c r="N200" s="125"/>
      <c r="O200" s="125"/>
      <c r="P200" s="135"/>
      <c r="Q200" s="135"/>
      <c r="R200" s="135"/>
      <c r="S200" s="135"/>
      <c r="T200" s="135"/>
      <c r="U200" s="135"/>
      <c r="V200" s="135"/>
      <c r="W200" s="135"/>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135"/>
      <c r="BC200" s="135"/>
      <c r="BD200" s="135"/>
      <c r="BE200" s="135"/>
      <c r="BF200" s="135"/>
      <c r="BG200" s="135"/>
      <c r="BH200" s="135"/>
      <c r="BI200" s="135"/>
      <c r="BJ200" s="135"/>
      <c r="BK200" s="135"/>
      <c r="BL200" s="135"/>
      <c r="BM200" s="135"/>
      <c r="BN200" s="135"/>
      <c r="BO200" s="135"/>
      <c r="BP200" s="135"/>
      <c r="BQ200" s="135"/>
      <c r="BR200" s="135"/>
      <c r="BS200" s="135"/>
      <c r="BT200" s="136"/>
      <c r="BU200" s="137"/>
      <c r="BV200" s="137"/>
      <c r="BW200" s="137"/>
    </row>
    <row r="201" spans="1:75">
      <c r="A201" s="14"/>
      <c r="B201" s="135"/>
      <c r="C201" s="125"/>
      <c r="D201" s="125"/>
      <c r="E201" s="125"/>
      <c r="F201" s="135"/>
      <c r="G201" s="125"/>
      <c r="H201" s="125"/>
      <c r="I201" s="125"/>
      <c r="J201" s="125"/>
      <c r="K201" s="125"/>
      <c r="L201" s="125"/>
      <c r="M201" s="125"/>
      <c r="N201" s="125"/>
      <c r="O201" s="125"/>
      <c r="P201" s="135"/>
      <c r="Q201" s="135"/>
      <c r="R201" s="135"/>
      <c r="S201" s="135"/>
      <c r="T201" s="135"/>
      <c r="U201" s="135"/>
      <c r="V201" s="135"/>
      <c r="W201" s="135"/>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35"/>
      <c r="BG201" s="135"/>
      <c r="BH201" s="135"/>
      <c r="BI201" s="135"/>
      <c r="BJ201" s="135"/>
      <c r="BK201" s="135"/>
      <c r="BL201" s="135"/>
      <c r="BM201" s="135"/>
      <c r="BN201" s="135"/>
      <c r="BO201" s="135"/>
      <c r="BP201" s="135"/>
      <c r="BQ201" s="135"/>
      <c r="BR201" s="135"/>
      <c r="BS201" s="135"/>
      <c r="BT201" s="136"/>
      <c r="BU201" s="137"/>
      <c r="BV201" s="137"/>
      <c r="BW201" s="137"/>
    </row>
    <row r="202" spans="1:75">
      <c r="A202" s="14"/>
      <c r="B202" s="135"/>
      <c r="C202" s="125"/>
      <c r="D202" s="125"/>
      <c r="E202" s="125"/>
      <c r="F202" s="135"/>
      <c r="G202" s="125"/>
      <c r="H202" s="125"/>
      <c r="I202" s="125"/>
      <c r="J202" s="125"/>
      <c r="K202" s="125"/>
      <c r="L202" s="125"/>
      <c r="M202" s="125"/>
      <c r="N202" s="125"/>
      <c r="O202" s="12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c r="BM202" s="135"/>
      <c r="BN202" s="135"/>
      <c r="BO202" s="135"/>
      <c r="BP202" s="135"/>
      <c r="BQ202" s="135"/>
      <c r="BR202" s="135"/>
      <c r="BS202" s="135"/>
      <c r="BT202" s="136"/>
      <c r="BU202" s="137"/>
      <c r="BV202" s="137"/>
      <c r="BW202" s="137"/>
    </row>
    <row r="203" spans="1:75">
      <c r="A203" s="1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208"/>
      <c r="BU203" s="137"/>
      <c r="BV203" s="137"/>
      <c r="BW203" s="137"/>
    </row>
    <row r="204" spans="1:75">
      <c r="A204" s="1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208"/>
    </row>
    <row r="205" spans="1:75">
      <c r="A205" s="1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208"/>
    </row>
    <row r="206" spans="1:75">
      <c r="A206" s="218"/>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c r="AA206" s="219"/>
      <c r="AB206" s="219"/>
      <c r="AC206" s="219"/>
      <c r="AD206" s="219"/>
      <c r="AE206" s="219"/>
      <c r="AF206" s="219"/>
      <c r="AG206" s="219"/>
      <c r="AH206" s="219"/>
      <c r="AI206" s="219"/>
      <c r="AJ206" s="219"/>
      <c r="AK206" s="219"/>
      <c r="AL206" s="219"/>
      <c r="AM206" s="219"/>
      <c r="AN206" s="219"/>
      <c r="AO206" s="219"/>
      <c r="AP206" s="219"/>
      <c r="AQ206" s="219"/>
      <c r="AR206" s="219"/>
      <c r="AS206" s="219"/>
      <c r="AT206" s="219"/>
      <c r="AU206" s="219"/>
      <c r="AV206" s="219"/>
      <c r="AW206" s="219"/>
      <c r="AX206" s="219"/>
      <c r="AY206" s="219"/>
      <c r="AZ206" s="219"/>
      <c r="BA206" s="219"/>
      <c r="BB206" s="219"/>
      <c r="BC206" s="219"/>
      <c r="BD206" s="219"/>
      <c r="BE206" s="219"/>
      <c r="BF206" s="219"/>
      <c r="BG206" s="219"/>
      <c r="BH206" s="219"/>
      <c r="BI206" s="219"/>
      <c r="BJ206" s="219"/>
      <c r="BK206" s="219"/>
      <c r="BL206" s="219"/>
      <c r="BM206" s="219"/>
      <c r="BN206" s="219"/>
      <c r="BO206" s="219"/>
      <c r="BP206" s="219"/>
      <c r="BQ206" s="219"/>
      <c r="BR206" s="219"/>
      <c r="BS206" s="219"/>
      <c r="BT206" s="220"/>
    </row>
  </sheetData>
  <mergeCells count="545">
    <mergeCell ref="AL177:AR178"/>
    <mergeCell ref="AS177:BS178"/>
    <mergeCell ref="AW1:AZ2"/>
    <mergeCell ref="BA1:BF2"/>
    <mergeCell ref="BG1:BJ2"/>
    <mergeCell ref="BK1:BP2"/>
    <mergeCell ref="BQ1:BT2"/>
    <mergeCell ref="AE1:AV2"/>
    <mergeCell ref="AL18:AQ19"/>
    <mergeCell ref="AR18:AW19"/>
    <mergeCell ref="AX18:BC19"/>
    <mergeCell ref="BK18:BP19"/>
    <mergeCell ref="B45:BS45"/>
    <mergeCell ref="B36:C36"/>
    <mergeCell ref="B37:C37"/>
    <mergeCell ref="B38:C38"/>
    <mergeCell ref="B30:C30"/>
    <mergeCell ref="B31:C31"/>
    <mergeCell ref="B32:C32"/>
    <mergeCell ref="B33:C33"/>
    <mergeCell ref="A1:D2"/>
    <mergeCell ref="E1:M2"/>
    <mergeCell ref="N1:Q2"/>
    <mergeCell ref="R1:Z2"/>
    <mergeCell ref="AA1:AD2"/>
    <mergeCell ref="T177:W178"/>
    <mergeCell ref="X177:Z178"/>
    <mergeCell ref="AA177:AC178"/>
    <mergeCell ref="AD177:AK178"/>
    <mergeCell ref="R7:S7"/>
    <mergeCell ref="R8:S8"/>
    <mergeCell ref="C9:BS9"/>
    <mergeCell ref="BN15:BR15"/>
    <mergeCell ref="C17:BS17"/>
    <mergeCell ref="AE3:AV4"/>
    <mergeCell ref="AW3:AZ4"/>
    <mergeCell ref="BA3:BF4"/>
    <mergeCell ref="BG3:BJ4"/>
    <mergeCell ref="BK3:BP4"/>
    <mergeCell ref="BQ3:BT4"/>
    <mergeCell ref="A3:D4"/>
    <mergeCell ref="E3:M4"/>
    <mergeCell ref="N3:Q4"/>
    <mergeCell ref="R3:Z4"/>
    <mergeCell ref="AA3:AD4"/>
    <mergeCell ref="B19:C19"/>
    <mergeCell ref="B20:C20"/>
    <mergeCell ref="B18:C18"/>
    <mergeCell ref="AL20:AQ20"/>
    <mergeCell ref="AR20:AW20"/>
    <mergeCell ref="AX20:BC20"/>
    <mergeCell ref="BK20:BP20"/>
    <mergeCell ref="D18:I19"/>
    <mergeCell ref="J18:O19"/>
    <mergeCell ref="P18:U19"/>
    <mergeCell ref="V18:AC19"/>
    <mergeCell ref="AD18:AK19"/>
    <mergeCell ref="D20:I20"/>
    <mergeCell ref="J20:O20"/>
    <mergeCell ref="P20:U20"/>
    <mergeCell ref="V20:AC20"/>
    <mergeCell ref="AD20:AK20"/>
    <mergeCell ref="B21:C21"/>
    <mergeCell ref="AX22:BC22"/>
    <mergeCell ref="BK22:BP22"/>
    <mergeCell ref="B23:C23"/>
    <mergeCell ref="AL21:AQ21"/>
    <mergeCell ref="AR21:AW21"/>
    <mergeCell ref="AX21:BC21"/>
    <mergeCell ref="BK21:BP21"/>
    <mergeCell ref="B22:C22"/>
    <mergeCell ref="D21:I21"/>
    <mergeCell ref="J21:O21"/>
    <mergeCell ref="P21:U21"/>
    <mergeCell ref="V21:AC21"/>
    <mergeCell ref="AD21:AK21"/>
    <mergeCell ref="B24:C24"/>
    <mergeCell ref="B25:C25"/>
    <mergeCell ref="B26:C26"/>
    <mergeCell ref="B27:C27"/>
    <mergeCell ref="B28:C28"/>
    <mergeCell ref="B29:C29"/>
    <mergeCell ref="AL22:AQ22"/>
    <mergeCell ref="AR22:AW22"/>
    <mergeCell ref="D22:I22"/>
    <mergeCell ref="J22:O22"/>
    <mergeCell ref="P22:U22"/>
    <mergeCell ref="V22:AC22"/>
    <mergeCell ref="AD22:AK22"/>
    <mergeCell ref="B34:C34"/>
    <mergeCell ref="B35:C35"/>
    <mergeCell ref="R48:S48"/>
    <mergeCell ref="R49:S49"/>
    <mergeCell ref="C50:BS50"/>
    <mergeCell ref="B51:F52"/>
    <mergeCell ref="G51:K52"/>
    <mergeCell ref="V51:Z52"/>
    <mergeCell ref="Q51:U52"/>
    <mergeCell ref="L51:P52"/>
    <mergeCell ref="AA51:AE52"/>
    <mergeCell ref="AF51:AJ52"/>
    <mergeCell ref="AR53:AV53"/>
    <mergeCell ref="C58:BS58"/>
    <mergeCell ref="B59:C59"/>
    <mergeCell ref="D59:E60"/>
    <mergeCell ref="F59:J60"/>
    <mergeCell ref="K59:O60"/>
    <mergeCell ref="P59:T60"/>
    <mergeCell ref="B60:C60"/>
    <mergeCell ref="AK51:AO52"/>
    <mergeCell ref="AR51:AV52"/>
    <mergeCell ref="B53:F53"/>
    <mergeCell ref="G53:K53"/>
    <mergeCell ref="V53:Z53"/>
    <mergeCell ref="Q53:U53"/>
    <mergeCell ref="L53:P53"/>
    <mergeCell ref="AA53:AE53"/>
    <mergeCell ref="AF53:AJ53"/>
    <mergeCell ref="AK53:AO53"/>
    <mergeCell ref="K63:O63"/>
    <mergeCell ref="P63:T63"/>
    <mergeCell ref="B64:C64"/>
    <mergeCell ref="B61:C61"/>
    <mergeCell ref="D61:E61"/>
    <mergeCell ref="F61:J61"/>
    <mergeCell ref="K61:O61"/>
    <mergeCell ref="P61:T61"/>
    <mergeCell ref="B62:C62"/>
    <mergeCell ref="D62:E62"/>
    <mergeCell ref="F62:J62"/>
    <mergeCell ref="K62:O62"/>
    <mergeCell ref="P62:T62"/>
    <mergeCell ref="B65:C65"/>
    <mergeCell ref="B66:C66"/>
    <mergeCell ref="B67:C67"/>
    <mergeCell ref="B68:C68"/>
    <mergeCell ref="B69:C69"/>
    <mergeCell ref="B70:C70"/>
    <mergeCell ref="B63:C63"/>
    <mergeCell ref="D63:E63"/>
    <mergeCell ref="F63:J63"/>
    <mergeCell ref="BO82:BR82"/>
    <mergeCell ref="B86:BS86"/>
    <mergeCell ref="B77:C77"/>
    <mergeCell ref="B78:C78"/>
    <mergeCell ref="B79:C79"/>
    <mergeCell ref="C82:F82"/>
    <mergeCell ref="B71:C71"/>
    <mergeCell ref="B72:C72"/>
    <mergeCell ref="B73:C73"/>
    <mergeCell ref="B74:C74"/>
    <mergeCell ref="B75:C75"/>
    <mergeCell ref="B76:C76"/>
    <mergeCell ref="B100:C100"/>
    <mergeCell ref="D100:H100"/>
    <mergeCell ref="I100:J100"/>
    <mergeCell ref="K100:O100"/>
    <mergeCell ref="B90:AQ90"/>
    <mergeCell ref="B98:C98"/>
    <mergeCell ref="D98:H98"/>
    <mergeCell ref="I98:J98"/>
    <mergeCell ref="AM94:AP94"/>
    <mergeCell ref="K98:O98"/>
    <mergeCell ref="P98:U98"/>
    <mergeCell ref="B99:C99"/>
    <mergeCell ref="D99:H99"/>
    <mergeCell ref="I99:J99"/>
    <mergeCell ref="K99:O99"/>
    <mergeCell ref="P99:U99"/>
    <mergeCell ref="B96:C97"/>
    <mergeCell ref="D96:H97"/>
    <mergeCell ref="I96:J97"/>
    <mergeCell ref="K96:O97"/>
    <mergeCell ref="P96:U97"/>
    <mergeCell ref="P100:U100"/>
    <mergeCell ref="V96:AA97"/>
    <mergeCell ref="V98:AA98"/>
    <mergeCell ref="AS108:BS109"/>
    <mergeCell ref="B116:C117"/>
    <mergeCell ref="D116:L117"/>
    <mergeCell ref="M116:P117"/>
    <mergeCell ref="Q116:S117"/>
    <mergeCell ref="T116:W117"/>
    <mergeCell ref="X116:Z117"/>
    <mergeCell ref="B108:C109"/>
    <mergeCell ref="D108:L109"/>
    <mergeCell ref="M108:P109"/>
    <mergeCell ref="Q108:S109"/>
    <mergeCell ref="T108:W109"/>
    <mergeCell ref="X108:Z109"/>
    <mergeCell ref="AA116:AC117"/>
    <mergeCell ref="AD116:AK117"/>
    <mergeCell ref="AL116:AR117"/>
    <mergeCell ref="AS116:BS117"/>
    <mergeCell ref="M110:P111"/>
    <mergeCell ref="Q110:S111"/>
    <mergeCell ref="T110:W111"/>
    <mergeCell ref="X110:Z111"/>
    <mergeCell ref="AS110:BS111"/>
    <mergeCell ref="B110:C111"/>
    <mergeCell ref="D110:L111"/>
    <mergeCell ref="T118:W119"/>
    <mergeCell ref="X118:Z119"/>
    <mergeCell ref="B130:C131"/>
    <mergeCell ref="D130:L131"/>
    <mergeCell ref="M130:P131"/>
    <mergeCell ref="Q130:S131"/>
    <mergeCell ref="T130:W131"/>
    <mergeCell ref="X130:Z131"/>
    <mergeCell ref="B122:C123"/>
    <mergeCell ref="D122:L123"/>
    <mergeCell ref="M122:P123"/>
    <mergeCell ref="Q122:S123"/>
    <mergeCell ref="T122:W123"/>
    <mergeCell ref="X122:Z123"/>
    <mergeCell ref="Q118:S119"/>
    <mergeCell ref="D124:L125"/>
    <mergeCell ref="M124:P125"/>
    <mergeCell ref="Q124:S125"/>
    <mergeCell ref="T124:W125"/>
    <mergeCell ref="X124:Z125"/>
    <mergeCell ref="AS118:BS119"/>
    <mergeCell ref="B112:C113"/>
    <mergeCell ref="D112:L113"/>
    <mergeCell ref="M112:P113"/>
    <mergeCell ref="Q112:S113"/>
    <mergeCell ref="T112:W113"/>
    <mergeCell ref="X112:Z113"/>
    <mergeCell ref="AA112:AC113"/>
    <mergeCell ref="AD112:AK113"/>
    <mergeCell ref="AL112:AR113"/>
    <mergeCell ref="AS112:BS113"/>
    <mergeCell ref="AA114:AC115"/>
    <mergeCell ref="AD114:AK115"/>
    <mergeCell ref="AL114:AR115"/>
    <mergeCell ref="AS114:BS115"/>
    <mergeCell ref="B114:C115"/>
    <mergeCell ref="D114:L115"/>
    <mergeCell ref="M114:P115"/>
    <mergeCell ref="Q114:S115"/>
    <mergeCell ref="T114:W115"/>
    <mergeCell ref="X114:Z115"/>
    <mergeCell ref="B118:C119"/>
    <mergeCell ref="D118:L119"/>
    <mergeCell ref="M118:P119"/>
    <mergeCell ref="AS122:BS123"/>
    <mergeCell ref="AS132:BS133"/>
    <mergeCell ref="B126:C127"/>
    <mergeCell ref="D126:L127"/>
    <mergeCell ref="M126:P127"/>
    <mergeCell ref="Q126:S127"/>
    <mergeCell ref="T126:W127"/>
    <mergeCell ref="X126:Z127"/>
    <mergeCell ref="AA130:AC131"/>
    <mergeCell ref="AD130:AK131"/>
    <mergeCell ref="AL130:AR131"/>
    <mergeCell ref="AS130:BS131"/>
    <mergeCell ref="B132:C133"/>
    <mergeCell ref="D132:L133"/>
    <mergeCell ref="M132:P133"/>
    <mergeCell ref="Q132:S133"/>
    <mergeCell ref="T132:W133"/>
    <mergeCell ref="X132:Z133"/>
    <mergeCell ref="AD126:AK127"/>
    <mergeCell ref="AL126:AR127"/>
    <mergeCell ref="AS126:BS127"/>
    <mergeCell ref="AA128:AC129"/>
    <mergeCell ref="AS128:BS129"/>
    <mergeCell ref="B124:C125"/>
    <mergeCell ref="AS124:BS125"/>
    <mergeCell ref="B128:C129"/>
    <mergeCell ref="D128:L129"/>
    <mergeCell ref="Q128:S129"/>
    <mergeCell ref="T128:W129"/>
    <mergeCell ref="X128:Z129"/>
    <mergeCell ref="M128:P129"/>
    <mergeCell ref="AS134:BS135"/>
    <mergeCell ref="AA134:AC135"/>
    <mergeCell ref="AD134:AK135"/>
    <mergeCell ref="AL134:AR135"/>
    <mergeCell ref="B139:C140"/>
    <mergeCell ref="D139:L140"/>
    <mergeCell ref="M139:P140"/>
    <mergeCell ref="Q139:S140"/>
    <mergeCell ref="T139:W140"/>
    <mergeCell ref="X139:Z140"/>
    <mergeCell ref="B134:C135"/>
    <mergeCell ref="D134:L135"/>
    <mergeCell ref="M134:P135"/>
    <mergeCell ref="Q134:S135"/>
    <mergeCell ref="T134:W135"/>
    <mergeCell ref="X134:Z135"/>
    <mergeCell ref="AD143:AK144"/>
    <mergeCell ref="AL143:AR144"/>
    <mergeCell ref="AS143:BS144"/>
    <mergeCell ref="AA139:AC140"/>
    <mergeCell ref="AD139:AK140"/>
    <mergeCell ref="AL139:AR140"/>
    <mergeCell ref="AS139:BS140"/>
    <mergeCell ref="B143:C144"/>
    <mergeCell ref="D143:L144"/>
    <mergeCell ref="M143:P144"/>
    <mergeCell ref="Q143:S144"/>
    <mergeCell ref="T143:W144"/>
    <mergeCell ref="X143:Z144"/>
    <mergeCell ref="B141:C142"/>
    <mergeCell ref="D141:L142"/>
    <mergeCell ref="M141:P142"/>
    <mergeCell ref="Q141:S142"/>
    <mergeCell ref="T141:W142"/>
    <mergeCell ref="AA141:AC142"/>
    <mergeCell ref="AD141:AK142"/>
    <mergeCell ref="AL141:AR142"/>
    <mergeCell ref="AS141:BS142"/>
    <mergeCell ref="X141:Z142"/>
    <mergeCell ref="AA143:AC144"/>
    <mergeCell ref="AD152:AK153"/>
    <mergeCell ref="AL152:AR153"/>
    <mergeCell ref="AA148:AC149"/>
    <mergeCell ref="AD148:AK149"/>
    <mergeCell ref="AL148:AR149"/>
    <mergeCell ref="AS148:BS149"/>
    <mergeCell ref="B150:C151"/>
    <mergeCell ref="D150:L151"/>
    <mergeCell ref="M150:P151"/>
    <mergeCell ref="Q150:S151"/>
    <mergeCell ref="T150:W151"/>
    <mergeCell ref="X150:Z151"/>
    <mergeCell ref="B148:C149"/>
    <mergeCell ref="D148:L149"/>
    <mergeCell ref="M148:P149"/>
    <mergeCell ref="Q148:S149"/>
    <mergeCell ref="T148:W149"/>
    <mergeCell ref="X148:Z149"/>
    <mergeCell ref="AA150:AC151"/>
    <mergeCell ref="AD150:AK151"/>
    <mergeCell ref="AL150:AR151"/>
    <mergeCell ref="AS150:BS151"/>
    <mergeCell ref="Q159:S160"/>
    <mergeCell ref="T159:W160"/>
    <mergeCell ref="X159:Z160"/>
    <mergeCell ref="AA159:AC160"/>
    <mergeCell ref="AD159:AK160"/>
    <mergeCell ref="AL159:AR160"/>
    <mergeCell ref="AS152:BS153"/>
    <mergeCell ref="B154:C155"/>
    <mergeCell ref="D154:L155"/>
    <mergeCell ref="M154:P155"/>
    <mergeCell ref="Q154:S155"/>
    <mergeCell ref="T154:W155"/>
    <mergeCell ref="X154:Z155"/>
    <mergeCell ref="AA154:AC155"/>
    <mergeCell ref="AD154:AK155"/>
    <mergeCell ref="AL154:AR155"/>
    <mergeCell ref="AS154:BS155"/>
    <mergeCell ref="B152:C153"/>
    <mergeCell ref="D152:L153"/>
    <mergeCell ref="M152:P153"/>
    <mergeCell ref="Q152:S153"/>
    <mergeCell ref="T152:W153"/>
    <mergeCell ref="X152:Z153"/>
    <mergeCell ref="AA152:AC153"/>
    <mergeCell ref="AS159:BS160"/>
    <mergeCell ref="B161:C162"/>
    <mergeCell ref="D161:L162"/>
    <mergeCell ref="M161:P162"/>
    <mergeCell ref="Q161:S162"/>
    <mergeCell ref="T161:W162"/>
    <mergeCell ref="X161:Z162"/>
    <mergeCell ref="AA163:AC164"/>
    <mergeCell ref="AD163:AK164"/>
    <mergeCell ref="AL163:AR164"/>
    <mergeCell ref="AS163:BS164"/>
    <mergeCell ref="AA161:AC162"/>
    <mergeCell ref="AD161:AK162"/>
    <mergeCell ref="AL161:AR162"/>
    <mergeCell ref="AS161:BS162"/>
    <mergeCell ref="B163:C164"/>
    <mergeCell ref="D163:L164"/>
    <mergeCell ref="M163:P164"/>
    <mergeCell ref="Q163:S164"/>
    <mergeCell ref="T163:W164"/>
    <mergeCell ref="X163:Z164"/>
    <mergeCell ref="B159:C160"/>
    <mergeCell ref="D159:L160"/>
    <mergeCell ref="M159:P160"/>
    <mergeCell ref="AA167:AC168"/>
    <mergeCell ref="AD167:AK168"/>
    <mergeCell ref="AL167:AR168"/>
    <mergeCell ref="AS167:BS168"/>
    <mergeCell ref="B169:C170"/>
    <mergeCell ref="D169:L170"/>
    <mergeCell ref="M169:P170"/>
    <mergeCell ref="Q169:S170"/>
    <mergeCell ref="T169:W170"/>
    <mergeCell ref="X169:Z170"/>
    <mergeCell ref="B167:C168"/>
    <mergeCell ref="D167:L168"/>
    <mergeCell ref="M167:P168"/>
    <mergeCell ref="Q167:S168"/>
    <mergeCell ref="T167:W168"/>
    <mergeCell ref="X167:Z168"/>
    <mergeCell ref="AA169:AC170"/>
    <mergeCell ref="AD169:AK170"/>
    <mergeCell ref="AL169:AR170"/>
    <mergeCell ref="AS169:BS170"/>
    <mergeCell ref="AS171:BS172"/>
    <mergeCell ref="B173:C174"/>
    <mergeCell ref="D173:L174"/>
    <mergeCell ref="M173:P174"/>
    <mergeCell ref="Q173:S174"/>
    <mergeCell ref="T173:W174"/>
    <mergeCell ref="X173:Z174"/>
    <mergeCell ref="AA173:AC174"/>
    <mergeCell ref="AD173:AK174"/>
    <mergeCell ref="AL173:AR174"/>
    <mergeCell ref="AS173:BS174"/>
    <mergeCell ref="B171:C172"/>
    <mergeCell ref="D171:L172"/>
    <mergeCell ref="M171:P172"/>
    <mergeCell ref="Q171:S172"/>
    <mergeCell ref="T171:W172"/>
    <mergeCell ref="X171:Z172"/>
    <mergeCell ref="AA171:AC172"/>
    <mergeCell ref="AD171:AK172"/>
    <mergeCell ref="AL171:AR172"/>
    <mergeCell ref="AS175:BS176"/>
    <mergeCell ref="B179:C180"/>
    <mergeCell ref="D179:L180"/>
    <mergeCell ref="M179:P180"/>
    <mergeCell ref="Q179:S180"/>
    <mergeCell ref="T179:W180"/>
    <mergeCell ref="X179:Z180"/>
    <mergeCell ref="AA179:AC180"/>
    <mergeCell ref="AD179:AK180"/>
    <mergeCell ref="AL179:AR180"/>
    <mergeCell ref="AS179:BS180"/>
    <mergeCell ref="B175:C176"/>
    <mergeCell ref="D175:L176"/>
    <mergeCell ref="M175:P176"/>
    <mergeCell ref="Q175:S176"/>
    <mergeCell ref="T175:W176"/>
    <mergeCell ref="X175:Z176"/>
    <mergeCell ref="AA175:AC176"/>
    <mergeCell ref="AD175:AK176"/>
    <mergeCell ref="AL175:AR176"/>
    <mergeCell ref="B177:C178"/>
    <mergeCell ref="D177:L178"/>
    <mergeCell ref="M177:P178"/>
    <mergeCell ref="Q177:S178"/>
    <mergeCell ref="AS181:BS182"/>
    <mergeCell ref="B183:C184"/>
    <mergeCell ref="D183:L184"/>
    <mergeCell ref="M183:P184"/>
    <mergeCell ref="Q183:S184"/>
    <mergeCell ref="T183:W184"/>
    <mergeCell ref="X183:Z184"/>
    <mergeCell ref="AA183:AC184"/>
    <mergeCell ref="AD183:AK184"/>
    <mergeCell ref="AL183:AR184"/>
    <mergeCell ref="AS183:BS184"/>
    <mergeCell ref="B181:C182"/>
    <mergeCell ref="D181:L182"/>
    <mergeCell ref="M181:P182"/>
    <mergeCell ref="Q181:S182"/>
    <mergeCell ref="T181:W182"/>
    <mergeCell ref="X181:Z182"/>
    <mergeCell ref="AA181:AC182"/>
    <mergeCell ref="AD181:AK182"/>
    <mergeCell ref="AL181:AR182"/>
    <mergeCell ref="AS189:BS190"/>
    <mergeCell ref="B187:C188"/>
    <mergeCell ref="D187:L188"/>
    <mergeCell ref="M187:P188"/>
    <mergeCell ref="Q187:S188"/>
    <mergeCell ref="T187:W188"/>
    <mergeCell ref="X187:Z188"/>
    <mergeCell ref="AA187:AC188"/>
    <mergeCell ref="AD187:AK188"/>
    <mergeCell ref="AL187:AR188"/>
    <mergeCell ref="B189:C190"/>
    <mergeCell ref="D189:L190"/>
    <mergeCell ref="M189:P190"/>
    <mergeCell ref="Q189:S190"/>
    <mergeCell ref="T189:W190"/>
    <mergeCell ref="X189:Z190"/>
    <mergeCell ref="AA189:AC190"/>
    <mergeCell ref="AD189:AK190"/>
    <mergeCell ref="AL189:AR190"/>
    <mergeCell ref="AS187:BS188"/>
    <mergeCell ref="AS193:BS194"/>
    <mergeCell ref="AA191:AC192"/>
    <mergeCell ref="AD191:AK192"/>
    <mergeCell ref="AL191:AR192"/>
    <mergeCell ref="AS191:BS192"/>
    <mergeCell ref="B193:C194"/>
    <mergeCell ref="D193:L194"/>
    <mergeCell ref="M193:P194"/>
    <mergeCell ref="Q193:S194"/>
    <mergeCell ref="T193:W194"/>
    <mergeCell ref="X193:Z194"/>
    <mergeCell ref="B191:C192"/>
    <mergeCell ref="D191:L192"/>
    <mergeCell ref="M191:P192"/>
    <mergeCell ref="Q191:S192"/>
    <mergeCell ref="T191:W192"/>
    <mergeCell ref="X191:Z192"/>
    <mergeCell ref="AA193:AC194"/>
    <mergeCell ref="AD193:AK194"/>
    <mergeCell ref="AL193:AR194"/>
    <mergeCell ref="AL110:AR111"/>
    <mergeCell ref="AA118:AC119"/>
    <mergeCell ref="AD118:AK119"/>
    <mergeCell ref="AL118:AR119"/>
    <mergeCell ref="AA108:AC109"/>
    <mergeCell ref="AA126:AC127"/>
    <mergeCell ref="AD128:AK129"/>
    <mergeCell ref="AL128:AR129"/>
    <mergeCell ref="AD108:AK109"/>
    <mergeCell ref="AL108:AR109"/>
    <mergeCell ref="AA124:AC125"/>
    <mergeCell ref="AD185:AK186"/>
    <mergeCell ref="AL185:AR186"/>
    <mergeCell ref="AS185:BS186"/>
    <mergeCell ref="V99:AA99"/>
    <mergeCell ref="V100:AA100"/>
    <mergeCell ref="B185:C186"/>
    <mergeCell ref="D185:L186"/>
    <mergeCell ref="M185:P186"/>
    <mergeCell ref="Q185:S186"/>
    <mergeCell ref="T185:W186"/>
    <mergeCell ref="X185:Z186"/>
    <mergeCell ref="AA185:AC186"/>
    <mergeCell ref="AE103:AH103"/>
    <mergeCell ref="AL103:AO103"/>
    <mergeCell ref="AD124:AK125"/>
    <mergeCell ref="AL124:AR125"/>
    <mergeCell ref="AA132:AC133"/>
    <mergeCell ref="AD132:AK133"/>
    <mergeCell ref="AL132:AR133"/>
    <mergeCell ref="AA122:AC123"/>
    <mergeCell ref="AD122:AK123"/>
    <mergeCell ref="AL122:AR123"/>
    <mergeCell ref="AA110:AC111"/>
    <mergeCell ref="AD110:AK111"/>
  </mergeCells>
  <phoneticPr fontId="34"/>
  <dataValidations count="3">
    <dataValidation type="list" allowBlank="1" showInputMessage="1" sqref="M150:P156 M196:P196 M161:P164 M124:P136 M141:P144 M169:P194">
      <formula1>$BY$2:$BY$6</formula1>
    </dataValidation>
    <dataValidation type="list" allowBlank="1" showInputMessage="1" showErrorMessage="1" sqref="Q196:S196 X150:Z156 Q150:S156 X124:Z136 Q161:S164 X161:Z164 X196:Z196 X141:Z144 Q141:S144 Q110:S119 X110:Z119 Q124:S136 X169:Z194 Q169:S194">
      <formula1>$CD$2:$CD$3</formula1>
    </dataValidation>
    <dataValidation type="list" allowBlank="1" showInputMessage="1" sqref="M110:P119">
      <formula1>$BY$2:$BY$5</formula1>
    </dataValidation>
  </dataValidations>
  <pageMargins left="0.39370078740157483" right="0.39370078740157483" top="0.78740157480314965" bottom="0.39370078740157483" header="0.39370078740157483" footer="0.27559055118110237"/>
  <pageSetup paperSize="9" scale="64" fitToHeight="0" orientation="landscape" r:id="rId1"/>
  <rowBreaks count="4" manualBreakCount="4">
    <brk id="46" max="71" man="1"/>
    <brk id="86" max="71" man="1"/>
    <brk id="120" max="71" man="1"/>
    <brk id="146" max="71" man="1"/>
  </rowBreaks>
  <colBreaks count="1" manualBreakCount="1">
    <brk id="72"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60"/>
  <sheetViews>
    <sheetView showGridLines="0" view="pageBreakPreview" topLeftCell="A5" zoomScaleNormal="85" zoomScaleSheetLayoutView="100" workbookViewId="0">
      <selection activeCell="M17" sqref="M17:Y18"/>
    </sheetView>
  </sheetViews>
  <sheetFormatPr defaultColWidth="3" defaultRowHeight="14.25" customHeight="1"/>
  <cols>
    <col min="1" max="16384" width="3" style="3"/>
  </cols>
  <sheetData>
    <row r="1" spans="1:72" s="86" customFormat="1" ht="14.25" customHeight="1">
      <c r="A1" s="650" t="s">
        <v>7</v>
      </c>
      <c r="B1" s="651"/>
      <c r="C1" s="651"/>
      <c r="D1" s="652"/>
      <c r="E1" s="669" t="str">
        <f>文書番号</f>
        <v>KTD33-100</v>
      </c>
      <c r="F1" s="669"/>
      <c r="G1" s="669"/>
      <c r="H1" s="669"/>
      <c r="I1" s="669"/>
      <c r="J1" s="669"/>
      <c r="K1" s="669"/>
      <c r="L1" s="669"/>
      <c r="M1" s="669"/>
      <c r="N1" s="656" t="s">
        <v>119</v>
      </c>
      <c r="O1" s="651"/>
      <c r="P1" s="651"/>
      <c r="Q1" s="652"/>
      <c r="R1" s="657" t="str">
        <f>IF(アプリケーションID&lt;&gt;"",アプリケーションID,"")</f>
        <v>AIAN_W_SFM_MST_MAIMTENANCE</v>
      </c>
      <c r="S1" s="658"/>
      <c r="T1" s="658"/>
      <c r="U1" s="658"/>
      <c r="V1" s="658"/>
      <c r="W1" s="658"/>
      <c r="X1" s="658"/>
      <c r="Y1" s="658"/>
      <c r="Z1" s="659"/>
      <c r="AA1" s="656" t="s">
        <v>105</v>
      </c>
      <c r="AB1" s="651"/>
      <c r="AC1" s="651"/>
      <c r="AD1" s="652"/>
      <c r="AE1" s="657" t="str">
        <f>IF(アプリケーション名&lt;&gt;"",アプリケーション名,"")</f>
        <v>画像解析周辺システム</v>
      </c>
      <c r="AF1" s="658"/>
      <c r="AG1" s="658"/>
      <c r="AH1" s="658"/>
      <c r="AI1" s="658"/>
      <c r="AJ1" s="658"/>
      <c r="AK1" s="658"/>
      <c r="AL1" s="658"/>
      <c r="AM1" s="658"/>
      <c r="AN1" s="658"/>
      <c r="AO1" s="658"/>
      <c r="AP1" s="658"/>
      <c r="AQ1" s="658"/>
      <c r="AR1" s="658"/>
      <c r="AS1" s="658"/>
      <c r="AT1" s="658"/>
      <c r="AU1" s="658"/>
      <c r="AV1" s="659"/>
      <c r="AW1" s="638" t="s">
        <v>0</v>
      </c>
      <c r="AX1" s="639"/>
      <c r="AY1" s="639"/>
      <c r="AZ1" s="640"/>
      <c r="BA1" s="644">
        <f>初版作成日</f>
        <v>45086</v>
      </c>
      <c r="BB1" s="645"/>
      <c r="BC1" s="645"/>
      <c r="BD1" s="645"/>
      <c r="BE1" s="645"/>
      <c r="BF1" s="646"/>
      <c r="BG1" s="638" t="s">
        <v>1</v>
      </c>
      <c r="BH1" s="639"/>
      <c r="BI1" s="639"/>
      <c r="BJ1" s="640"/>
      <c r="BK1" s="644">
        <f>IF(初版作成日&lt;&gt;"",MAX(更新履歴),"")</f>
        <v>45086</v>
      </c>
      <c r="BL1" s="645"/>
      <c r="BM1" s="645"/>
      <c r="BN1" s="645"/>
      <c r="BO1" s="645"/>
      <c r="BP1" s="646"/>
      <c r="BQ1" s="638" t="s">
        <v>2</v>
      </c>
      <c r="BR1" s="639"/>
      <c r="BS1" s="639"/>
      <c r="BT1" s="640"/>
    </row>
    <row r="2" spans="1:72" s="86" customFormat="1" ht="14.25" customHeight="1">
      <c r="A2" s="653"/>
      <c r="B2" s="654"/>
      <c r="C2" s="654"/>
      <c r="D2" s="655"/>
      <c r="E2" s="669"/>
      <c r="F2" s="669"/>
      <c r="G2" s="669"/>
      <c r="H2" s="669"/>
      <c r="I2" s="669"/>
      <c r="J2" s="669"/>
      <c r="K2" s="669"/>
      <c r="L2" s="669"/>
      <c r="M2" s="669"/>
      <c r="N2" s="653"/>
      <c r="O2" s="654"/>
      <c r="P2" s="654"/>
      <c r="Q2" s="655"/>
      <c r="R2" s="660"/>
      <c r="S2" s="661"/>
      <c r="T2" s="661"/>
      <c r="U2" s="661"/>
      <c r="V2" s="661"/>
      <c r="W2" s="661"/>
      <c r="X2" s="661"/>
      <c r="Y2" s="661"/>
      <c r="Z2" s="662"/>
      <c r="AA2" s="653"/>
      <c r="AB2" s="654"/>
      <c r="AC2" s="654"/>
      <c r="AD2" s="655"/>
      <c r="AE2" s="660"/>
      <c r="AF2" s="661"/>
      <c r="AG2" s="661"/>
      <c r="AH2" s="661"/>
      <c r="AI2" s="661"/>
      <c r="AJ2" s="661"/>
      <c r="AK2" s="661"/>
      <c r="AL2" s="661"/>
      <c r="AM2" s="661"/>
      <c r="AN2" s="661"/>
      <c r="AO2" s="661"/>
      <c r="AP2" s="661"/>
      <c r="AQ2" s="661"/>
      <c r="AR2" s="661"/>
      <c r="AS2" s="661"/>
      <c r="AT2" s="661"/>
      <c r="AU2" s="661"/>
      <c r="AV2" s="662"/>
      <c r="AW2" s="641"/>
      <c r="AX2" s="642"/>
      <c r="AY2" s="642"/>
      <c r="AZ2" s="643"/>
      <c r="BA2" s="647"/>
      <c r="BB2" s="648"/>
      <c r="BC2" s="648"/>
      <c r="BD2" s="648"/>
      <c r="BE2" s="648"/>
      <c r="BF2" s="649"/>
      <c r="BG2" s="641"/>
      <c r="BH2" s="642"/>
      <c r="BI2" s="642"/>
      <c r="BJ2" s="643"/>
      <c r="BK2" s="647"/>
      <c r="BL2" s="648"/>
      <c r="BM2" s="648"/>
      <c r="BN2" s="648"/>
      <c r="BO2" s="648"/>
      <c r="BP2" s="649"/>
      <c r="BQ2" s="641"/>
      <c r="BR2" s="642"/>
      <c r="BS2" s="642"/>
      <c r="BT2" s="643"/>
    </row>
    <row r="3" spans="1:72" s="86" customFormat="1" ht="14.25" customHeight="1">
      <c r="A3" s="650" t="s">
        <v>104</v>
      </c>
      <c r="B3" s="651"/>
      <c r="C3" s="651"/>
      <c r="D3" s="652"/>
      <c r="E3" s="669" t="str">
        <f>文書名</f>
        <v>システム設計書</v>
      </c>
      <c r="F3" s="669"/>
      <c r="G3" s="669"/>
      <c r="H3" s="669"/>
      <c r="I3" s="669"/>
      <c r="J3" s="669"/>
      <c r="K3" s="669"/>
      <c r="L3" s="669"/>
      <c r="M3" s="669"/>
      <c r="N3" s="650" t="s">
        <v>8</v>
      </c>
      <c r="O3" s="651"/>
      <c r="P3" s="651"/>
      <c r="Q3" s="652"/>
      <c r="R3" s="657" t="str">
        <f>IF(画面ID&lt;&gt;"",画面ID,"")</f>
        <v>MST_MAIMTENANCE</v>
      </c>
      <c r="S3" s="658"/>
      <c r="T3" s="658"/>
      <c r="U3" s="658"/>
      <c r="V3" s="658"/>
      <c r="W3" s="658"/>
      <c r="X3" s="658"/>
      <c r="Y3" s="658"/>
      <c r="Z3" s="659"/>
      <c r="AA3" s="650" t="s">
        <v>69</v>
      </c>
      <c r="AB3" s="651"/>
      <c r="AC3" s="651"/>
      <c r="AD3" s="652"/>
      <c r="AE3" s="657" t="str">
        <f>IF(画面名&lt;&gt;"",画面名,"")</f>
        <v>マスタメンテ画面</v>
      </c>
      <c r="AF3" s="658"/>
      <c r="AG3" s="658"/>
      <c r="AH3" s="658"/>
      <c r="AI3" s="658"/>
      <c r="AJ3" s="658"/>
      <c r="AK3" s="658"/>
      <c r="AL3" s="658"/>
      <c r="AM3" s="658"/>
      <c r="AN3" s="658"/>
      <c r="AO3" s="658"/>
      <c r="AP3" s="658"/>
      <c r="AQ3" s="658"/>
      <c r="AR3" s="658"/>
      <c r="AS3" s="658"/>
      <c r="AT3" s="658"/>
      <c r="AU3" s="658"/>
      <c r="AV3" s="659"/>
      <c r="AW3" s="638" t="s">
        <v>3</v>
      </c>
      <c r="AX3" s="639"/>
      <c r="AY3" s="639"/>
      <c r="AZ3" s="640"/>
      <c r="BA3" s="657" t="str">
        <f>初版作成者</f>
        <v>馬</v>
      </c>
      <c r="BB3" s="658"/>
      <c r="BC3" s="658"/>
      <c r="BD3" s="658"/>
      <c r="BE3" s="658"/>
      <c r="BF3" s="659"/>
      <c r="BG3" s="638" t="s">
        <v>4</v>
      </c>
      <c r="BH3" s="639"/>
      <c r="BI3" s="639"/>
      <c r="BJ3" s="640"/>
      <c r="BK3" s="657" t="str">
        <f>IF(初版作成日&lt;&gt;"",VLOOKUP(最終更新日,版数リスト,3,FALSE))</f>
        <v>馬</v>
      </c>
      <c r="BL3" s="658"/>
      <c r="BM3" s="658"/>
      <c r="BN3" s="658"/>
      <c r="BO3" s="658"/>
      <c r="BP3" s="659"/>
      <c r="BQ3" s="663"/>
      <c r="BR3" s="664"/>
      <c r="BS3" s="664"/>
      <c r="BT3" s="665"/>
    </row>
    <row r="4" spans="1:72" s="86" customFormat="1" ht="14.25" customHeight="1">
      <c r="A4" s="653"/>
      <c r="B4" s="654"/>
      <c r="C4" s="654"/>
      <c r="D4" s="655"/>
      <c r="E4" s="669"/>
      <c r="F4" s="669"/>
      <c r="G4" s="669"/>
      <c r="H4" s="669"/>
      <c r="I4" s="669"/>
      <c r="J4" s="669"/>
      <c r="K4" s="669"/>
      <c r="L4" s="669"/>
      <c r="M4" s="669"/>
      <c r="N4" s="653"/>
      <c r="O4" s="654"/>
      <c r="P4" s="654"/>
      <c r="Q4" s="655"/>
      <c r="R4" s="660"/>
      <c r="S4" s="661"/>
      <c r="T4" s="661"/>
      <c r="U4" s="661"/>
      <c r="V4" s="661"/>
      <c r="W4" s="661"/>
      <c r="X4" s="661"/>
      <c r="Y4" s="661"/>
      <c r="Z4" s="662"/>
      <c r="AA4" s="653"/>
      <c r="AB4" s="654"/>
      <c r="AC4" s="654"/>
      <c r="AD4" s="655"/>
      <c r="AE4" s="660"/>
      <c r="AF4" s="661"/>
      <c r="AG4" s="661"/>
      <c r="AH4" s="661"/>
      <c r="AI4" s="661"/>
      <c r="AJ4" s="661"/>
      <c r="AK4" s="661"/>
      <c r="AL4" s="661"/>
      <c r="AM4" s="661"/>
      <c r="AN4" s="661"/>
      <c r="AO4" s="661"/>
      <c r="AP4" s="661"/>
      <c r="AQ4" s="661"/>
      <c r="AR4" s="661"/>
      <c r="AS4" s="661"/>
      <c r="AT4" s="661"/>
      <c r="AU4" s="661"/>
      <c r="AV4" s="662"/>
      <c r="AW4" s="641"/>
      <c r="AX4" s="642"/>
      <c r="AY4" s="642"/>
      <c r="AZ4" s="643"/>
      <c r="BA4" s="660"/>
      <c r="BB4" s="661"/>
      <c r="BC4" s="661"/>
      <c r="BD4" s="661"/>
      <c r="BE4" s="661"/>
      <c r="BF4" s="662"/>
      <c r="BG4" s="641"/>
      <c r="BH4" s="642"/>
      <c r="BI4" s="642"/>
      <c r="BJ4" s="643"/>
      <c r="BK4" s="660"/>
      <c r="BL4" s="661"/>
      <c r="BM4" s="661"/>
      <c r="BN4" s="661"/>
      <c r="BO4" s="661"/>
      <c r="BP4" s="662"/>
      <c r="BQ4" s="666"/>
      <c r="BR4" s="667"/>
      <c r="BS4" s="667"/>
      <c r="BT4" s="668"/>
    </row>
    <row r="5" spans="1:72" ht="14.25" customHeight="1">
      <c r="A5" s="656" t="str">
        <f ca="1">RIGHT(CELL("filename",A3),LEN(CELL("filename",A3))-FIND("]",CELL("filename",A3)))</f>
        <v>3.入出力関連表</v>
      </c>
      <c r="B5" s="670"/>
      <c r="C5" s="670"/>
      <c r="D5" s="670"/>
      <c r="E5" s="670"/>
      <c r="F5" s="670"/>
      <c r="G5" s="670"/>
      <c r="H5" s="670"/>
      <c r="I5" s="670"/>
      <c r="J5" s="670"/>
      <c r="K5" s="670"/>
      <c r="L5" s="670"/>
      <c r="M5" s="670"/>
      <c r="N5" s="670"/>
      <c r="O5" s="670"/>
      <c r="P5" s="670"/>
      <c r="Q5" s="670"/>
      <c r="R5" s="670"/>
      <c r="S5" s="670"/>
      <c r="T5" s="670"/>
      <c r="U5" s="670"/>
      <c r="V5" s="670"/>
      <c r="W5" s="670"/>
      <c r="X5" s="670"/>
      <c r="Y5" s="670"/>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c r="BI5" s="670"/>
      <c r="BJ5" s="670"/>
      <c r="BK5" s="670"/>
      <c r="BL5" s="670"/>
      <c r="BM5" s="670"/>
      <c r="BN5" s="670"/>
      <c r="BO5" s="670"/>
      <c r="BP5" s="670"/>
      <c r="BQ5" s="670"/>
      <c r="BR5" s="670"/>
      <c r="BS5" s="670"/>
      <c r="BT5" s="671"/>
    </row>
    <row r="6" spans="1:72" s="143" customFormat="1" ht="14.25" customHeight="1">
      <c r="A6" s="672"/>
      <c r="B6" s="673"/>
      <c r="C6" s="673"/>
      <c r="D6" s="673"/>
      <c r="E6" s="673"/>
      <c r="F6" s="673"/>
      <c r="G6" s="673"/>
      <c r="H6" s="673"/>
      <c r="I6" s="673"/>
      <c r="J6" s="673"/>
      <c r="K6" s="673"/>
      <c r="L6" s="673"/>
      <c r="M6" s="673"/>
      <c r="N6" s="673"/>
      <c r="O6" s="673"/>
      <c r="P6" s="673"/>
      <c r="Q6" s="673"/>
      <c r="R6" s="673"/>
      <c r="S6" s="673"/>
      <c r="T6" s="673"/>
      <c r="U6" s="673"/>
      <c r="V6" s="673"/>
      <c r="W6" s="673"/>
      <c r="X6" s="673"/>
      <c r="Y6" s="673"/>
      <c r="Z6" s="673"/>
      <c r="AA6" s="673"/>
      <c r="AB6" s="673"/>
      <c r="AC6" s="673"/>
      <c r="AD6" s="673"/>
      <c r="AE6" s="673"/>
      <c r="AF6" s="673"/>
      <c r="AG6" s="673"/>
      <c r="AH6" s="673"/>
      <c r="AI6" s="673"/>
      <c r="AJ6" s="673"/>
      <c r="AK6" s="673"/>
      <c r="AL6" s="673"/>
      <c r="AM6" s="673"/>
      <c r="AN6" s="673"/>
      <c r="AO6" s="673"/>
      <c r="AP6" s="673"/>
      <c r="AQ6" s="673"/>
      <c r="AR6" s="673"/>
      <c r="AS6" s="673"/>
      <c r="AT6" s="673"/>
      <c r="AU6" s="673"/>
      <c r="AV6" s="673"/>
      <c r="AW6" s="673"/>
      <c r="AX6" s="673"/>
      <c r="AY6" s="673"/>
      <c r="AZ6" s="673"/>
      <c r="BA6" s="673"/>
      <c r="BB6" s="673"/>
      <c r="BC6" s="673"/>
      <c r="BD6" s="673"/>
      <c r="BE6" s="673"/>
      <c r="BF6" s="673"/>
      <c r="BG6" s="673"/>
      <c r="BH6" s="673"/>
      <c r="BI6" s="673"/>
      <c r="BJ6" s="673"/>
      <c r="BK6" s="673"/>
      <c r="BL6" s="673"/>
      <c r="BM6" s="673"/>
      <c r="BN6" s="673"/>
      <c r="BO6" s="673"/>
      <c r="BP6" s="673"/>
      <c r="BQ6" s="673"/>
      <c r="BR6" s="673"/>
      <c r="BS6" s="673"/>
      <c r="BT6" s="674"/>
    </row>
    <row r="7" spans="1:72" ht="14.25" customHeight="1">
      <c r="A7" s="873" t="s">
        <v>120</v>
      </c>
      <c r="B7" s="873"/>
      <c r="C7" s="874" t="s">
        <v>121</v>
      </c>
      <c r="D7" s="874"/>
      <c r="E7" s="874"/>
      <c r="F7" s="874"/>
      <c r="G7" s="874"/>
      <c r="H7" s="873" t="s">
        <v>122</v>
      </c>
      <c r="I7" s="873"/>
      <c r="J7" s="873"/>
      <c r="K7" s="873"/>
      <c r="L7" s="873"/>
      <c r="M7" s="873" t="s">
        <v>109</v>
      </c>
      <c r="N7" s="873"/>
      <c r="O7" s="873"/>
      <c r="P7" s="873"/>
      <c r="Q7" s="873"/>
      <c r="R7" s="873"/>
      <c r="S7" s="873"/>
      <c r="T7" s="873"/>
      <c r="U7" s="873"/>
      <c r="V7" s="873"/>
      <c r="W7" s="873"/>
      <c r="X7" s="873"/>
      <c r="Y7" s="873"/>
      <c r="Z7" s="873" t="s">
        <v>123</v>
      </c>
      <c r="AA7" s="873"/>
      <c r="AB7" s="873"/>
      <c r="AC7" s="873"/>
      <c r="AD7" s="873" t="s">
        <v>107</v>
      </c>
      <c r="AE7" s="873"/>
      <c r="AF7" s="873"/>
      <c r="AG7" s="873"/>
      <c r="AH7" s="873"/>
      <c r="AI7" s="873"/>
      <c r="AJ7" s="873"/>
      <c r="AK7" s="873"/>
      <c r="AL7" s="873"/>
      <c r="AM7" s="873"/>
      <c r="AN7" s="873"/>
      <c r="AO7" s="873"/>
      <c r="AP7" s="873"/>
      <c r="AQ7" s="873"/>
      <c r="AR7" s="873"/>
      <c r="AS7" s="873"/>
      <c r="AT7" s="873"/>
      <c r="AU7" s="873"/>
      <c r="AV7" s="873"/>
      <c r="AW7" s="873"/>
      <c r="AX7" s="873"/>
      <c r="AY7" s="873"/>
      <c r="AZ7" s="873"/>
      <c r="BA7" s="873"/>
      <c r="BB7" s="873"/>
      <c r="BC7" s="873"/>
      <c r="BD7" s="873"/>
      <c r="BE7" s="873"/>
      <c r="BF7" s="873"/>
      <c r="BG7" s="873"/>
      <c r="BH7" s="873"/>
      <c r="BI7" s="873"/>
      <c r="BJ7" s="873"/>
      <c r="BK7" s="873"/>
      <c r="BL7" s="873"/>
      <c r="BM7" s="873"/>
      <c r="BN7" s="873"/>
      <c r="BO7" s="873"/>
      <c r="BP7" s="873"/>
      <c r="BQ7" s="873"/>
      <c r="BR7" s="873"/>
      <c r="BS7" s="873"/>
      <c r="BT7" s="873"/>
    </row>
    <row r="8" spans="1:72" ht="14.25" customHeight="1">
      <c r="A8" s="871"/>
      <c r="B8" s="871"/>
      <c r="C8" s="875"/>
      <c r="D8" s="875"/>
      <c r="E8" s="875"/>
      <c r="F8" s="875"/>
      <c r="G8" s="875"/>
      <c r="H8" s="871"/>
      <c r="I8" s="871"/>
      <c r="J8" s="871"/>
      <c r="K8" s="871"/>
      <c r="L8" s="871"/>
      <c r="M8" s="871" t="s">
        <v>108</v>
      </c>
      <c r="N8" s="871"/>
      <c r="O8" s="871"/>
      <c r="P8" s="871"/>
      <c r="Q8" s="871"/>
      <c r="R8" s="871"/>
      <c r="S8" s="871"/>
      <c r="T8" s="871"/>
      <c r="U8" s="871"/>
      <c r="V8" s="871"/>
      <c r="W8" s="871"/>
      <c r="X8" s="871"/>
      <c r="Y8" s="871"/>
      <c r="Z8" s="144" t="s">
        <v>124</v>
      </c>
      <c r="AA8" s="144" t="s">
        <v>125</v>
      </c>
      <c r="AB8" s="145" t="s">
        <v>126</v>
      </c>
      <c r="AC8" s="145" t="s">
        <v>127</v>
      </c>
      <c r="AD8" s="871"/>
      <c r="AE8" s="871"/>
      <c r="AF8" s="871"/>
      <c r="AG8" s="871"/>
      <c r="AH8" s="871"/>
      <c r="AI8" s="871"/>
      <c r="AJ8" s="871"/>
      <c r="AK8" s="871"/>
      <c r="AL8" s="871"/>
      <c r="AM8" s="871"/>
      <c r="AN8" s="871"/>
      <c r="AO8" s="871"/>
      <c r="AP8" s="871"/>
      <c r="AQ8" s="871"/>
      <c r="AR8" s="871"/>
      <c r="AS8" s="871"/>
      <c r="AT8" s="871"/>
      <c r="AU8" s="871"/>
      <c r="AV8" s="871"/>
      <c r="AW8" s="871"/>
      <c r="AX8" s="871"/>
      <c r="AY8" s="871"/>
      <c r="AZ8" s="871"/>
      <c r="BA8" s="871"/>
      <c r="BB8" s="871"/>
      <c r="BC8" s="871"/>
      <c r="BD8" s="871"/>
      <c r="BE8" s="871"/>
      <c r="BF8" s="871"/>
      <c r="BG8" s="871"/>
      <c r="BH8" s="871"/>
      <c r="BI8" s="871"/>
      <c r="BJ8" s="871"/>
      <c r="BK8" s="871"/>
      <c r="BL8" s="871"/>
      <c r="BM8" s="871"/>
      <c r="BN8" s="871"/>
      <c r="BO8" s="871"/>
      <c r="BP8" s="871"/>
      <c r="BQ8" s="871"/>
      <c r="BR8" s="871"/>
      <c r="BS8" s="871"/>
      <c r="BT8" s="871"/>
    </row>
    <row r="9" spans="1:72" ht="14.25" customHeight="1">
      <c r="A9" s="857" t="s">
        <v>206</v>
      </c>
      <c r="B9" s="857"/>
      <c r="C9" s="859" t="s">
        <v>523</v>
      </c>
      <c r="D9" s="859"/>
      <c r="E9" s="859"/>
      <c r="F9" s="859"/>
      <c r="G9" s="859"/>
      <c r="H9" s="859" t="s">
        <v>524</v>
      </c>
      <c r="I9" s="859"/>
      <c r="J9" s="859"/>
      <c r="K9" s="859"/>
      <c r="L9" s="859"/>
      <c r="M9" s="861" t="s">
        <v>806</v>
      </c>
      <c r="N9" s="861"/>
      <c r="O9" s="861"/>
      <c r="P9" s="861"/>
      <c r="Q9" s="861"/>
      <c r="R9" s="861"/>
      <c r="S9" s="861"/>
      <c r="T9" s="861"/>
      <c r="U9" s="861"/>
      <c r="V9" s="861"/>
      <c r="W9" s="861"/>
      <c r="X9" s="861"/>
      <c r="Y9" s="861"/>
      <c r="Z9" s="862" t="s">
        <v>520</v>
      </c>
      <c r="AA9" s="862" t="s">
        <v>148</v>
      </c>
      <c r="AB9" s="862" t="s">
        <v>520</v>
      </c>
      <c r="AC9" s="862"/>
      <c r="AD9" s="864"/>
      <c r="AE9" s="865"/>
      <c r="AF9" s="865"/>
      <c r="AG9" s="865"/>
      <c r="AH9" s="865"/>
      <c r="AI9" s="865"/>
      <c r="AJ9" s="865"/>
      <c r="AK9" s="865"/>
      <c r="AL9" s="865"/>
      <c r="AM9" s="865"/>
      <c r="AN9" s="865"/>
      <c r="AO9" s="865"/>
      <c r="AP9" s="865"/>
      <c r="AQ9" s="865"/>
      <c r="AR9" s="865"/>
      <c r="AS9" s="865"/>
      <c r="AT9" s="865"/>
      <c r="AU9" s="865"/>
      <c r="AV9" s="865"/>
      <c r="AW9" s="865"/>
      <c r="AX9" s="865"/>
      <c r="AY9" s="865"/>
      <c r="AZ9" s="865"/>
      <c r="BA9" s="865"/>
      <c r="BB9" s="865"/>
      <c r="BC9" s="865"/>
      <c r="BD9" s="865"/>
      <c r="BE9" s="865"/>
      <c r="BF9" s="865"/>
      <c r="BG9" s="865"/>
      <c r="BH9" s="865"/>
      <c r="BI9" s="865"/>
      <c r="BJ9" s="865"/>
      <c r="BK9" s="865"/>
      <c r="BL9" s="865"/>
      <c r="BM9" s="865"/>
      <c r="BN9" s="865"/>
      <c r="BO9" s="865"/>
      <c r="BP9" s="865"/>
      <c r="BQ9" s="865"/>
      <c r="BR9" s="865"/>
      <c r="BS9" s="865"/>
      <c r="BT9" s="866"/>
    </row>
    <row r="10" spans="1:72" ht="14.25" customHeight="1">
      <c r="A10" s="858"/>
      <c r="B10" s="858"/>
      <c r="C10" s="860"/>
      <c r="D10" s="860"/>
      <c r="E10" s="860"/>
      <c r="F10" s="860"/>
      <c r="G10" s="860"/>
      <c r="H10" s="860"/>
      <c r="I10" s="860"/>
      <c r="J10" s="860"/>
      <c r="K10" s="860"/>
      <c r="L10" s="860"/>
      <c r="M10" s="870" t="s">
        <v>805</v>
      </c>
      <c r="N10" s="870"/>
      <c r="O10" s="870"/>
      <c r="P10" s="870"/>
      <c r="Q10" s="870"/>
      <c r="R10" s="870"/>
      <c r="S10" s="870"/>
      <c r="T10" s="870"/>
      <c r="U10" s="870"/>
      <c r="V10" s="870"/>
      <c r="W10" s="870"/>
      <c r="X10" s="870"/>
      <c r="Y10" s="870"/>
      <c r="Z10" s="863"/>
      <c r="AA10" s="863"/>
      <c r="AB10" s="863"/>
      <c r="AC10" s="863"/>
      <c r="AD10" s="867"/>
      <c r="AE10" s="868"/>
      <c r="AF10" s="868"/>
      <c r="AG10" s="868"/>
      <c r="AH10" s="868"/>
      <c r="AI10" s="868"/>
      <c r="AJ10" s="868"/>
      <c r="AK10" s="868"/>
      <c r="AL10" s="868"/>
      <c r="AM10" s="868"/>
      <c r="AN10" s="868"/>
      <c r="AO10" s="868"/>
      <c r="AP10" s="868"/>
      <c r="AQ10" s="868"/>
      <c r="AR10" s="868"/>
      <c r="AS10" s="868"/>
      <c r="AT10" s="868"/>
      <c r="AU10" s="868"/>
      <c r="AV10" s="868"/>
      <c r="AW10" s="868"/>
      <c r="AX10" s="868"/>
      <c r="AY10" s="868"/>
      <c r="AZ10" s="868"/>
      <c r="BA10" s="868"/>
      <c r="BB10" s="868"/>
      <c r="BC10" s="868"/>
      <c r="BD10" s="868"/>
      <c r="BE10" s="868"/>
      <c r="BF10" s="868"/>
      <c r="BG10" s="868"/>
      <c r="BH10" s="868"/>
      <c r="BI10" s="868"/>
      <c r="BJ10" s="868"/>
      <c r="BK10" s="868"/>
      <c r="BL10" s="868"/>
      <c r="BM10" s="868"/>
      <c r="BN10" s="868"/>
      <c r="BO10" s="868"/>
      <c r="BP10" s="868"/>
      <c r="BQ10" s="868"/>
      <c r="BR10" s="868"/>
      <c r="BS10" s="868"/>
      <c r="BT10" s="869"/>
    </row>
    <row r="11" spans="1:72" ht="14.25" customHeight="1">
      <c r="A11" s="857" t="s">
        <v>210</v>
      </c>
      <c r="B11" s="857"/>
      <c r="C11" s="859" t="s">
        <v>523</v>
      </c>
      <c r="D11" s="859"/>
      <c r="E11" s="859"/>
      <c r="F11" s="859"/>
      <c r="G11" s="859"/>
      <c r="H11" s="859" t="s">
        <v>524</v>
      </c>
      <c r="I11" s="859"/>
      <c r="J11" s="859"/>
      <c r="K11" s="859"/>
      <c r="L11" s="859"/>
      <c r="M11" s="861" t="s">
        <v>807</v>
      </c>
      <c r="N11" s="861"/>
      <c r="O11" s="861"/>
      <c r="P11" s="861"/>
      <c r="Q11" s="861"/>
      <c r="R11" s="861"/>
      <c r="S11" s="861"/>
      <c r="T11" s="861"/>
      <c r="U11" s="861"/>
      <c r="V11" s="861"/>
      <c r="W11" s="861"/>
      <c r="X11" s="861"/>
      <c r="Y11" s="861"/>
      <c r="Z11" s="862" t="s">
        <v>520</v>
      </c>
      <c r="AA11" s="862" t="s">
        <v>148</v>
      </c>
      <c r="AB11" s="862" t="s">
        <v>520</v>
      </c>
      <c r="AC11" s="862"/>
      <c r="AD11" s="864"/>
      <c r="AE11" s="865"/>
      <c r="AF11" s="865"/>
      <c r="AG11" s="865"/>
      <c r="AH11" s="865"/>
      <c r="AI11" s="865"/>
      <c r="AJ11" s="865"/>
      <c r="AK11" s="865"/>
      <c r="AL11" s="865"/>
      <c r="AM11" s="865"/>
      <c r="AN11" s="865"/>
      <c r="AO11" s="865"/>
      <c r="AP11" s="865"/>
      <c r="AQ11" s="865"/>
      <c r="AR11" s="865"/>
      <c r="AS11" s="865"/>
      <c r="AT11" s="865"/>
      <c r="AU11" s="865"/>
      <c r="AV11" s="865"/>
      <c r="AW11" s="865"/>
      <c r="AX11" s="865"/>
      <c r="AY11" s="865"/>
      <c r="AZ11" s="865"/>
      <c r="BA11" s="865"/>
      <c r="BB11" s="865"/>
      <c r="BC11" s="865"/>
      <c r="BD11" s="865"/>
      <c r="BE11" s="865"/>
      <c r="BF11" s="865"/>
      <c r="BG11" s="865"/>
      <c r="BH11" s="865"/>
      <c r="BI11" s="865"/>
      <c r="BJ11" s="865"/>
      <c r="BK11" s="865"/>
      <c r="BL11" s="865"/>
      <c r="BM11" s="865"/>
      <c r="BN11" s="865"/>
      <c r="BO11" s="865"/>
      <c r="BP11" s="865"/>
      <c r="BQ11" s="865"/>
      <c r="BR11" s="865"/>
      <c r="BS11" s="865"/>
      <c r="BT11" s="866"/>
    </row>
    <row r="12" spans="1:72" ht="14.25" customHeight="1">
      <c r="A12" s="858"/>
      <c r="B12" s="858"/>
      <c r="C12" s="860"/>
      <c r="D12" s="860"/>
      <c r="E12" s="860"/>
      <c r="F12" s="860"/>
      <c r="G12" s="860"/>
      <c r="H12" s="860"/>
      <c r="I12" s="860"/>
      <c r="J12" s="860"/>
      <c r="K12" s="860"/>
      <c r="L12" s="860"/>
      <c r="M12" s="872" t="s">
        <v>526</v>
      </c>
      <c r="N12" s="872"/>
      <c r="O12" s="872"/>
      <c r="P12" s="872"/>
      <c r="Q12" s="872"/>
      <c r="R12" s="872"/>
      <c r="S12" s="872"/>
      <c r="T12" s="872"/>
      <c r="U12" s="872"/>
      <c r="V12" s="872"/>
      <c r="W12" s="872"/>
      <c r="X12" s="872"/>
      <c r="Y12" s="872"/>
      <c r="Z12" s="863"/>
      <c r="AA12" s="863"/>
      <c r="AB12" s="863"/>
      <c r="AC12" s="863"/>
      <c r="AD12" s="867"/>
      <c r="AE12" s="868"/>
      <c r="AF12" s="868"/>
      <c r="AG12" s="868"/>
      <c r="AH12" s="868"/>
      <c r="AI12" s="868"/>
      <c r="AJ12" s="868"/>
      <c r="AK12" s="868"/>
      <c r="AL12" s="868"/>
      <c r="AM12" s="868"/>
      <c r="AN12" s="868"/>
      <c r="AO12" s="868"/>
      <c r="AP12" s="868"/>
      <c r="AQ12" s="868"/>
      <c r="AR12" s="868"/>
      <c r="AS12" s="868"/>
      <c r="AT12" s="868"/>
      <c r="AU12" s="868"/>
      <c r="AV12" s="868"/>
      <c r="AW12" s="868"/>
      <c r="AX12" s="868"/>
      <c r="AY12" s="868"/>
      <c r="AZ12" s="868"/>
      <c r="BA12" s="868"/>
      <c r="BB12" s="868"/>
      <c r="BC12" s="868"/>
      <c r="BD12" s="868"/>
      <c r="BE12" s="868"/>
      <c r="BF12" s="868"/>
      <c r="BG12" s="868"/>
      <c r="BH12" s="868"/>
      <c r="BI12" s="868"/>
      <c r="BJ12" s="868"/>
      <c r="BK12" s="868"/>
      <c r="BL12" s="868"/>
      <c r="BM12" s="868"/>
      <c r="BN12" s="868"/>
      <c r="BO12" s="868"/>
      <c r="BP12" s="868"/>
      <c r="BQ12" s="868"/>
      <c r="BR12" s="868"/>
      <c r="BS12" s="868"/>
      <c r="BT12" s="869"/>
    </row>
    <row r="13" spans="1:72" ht="14.25" customHeight="1">
      <c r="A13" s="857" t="s">
        <v>525</v>
      </c>
      <c r="B13" s="857"/>
      <c r="C13" s="859" t="s">
        <v>523</v>
      </c>
      <c r="D13" s="859"/>
      <c r="E13" s="859"/>
      <c r="F13" s="859"/>
      <c r="G13" s="859"/>
      <c r="H13" s="859" t="s">
        <v>524</v>
      </c>
      <c r="I13" s="859"/>
      <c r="J13" s="859"/>
      <c r="K13" s="859"/>
      <c r="L13" s="859"/>
      <c r="M13" s="872" t="s">
        <v>809</v>
      </c>
      <c r="N13" s="872"/>
      <c r="O13" s="872"/>
      <c r="P13" s="872"/>
      <c r="Q13" s="872"/>
      <c r="R13" s="872"/>
      <c r="S13" s="872"/>
      <c r="T13" s="872"/>
      <c r="U13" s="872"/>
      <c r="V13" s="872"/>
      <c r="W13" s="872"/>
      <c r="X13" s="872"/>
      <c r="Y13" s="872"/>
      <c r="Z13" s="862"/>
      <c r="AA13" s="862" t="s">
        <v>520</v>
      </c>
      <c r="AB13" s="862"/>
      <c r="AC13" s="862"/>
      <c r="AD13" s="864"/>
      <c r="AE13" s="865"/>
      <c r="AF13" s="865"/>
      <c r="AG13" s="865"/>
      <c r="AH13" s="865"/>
      <c r="AI13" s="865"/>
      <c r="AJ13" s="865"/>
      <c r="AK13" s="865"/>
      <c r="AL13" s="865"/>
      <c r="AM13" s="865"/>
      <c r="AN13" s="865"/>
      <c r="AO13" s="865"/>
      <c r="AP13" s="865"/>
      <c r="AQ13" s="865"/>
      <c r="AR13" s="865"/>
      <c r="AS13" s="865"/>
      <c r="AT13" s="865"/>
      <c r="AU13" s="865"/>
      <c r="AV13" s="865"/>
      <c r="AW13" s="865"/>
      <c r="AX13" s="865"/>
      <c r="AY13" s="865"/>
      <c r="AZ13" s="865"/>
      <c r="BA13" s="865"/>
      <c r="BB13" s="865"/>
      <c r="BC13" s="865"/>
      <c r="BD13" s="865"/>
      <c r="BE13" s="865"/>
      <c r="BF13" s="865"/>
      <c r="BG13" s="865"/>
      <c r="BH13" s="865"/>
      <c r="BI13" s="865"/>
      <c r="BJ13" s="865"/>
      <c r="BK13" s="865"/>
      <c r="BL13" s="865"/>
      <c r="BM13" s="865"/>
      <c r="BN13" s="865"/>
      <c r="BO13" s="865"/>
      <c r="BP13" s="865"/>
      <c r="BQ13" s="865"/>
      <c r="BR13" s="865"/>
      <c r="BS13" s="865"/>
      <c r="BT13" s="866"/>
    </row>
    <row r="14" spans="1:72" ht="14.25" customHeight="1">
      <c r="A14" s="858"/>
      <c r="B14" s="858"/>
      <c r="C14" s="860"/>
      <c r="D14" s="860"/>
      <c r="E14" s="860"/>
      <c r="F14" s="860"/>
      <c r="G14" s="860"/>
      <c r="H14" s="860"/>
      <c r="I14" s="860"/>
      <c r="J14" s="860"/>
      <c r="K14" s="860"/>
      <c r="L14" s="860"/>
      <c r="M14" s="870" t="s">
        <v>808</v>
      </c>
      <c r="N14" s="870"/>
      <c r="O14" s="870"/>
      <c r="P14" s="870"/>
      <c r="Q14" s="870"/>
      <c r="R14" s="870"/>
      <c r="S14" s="870"/>
      <c r="T14" s="870"/>
      <c r="U14" s="870"/>
      <c r="V14" s="870"/>
      <c r="W14" s="870"/>
      <c r="X14" s="870"/>
      <c r="Y14" s="870"/>
      <c r="Z14" s="863"/>
      <c r="AA14" s="863"/>
      <c r="AB14" s="863"/>
      <c r="AC14" s="863"/>
      <c r="AD14" s="867"/>
      <c r="AE14" s="868"/>
      <c r="AF14" s="868"/>
      <c r="AG14" s="868"/>
      <c r="AH14" s="868"/>
      <c r="AI14" s="868"/>
      <c r="AJ14" s="868"/>
      <c r="AK14" s="868"/>
      <c r="AL14" s="868"/>
      <c r="AM14" s="868"/>
      <c r="AN14" s="868"/>
      <c r="AO14" s="868"/>
      <c r="AP14" s="868"/>
      <c r="AQ14" s="868"/>
      <c r="AR14" s="868"/>
      <c r="AS14" s="868"/>
      <c r="AT14" s="868"/>
      <c r="AU14" s="868"/>
      <c r="AV14" s="868"/>
      <c r="AW14" s="868"/>
      <c r="AX14" s="868"/>
      <c r="AY14" s="868"/>
      <c r="AZ14" s="868"/>
      <c r="BA14" s="868"/>
      <c r="BB14" s="868"/>
      <c r="BC14" s="868"/>
      <c r="BD14" s="868"/>
      <c r="BE14" s="868"/>
      <c r="BF14" s="868"/>
      <c r="BG14" s="868"/>
      <c r="BH14" s="868"/>
      <c r="BI14" s="868"/>
      <c r="BJ14" s="868"/>
      <c r="BK14" s="868"/>
      <c r="BL14" s="868"/>
      <c r="BM14" s="868"/>
      <c r="BN14" s="868"/>
      <c r="BO14" s="868"/>
      <c r="BP14" s="868"/>
      <c r="BQ14" s="868"/>
      <c r="BR14" s="868"/>
      <c r="BS14" s="868"/>
      <c r="BT14" s="869"/>
    </row>
    <row r="15" spans="1:72" ht="14.25" customHeight="1">
      <c r="A15" s="857" t="s">
        <v>527</v>
      </c>
      <c r="B15" s="857"/>
      <c r="C15" s="859" t="s">
        <v>523</v>
      </c>
      <c r="D15" s="859"/>
      <c r="E15" s="859"/>
      <c r="F15" s="859"/>
      <c r="G15" s="859"/>
      <c r="H15" s="859" t="s">
        <v>524</v>
      </c>
      <c r="I15" s="859"/>
      <c r="J15" s="859"/>
      <c r="K15" s="859"/>
      <c r="L15" s="859"/>
      <c r="M15" s="872" t="s">
        <v>811</v>
      </c>
      <c r="N15" s="872"/>
      <c r="O15" s="872"/>
      <c r="P15" s="872"/>
      <c r="Q15" s="872"/>
      <c r="R15" s="872"/>
      <c r="S15" s="872"/>
      <c r="T15" s="872"/>
      <c r="U15" s="872"/>
      <c r="V15" s="872"/>
      <c r="W15" s="872"/>
      <c r="X15" s="872"/>
      <c r="Y15" s="872"/>
      <c r="Z15" s="862" t="s">
        <v>520</v>
      </c>
      <c r="AA15" s="862" t="s">
        <v>148</v>
      </c>
      <c r="AB15" s="862" t="s">
        <v>520</v>
      </c>
      <c r="AC15" s="862"/>
      <c r="AD15" s="864"/>
      <c r="AE15" s="865"/>
      <c r="AF15" s="865"/>
      <c r="AG15" s="865"/>
      <c r="AH15" s="865"/>
      <c r="AI15" s="865"/>
      <c r="AJ15" s="865"/>
      <c r="AK15" s="865"/>
      <c r="AL15" s="865"/>
      <c r="AM15" s="865"/>
      <c r="AN15" s="865"/>
      <c r="AO15" s="865"/>
      <c r="AP15" s="865"/>
      <c r="AQ15" s="865"/>
      <c r="AR15" s="865"/>
      <c r="AS15" s="865"/>
      <c r="AT15" s="865"/>
      <c r="AU15" s="865"/>
      <c r="AV15" s="865"/>
      <c r="AW15" s="865"/>
      <c r="AX15" s="865"/>
      <c r="AY15" s="865"/>
      <c r="AZ15" s="865"/>
      <c r="BA15" s="865"/>
      <c r="BB15" s="865"/>
      <c r="BC15" s="865"/>
      <c r="BD15" s="865"/>
      <c r="BE15" s="865"/>
      <c r="BF15" s="865"/>
      <c r="BG15" s="865"/>
      <c r="BH15" s="865"/>
      <c r="BI15" s="865"/>
      <c r="BJ15" s="865"/>
      <c r="BK15" s="865"/>
      <c r="BL15" s="865"/>
      <c r="BM15" s="865"/>
      <c r="BN15" s="865"/>
      <c r="BO15" s="865"/>
      <c r="BP15" s="865"/>
      <c r="BQ15" s="865"/>
      <c r="BR15" s="865"/>
      <c r="BS15" s="865"/>
      <c r="BT15" s="866"/>
    </row>
    <row r="16" spans="1:72" ht="14.25" customHeight="1">
      <c r="A16" s="858"/>
      <c r="B16" s="858"/>
      <c r="C16" s="860"/>
      <c r="D16" s="860"/>
      <c r="E16" s="860"/>
      <c r="F16" s="860"/>
      <c r="G16" s="860"/>
      <c r="H16" s="860"/>
      <c r="I16" s="860"/>
      <c r="J16" s="860"/>
      <c r="K16" s="860"/>
      <c r="L16" s="860"/>
      <c r="M16" s="870" t="s">
        <v>810</v>
      </c>
      <c r="N16" s="870"/>
      <c r="O16" s="870"/>
      <c r="P16" s="870"/>
      <c r="Q16" s="870"/>
      <c r="R16" s="870"/>
      <c r="S16" s="870"/>
      <c r="T16" s="870"/>
      <c r="U16" s="870"/>
      <c r="V16" s="870"/>
      <c r="W16" s="870"/>
      <c r="X16" s="870"/>
      <c r="Y16" s="870"/>
      <c r="Z16" s="863"/>
      <c r="AA16" s="863"/>
      <c r="AB16" s="863"/>
      <c r="AC16" s="863"/>
      <c r="AD16" s="867"/>
      <c r="AE16" s="868"/>
      <c r="AF16" s="868"/>
      <c r="AG16" s="868"/>
      <c r="AH16" s="868"/>
      <c r="AI16" s="868"/>
      <c r="AJ16" s="868"/>
      <c r="AK16" s="868"/>
      <c r="AL16" s="868"/>
      <c r="AM16" s="868"/>
      <c r="AN16" s="868"/>
      <c r="AO16" s="868"/>
      <c r="AP16" s="868"/>
      <c r="AQ16" s="868"/>
      <c r="AR16" s="868"/>
      <c r="AS16" s="868"/>
      <c r="AT16" s="868"/>
      <c r="AU16" s="868"/>
      <c r="AV16" s="868"/>
      <c r="AW16" s="868"/>
      <c r="AX16" s="868"/>
      <c r="AY16" s="868"/>
      <c r="AZ16" s="868"/>
      <c r="BA16" s="868"/>
      <c r="BB16" s="868"/>
      <c r="BC16" s="868"/>
      <c r="BD16" s="868"/>
      <c r="BE16" s="868"/>
      <c r="BF16" s="868"/>
      <c r="BG16" s="868"/>
      <c r="BH16" s="868"/>
      <c r="BI16" s="868"/>
      <c r="BJ16" s="868"/>
      <c r="BK16" s="868"/>
      <c r="BL16" s="868"/>
      <c r="BM16" s="868"/>
      <c r="BN16" s="868"/>
      <c r="BO16" s="868"/>
      <c r="BP16" s="868"/>
      <c r="BQ16" s="868"/>
      <c r="BR16" s="868"/>
      <c r="BS16" s="868"/>
      <c r="BT16" s="869"/>
    </row>
    <row r="17" spans="1:72" ht="14.25" customHeight="1">
      <c r="A17" s="857" t="s">
        <v>849</v>
      </c>
      <c r="B17" s="857"/>
      <c r="C17" s="859" t="s">
        <v>523</v>
      </c>
      <c r="D17" s="859"/>
      <c r="E17" s="859"/>
      <c r="F17" s="859"/>
      <c r="G17" s="859"/>
      <c r="H17" s="859" t="s">
        <v>524</v>
      </c>
      <c r="I17" s="859"/>
      <c r="J17" s="859"/>
      <c r="K17" s="859"/>
      <c r="L17" s="859"/>
      <c r="M17" s="872" t="s">
        <v>928</v>
      </c>
      <c r="N17" s="872"/>
      <c r="O17" s="872"/>
      <c r="P17" s="872"/>
      <c r="Q17" s="872"/>
      <c r="R17" s="872"/>
      <c r="S17" s="872"/>
      <c r="T17" s="872"/>
      <c r="U17" s="872"/>
      <c r="V17" s="872"/>
      <c r="W17" s="872"/>
      <c r="X17" s="872"/>
      <c r="Y17" s="872"/>
      <c r="Z17" s="862"/>
      <c r="AA17" s="862" t="s">
        <v>520</v>
      </c>
      <c r="AB17" s="862"/>
      <c r="AC17" s="862"/>
      <c r="AD17" s="864"/>
      <c r="AE17" s="865"/>
      <c r="AF17" s="865"/>
      <c r="AG17" s="865"/>
      <c r="AH17" s="865"/>
      <c r="AI17" s="865"/>
      <c r="AJ17" s="865"/>
      <c r="AK17" s="865"/>
      <c r="AL17" s="865"/>
      <c r="AM17" s="865"/>
      <c r="AN17" s="865"/>
      <c r="AO17" s="865"/>
      <c r="AP17" s="865"/>
      <c r="AQ17" s="865"/>
      <c r="AR17" s="865"/>
      <c r="AS17" s="865"/>
      <c r="AT17" s="865"/>
      <c r="AU17" s="865"/>
      <c r="AV17" s="865"/>
      <c r="AW17" s="865"/>
      <c r="AX17" s="865"/>
      <c r="AY17" s="865"/>
      <c r="AZ17" s="865"/>
      <c r="BA17" s="865"/>
      <c r="BB17" s="865"/>
      <c r="BC17" s="865"/>
      <c r="BD17" s="865"/>
      <c r="BE17" s="865"/>
      <c r="BF17" s="865"/>
      <c r="BG17" s="865"/>
      <c r="BH17" s="865"/>
      <c r="BI17" s="865"/>
      <c r="BJ17" s="865"/>
      <c r="BK17" s="865"/>
      <c r="BL17" s="865"/>
      <c r="BM17" s="865"/>
      <c r="BN17" s="865"/>
      <c r="BO17" s="865"/>
      <c r="BP17" s="865"/>
      <c r="BQ17" s="865"/>
      <c r="BR17" s="865"/>
      <c r="BS17" s="865"/>
      <c r="BT17" s="866"/>
    </row>
    <row r="18" spans="1:72" ht="14.25" customHeight="1">
      <c r="A18" s="858"/>
      <c r="B18" s="858"/>
      <c r="C18" s="860"/>
      <c r="D18" s="860"/>
      <c r="E18" s="860"/>
      <c r="F18" s="860"/>
      <c r="G18" s="860"/>
      <c r="H18" s="860"/>
      <c r="I18" s="860"/>
      <c r="J18" s="860"/>
      <c r="K18" s="860"/>
      <c r="L18" s="860"/>
      <c r="M18" s="872" t="s">
        <v>929</v>
      </c>
      <c r="N18" s="872"/>
      <c r="O18" s="872"/>
      <c r="P18" s="872"/>
      <c r="Q18" s="872"/>
      <c r="R18" s="872"/>
      <c r="S18" s="872"/>
      <c r="T18" s="872"/>
      <c r="U18" s="872"/>
      <c r="V18" s="872"/>
      <c r="W18" s="872"/>
      <c r="X18" s="872"/>
      <c r="Y18" s="872"/>
      <c r="Z18" s="863"/>
      <c r="AA18" s="863"/>
      <c r="AB18" s="863"/>
      <c r="AC18" s="863"/>
      <c r="AD18" s="867"/>
      <c r="AE18" s="868"/>
      <c r="AF18" s="868"/>
      <c r="AG18" s="868"/>
      <c r="AH18" s="868"/>
      <c r="AI18" s="868"/>
      <c r="AJ18" s="868"/>
      <c r="AK18" s="868"/>
      <c r="AL18" s="868"/>
      <c r="AM18" s="868"/>
      <c r="AN18" s="868"/>
      <c r="AO18" s="868"/>
      <c r="AP18" s="868"/>
      <c r="AQ18" s="868"/>
      <c r="AR18" s="868"/>
      <c r="AS18" s="868"/>
      <c r="AT18" s="868"/>
      <c r="AU18" s="868"/>
      <c r="AV18" s="868"/>
      <c r="AW18" s="868"/>
      <c r="AX18" s="868"/>
      <c r="AY18" s="868"/>
      <c r="AZ18" s="868"/>
      <c r="BA18" s="868"/>
      <c r="BB18" s="868"/>
      <c r="BC18" s="868"/>
      <c r="BD18" s="868"/>
      <c r="BE18" s="868"/>
      <c r="BF18" s="868"/>
      <c r="BG18" s="868"/>
      <c r="BH18" s="868"/>
      <c r="BI18" s="868"/>
      <c r="BJ18" s="868"/>
      <c r="BK18" s="868"/>
      <c r="BL18" s="868"/>
      <c r="BM18" s="868"/>
      <c r="BN18" s="868"/>
      <c r="BO18" s="868"/>
      <c r="BP18" s="868"/>
      <c r="BQ18" s="868"/>
      <c r="BR18" s="868"/>
      <c r="BS18" s="868"/>
      <c r="BT18" s="869"/>
    </row>
    <row r="19" spans="1:72" ht="14.25" customHeight="1">
      <c r="A19" s="857" t="s">
        <v>850</v>
      </c>
      <c r="B19" s="857"/>
      <c r="C19" s="859" t="s">
        <v>523</v>
      </c>
      <c r="D19" s="859"/>
      <c r="E19" s="859"/>
      <c r="F19" s="859"/>
      <c r="G19" s="859"/>
      <c r="H19" s="859" t="s">
        <v>524</v>
      </c>
      <c r="I19" s="859"/>
      <c r="J19" s="859"/>
      <c r="K19" s="859"/>
      <c r="L19" s="859"/>
      <c r="M19" s="861" t="s">
        <v>812</v>
      </c>
      <c r="N19" s="861"/>
      <c r="O19" s="861"/>
      <c r="P19" s="861"/>
      <c r="Q19" s="861"/>
      <c r="R19" s="861"/>
      <c r="S19" s="861"/>
      <c r="T19" s="861"/>
      <c r="U19" s="861"/>
      <c r="V19" s="861"/>
      <c r="W19" s="861"/>
      <c r="X19" s="861"/>
      <c r="Y19" s="861"/>
      <c r="Z19" s="862" t="s">
        <v>520</v>
      </c>
      <c r="AA19" s="862" t="s">
        <v>520</v>
      </c>
      <c r="AB19" s="862"/>
      <c r="AC19" s="862" t="s">
        <v>520</v>
      </c>
      <c r="AD19" s="864"/>
      <c r="AE19" s="865"/>
      <c r="AF19" s="865"/>
      <c r="AG19" s="865"/>
      <c r="AH19" s="865"/>
      <c r="AI19" s="865"/>
      <c r="AJ19" s="865"/>
      <c r="AK19" s="865"/>
      <c r="AL19" s="865"/>
      <c r="AM19" s="865"/>
      <c r="AN19" s="865"/>
      <c r="AO19" s="865"/>
      <c r="AP19" s="865"/>
      <c r="AQ19" s="865"/>
      <c r="AR19" s="865"/>
      <c r="AS19" s="865"/>
      <c r="AT19" s="865"/>
      <c r="AU19" s="865"/>
      <c r="AV19" s="865"/>
      <c r="AW19" s="865"/>
      <c r="AX19" s="865"/>
      <c r="AY19" s="865"/>
      <c r="AZ19" s="865"/>
      <c r="BA19" s="865"/>
      <c r="BB19" s="865"/>
      <c r="BC19" s="865"/>
      <c r="BD19" s="865"/>
      <c r="BE19" s="865"/>
      <c r="BF19" s="865"/>
      <c r="BG19" s="865"/>
      <c r="BH19" s="865"/>
      <c r="BI19" s="865"/>
      <c r="BJ19" s="865"/>
      <c r="BK19" s="865"/>
      <c r="BL19" s="865"/>
      <c r="BM19" s="865"/>
      <c r="BN19" s="865"/>
      <c r="BO19" s="865"/>
      <c r="BP19" s="865"/>
      <c r="BQ19" s="865"/>
      <c r="BR19" s="865"/>
      <c r="BS19" s="865"/>
      <c r="BT19" s="866"/>
    </row>
    <row r="20" spans="1:72" ht="14.25" customHeight="1">
      <c r="A20" s="858"/>
      <c r="B20" s="858"/>
      <c r="C20" s="860"/>
      <c r="D20" s="860"/>
      <c r="E20" s="860"/>
      <c r="F20" s="860"/>
      <c r="G20" s="860"/>
      <c r="H20" s="860"/>
      <c r="I20" s="860"/>
      <c r="J20" s="860"/>
      <c r="K20" s="860"/>
      <c r="L20" s="860"/>
      <c r="M20" s="870" t="s">
        <v>812</v>
      </c>
      <c r="N20" s="870"/>
      <c r="O20" s="870"/>
      <c r="P20" s="870"/>
      <c r="Q20" s="870"/>
      <c r="R20" s="870"/>
      <c r="S20" s="870"/>
      <c r="T20" s="870"/>
      <c r="U20" s="870"/>
      <c r="V20" s="870"/>
      <c r="W20" s="870"/>
      <c r="X20" s="870"/>
      <c r="Y20" s="870"/>
      <c r="Z20" s="863"/>
      <c r="AA20" s="863"/>
      <c r="AB20" s="863"/>
      <c r="AC20" s="863"/>
      <c r="AD20" s="867"/>
      <c r="AE20" s="868"/>
      <c r="AF20" s="868"/>
      <c r="AG20" s="868"/>
      <c r="AH20" s="868"/>
      <c r="AI20" s="868"/>
      <c r="AJ20" s="868"/>
      <c r="AK20" s="868"/>
      <c r="AL20" s="868"/>
      <c r="AM20" s="868"/>
      <c r="AN20" s="868"/>
      <c r="AO20" s="868"/>
      <c r="AP20" s="868"/>
      <c r="AQ20" s="868"/>
      <c r="AR20" s="868"/>
      <c r="AS20" s="868"/>
      <c r="AT20" s="868"/>
      <c r="AU20" s="868"/>
      <c r="AV20" s="868"/>
      <c r="AW20" s="868"/>
      <c r="AX20" s="868"/>
      <c r="AY20" s="868"/>
      <c r="AZ20" s="868"/>
      <c r="BA20" s="868"/>
      <c r="BB20" s="868"/>
      <c r="BC20" s="868"/>
      <c r="BD20" s="868"/>
      <c r="BE20" s="868"/>
      <c r="BF20" s="868"/>
      <c r="BG20" s="868"/>
      <c r="BH20" s="868"/>
      <c r="BI20" s="868"/>
      <c r="BJ20" s="868"/>
      <c r="BK20" s="868"/>
      <c r="BL20" s="868"/>
      <c r="BM20" s="868"/>
      <c r="BN20" s="868"/>
      <c r="BO20" s="868"/>
      <c r="BP20" s="868"/>
      <c r="BQ20" s="868"/>
      <c r="BR20" s="868"/>
      <c r="BS20" s="868"/>
      <c r="BT20" s="869"/>
    </row>
    <row r="21" spans="1:72" ht="14.25" customHeight="1">
      <c r="A21" s="857" t="s">
        <v>851</v>
      </c>
      <c r="B21" s="857"/>
      <c r="C21" s="859" t="s">
        <v>813</v>
      </c>
      <c r="D21" s="859"/>
      <c r="E21" s="859"/>
      <c r="F21" s="859"/>
      <c r="G21" s="859"/>
      <c r="H21" s="859" t="s">
        <v>524</v>
      </c>
      <c r="I21" s="859"/>
      <c r="J21" s="859"/>
      <c r="K21" s="859"/>
      <c r="L21" s="859"/>
      <c r="M21" s="861" t="s">
        <v>815</v>
      </c>
      <c r="N21" s="861"/>
      <c r="O21" s="861"/>
      <c r="P21" s="861"/>
      <c r="Q21" s="861"/>
      <c r="R21" s="861"/>
      <c r="S21" s="861"/>
      <c r="T21" s="861"/>
      <c r="U21" s="861"/>
      <c r="V21" s="861"/>
      <c r="W21" s="861"/>
      <c r="X21" s="861"/>
      <c r="Y21" s="861"/>
      <c r="Z21" s="862"/>
      <c r="AA21" s="862" t="s">
        <v>520</v>
      </c>
      <c r="AB21" s="862"/>
      <c r="AC21" s="862"/>
      <c r="AD21" s="864"/>
      <c r="AE21" s="865"/>
      <c r="AF21" s="865"/>
      <c r="AG21" s="865"/>
      <c r="AH21" s="865"/>
      <c r="AI21" s="865"/>
      <c r="AJ21" s="865"/>
      <c r="AK21" s="865"/>
      <c r="AL21" s="865"/>
      <c r="AM21" s="865"/>
      <c r="AN21" s="865"/>
      <c r="AO21" s="865"/>
      <c r="AP21" s="865"/>
      <c r="AQ21" s="865"/>
      <c r="AR21" s="865"/>
      <c r="AS21" s="865"/>
      <c r="AT21" s="865"/>
      <c r="AU21" s="865"/>
      <c r="AV21" s="865"/>
      <c r="AW21" s="865"/>
      <c r="AX21" s="865"/>
      <c r="AY21" s="865"/>
      <c r="AZ21" s="865"/>
      <c r="BA21" s="865"/>
      <c r="BB21" s="865"/>
      <c r="BC21" s="865"/>
      <c r="BD21" s="865"/>
      <c r="BE21" s="865"/>
      <c r="BF21" s="865"/>
      <c r="BG21" s="865"/>
      <c r="BH21" s="865"/>
      <c r="BI21" s="865"/>
      <c r="BJ21" s="865"/>
      <c r="BK21" s="865"/>
      <c r="BL21" s="865"/>
      <c r="BM21" s="865"/>
      <c r="BN21" s="865"/>
      <c r="BO21" s="865"/>
      <c r="BP21" s="865"/>
      <c r="BQ21" s="865"/>
      <c r="BR21" s="865"/>
      <c r="BS21" s="865"/>
      <c r="BT21" s="866"/>
    </row>
    <row r="22" spans="1:72" ht="14.25" customHeight="1">
      <c r="A22" s="858"/>
      <c r="B22" s="858"/>
      <c r="C22" s="860"/>
      <c r="D22" s="860"/>
      <c r="E22" s="860"/>
      <c r="F22" s="860"/>
      <c r="G22" s="860"/>
      <c r="H22" s="860"/>
      <c r="I22" s="860"/>
      <c r="J22" s="860"/>
      <c r="K22" s="860"/>
      <c r="L22" s="860"/>
      <c r="M22" s="870" t="s">
        <v>814</v>
      </c>
      <c r="N22" s="870"/>
      <c r="O22" s="870"/>
      <c r="P22" s="870"/>
      <c r="Q22" s="870"/>
      <c r="R22" s="870"/>
      <c r="S22" s="870"/>
      <c r="T22" s="870"/>
      <c r="U22" s="870"/>
      <c r="V22" s="870"/>
      <c r="W22" s="870"/>
      <c r="X22" s="870"/>
      <c r="Y22" s="870"/>
      <c r="Z22" s="863"/>
      <c r="AA22" s="863"/>
      <c r="AB22" s="863"/>
      <c r="AC22" s="863"/>
      <c r="AD22" s="867"/>
      <c r="AE22" s="868"/>
      <c r="AF22" s="868"/>
      <c r="AG22" s="868"/>
      <c r="AH22" s="868"/>
      <c r="AI22" s="868"/>
      <c r="AJ22" s="868"/>
      <c r="AK22" s="868"/>
      <c r="AL22" s="868"/>
      <c r="AM22" s="868"/>
      <c r="AN22" s="868"/>
      <c r="AO22" s="868"/>
      <c r="AP22" s="868"/>
      <c r="AQ22" s="868"/>
      <c r="AR22" s="868"/>
      <c r="AS22" s="868"/>
      <c r="AT22" s="868"/>
      <c r="AU22" s="868"/>
      <c r="AV22" s="868"/>
      <c r="AW22" s="868"/>
      <c r="AX22" s="868"/>
      <c r="AY22" s="868"/>
      <c r="AZ22" s="868"/>
      <c r="BA22" s="868"/>
      <c r="BB22" s="868"/>
      <c r="BC22" s="868"/>
      <c r="BD22" s="868"/>
      <c r="BE22" s="868"/>
      <c r="BF22" s="868"/>
      <c r="BG22" s="868"/>
      <c r="BH22" s="868"/>
      <c r="BI22" s="868"/>
      <c r="BJ22" s="868"/>
      <c r="BK22" s="868"/>
      <c r="BL22" s="868"/>
      <c r="BM22" s="868"/>
      <c r="BN22" s="868"/>
      <c r="BO22" s="868"/>
      <c r="BP22" s="868"/>
      <c r="BQ22" s="868"/>
      <c r="BR22" s="868"/>
      <c r="BS22" s="868"/>
      <c r="BT22" s="869"/>
    </row>
    <row r="23" spans="1:72" ht="14.25" customHeight="1">
      <c r="A23" s="857" t="s">
        <v>852</v>
      </c>
      <c r="B23" s="857"/>
      <c r="C23" s="859" t="s">
        <v>523</v>
      </c>
      <c r="D23" s="859"/>
      <c r="E23" s="859"/>
      <c r="F23" s="859"/>
      <c r="G23" s="859"/>
      <c r="H23" s="859" t="s">
        <v>524</v>
      </c>
      <c r="I23" s="859"/>
      <c r="J23" s="859"/>
      <c r="K23" s="859"/>
      <c r="L23" s="859"/>
      <c r="M23" s="861" t="s">
        <v>854</v>
      </c>
      <c r="N23" s="861"/>
      <c r="O23" s="861"/>
      <c r="P23" s="861"/>
      <c r="Q23" s="861"/>
      <c r="R23" s="861"/>
      <c r="S23" s="861"/>
      <c r="T23" s="861"/>
      <c r="U23" s="861"/>
      <c r="V23" s="861"/>
      <c r="W23" s="861"/>
      <c r="X23" s="861"/>
      <c r="Y23" s="861"/>
      <c r="Z23" s="862"/>
      <c r="AA23" s="862" t="s">
        <v>520</v>
      </c>
      <c r="AB23" s="862"/>
      <c r="AC23" s="862"/>
      <c r="AD23" s="864"/>
      <c r="AE23" s="865"/>
      <c r="AF23" s="865"/>
      <c r="AG23" s="865"/>
      <c r="AH23" s="865"/>
      <c r="AI23" s="865"/>
      <c r="AJ23" s="865"/>
      <c r="AK23" s="865"/>
      <c r="AL23" s="865"/>
      <c r="AM23" s="865"/>
      <c r="AN23" s="865"/>
      <c r="AO23" s="865"/>
      <c r="AP23" s="865"/>
      <c r="AQ23" s="865"/>
      <c r="AR23" s="865"/>
      <c r="AS23" s="865"/>
      <c r="AT23" s="865"/>
      <c r="AU23" s="865"/>
      <c r="AV23" s="865"/>
      <c r="AW23" s="865"/>
      <c r="AX23" s="865"/>
      <c r="AY23" s="865"/>
      <c r="AZ23" s="865"/>
      <c r="BA23" s="865"/>
      <c r="BB23" s="865"/>
      <c r="BC23" s="865"/>
      <c r="BD23" s="865"/>
      <c r="BE23" s="865"/>
      <c r="BF23" s="865"/>
      <c r="BG23" s="865"/>
      <c r="BH23" s="865"/>
      <c r="BI23" s="865"/>
      <c r="BJ23" s="865"/>
      <c r="BK23" s="865"/>
      <c r="BL23" s="865"/>
      <c r="BM23" s="865"/>
      <c r="BN23" s="865"/>
      <c r="BO23" s="865"/>
      <c r="BP23" s="865"/>
      <c r="BQ23" s="865"/>
      <c r="BR23" s="865"/>
      <c r="BS23" s="865"/>
      <c r="BT23" s="866"/>
    </row>
    <row r="24" spans="1:72" ht="14.25" customHeight="1">
      <c r="A24" s="858"/>
      <c r="B24" s="858"/>
      <c r="C24" s="860"/>
      <c r="D24" s="860"/>
      <c r="E24" s="860"/>
      <c r="F24" s="860"/>
      <c r="G24" s="860"/>
      <c r="H24" s="860"/>
      <c r="I24" s="860"/>
      <c r="J24" s="860"/>
      <c r="K24" s="860"/>
      <c r="L24" s="860"/>
      <c r="M24" s="870" t="s">
        <v>853</v>
      </c>
      <c r="N24" s="870"/>
      <c r="O24" s="870"/>
      <c r="P24" s="870"/>
      <c r="Q24" s="870"/>
      <c r="R24" s="870"/>
      <c r="S24" s="870"/>
      <c r="T24" s="870"/>
      <c r="U24" s="870"/>
      <c r="V24" s="870"/>
      <c r="W24" s="870"/>
      <c r="X24" s="870"/>
      <c r="Y24" s="870"/>
      <c r="Z24" s="863"/>
      <c r="AA24" s="863"/>
      <c r="AB24" s="863"/>
      <c r="AC24" s="863"/>
      <c r="AD24" s="867"/>
      <c r="AE24" s="868"/>
      <c r="AF24" s="868"/>
      <c r="AG24" s="868"/>
      <c r="AH24" s="868"/>
      <c r="AI24" s="868"/>
      <c r="AJ24" s="868"/>
      <c r="AK24" s="868"/>
      <c r="AL24" s="868"/>
      <c r="AM24" s="868"/>
      <c r="AN24" s="876"/>
      <c r="AO24" s="868"/>
      <c r="AP24" s="868"/>
      <c r="AQ24" s="868"/>
      <c r="AR24" s="868"/>
      <c r="AS24" s="868"/>
      <c r="AT24" s="868"/>
      <c r="AU24" s="868"/>
      <c r="AV24" s="868"/>
      <c r="AW24" s="868"/>
      <c r="AX24" s="868"/>
      <c r="AY24" s="868"/>
      <c r="AZ24" s="868"/>
      <c r="BA24" s="868"/>
      <c r="BB24" s="868"/>
      <c r="BC24" s="868"/>
      <c r="BD24" s="868"/>
      <c r="BE24" s="868"/>
      <c r="BF24" s="868"/>
      <c r="BG24" s="868"/>
      <c r="BH24" s="868"/>
      <c r="BI24" s="868"/>
      <c r="BJ24" s="868"/>
      <c r="BK24" s="868"/>
      <c r="BL24" s="868"/>
      <c r="BM24" s="868"/>
      <c r="BN24" s="868"/>
      <c r="BO24" s="868"/>
      <c r="BP24" s="868"/>
      <c r="BQ24" s="868"/>
      <c r="BR24" s="868"/>
      <c r="BS24" s="868"/>
      <c r="BT24" s="869"/>
    </row>
    <row r="25" spans="1:72" ht="14.25" customHeight="1">
      <c r="A25" s="857"/>
      <c r="B25" s="857"/>
      <c r="C25" s="859"/>
      <c r="D25" s="859"/>
      <c r="E25" s="859"/>
      <c r="F25" s="859"/>
      <c r="G25" s="859"/>
      <c r="H25" s="859"/>
      <c r="I25" s="859"/>
      <c r="J25" s="859"/>
      <c r="K25" s="859"/>
      <c r="L25" s="859"/>
      <c r="M25" s="861"/>
      <c r="N25" s="861"/>
      <c r="O25" s="861"/>
      <c r="P25" s="861"/>
      <c r="Q25" s="861"/>
      <c r="R25" s="861"/>
      <c r="S25" s="861"/>
      <c r="T25" s="861"/>
      <c r="U25" s="861"/>
      <c r="V25" s="861"/>
      <c r="W25" s="861"/>
      <c r="X25" s="861"/>
      <c r="Y25" s="861"/>
      <c r="Z25" s="862"/>
      <c r="AA25" s="862"/>
      <c r="AB25" s="862"/>
      <c r="AC25" s="862"/>
      <c r="AD25" s="864"/>
      <c r="AE25" s="865"/>
      <c r="AF25" s="865"/>
      <c r="AG25" s="865"/>
      <c r="AH25" s="865"/>
      <c r="AI25" s="865"/>
      <c r="AJ25" s="865"/>
      <c r="AK25" s="865"/>
      <c r="AL25" s="865"/>
      <c r="AM25" s="865"/>
      <c r="AN25" s="865"/>
      <c r="AO25" s="865"/>
      <c r="AP25" s="865"/>
      <c r="AQ25" s="865"/>
      <c r="AR25" s="865"/>
      <c r="AS25" s="865"/>
      <c r="AT25" s="865"/>
      <c r="AU25" s="865"/>
      <c r="AV25" s="865"/>
      <c r="AW25" s="865"/>
      <c r="AX25" s="865"/>
      <c r="AY25" s="865"/>
      <c r="AZ25" s="865"/>
      <c r="BA25" s="865"/>
      <c r="BB25" s="865"/>
      <c r="BC25" s="865"/>
      <c r="BD25" s="865"/>
      <c r="BE25" s="865"/>
      <c r="BF25" s="865"/>
      <c r="BG25" s="865"/>
      <c r="BH25" s="865"/>
      <c r="BI25" s="865"/>
      <c r="BJ25" s="865"/>
      <c r="BK25" s="865"/>
      <c r="BL25" s="865"/>
      <c r="BM25" s="865"/>
      <c r="BN25" s="865"/>
      <c r="BO25" s="865"/>
      <c r="BP25" s="865"/>
      <c r="BQ25" s="865"/>
      <c r="BR25" s="865"/>
      <c r="BS25" s="865"/>
      <c r="BT25" s="866"/>
    </row>
    <row r="26" spans="1:72" ht="14.25" customHeight="1">
      <c r="A26" s="858"/>
      <c r="B26" s="858"/>
      <c r="C26" s="860"/>
      <c r="D26" s="860"/>
      <c r="E26" s="860"/>
      <c r="F26" s="860"/>
      <c r="G26" s="860"/>
      <c r="H26" s="860"/>
      <c r="I26" s="860"/>
      <c r="J26" s="860"/>
      <c r="K26" s="860"/>
      <c r="L26" s="860"/>
      <c r="M26" s="870"/>
      <c r="N26" s="870"/>
      <c r="O26" s="870"/>
      <c r="P26" s="870"/>
      <c r="Q26" s="870"/>
      <c r="R26" s="870"/>
      <c r="S26" s="870"/>
      <c r="T26" s="870"/>
      <c r="U26" s="870"/>
      <c r="V26" s="870"/>
      <c r="W26" s="870"/>
      <c r="X26" s="870"/>
      <c r="Y26" s="870"/>
      <c r="Z26" s="863"/>
      <c r="AA26" s="863"/>
      <c r="AB26" s="863"/>
      <c r="AC26" s="863"/>
      <c r="AD26" s="867"/>
      <c r="AE26" s="868"/>
      <c r="AF26" s="868"/>
      <c r="AG26" s="868"/>
      <c r="AH26" s="868"/>
      <c r="AI26" s="868"/>
      <c r="AJ26" s="868"/>
      <c r="AK26" s="868"/>
      <c r="AL26" s="868"/>
      <c r="AM26" s="868"/>
      <c r="AN26" s="868"/>
      <c r="AO26" s="868"/>
      <c r="AP26" s="868"/>
      <c r="AQ26" s="868"/>
      <c r="AR26" s="868"/>
      <c r="AS26" s="868"/>
      <c r="AT26" s="868"/>
      <c r="AU26" s="868"/>
      <c r="AV26" s="868"/>
      <c r="AW26" s="868"/>
      <c r="AX26" s="868"/>
      <c r="AY26" s="868"/>
      <c r="AZ26" s="868"/>
      <c r="BA26" s="868"/>
      <c r="BB26" s="868"/>
      <c r="BC26" s="868"/>
      <c r="BD26" s="868"/>
      <c r="BE26" s="868"/>
      <c r="BF26" s="868"/>
      <c r="BG26" s="868"/>
      <c r="BH26" s="868"/>
      <c r="BI26" s="868"/>
      <c r="BJ26" s="868"/>
      <c r="BK26" s="868"/>
      <c r="BL26" s="868"/>
      <c r="BM26" s="868"/>
      <c r="BN26" s="868"/>
      <c r="BO26" s="868"/>
      <c r="BP26" s="868"/>
      <c r="BQ26" s="868"/>
      <c r="BR26" s="868"/>
      <c r="BS26" s="868"/>
      <c r="BT26" s="869"/>
    </row>
    <row r="27" spans="1:72" ht="14.25" customHeight="1">
      <c r="A27" s="857"/>
      <c r="B27" s="857"/>
      <c r="C27" s="859"/>
      <c r="D27" s="859"/>
      <c r="E27" s="859"/>
      <c r="F27" s="859"/>
      <c r="G27" s="859"/>
      <c r="H27" s="859"/>
      <c r="I27" s="859"/>
      <c r="J27" s="859"/>
      <c r="K27" s="859"/>
      <c r="L27" s="859"/>
      <c r="M27" s="861"/>
      <c r="N27" s="861"/>
      <c r="O27" s="861"/>
      <c r="P27" s="861"/>
      <c r="Q27" s="861"/>
      <c r="R27" s="861"/>
      <c r="S27" s="861"/>
      <c r="T27" s="861"/>
      <c r="U27" s="861"/>
      <c r="V27" s="861"/>
      <c r="W27" s="861"/>
      <c r="X27" s="861"/>
      <c r="Y27" s="861"/>
      <c r="Z27" s="862"/>
      <c r="AA27" s="862"/>
      <c r="AB27" s="862"/>
      <c r="AC27" s="862"/>
      <c r="AD27" s="864"/>
      <c r="AE27" s="865"/>
      <c r="AF27" s="865"/>
      <c r="AG27" s="865"/>
      <c r="AH27" s="865"/>
      <c r="AI27" s="865"/>
      <c r="AJ27" s="865"/>
      <c r="AK27" s="865"/>
      <c r="AL27" s="865"/>
      <c r="AM27" s="865"/>
      <c r="AN27" s="865"/>
      <c r="AO27" s="865"/>
      <c r="AP27" s="865"/>
      <c r="AQ27" s="865"/>
      <c r="AR27" s="865"/>
      <c r="AS27" s="865"/>
      <c r="AT27" s="865"/>
      <c r="AU27" s="865"/>
      <c r="AV27" s="865"/>
      <c r="AW27" s="865"/>
      <c r="AX27" s="865"/>
      <c r="AY27" s="865"/>
      <c r="AZ27" s="865"/>
      <c r="BA27" s="865"/>
      <c r="BB27" s="865"/>
      <c r="BC27" s="865"/>
      <c r="BD27" s="865"/>
      <c r="BE27" s="865"/>
      <c r="BF27" s="865"/>
      <c r="BG27" s="865"/>
      <c r="BH27" s="865"/>
      <c r="BI27" s="865"/>
      <c r="BJ27" s="865"/>
      <c r="BK27" s="865"/>
      <c r="BL27" s="865"/>
      <c r="BM27" s="865"/>
      <c r="BN27" s="865"/>
      <c r="BO27" s="865"/>
      <c r="BP27" s="865"/>
      <c r="BQ27" s="865"/>
      <c r="BR27" s="865"/>
      <c r="BS27" s="865"/>
      <c r="BT27" s="866"/>
    </row>
    <row r="28" spans="1:72" ht="14.25" customHeight="1">
      <c r="A28" s="858"/>
      <c r="B28" s="858"/>
      <c r="C28" s="860"/>
      <c r="D28" s="860"/>
      <c r="E28" s="860"/>
      <c r="F28" s="860"/>
      <c r="G28" s="860"/>
      <c r="H28" s="860"/>
      <c r="I28" s="860"/>
      <c r="J28" s="860"/>
      <c r="K28" s="860"/>
      <c r="L28" s="860"/>
      <c r="M28" s="870"/>
      <c r="N28" s="870"/>
      <c r="O28" s="870"/>
      <c r="P28" s="870"/>
      <c r="Q28" s="870"/>
      <c r="R28" s="870"/>
      <c r="S28" s="870"/>
      <c r="T28" s="870"/>
      <c r="U28" s="870"/>
      <c r="V28" s="870"/>
      <c r="W28" s="870"/>
      <c r="X28" s="870"/>
      <c r="Y28" s="870"/>
      <c r="Z28" s="863"/>
      <c r="AA28" s="863"/>
      <c r="AB28" s="863"/>
      <c r="AC28" s="863"/>
      <c r="AD28" s="867"/>
      <c r="AE28" s="868"/>
      <c r="AF28" s="868"/>
      <c r="AG28" s="868"/>
      <c r="AH28" s="868"/>
      <c r="AI28" s="868"/>
      <c r="AJ28" s="868"/>
      <c r="AK28" s="868"/>
      <c r="AL28" s="868"/>
      <c r="AM28" s="868"/>
      <c r="AN28" s="868"/>
      <c r="AO28" s="868"/>
      <c r="AP28" s="868"/>
      <c r="AQ28" s="868"/>
      <c r="AR28" s="868"/>
      <c r="AS28" s="868"/>
      <c r="AT28" s="868"/>
      <c r="AU28" s="868"/>
      <c r="AV28" s="868"/>
      <c r="AW28" s="868"/>
      <c r="AX28" s="868"/>
      <c r="AY28" s="868"/>
      <c r="AZ28" s="868"/>
      <c r="BA28" s="868"/>
      <c r="BB28" s="868"/>
      <c r="BC28" s="868"/>
      <c r="BD28" s="868"/>
      <c r="BE28" s="868"/>
      <c r="BF28" s="868"/>
      <c r="BG28" s="868"/>
      <c r="BH28" s="868"/>
      <c r="BI28" s="868"/>
      <c r="BJ28" s="868"/>
      <c r="BK28" s="868"/>
      <c r="BL28" s="868"/>
      <c r="BM28" s="868"/>
      <c r="BN28" s="868"/>
      <c r="BO28" s="868"/>
      <c r="BP28" s="868"/>
      <c r="BQ28" s="868"/>
      <c r="BR28" s="868"/>
      <c r="BS28" s="868"/>
      <c r="BT28" s="869"/>
    </row>
    <row r="29" spans="1:72" ht="14.25" customHeight="1">
      <c r="A29" s="857"/>
      <c r="B29" s="857"/>
      <c r="C29" s="859"/>
      <c r="D29" s="859"/>
      <c r="E29" s="859"/>
      <c r="F29" s="859"/>
      <c r="G29" s="859"/>
      <c r="H29" s="859"/>
      <c r="I29" s="859"/>
      <c r="J29" s="859"/>
      <c r="K29" s="859"/>
      <c r="L29" s="859"/>
      <c r="M29" s="861"/>
      <c r="N29" s="861"/>
      <c r="O29" s="861"/>
      <c r="P29" s="861"/>
      <c r="Q29" s="861"/>
      <c r="R29" s="861"/>
      <c r="S29" s="861"/>
      <c r="T29" s="861"/>
      <c r="U29" s="861"/>
      <c r="V29" s="861"/>
      <c r="W29" s="861"/>
      <c r="X29" s="861"/>
      <c r="Y29" s="861"/>
      <c r="Z29" s="862"/>
      <c r="AA29" s="862"/>
      <c r="AB29" s="862"/>
      <c r="AC29" s="862"/>
      <c r="AD29" s="864"/>
      <c r="AE29" s="865"/>
      <c r="AF29" s="865"/>
      <c r="AG29" s="865"/>
      <c r="AH29" s="865"/>
      <c r="AI29" s="865"/>
      <c r="AJ29" s="865"/>
      <c r="AK29" s="865"/>
      <c r="AL29" s="865"/>
      <c r="AM29" s="865"/>
      <c r="AN29" s="865"/>
      <c r="AO29" s="865"/>
      <c r="AP29" s="865"/>
      <c r="AQ29" s="865"/>
      <c r="AR29" s="865"/>
      <c r="AS29" s="865"/>
      <c r="AT29" s="865"/>
      <c r="AU29" s="865"/>
      <c r="AV29" s="865"/>
      <c r="AW29" s="865"/>
      <c r="AX29" s="865"/>
      <c r="AY29" s="865"/>
      <c r="AZ29" s="865"/>
      <c r="BA29" s="865"/>
      <c r="BB29" s="865"/>
      <c r="BC29" s="865"/>
      <c r="BD29" s="865"/>
      <c r="BE29" s="865"/>
      <c r="BF29" s="865"/>
      <c r="BG29" s="865"/>
      <c r="BH29" s="865"/>
      <c r="BI29" s="865"/>
      <c r="BJ29" s="865"/>
      <c r="BK29" s="865"/>
      <c r="BL29" s="865"/>
      <c r="BM29" s="865"/>
      <c r="BN29" s="865"/>
      <c r="BO29" s="865"/>
      <c r="BP29" s="865"/>
      <c r="BQ29" s="865"/>
      <c r="BR29" s="865"/>
      <c r="BS29" s="865"/>
      <c r="BT29" s="866"/>
    </row>
    <row r="30" spans="1:72" ht="14.25" customHeight="1">
      <c r="A30" s="858"/>
      <c r="B30" s="858"/>
      <c r="C30" s="860"/>
      <c r="D30" s="860"/>
      <c r="E30" s="860"/>
      <c r="F30" s="860"/>
      <c r="G30" s="860"/>
      <c r="H30" s="860"/>
      <c r="I30" s="860"/>
      <c r="J30" s="860"/>
      <c r="K30" s="860"/>
      <c r="L30" s="860"/>
      <c r="M30" s="870"/>
      <c r="N30" s="870"/>
      <c r="O30" s="870"/>
      <c r="P30" s="870"/>
      <c r="Q30" s="870"/>
      <c r="R30" s="870"/>
      <c r="S30" s="870"/>
      <c r="T30" s="870"/>
      <c r="U30" s="870"/>
      <c r="V30" s="870"/>
      <c r="W30" s="870"/>
      <c r="X30" s="870"/>
      <c r="Y30" s="870"/>
      <c r="Z30" s="863"/>
      <c r="AA30" s="863"/>
      <c r="AB30" s="863"/>
      <c r="AC30" s="863"/>
      <c r="AD30" s="867"/>
      <c r="AE30" s="868"/>
      <c r="AF30" s="868"/>
      <c r="AG30" s="868"/>
      <c r="AH30" s="868"/>
      <c r="AI30" s="868"/>
      <c r="AJ30" s="868"/>
      <c r="AK30" s="868"/>
      <c r="AL30" s="868"/>
      <c r="AM30" s="868"/>
      <c r="AN30" s="868"/>
      <c r="AO30" s="868"/>
      <c r="AP30" s="868"/>
      <c r="AQ30" s="868"/>
      <c r="AR30" s="868"/>
      <c r="AS30" s="868"/>
      <c r="AT30" s="868"/>
      <c r="AU30" s="868"/>
      <c r="AV30" s="868"/>
      <c r="AW30" s="868"/>
      <c r="AX30" s="868"/>
      <c r="AY30" s="868"/>
      <c r="AZ30" s="868"/>
      <c r="BA30" s="868"/>
      <c r="BB30" s="868"/>
      <c r="BC30" s="868"/>
      <c r="BD30" s="868"/>
      <c r="BE30" s="868"/>
      <c r="BF30" s="868"/>
      <c r="BG30" s="868"/>
      <c r="BH30" s="868"/>
      <c r="BI30" s="868"/>
      <c r="BJ30" s="868"/>
      <c r="BK30" s="868"/>
      <c r="BL30" s="868"/>
      <c r="BM30" s="868"/>
      <c r="BN30" s="868"/>
      <c r="BO30" s="868"/>
      <c r="BP30" s="868"/>
      <c r="BQ30" s="868"/>
      <c r="BR30" s="868"/>
      <c r="BS30" s="868"/>
      <c r="BT30" s="869"/>
    </row>
    <row r="31" spans="1:72" ht="14.25" customHeight="1">
      <c r="A31" s="857"/>
      <c r="B31" s="857"/>
      <c r="C31" s="859"/>
      <c r="D31" s="859"/>
      <c r="E31" s="859"/>
      <c r="F31" s="859"/>
      <c r="G31" s="859"/>
      <c r="H31" s="859"/>
      <c r="I31" s="859"/>
      <c r="J31" s="859"/>
      <c r="K31" s="859"/>
      <c r="L31" s="859"/>
      <c r="M31" s="861"/>
      <c r="N31" s="861"/>
      <c r="O31" s="861"/>
      <c r="P31" s="861"/>
      <c r="Q31" s="861"/>
      <c r="R31" s="861"/>
      <c r="S31" s="861"/>
      <c r="T31" s="861"/>
      <c r="U31" s="861"/>
      <c r="V31" s="861"/>
      <c r="W31" s="861"/>
      <c r="X31" s="861"/>
      <c r="Y31" s="861"/>
      <c r="Z31" s="862"/>
      <c r="AA31" s="862"/>
      <c r="AB31" s="862"/>
      <c r="AC31" s="862"/>
      <c r="AD31" s="864"/>
      <c r="AE31" s="865"/>
      <c r="AF31" s="865"/>
      <c r="AG31" s="865"/>
      <c r="AH31" s="865"/>
      <c r="AI31" s="865"/>
      <c r="AJ31" s="865"/>
      <c r="AK31" s="865"/>
      <c r="AL31" s="865"/>
      <c r="AM31" s="865"/>
      <c r="AN31" s="865"/>
      <c r="AO31" s="865"/>
      <c r="AP31" s="865"/>
      <c r="AQ31" s="865"/>
      <c r="AR31" s="865"/>
      <c r="AS31" s="865"/>
      <c r="AT31" s="865"/>
      <c r="AU31" s="865"/>
      <c r="AV31" s="865"/>
      <c r="AW31" s="865"/>
      <c r="AX31" s="865"/>
      <c r="AY31" s="865"/>
      <c r="AZ31" s="865"/>
      <c r="BA31" s="865"/>
      <c r="BB31" s="865"/>
      <c r="BC31" s="865"/>
      <c r="BD31" s="865"/>
      <c r="BE31" s="865"/>
      <c r="BF31" s="865"/>
      <c r="BG31" s="865"/>
      <c r="BH31" s="865"/>
      <c r="BI31" s="865"/>
      <c r="BJ31" s="865"/>
      <c r="BK31" s="865"/>
      <c r="BL31" s="865"/>
      <c r="BM31" s="865"/>
      <c r="BN31" s="865"/>
      <c r="BO31" s="865"/>
      <c r="BP31" s="865"/>
      <c r="BQ31" s="865"/>
      <c r="BR31" s="865"/>
      <c r="BS31" s="865"/>
      <c r="BT31" s="866"/>
    </row>
    <row r="32" spans="1:72" ht="14.25" customHeight="1">
      <c r="A32" s="858"/>
      <c r="B32" s="858"/>
      <c r="C32" s="860"/>
      <c r="D32" s="860"/>
      <c r="E32" s="860"/>
      <c r="F32" s="860"/>
      <c r="G32" s="860"/>
      <c r="H32" s="860"/>
      <c r="I32" s="860"/>
      <c r="J32" s="860"/>
      <c r="K32" s="860"/>
      <c r="L32" s="860"/>
      <c r="M32" s="870"/>
      <c r="N32" s="870"/>
      <c r="O32" s="870"/>
      <c r="P32" s="870"/>
      <c r="Q32" s="870"/>
      <c r="R32" s="870"/>
      <c r="S32" s="870"/>
      <c r="T32" s="870"/>
      <c r="U32" s="870"/>
      <c r="V32" s="870"/>
      <c r="W32" s="870"/>
      <c r="X32" s="870"/>
      <c r="Y32" s="870"/>
      <c r="Z32" s="863"/>
      <c r="AA32" s="863"/>
      <c r="AB32" s="863"/>
      <c r="AC32" s="863"/>
      <c r="AD32" s="867"/>
      <c r="AE32" s="868"/>
      <c r="AF32" s="868"/>
      <c r="AG32" s="868"/>
      <c r="AH32" s="868"/>
      <c r="AI32" s="868"/>
      <c r="AJ32" s="868"/>
      <c r="AK32" s="868"/>
      <c r="AL32" s="868"/>
      <c r="AM32" s="868"/>
      <c r="AN32" s="868"/>
      <c r="AO32" s="868"/>
      <c r="AP32" s="868"/>
      <c r="AQ32" s="868"/>
      <c r="AR32" s="868"/>
      <c r="AS32" s="868"/>
      <c r="AT32" s="868"/>
      <c r="AU32" s="868"/>
      <c r="AV32" s="868"/>
      <c r="AW32" s="868"/>
      <c r="AX32" s="868"/>
      <c r="AY32" s="868"/>
      <c r="AZ32" s="868"/>
      <c r="BA32" s="868"/>
      <c r="BB32" s="868"/>
      <c r="BC32" s="868"/>
      <c r="BD32" s="868"/>
      <c r="BE32" s="868"/>
      <c r="BF32" s="868"/>
      <c r="BG32" s="868"/>
      <c r="BH32" s="868"/>
      <c r="BI32" s="868"/>
      <c r="BJ32" s="868"/>
      <c r="BK32" s="868"/>
      <c r="BL32" s="868"/>
      <c r="BM32" s="868"/>
      <c r="BN32" s="868"/>
      <c r="BO32" s="868"/>
      <c r="BP32" s="868"/>
      <c r="BQ32" s="868"/>
      <c r="BR32" s="868"/>
      <c r="BS32" s="868"/>
      <c r="BT32" s="869"/>
    </row>
    <row r="33" spans="1:72" ht="14.25" customHeight="1">
      <c r="A33" s="857"/>
      <c r="B33" s="857"/>
      <c r="C33" s="859"/>
      <c r="D33" s="859"/>
      <c r="E33" s="859"/>
      <c r="F33" s="859"/>
      <c r="G33" s="859"/>
      <c r="H33" s="859"/>
      <c r="I33" s="859"/>
      <c r="J33" s="859"/>
      <c r="K33" s="859"/>
      <c r="L33" s="859"/>
      <c r="M33" s="861"/>
      <c r="N33" s="861"/>
      <c r="O33" s="861"/>
      <c r="P33" s="861"/>
      <c r="Q33" s="861"/>
      <c r="R33" s="861"/>
      <c r="S33" s="861"/>
      <c r="T33" s="861"/>
      <c r="U33" s="861"/>
      <c r="V33" s="861"/>
      <c r="W33" s="861"/>
      <c r="X33" s="861"/>
      <c r="Y33" s="861"/>
      <c r="Z33" s="862"/>
      <c r="AA33" s="862"/>
      <c r="AB33" s="862"/>
      <c r="AC33" s="862"/>
      <c r="AD33" s="864"/>
      <c r="AE33" s="865"/>
      <c r="AF33" s="865"/>
      <c r="AG33" s="865"/>
      <c r="AH33" s="865"/>
      <c r="AI33" s="865"/>
      <c r="AJ33" s="865"/>
      <c r="AK33" s="865"/>
      <c r="AL33" s="865"/>
      <c r="AM33" s="865"/>
      <c r="AN33" s="865"/>
      <c r="AO33" s="865"/>
      <c r="AP33" s="865"/>
      <c r="AQ33" s="865"/>
      <c r="AR33" s="865"/>
      <c r="AS33" s="865"/>
      <c r="AT33" s="865"/>
      <c r="AU33" s="865"/>
      <c r="AV33" s="865"/>
      <c r="AW33" s="865"/>
      <c r="AX33" s="865"/>
      <c r="AY33" s="865"/>
      <c r="AZ33" s="865"/>
      <c r="BA33" s="865"/>
      <c r="BB33" s="865"/>
      <c r="BC33" s="865"/>
      <c r="BD33" s="865"/>
      <c r="BE33" s="865"/>
      <c r="BF33" s="865"/>
      <c r="BG33" s="865"/>
      <c r="BH33" s="865"/>
      <c r="BI33" s="865"/>
      <c r="BJ33" s="865"/>
      <c r="BK33" s="865"/>
      <c r="BL33" s="865"/>
      <c r="BM33" s="865"/>
      <c r="BN33" s="865"/>
      <c r="BO33" s="865"/>
      <c r="BP33" s="865"/>
      <c r="BQ33" s="865"/>
      <c r="BR33" s="865"/>
      <c r="BS33" s="865"/>
      <c r="BT33" s="866"/>
    </row>
    <row r="34" spans="1:72" ht="14.25" customHeight="1">
      <c r="A34" s="858"/>
      <c r="B34" s="858"/>
      <c r="C34" s="860"/>
      <c r="D34" s="860"/>
      <c r="E34" s="860"/>
      <c r="F34" s="860"/>
      <c r="G34" s="860"/>
      <c r="H34" s="860"/>
      <c r="I34" s="860"/>
      <c r="J34" s="860"/>
      <c r="K34" s="860"/>
      <c r="L34" s="860"/>
      <c r="M34" s="870"/>
      <c r="N34" s="870"/>
      <c r="O34" s="870"/>
      <c r="P34" s="870"/>
      <c r="Q34" s="870"/>
      <c r="R34" s="870"/>
      <c r="S34" s="870"/>
      <c r="T34" s="870"/>
      <c r="U34" s="870"/>
      <c r="V34" s="870"/>
      <c r="W34" s="870"/>
      <c r="X34" s="870"/>
      <c r="Y34" s="870"/>
      <c r="Z34" s="863"/>
      <c r="AA34" s="863"/>
      <c r="AB34" s="863"/>
      <c r="AC34" s="863"/>
      <c r="AD34" s="867"/>
      <c r="AE34" s="868"/>
      <c r="AF34" s="868"/>
      <c r="AG34" s="868"/>
      <c r="AH34" s="868"/>
      <c r="AI34" s="868"/>
      <c r="AJ34" s="868"/>
      <c r="AK34" s="868"/>
      <c r="AL34" s="868"/>
      <c r="AM34" s="868"/>
      <c r="AN34" s="868"/>
      <c r="AO34" s="868"/>
      <c r="AP34" s="868"/>
      <c r="AQ34" s="868"/>
      <c r="AR34" s="868"/>
      <c r="AS34" s="868"/>
      <c r="AT34" s="868"/>
      <c r="AU34" s="868"/>
      <c r="AV34" s="868"/>
      <c r="AW34" s="868"/>
      <c r="AX34" s="868"/>
      <c r="AY34" s="868"/>
      <c r="AZ34" s="868"/>
      <c r="BA34" s="868"/>
      <c r="BB34" s="868"/>
      <c r="BC34" s="868"/>
      <c r="BD34" s="868"/>
      <c r="BE34" s="868"/>
      <c r="BF34" s="868"/>
      <c r="BG34" s="868"/>
      <c r="BH34" s="868"/>
      <c r="BI34" s="868"/>
      <c r="BJ34" s="868"/>
      <c r="BK34" s="868"/>
      <c r="BL34" s="868"/>
      <c r="BM34" s="868"/>
      <c r="BN34" s="868"/>
      <c r="BO34" s="868"/>
      <c r="BP34" s="868"/>
      <c r="BQ34" s="868"/>
      <c r="BR34" s="868"/>
      <c r="BS34" s="868"/>
      <c r="BT34" s="869"/>
    </row>
    <row r="35" spans="1:72" ht="14.25" customHeight="1">
      <c r="A35" s="857"/>
      <c r="B35" s="857"/>
      <c r="C35" s="859"/>
      <c r="D35" s="859"/>
      <c r="E35" s="859"/>
      <c r="F35" s="859"/>
      <c r="G35" s="859"/>
      <c r="H35" s="859"/>
      <c r="I35" s="859"/>
      <c r="J35" s="859"/>
      <c r="K35" s="859"/>
      <c r="L35" s="859"/>
      <c r="M35" s="861"/>
      <c r="N35" s="861"/>
      <c r="O35" s="861"/>
      <c r="P35" s="861"/>
      <c r="Q35" s="861"/>
      <c r="R35" s="861"/>
      <c r="S35" s="861"/>
      <c r="T35" s="861"/>
      <c r="U35" s="861"/>
      <c r="V35" s="861"/>
      <c r="W35" s="861"/>
      <c r="X35" s="861"/>
      <c r="Y35" s="861"/>
      <c r="Z35" s="862"/>
      <c r="AA35" s="862"/>
      <c r="AB35" s="862"/>
      <c r="AC35" s="862"/>
      <c r="AD35" s="864"/>
      <c r="AE35" s="865"/>
      <c r="AF35" s="865"/>
      <c r="AG35" s="865"/>
      <c r="AH35" s="865"/>
      <c r="AI35" s="865"/>
      <c r="AJ35" s="865"/>
      <c r="AK35" s="865"/>
      <c r="AL35" s="865"/>
      <c r="AM35" s="865"/>
      <c r="AN35" s="865"/>
      <c r="AO35" s="865"/>
      <c r="AP35" s="865"/>
      <c r="AQ35" s="865"/>
      <c r="AR35" s="865"/>
      <c r="AS35" s="865"/>
      <c r="AT35" s="865"/>
      <c r="AU35" s="865"/>
      <c r="AV35" s="865"/>
      <c r="AW35" s="865"/>
      <c r="AX35" s="865"/>
      <c r="AY35" s="865"/>
      <c r="AZ35" s="865"/>
      <c r="BA35" s="865"/>
      <c r="BB35" s="865"/>
      <c r="BC35" s="865"/>
      <c r="BD35" s="865"/>
      <c r="BE35" s="865"/>
      <c r="BF35" s="865"/>
      <c r="BG35" s="865"/>
      <c r="BH35" s="865"/>
      <c r="BI35" s="865"/>
      <c r="BJ35" s="865"/>
      <c r="BK35" s="865"/>
      <c r="BL35" s="865"/>
      <c r="BM35" s="865"/>
      <c r="BN35" s="865"/>
      <c r="BO35" s="865"/>
      <c r="BP35" s="865"/>
      <c r="BQ35" s="865"/>
      <c r="BR35" s="865"/>
      <c r="BS35" s="865"/>
      <c r="BT35" s="866"/>
    </row>
    <row r="36" spans="1:72" ht="14.25" customHeight="1">
      <c r="A36" s="858"/>
      <c r="B36" s="858"/>
      <c r="C36" s="860"/>
      <c r="D36" s="860"/>
      <c r="E36" s="860"/>
      <c r="F36" s="860"/>
      <c r="G36" s="860"/>
      <c r="H36" s="860"/>
      <c r="I36" s="860"/>
      <c r="J36" s="860"/>
      <c r="K36" s="860"/>
      <c r="L36" s="860"/>
      <c r="M36" s="870"/>
      <c r="N36" s="870"/>
      <c r="O36" s="870"/>
      <c r="P36" s="870"/>
      <c r="Q36" s="870"/>
      <c r="R36" s="870"/>
      <c r="S36" s="870"/>
      <c r="T36" s="870"/>
      <c r="U36" s="870"/>
      <c r="V36" s="870"/>
      <c r="W36" s="870"/>
      <c r="X36" s="870"/>
      <c r="Y36" s="870"/>
      <c r="Z36" s="863"/>
      <c r="AA36" s="863"/>
      <c r="AB36" s="863"/>
      <c r="AC36" s="863"/>
      <c r="AD36" s="867"/>
      <c r="AE36" s="868"/>
      <c r="AF36" s="868"/>
      <c r="AG36" s="868"/>
      <c r="AH36" s="868"/>
      <c r="AI36" s="868"/>
      <c r="AJ36" s="868"/>
      <c r="AK36" s="868"/>
      <c r="AL36" s="868"/>
      <c r="AM36" s="868"/>
      <c r="AN36" s="868"/>
      <c r="AO36" s="868"/>
      <c r="AP36" s="868"/>
      <c r="AQ36" s="868"/>
      <c r="AR36" s="868"/>
      <c r="AS36" s="868"/>
      <c r="AT36" s="868"/>
      <c r="AU36" s="868"/>
      <c r="AV36" s="868"/>
      <c r="AW36" s="868"/>
      <c r="AX36" s="868"/>
      <c r="AY36" s="868"/>
      <c r="AZ36" s="868"/>
      <c r="BA36" s="868"/>
      <c r="BB36" s="868"/>
      <c r="BC36" s="868"/>
      <c r="BD36" s="868"/>
      <c r="BE36" s="868"/>
      <c r="BF36" s="868"/>
      <c r="BG36" s="868"/>
      <c r="BH36" s="868"/>
      <c r="BI36" s="868"/>
      <c r="BJ36" s="868"/>
      <c r="BK36" s="868"/>
      <c r="BL36" s="868"/>
      <c r="BM36" s="868"/>
      <c r="BN36" s="868"/>
      <c r="BO36" s="868"/>
      <c r="BP36" s="868"/>
      <c r="BQ36" s="868"/>
      <c r="BR36" s="868"/>
      <c r="BS36" s="868"/>
      <c r="BT36" s="869"/>
    </row>
    <row r="37" spans="1:72" ht="14.25" customHeight="1">
      <c r="A37" s="857"/>
      <c r="B37" s="857"/>
      <c r="C37" s="859"/>
      <c r="D37" s="859"/>
      <c r="E37" s="859"/>
      <c r="F37" s="859"/>
      <c r="G37" s="859"/>
      <c r="H37" s="859"/>
      <c r="I37" s="859"/>
      <c r="J37" s="859"/>
      <c r="K37" s="859"/>
      <c r="L37" s="859"/>
      <c r="M37" s="861"/>
      <c r="N37" s="861"/>
      <c r="O37" s="861"/>
      <c r="P37" s="861"/>
      <c r="Q37" s="861"/>
      <c r="R37" s="861"/>
      <c r="S37" s="861"/>
      <c r="T37" s="861"/>
      <c r="U37" s="861"/>
      <c r="V37" s="861"/>
      <c r="W37" s="861"/>
      <c r="X37" s="861"/>
      <c r="Y37" s="861"/>
      <c r="Z37" s="862"/>
      <c r="AA37" s="862"/>
      <c r="AB37" s="862"/>
      <c r="AC37" s="862"/>
      <c r="AD37" s="864"/>
      <c r="AE37" s="865"/>
      <c r="AF37" s="865"/>
      <c r="AG37" s="865"/>
      <c r="AH37" s="865"/>
      <c r="AI37" s="865"/>
      <c r="AJ37" s="865"/>
      <c r="AK37" s="865"/>
      <c r="AL37" s="865"/>
      <c r="AM37" s="865"/>
      <c r="AN37" s="865"/>
      <c r="AO37" s="865"/>
      <c r="AP37" s="865"/>
      <c r="AQ37" s="865"/>
      <c r="AR37" s="865"/>
      <c r="AS37" s="865"/>
      <c r="AT37" s="865"/>
      <c r="AU37" s="865"/>
      <c r="AV37" s="865"/>
      <c r="AW37" s="865"/>
      <c r="AX37" s="865"/>
      <c r="AY37" s="865"/>
      <c r="AZ37" s="865"/>
      <c r="BA37" s="865"/>
      <c r="BB37" s="865"/>
      <c r="BC37" s="865"/>
      <c r="BD37" s="865"/>
      <c r="BE37" s="865"/>
      <c r="BF37" s="865"/>
      <c r="BG37" s="865"/>
      <c r="BH37" s="865"/>
      <c r="BI37" s="865"/>
      <c r="BJ37" s="865"/>
      <c r="BK37" s="865"/>
      <c r="BL37" s="865"/>
      <c r="BM37" s="865"/>
      <c r="BN37" s="865"/>
      <c r="BO37" s="865"/>
      <c r="BP37" s="865"/>
      <c r="BQ37" s="865"/>
      <c r="BR37" s="865"/>
      <c r="BS37" s="865"/>
      <c r="BT37" s="866"/>
    </row>
    <row r="38" spans="1:72" ht="14.25" customHeight="1">
      <c r="A38" s="858"/>
      <c r="B38" s="858"/>
      <c r="C38" s="860"/>
      <c r="D38" s="860"/>
      <c r="E38" s="860"/>
      <c r="F38" s="860"/>
      <c r="G38" s="860"/>
      <c r="H38" s="860"/>
      <c r="I38" s="860"/>
      <c r="J38" s="860"/>
      <c r="K38" s="860"/>
      <c r="L38" s="860"/>
      <c r="M38" s="870"/>
      <c r="N38" s="870"/>
      <c r="O38" s="870"/>
      <c r="P38" s="870"/>
      <c r="Q38" s="870"/>
      <c r="R38" s="870"/>
      <c r="S38" s="870"/>
      <c r="T38" s="870"/>
      <c r="U38" s="870"/>
      <c r="V38" s="870"/>
      <c r="W38" s="870"/>
      <c r="X38" s="870"/>
      <c r="Y38" s="870"/>
      <c r="Z38" s="863"/>
      <c r="AA38" s="863"/>
      <c r="AB38" s="863"/>
      <c r="AC38" s="863"/>
      <c r="AD38" s="867"/>
      <c r="AE38" s="868"/>
      <c r="AF38" s="868"/>
      <c r="AG38" s="868"/>
      <c r="AH38" s="868"/>
      <c r="AI38" s="868"/>
      <c r="AJ38" s="868"/>
      <c r="AK38" s="868"/>
      <c r="AL38" s="868"/>
      <c r="AM38" s="868"/>
      <c r="AN38" s="868"/>
      <c r="AO38" s="868"/>
      <c r="AP38" s="868"/>
      <c r="AQ38" s="868"/>
      <c r="AR38" s="868"/>
      <c r="AS38" s="868"/>
      <c r="AT38" s="868"/>
      <c r="AU38" s="868"/>
      <c r="AV38" s="868"/>
      <c r="AW38" s="868"/>
      <c r="AX38" s="868"/>
      <c r="AY38" s="868"/>
      <c r="AZ38" s="868"/>
      <c r="BA38" s="868"/>
      <c r="BB38" s="868"/>
      <c r="BC38" s="868"/>
      <c r="BD38" s="868"/>
      <c r="BE38" s="868"/>
      <c r="BF38" s="868"/>
      <c r="BG38" s="868"/>
      <c r="BH38" s="868"/>
      <c r="BI38" s="868"/>
      <c r="BJ38" s="868"/>
      <c r="BK38" s="868"/>
      <c r="BL38" s="868"/>
      <c r="BM38" s="868"/>
      <c r="BN38" s="868"/>
      <c r="BO38" s="868"/>
      <c r="BP38" s="868"/>
      <c r="BQ38" s="868"/>
      <c r="BR38" s="868"/>
      <c r="BS38" s="868"/>
      <c r="BT38" s="869"/>
    </row>
    <row r="39" spans="1:72" ht="14.25" customHeight="1">
      <c r="A39" s="857"/>
      <c r="B39" s="857"/>
      <c r="C39" s="859"/>
      <c r="D39" s="859"/>
      <c r="E39" s="859"/>
      <c r="F39" s="859"/>
      <c r="G39" s="859"/>
      <c r="H39" s="859"/>
      <c r="I39" s="859"/>
      <c r="J39" s="859"/>
      <c r="K39" s="859"/>
      <c r="L39" s="859"/>
      <c r="M39" s="861"/>
      <c r="N39" s="861"/>
      <c r="O39" s="861"/>
      <c r="P39" s="861"/>
      <c r="Q39" s="861"/>
      <c r="R39" s="861"/>
      <c r="S39" s="861"/>
      <c r="T39" s="861"/>
      <c r="U39" s="861"/>
      <c r="V39" s="861"/>
      <c r="W39" s="861"/>
      <c r="X39" s="861"/>
      <c r="Y39" s="861"/>
      <c r="Z39" s="862"/>
      <c r="AA39" s="862"/>
      <c r="AB39" s="862"/>
      <c r="AC39" s="862"/>
      <c r="AD39" s="864"/>
      <c r="AE39" s="865"/>
      <c r="AF39" s="865"/>
      <c r="AG39" s="865"/>
      <c r="AH39" s="865"/>
      <c r="AI39" s="865"/>
      <c r="AJ39" s="865"/>
      <c r="AK39" s="865"/>
      <c r="AL39" s="865"/>
      <c r="AM39" s="865"/>
      <c r="AN39" s="865"/>
      <c r="AO39" s="865"/>
      <c r="AP39" s="865"/>
      <c r="AQ39" s="865"/>
      <c r="AR39" s="865"/>
      <c r="AS39" s="865"/>
      <c r="AT39" s="865"/>
      <c r="AU39" s="865"/>
      <c r="AV39" s="865"/>
      <c r="AW39" s="865"/>
      <c r="AX39" s="865"/>
      <c r="AY39" s="865"/>
      <c r="AZ39" s="865"/>
      <c r="BA39" s="865"/>
      <c r="BB39" s="865"/>
      <c r="BC39" s="865"/>
      <c r="BD39" s="865"/>
      <c r="BE39" s="865"/>
      <c r="BF39" s="865"/>
      <c r="BG39" s="865"/>
      <c r="BH39" s="865"/>
      <c r="BI39" s="865"/>
      <c r="BJ39" s="865"/>
      <c r="BK39" s="865"/>
      <c r="BL39" s="865"/>
      <c r="BM39" s="865"/>
      <c r="BN39" s="865"/>
      <c r="BO39" s="865"/>
      <c r="BP39" s="865"/>
      <c r="BQ39" s="865"/>
      <c r="BR39" s="865"/>
      <c r="BS39" s="865"/>
      <c r="BT39" s="866"/>
    </row>
    <row r="40" spans="1:72" ht="14.25" customHeight="1">
      <c r="A40" s="858"/>
      <c r="B40" s="858"/>
      <c r="C40" s="860"/>
      <c r="D40" s="860"/>
      <c r="E40" s="860"/>
      <c r="F40" s="860"/>
      <c r="G40" s="860"/>
      <c r="H40" s="860"/>
      <c r="I40" s="860"/>
      <c r="J40" s="860"/>
      <c r="K40" s="860"/>
      <c r="L40" s="860"/>
      <c r="M40" s="870"/>
      <c r="N40" s="870"/>
      <c r="O40" s="870"/>
      <c r="P40" s="870"/>
      <c r="Q40" s="870"/>
      <c r="R40" s="870"/>
      <c r="S40" s="870"/>
      <c r="T40" s="870"/>
      <c r="U40" s="870"/>
      <c r="V40" s="870"/>
      <c r="W40" s="870"/>
      <c r="X40" s="870"/>
      <c r="Y40" s="870"/>
      <c r="Z40" s="863"/>
      <c r="AA40" s="863"/>
      <c r="AB40" s="863"/>
      <c r="AC40" s="863"/>
      <c r="AD40" s="867"/>
      <c r="AE40" s="868"/>
      <c r="AF40" s="868"/>
      <c r="AG40" s="868"/>
      <c r="AH40" s="868"/>
      <c r="AI40" s="868"/>
      <c r="AJ40" s="868"/>
      <c r="AK40" s="868"/>
      <c r="AL40" s="868"/>
      <c r="AM40" s="868"/>
      <c r="AN40" s="868"/>
      <c r="AO40" s="868"/>
      <c r="AP40" s="868"/>
      <c r="AQ40" s="868"/>
      <c r="AR40" s="868"/>
      <c r="AS40" s="868"/>
      <c r="AT40" s="868"/>
      <c r="AU40" s="868"/>
      <c r="AV40" s="868"/>
      <c r="AW40" s="868"/>
      <c r="AX40" s="868"/>
      <c r="AY40" s="868"/>
      <c r="AZ40" s="868"/>
      <c r="BA40" s="868"/>
      <c r="BB40" s="868"/>
      <c r="BC40" s="868"/>
      <c r="BD40" s="868"/>
      <c r="BE40" s="868"/>
      <c r="BF40" s="868"/>
      <c r="BG40" s="868"/>
      <c r="BH40" s="868"/>
      <c r="BI40" s="868"/>
      <c r="BJ40" s="868"/>
      <c r="BK40" s="868"/>
      <c r="BL40" s="868"/>
      <c r="BM40" s="868"/>
      <c r="BN40" s="868"/>
      <c r="BO40" s="868"/>
      <c r="BP40" s="868"/>
      <c r="BQ40" s="868"/>
      <c r="BR40" s="868"/>
      <c r="BS40" s="868"/>
      <c r="BT40" s="869"/>
    </row>
    <row r="41" spans="1:72" ht="14.25" customHeight="1">
      <c r="A41" s="857"/>
      <c r="B41" s="857"/>
      <c r="C41" s="859"/>
      <c r="D41" s="859"/>
      <c r="E41" s="859"/>
      <c r="F41" s="859"/>
      <c r="G41" s="859"/>
      <c r="H41" s="859"/>
      <c r="I41" s="859"/>
      <c r="J41" s="859"/>
      <c r="K41" s="859"/>
      <c r="L41" s="859"/>
      <c r="M41" s="861"/>
      <c r="N41" s="861"/>
      <c r="O41" s="861"/>
      <c r="P41" s="861"/>
      <c r="Q41" s="861"/>
      <c r="R41" s="861"/>
      <c r="S41" s="861"/>
      <c r="T41" s="861"/>
      <c r="U41" s="861"/>
      <c r="V41" s="861"/>
      <c r="W41" s="861"/>
      <c r="X41" s="861"/>
      <c r="Y41" s="861"/>
      <c r="Z41" s="862"/>
      <c r="AA41" s="862"/>
      <c r="AB41" s="862"/>
      <c r="AC41" s="862"/>
      <c r="AD41" s="864"/>
      <c r="AE41" s="865"/>
      <c r="AF41" s="865"/>
      <c r="AG41" s="865"/>
      <c r="AH41" s="865"/>
      <c r="AI41" s="865"/>
      <c r="AJ41" s="865"/>
      <c r="AK41" s="865"/>
      <c r="AL41" s="865"/>
      <c r="AM41" s="865"/>
      <c r="AN41" s="865"/>
      <c r="AO41" s="865"/>
      <c r="AP41" s="865"/>
      <c r="AQ41" s="865"/>
      <c r="AR41" s="865"/>
      <c r="AS41" s="865"/>
      <c r="AT41" s="865"/>
      <c r="AU41" s="865"/>
      <c r="AV41" s="865"/>
      <c r="AW41" s="865"/>
      <c r="AX41" s="865"/>
      <c r="AY41" s="865"/>
      <c r="AZ41" s="865"/>
      <c r="BA41" s="865"/>
      <c r="BB41" s="865"/>
      <c r="BC41" s="865"/>
      <c r="BD41" s="865"/>
      <c r="BE41" s="865"/>
      <c r="BF41" s="865"/>
      <c r="BG41" s="865"/>
      <c r="BH41" s="865"/>
      <c r="BI41" s="865"/>
      <c r="BJ41" s="865"/>
      <c r="BK41" s="865"/>
      <c r="BL41" s="865"/>
      <c r="BM41" s="865"/>
      <c r="BN41" s="865"/>
      <c r="BO41" s="865"/>
      <c r="BP41" s="865"/>
      <c r="BQ41" s="865"/>
      <c r="BR41" s="865"/>
      <c r="BS41" s="865"/>
      <c r="BT41" s="866"/>
    </row>
    <row r="42" spans="1:72" ht="14.25" customHeight="1">
      <c r="A42" s="858"/>
      <c r="B42" s="858"/>
      <c r="C42" s="860"/>
      <c r="D42" s="860"/>
      <c r="E42" s="860"/>
      <c r="F42" s="860"/>
      <c r="G42" s="860"/>
      <c r="H42" s="860"/>
      <c r="I42" s="860"/>
      <c r="J42" s="860"/>
      <c r="K42" s="860"/>
      <c r="L42" s="860"/>
      <c r="M42" s="870"/>
      <c r="N42" s="870"/>
      <c r="O42" s="870"/>
      <c r="P42" s="870"/>
      <c r="Q42" s="870"/>
      <c r="R42" s="870"/>
      <c r="S42" s="870"/>
      <c r="T42" s="870"/>
      <c r="U42" s="870"/>
      <c r="V42" s="870"/>
      <c r="W42" s="870"/>
      <c r="X42" s="870"/>
      <c r="Y42" s="870"/>
      <c r="Z42" s="863"/>
      <c r="AA42" s="863"/>
      <c r="AB42" s="863"/>
      <c r="AC42" s="863"/>
      <c r="AD42" s="867"/>
      <c r="AE42" s="868"/>
      <c r="AF42" s="868"/>
      <c r="AG42" s="868"/>
      <c r="AH42" s="868"/>
      <c r="AI42" s="868"/>
      <c r="AJ42" s="868"/>
      <c r="AK42" s="868"/>
      <c r="AL42" s="868"/>
      <c r="AM42" s="868"/>
      <c r="AN42" s="868"/>
      <c r="AO42" s="868"/>
      <c r="AP42" s="868"/>
      <c r="AQ42" s="868"/>
      <c r="AR42" s="868"/>
      <c r="AS42" s="868"/>
      <c r="AT42" s="868"/>
      <c r="AU42" s="868"/>
      <c r="AV42" s="868"/>
      <c r="AW42" s="868"/>
      <c r="AX42" s="868"/>
      <c r="AY42" s="868"/>
      <c r="AZ42" s="868"/>
      <c r="BA42" s="868"/>
      <c r="BB42" s="868"/>
      <c r="BC42" s="868"/>
      <c r="BD42" s="868"/>
      <c r="BE42" s="868"/>
      <c r="BF42" s="868"/>
      <c r="BG42" s="868"/>
      <c r="BH42" s="868"/>
      <c r="BI42" s="868"/>
      <c r="BJ42" s="868"/>
      <c r="BK42" s="868"/>
      <c r="BL42" s="868"/>
      <c r="BM42" s="868"/>
      <c r="BN42" s="868"/>
      <c r="BO42" s="868"/>
      <c r="BP42" s="868"/>
      <c r="BQ42" s="868"/>
      <c r="BR42" s="868"/>
      <c r="BS42" s="868"/>
      <c r="BT42" s="869"/>
    </row>
    <row r="43" spans="1:72" ht="14.25" customHeight="1">
      <c r="A43" s="857"/>
      <c r="B43" s="857"/>
      <c r="C43" s="859"/>
      <c r="D43" s="859"/>
      <c r="E43" s="859"/>
      <c r="F43" s="859"/>
      <c r="G43" s="859"/>
      <c r="H43" s="859"/>
      <c r="I43" s="859"/>
      <c r="J43" s="859"/>
      <c r="K43" s="859"/>
      <c r="L43" s="859"/>
      <c r="M43" s="861"/>
      <c r="N43" s="861"/>
      <c r="O43" s="861"/>
      <c r="P43" s="861"/>
      <c r="Q43" s="861"/>
      <c r="R43" s="861"/>
      <c r="S43" s="861"/>
      <c r="T43" s="861"/>
      <c r="U43" s="861"/>
      <c r="V43" s="861"/>
      <c r="W43" s="861"/>
      <c r="X43" s="861"/>
      <c r="Y43" s="861"/>
      <c r="Z43" s="862"/>
      <c r="AA43" s="862"/>
      <c r="AB43" s="862"/>
      <c r="AC43" s="862"/>
      <c r="AD43" s="864"/>
      <c r="AE43" s="865"/>
      <c r="AF43" s="865"/>
      <c r="AG43" s="865"/>
      <c r="AH43" s="865"/>
      <c r="AI43" s="865"/>
      <c r="AJ43" s="865"/>
      <c r="AK43" s="865"/>
      <c r="AL43" s="865"/>
      <c r="AM43" s="865"/>
      <c r="AN43" s="865"/>
      <c r="AO43" s="865"/>
      <c r="AP43" s="865"/>
      <c r="AQ43" s="865"/>
      <c r="AR43" s="865"/>
      <c r="AS43" s="865"/>
      <c r="AT43" s="865"/>
      <c r="AU43" s="865"/>
      <c r="AV43" s="865"/>
      <c r="AW43" s="865"/>
      <c r="AX43" s="865"/>
      <c r="AY43" s="865"/>
      <c r="AZ43" s="865"/>
      <c r="BA43" s="865"/>
      <c r="BB43" s="865"/>
      <c r="BC43" s="865"/>
      <c r="BD43" s="865"/>
      <c r="BE43" s="865"/>
      <c r="BF43" s="865"/>
      <c r="BG43" s="865"/>
      <c r="BH43" s="865"/>
      <c r="BI43" s="865"/>
      <c r="BJ43" s="865"/>
      <c r="BK43" s="865"/>
      <c r="BL43" s="865"/>
      <c r="BM43" s="865"/>
      <c r="BN43" s="865"/>
      <c r="BO43" s="865"/>
      <c r="BP43" s="865"/>
      <c r="BQ43" s="865"/>
      <c r="BR43" s="865"/>
      <c r="BS43" s="865"/>
      <c r="BT43" s="866"/>
    </row>
    <row r="44" spans="1:72" ht="14.25" customHeight="1">
      <c r="A44" s="858"/>
      <c r="B44" s="858"/>
      <c r="C44" s="860"/>
      <c r="D44" s="860"/>
      <c r="E44" s="860"/>
      <c r="F44" s="860"/>
      <c r="G44" s="860"/>
      <c r="H44" s="860"/>
      <c r="I44" s="860"/>
      <c r="J44" s="860"/>
      <c r="K44" s="860"/>
      <c r="L44" s="860"/>
      <c r="M44" s="870"/>
      <c r="N44" s="870"/>
      <c r="O44" s="870"/>
      <c r="P44" s="870"/>
      <c r="Q44" s="870"/>
      <c r="R44" s="870"/>
      <c r="S44" s="870"/>
      <c r="T44" s="870"/>
      <c r="U44" s="870"/>
      <c r="V44" s="870"/>
      <c r="W44" s="870"/>
      <c r="X44" s="870"/>
      <c r="Y44" s="870"/>
      <c r="Z44" s="863"/>
      <c r="AA44" s="863"/>
      <c r="AB44" s="863"/>
      <c r="AC44" s="863"/>
      <c r="AD44" s="867"/>
      <c r="AE44" s="868"/>
      <c r="AF44" s="868"/>
      <c r="AG44" s="868"/>
      <c r="AH44" s="868"/>
      <c r="AI44" s="868"/>
      <c r="AJ44" s="868"/>
      <c r="AK44" s="868"/>
      <c r="AL44" s="868"/>
      <c r="AM44" s="868"/>
      <c r="AN44" s="868"/>
      <c r="AO44" s="868"/>
      <c r="AP44" s="868"/>
      <c r="AQ44" s="868"/>
      <c r="AR44" s="868"/>
      <c r="AS44" s="868"/>
      <c r="AT44" s="868"/>
      <c r="AU44" s="868"/>
      <c r="AV44" s="868"/>
      <c r="AW44" s="868"/>
      <c r="AX44" s="868"/>
      <c r="AY44" s="868"/>
      <c r="AZ44" s="868"/>
      <c r="BA44" s="868"/>
      <c r="BB44" s="868"/>
      <c r="BC44" s="868"/>
      <c r="BD44" s="868"/>
      <c r="BE44" s="868"/>
      <c r="BF44" s="868"/>
      <c r="BG44" s="868"/>
      <c r="BH44" s="868"/>
      <c r="BI44" s="868"/>
      <c r="BJ44" s="868"/>
      <c r="BK44" s="868"/>
      <c r="BL44" s="868"/>
      <c r="BM44" s="868"/>
      <c r="BN44" s="868"/>
      <c r="BO44" s="868"/>
      <c r="BP44" s="868"/>
      <c r="BQ44" s="868"/>
      <c r="BR44" s="868"/>
      <c r="BS44" s="868"/>
      <c r="BT44" s="869"/>
    </row>
    <row r="45" spans="1:72" ht="14.25" customHeight="1">
      <c r="A45" s="857"/>
      <c r="B45" s="857"/>
      <c r="C45" s="859"/>
      <c r="D45" s="859"/>
      <c r="E45" s="859"/>
      <c r="F45" s="859"/>
      <c r="G45" s="859"/>
      <c r="H45" s="859"/>
      <c r="I45" s="859"/>
      <c r="J45" s="859"/>
      <c r="K45" s="859"/>
      <c r="L45" s="859"/>
      <c r="M45" s="861"/>
      <c r="N45" s="861"/>
      <c r="O45" s="861"/>
      <c r="P45" s="861"/>
      <c r="Q45" s="861"/>
      <c r="R45" s="861"/>
      <c r="S45" s="861"/>
      <c r="T45" s="861"/>
      <c r="U45" s="861"/>
      <c r="V45" s="861"/>
      <c r="W45" s="861"/>
      <c r="X45" s="861"/>
      <c r="Y45" s="861"/>
      <c r="Z45" s="862"/>
      <c r="AA45" s="862"/>
      <c r="AB45" s="862"/>
      <c r="AC45" s="862"/>
      <c r="AD45" s="864"/>
      <c r="AE45" s="865"/>
      <c r="AF45" s="865"/>
      <c r="AG45" s="865"/>
      <c r="AH45" s="865"/>
      <c r="AI45" s="865"/>
      <c r="AJ45" s="865"/>
      <c r="AK45" s="865"/>
      <c r="AL45" s="865"/>
      <c r="AM45" s="865"/>
      <c r="AN45" s="865"/>
      <c r="AO45" s="865"/>
      <c r="AP45" s="865"/>
      <c r="AQ45" s="865"/>
      <c r="AR45" s="865"/>
      <c r="AS45" s="865"/>
      <c r="AT45" s="865"/>
      <c r="AU45" s="865"/>
      <c r="AV45" s="865"/>
      <c r="AW45" s="865"/>
      <c r="AX45" s="865"/>
      <c r="AY45" s="865"/>
      <c r="AZ45" s="865"/>
      <c r="BA45" s="865"/>
      <c r="BB45" s="865"/>
      <c r="BC45" s="865"/>
      <c r="BD45" s="865"/>
      <c r="BE45" s="865"/>
      <c r="BF45" s="865"/>
      <c r="BG45" s="865"/>
      <c r="BH45" s="865"/>
      <c r="BI45" s="865"/>
      <c r="BJ45" s="865"/>
      <c r="BK45" s="865"/>
      <c r="BL45" s="865"/>
      <c r="BM45" s="865"/>
      <c r="BN45" s="865"/>
      <c r="BO45" s="865"/>
      <c r="BP45" s="865"/>
      <c r="BQ45" s="865"/>
      <c r="BR45" s="865"/>
      <c r="BS45" s="865"/>
      <c r="BT45" s="866"/>
    </row>
    <row r="46" spans="1:72" ht="14.25" customHeight="1">
      <c r="A46" s="858"/>
      <c r="B46" s="858"/>
      <c r="C46" s="860"/>
      <c r="D46" s="860"/>
      <c r="E46" s="860"/>
      <c r="F46" s="860"/>
      <c r="G46" s="860"/>
      <c r="H46" s="860"/>
      <c r="I46" s="860"/>
      <c r="J46" s="860"/>
      <c r="K46" s="860"/>
      <c r="L46" s="860"/>
      <c r="M46" s="870"/>
      <c r="N46" s="870"/>
      <c r="O46" s="870"/>
      <c r="P46" s="870"/>
      <c r="Q46" s="870"/>
      <c r="R46" s="870"/>
      <c r="S46" s="870"/>
      <c r="T46" s="870"/>
      <c r="U46" s="870"/>
      <c r="V46" s="870"/>
      <c r="W46" s="870"/>
      <c r="X46" s="870"/>
      <c r="Y46" s="870"/>
      <c r="Z46" s="863"/>
      <c r="AA46" s="863"/>
      <c r="AB46" s="863"/>
      <c r="AC46" s="863"/>
      <c r="AD46" s="867"/>
      <c r="AE46" s="868"/>
      <c r="AF46" s="868"/>
      <c r="AG46" s="868"/>
      <c r="AH46" s="868"/>
      <c r="AI46" s="868"/>
      <c r="AJ46" s="868"/>
      <c r="AK46" s="868"/>
      <c r="AL46" s="868"/>
      <c r="AM46" s="868"/>
      <c r="AN46" s="868"/>
      <c r="AO46" s="868"/>
      <c r="AP46" s="868"/>
      <c r="AQ46" s="868"/>
      <c r="AR46" s="868"/>
      <c r="AS46" s="868"/>
      <c r="AT46" s="868"/>
      <c r="AU46" s="868"/>
      <c r="AV46" s="868"/>
      <c r="AW46" s="868"/>
      <c r="AX46" s="868"/>
      <c r="AY46" s="868"/>
      <c r="AZ46" s="868"/>
      <c r="BA46" s="868"/>
      <c r="BB46" s="868"/>
      <c r="BC46" s="868"/>
      <c r="BD46" s="868"/>
      <c r="BE46" s="868"/>
      <c r="BF46" s="868"/>
      <c r="BG46" s="868"/>
      <c r="BH46" s="868"/>
      <c r="BI46" s="868"/>
      <c r="BJ46" s="868"/>
      <c r="BK46" s="868"/>
      <c r="BL46" s="868"/>
      <c r="BM46" s="868"/>
      <c r="BN46" s="868"/>
      <c r="BO46" s="868"/>
      <c r="BP46" s="868"/>
      <c r="BQ46" s="868"/>
      <c r="BR46" s="868"/>
      <c r="BS46" s="868"/>
      <c r="BT46" s="869"/>
    </row>
    <row r="47" spans="1:72" ht="14.25" customHeight="1">
      <c r="A47" s="857"/>
      <c r="B47" s="857"/>
      <c r="C47" s="859"/>
      <c r="D47" s="859"/>
      <c r="E47" s="859"/>
      <c r="F47" s="859"/>
      <c r="G47" s="859"/>
      <c r="H47" s="859"/>
      <c r="I47" s="859"/>
      <c r="J47" s="859"/>
      <c r="K47" s="859"/>
      <c r="L47" s="859"/>
      <c r="M47" s="861"/>
      <c r="N47" s="861"/>
      <c r="O47" s="861"/>
      <c r="P47" s="861"/>
      <c r="Q47" s="861"/>
      <c r="R47" s="861"/>
      <c r="S47" s="861"/>
      <c r="T47" s="861"/>
      <c r="U47" s="861"/>
      <c r="V47" s="861"/>
      <c r="W47" s="861"/>
      <c r="X47" s="861"/>
      <c r="Y47" s="861"/>
      <c r="Z47" s="862"/>
      <c r="AA47" s="862"/>
      <c r="AB47" s="862"/>
      <c r="AC47" s="862"/>
      <c r="AD47" s="864"/>
      <c r="AE47" s="865"/>
      <c r="AF47" s="865"/>
      <c r="AG47" s="865"/>
      <c r="AH47" s="865"/>
      <c r="AI47" s="865"/>
      <c r="AJ47" s="865"/>
      <c r="AK47" s="865"/>
      <c r="AL47" s="865"/>
      <c r="AM47" s="865"/>
      <c r="AN47" s="865"/>
      <c r="AO47" s="865"/>
      <c r="AP47" s="865"/>
      <c r="AQ47" s="865"/>
      <c r="AR47" s="865"/>
      <c r="AS47" s="865"/>
      <c r="AT47" s="865"/>
      <c r="AU47" s="865"/>
      <c r="AV47" s="865"/>
      <c r="AW47" s="865"/>
      <c r="AX47" s="865"/>
      <c r="AY47" s="865"/>
      <c r="AZ47" s="865"/>
      <c r="BA47" s="865"/>
      <c r="BB47" s="865"/>
      <c r="BC47" s="865"/>
      <c r="BD47" s="865"/>
      <c r="BE47" s="865"/>
      <c r="BF47" s="865"/>
      <c r="BG47" s="865"/>
      <c r="BH47" s="865"/>
      <c r="BI47" s="865"/>
      <c r="BJ47" s="865"/>
      <c r="BK47" s="865"/>
      <c r="BL47" s="865"/>
      <c r="BM47" s="865"/>
      <c r="BN47" s="865"/>
      <c r="BO47" s="865"/>
      <c r="BP47" s="865"/>
      <c r="BQ47" s="865"/>
      <c r="BR47" s="865"/>
      <c r="BS47" s="865"/>
      <c r="BT47" s="866"/>
    </row>
    <row r="48" spans="1:72" ht="14.25" customHeight="1">
      <c r="A48" s="858"/>
      <c r="B48" s="858"/>
      <c r="C48" s="860"/>
      <c r="D48" s="860"/>
      <c r="E48" s="860"/>
      <c r="F48" s="860"/>
      <c r="G48" s="860"/>
      <c r="H48" s="860"/>
      <c r="I48" s="860"/>
      <c r="J48" s="860"/>
      <c r="K48" s="860"/>
      <c r="L48" s="860"/>
      <c r="M48" s="870"/>
      <c r="N48" s="870"/>
      <c r="O48" s="870"/>
      <c r="P48" s="870"/>
      <c r="Q48" s="870"/>
      <c r="R48" s="870"/>
      <c r="S48" s="870"/>
      <c r="T48" s="870"/>
      <c r="U48" s="870"/>
      <c r="V48" s="870"/>
      <c r="W48" s="870"/>
      <c r="X48" s="870"/>
      <c r="Y48" s="870"/>
      <c r="Z48" s="863"/>
      <c r="AA48" s="863"/>
      <c r="AB48" s="863"/>
      <c r="AC48" s="863"/>
      <c r="AD48" s="867"/>
      <c r="AE48" s="868"/>
      <c r="AF48" s="868"/>
      <c r="AG48" s="868"/>
      <c r="AH48" s="868"/>
      <c r="AI48" s="868"/>
      <c r="AJ48" s="868"/>
      <c r="AK48" s="868"/>
      <c r="AL48" s="868"/>
      <c r="AM48" s="868"/>
      <c r="AN48" s="868"/>
      <c r="AO48" s="868"/>
      <c r="AP48" s="868"/>
      <c r="AQ48" s="868"/>
      <c r="AR48" s="868"/>
      <c r="AS48" s="868"/>
      <c r="AT48" s="868"/>
      <c r="AU48" s="868"/>
      <c r="AV48" s="868"/>
      <c r="AW48" s="868"/>
      <c r="AX48" s="868"/>
      <c r="AY48" s="868"/>
      <c r="AZ48" s="868"/>
      <c r="BA48" s="868"/>
      <c r="BB48" s="868"/>
      <c r="BC48" s="868"/>
      <c r="BD48" s="868"/>
      <c r="BE48" s="868"/>
      <c r="BF48" s="868"/>
      <c r="BG48" s="868"/>
      <c r="BH48" s="868"/>
      <c r="BI48" s="868"/>
      <c r="BJ48" s="868"/>
      <c r="BK48" s="868"/>
      <c r="BL48" s="868"/>
      <c r="BM48" s="868"/>
      <c r="BN48" s="868"/>
      <c r="BO48" s="868"/>
      <c r="BP48" s="868"/>
      <c r="BQ48" s="868"/>
      <c r="BR48" s="868"/>
      <c r="BS48" s="868"/>
      <c r="BT48" s="869"/>
    </row>
    <row r="49" spans="1:72" ht="14.25" customHeight="1">
      <c r="A49" s="857"/>
      <c r="B49" s="857"/>
      <c r="C49" s="859"/>
      <c r="D49" s="859"/>
      <c r="E49" s="859"/>
      <c r="F49" s="859"/>
      <c r="G49" s="859"/>
      <c r="H49" s="859"/>
      <c r="I49" s="859"/>
      <c r="J49" s="859"/>
      <c r="K49" s="859"/>
      <c r="L49" s="859"/>
      <c r="M49" s="861"/>
      <c r="N49" s="861"/>
      <c r="O49" s="861"/>
      <c r="P49" s="861"/>
      <c r="Q49" s="861"/>
      <c r="R49" s="861"/>
      <c r="S49" s="861"/>
      <c r="T49" s="861"/>
      <c r="U49" s="861"/>
      <c r="V49" s="861"/>
      <c r="W49" s="861"/>
      <c r="X49" s="861"/>
      <c r="Y49" s="861"/>
      <c r="Z49" s="862"/>
      <c r="AA49" s="862"/>
      <c r="AB49" s="862"/>
      <c r="AC49" s="862"/>
      <c r="AD49" s="864"/>
      <c r="AE49" s="865"/>
      <c r="AF49" s="865"/>
      <c r="AG49" s="865"/>
      <c r="AH49" s="865"/>
      <c r="AI49" s="865"/>
      <c r="AJ49" s="865"/>
      <c r="AK49" s="865"/>
      <c r="AL49" s="865"/>
      <c r="AM49" s="865"/>
      <c r="AN49" s="865"/>
      <c r="AO49" s="865"/>
      <c r="AP49" s="865"/>
      <c r="AQ49" s="865"/>
      <c r="AR49" s="865"/>
      <c r="AS49" s="865"/>
      <c r="AT49" s="865"/>
      <c r="AU49" s="865"/>
      <c r="AV49" s="865"/>
      <c r="AW49" s="865"/>
      <c r="AX49" s="865"/>
      <c r="AY49" s="865"/>
      <c r="AZ49" s="865"/>
      <c r="BA49" s="865"/>
      <c r="BB49" s="865"/>
      <c r="BC49" s="865"/>
      <c r="BD49" s="865"/>
      <c r="BE49" s="865"/>
      <c r="BF49" s="865"/>
      <c r="BG49" s="865"/>
      <c r="BH49" s="865"/>
      <c r="BI49" s="865"/>
      <c r="BJ49" s="865"/>
      <c r="BK49" s="865"/>
      <c r="BL49" s="865"/>
      <c r="BM49" s="865"/>
      <c r="BN49" s="865"/>
      <c r="BO49" s="865"/>
      <c r="BP49" s="865"/>
      <c r="BQ49" s="865"/>
      <c r="BR49" s="865"/>
      <c r="BS49" s="865"/>
      <c r="BT49" s="866"/>
    </row>
    <row r="50" spans="1:72" ht="14.25" customHeight="1">
      <c r="A50" s="858"/>
      <c r="B50" s="858"/>
      <c r="C50" s="860"/>
      <c r="D50" s="860"/>
      <c r="E50" s="860"/>
      <c r="F50" s="860"/>
      <c r="G50" s="860"/>
      <c r="H50" s="860"/>
      <c r="I50" s="860"/>
      <c r="J50" s="860"/>
      <c r="K50" s="860"/>
      <c r="L50" s="860"/>
      <c r="M50" s="870"/>
      <c r="N50" s="870"/>
      <c r="O50" s="870"/>
      <c r="P50" s="870"/>
      <c r="Q50" s="870"/>
      <c r="R50" s="870"/>
      <c r="S50" s="870"/>
      <c r="T50" s="870"/>
      <c r="U50" s="870"/>
      <c r="V50" s="870"/>
      <c r="W50" s="870"/>
      <c r="X50" s="870"/>
      <c r="Y50" s="870"/>
      <c r="Z50" s="863"/>
      <c r="AA50" s="863"/>
      <c r="AB50" s="863"/>
      <c r="AC50" s="863"/>
      <c r="AD50" s="867"/>
      <c r="AE50" s="868"/>
      <c r="AF50" s="868"/>
      <c r="AG50" s="868"/>
      <c r="AH50" s="868"/>
      <c r="AI50" s="868"/>
      <c r="AJ50" s="868"/>
      <c r="AK50" s="868"/>
      <c r="AL50" s="868"/>
      <c r="AM50" s="868"/>
      <c r="AN50" s="868"/>
      <c r="AO50" s="868"/>
      <c r="AP50" s="868"/>
      <c r="AQ50" s="868"/>
      <c r="AR50" s="868"/>
      <c r="AS50" s="868"/>
      <c r="AT50" s="868"/>
      <c r="AU50" s="868"/>
      <c r="AV50" s="868"/>
      <c r="AW50" s="868"/>
      <c r="AX50" s="868"/>
      <c r="AY50" s="868"/>
      <c r="AZ50" s="868"/>
      <c r="BA50" s="868"/>
      <c r="BB50" s="868"/>
      <c r="BC50" s="868"/>
      <c r="BD50" s="868"/>
      <c r="BE50" s="868"/>
      <c r="BF50" s="868"/>
      <c r="BG50" s="868"/>
      <c r="BH50" s="868"/>
      <c r="BI50" s="868"/>
      <c r="BJ50" s="868"/>
      <c r="BK50" s="868"/>
      <c r="BL50" s="868"/>
      <c r="BM50" s="868"/>
      <c r="BN50" s="868"/>
      <c r="BO50" s="868"/>
      <c r="BP50" s="868"/>
      <c r="BQ50" s="868"/>
      <c r="BR50" s="868"/>
      <c r="BS50" s="868"/>
      <c r="BT50" s="869"/>
    </row>
    <row r="51" spans="1:72" ht="14.25" customHeight="1">
      <c r="A51" s="857"/>
      <c r="B51" s="857"/>
      <c r="C51" s="859"/>
      <c r="D51" s="859"/>
      <c r="E51" s="859"/>
      <c r="F51" s="859"/>
      <c r="G51" s="859"/>
      <c r="H51" s="859"/>
      <c r="I51" s="859"/>
      <c r="J51" s="859"/>
      <c r="K51" s="859"/>
      <c r="L51" s="859"/>
      <c r="M51" s="861"/>
      <c r="N51" s="861"/>
      <c r="O51" s="861"/>
      <c r="P51" s="861"/>
      <c r="Q51" s="861"/>
      <c r="R51" s="861"/>
      <c r="S51" s="861"/>
      <c r="T51" s="861"/>
      <c r="U51" s="861"/>
      <c r="V51" s="861"/>
      <c r="W51" s="861"/>
      <c r="X51" s="861"/>
      <c r="Y51" s="861"/>
      <c r="Z51" s="862"/>
      <c r="AA51" s="862"/>
      <c r="AB51" s="862"/>
      <c r="AC51" s="862"/>
      <c r="AD51" s="864"/>
      <c r="AE51" s="865"/>
      <c r="AF51" s="865"/>
      <c r="AG51" s="865"/>
      <c r="AH51" s="865"/>
      <c r="AI51" s="865"/>
      <c r="AJ51" s="865"/>
      <c r="AK51" s="865"/>
      <c r="AL51" s="865"/>
      <c r="AM51" s="865"/>
      <c r="AN51" s="865"/>
      <c r="AO51" s="865"/>
      <c r="AP51" s="865"/>
      <c r="AQ51" s="865"/>
      <c r="AR51" s="865"/>
      <c r="AS51" s="865"/>
      <c r="AT51" s="865"/>
      <c r="AU51" s="865"/>
      <c r="AV51" s="865"/>
      <c r="AW51" s="865"/>
      <c r="AX51" s="865"/>
      <c r="AY51" s="865"/>
      <c r="AZ51" s="865"/>
      <c r="BA51" s="865"/>
      <c r="BB51" s="865"/>
      <c r="BC51" s="865"/>
      <c r="BD51" s="865"/>
      <c r="BE51" s="865"/>
      <c r="BF51" s="865"/>
      <c r="BG51" s="865"/>
      <c r="BH51" s="865"/>
      <c r="BI51" s="865"/>
      <c r="BJ51" s="865"/>
      <c r="BK51" s="865"/>
      <c r="BL51" s="865"/>
      <c r="BM51" s="865"/>
      <c r="BN51" s="865"/>
      <c r="BO51" s="865"/>
      <c r="BP51" s="865"/>
      <c r="BQ51" s="865"/>
      <c r="BR51" s="865"/>
      <c r="BS51" s="865"/>
      <c r="BT51" s="866"/>
    </row>
    <row r="52" spans="1:72" ht="14.25" customHeight="1">
      <c r="A52" s="858"/>
      <c r="B52" s="858"/>
      <c r="C52" s="860"/>
      <c r="D52" s="860"/>
      <c r="E52" s="860"/>
      <c r="F52" s="860"/>
      <c r="G52" s="860"/>
      <c r="H52" s="860"/>
      <c r="I52" s="860"/>
      <c r="J52" s="860"/>
      <c r="K52" s="860"/>
      <c r="L52" s="860"/>
      <c r="M52" s="870"/>
      <c r="N52" s="870"/>
      <c r="O52" s="870"/>
      <c r="P52" s="870"/>
      <c r="Q52" s="870"/>
      <c r="R52" s="870"/>
      <c r="S52" s="870"/>
      <c r="T52" s="870"/>
      <c r="U52" s="870"/>
      <c r="V52" s="870"/>
      <c r="W52" s="870"/>
      <c r="X52" s="870"/>
      <c r="Y52" s="870"/>
      <c r="Z52" s="863"/>
      <c r="AA52" s="863"/>
      <c r="AB52" s="863"/>
      <c r="AC52" s="863"/>
      <c r="AD52" s="867"/>
      <c r="AE52" s="868"/>
      <c r="AF52" s="868"/>
      <c r="AG52" s="868"/>
      <c r="AH52" s="868"/>
      <c r="AI52" s="868"/>
      <c r="AJ52" s="868"/>
      <c r="AK52" s="868"/>
      <c r="AL52" s="868"/>
      <c r="AM52" s="868"/>
      <c r="AN52" s="868"/>
      <c r="AO52" s="868"/>
      <c r="AP52" s="868"/>
      <c r="AQ52" s="868"/>
      <c r="AR52" s="868"/>
      <c r="AS52" s="868"/>
      <c r="AT52" s="868"/>
      <c r="AU52" s="868"/>
      <c r="AV52" s="868"/>
      <c r="AW52" s="868"/>
      <c r="AX52" s="868"/>
      <c r="AY52" s="868"/>
      <c r="AZ52" s="868"/>
      <c r="BA52" s="868"/>
      <c r="BB52" s="868"/>
      <c r="BC52" s="868"/>
      <c r="BD52" s="868"/>
      <c r="BE52" s="868"/>
      <c r="BF52" s="868"/>
      <c r="BG52" s="868"/>
      <c r="BH52" s="868"/>
      <c r="BI52" s="868"/>
      <c r="BJ52" s="868"/>
      <c r="BK52" s="868"/>
      <c r="BL52" s="868"/>
      <c r="BM52" s="868"/>
      <c r="BN52" s="868"/>
      <c r="BO52" s="868"/>
      <c r="BP52" s="868"/>
      <c r="BQ52" s="868"/>
      <c r="BR52" s="868"/>
      <c r="BS52" s="868"/>
      <c r="BT52" s="869"/>
    </row>
    <row r="53" spans="1:72" ht="14.25" customHeight="1">
      <c r="A53" s="857"/>
      <c r="B53" s="857"/>
      <c r="C53" s="859"/>
      <c r="D53" s="859"/>
      <c r="E53" s="859"/>
      <c r="F53" s="859"/>
      <c r="G53" s="859"/>
      <c r="H53" s="859"/>
      <c r="I53" s="859"/>
      <c r="J53" s="859"/>
      <c r="K53" s="859"/>
      <c r="L53" s="859"/>
      <c r="M53" s="861"/>
      <c r="N53" s="861"/>
      <c r="O53" s="861"/>
      <c r="P53" s="861"/>
      <c r="Q53" s="861"/>
      <c r="R53" s="861"/>
      <c r="S53" s="861"/>
      <c r="T53" s="861"/>
      <c r="U53" s="861"/>
      <c r="V53" s="861"/>
      <c r="W53" s="861"/>
      <c r="X53" s="861"/>
      <c r="Y53" s="861"/>
      <c r="Z53" s="862"/>
      <c r="AA53" s="862"/>
      <c r="AB53" s="862"/>
      <c r="AC53" s="862"/>
      <c r="AD53" s="864"/>
      <c r="AE53" s="865"/>
      <c r="AF53" s="865"/>
      <c r="AG53" s="865"/>
      <c r="AH53" s="865"/>
      <c r="AI53" s="865"/>
      <c r="AJ53" s="865"/>
      <c r="AK53" s="865"/>
      <c r="AL53" s="865"/>
      <c r="AM53" s="865"/>
      <c r="AN53" s="865"/>
      <c r="AO53" s="865"/>
      <c r="AP53" s="865"/>
      <c r="AQ53" s="865"/>
      <c r="AR53" s="865"/>
      <c r="AS53" s="865"/>
      <c r="AT53" s="865"/>
      <c r="AU53" s="865"/>
      <c r="AV53" s="865"/>
      <c r="AW53" s="865"/>
      <c r="AX53" s="865"/>
      <c r="AY53" s="865"/>
      <c r="AZ53" s="865"/>
      <c r="BA53" s="865"/>
      <c r="BB53" s="865"/>
      <c r="BC53" s="865"/>
      <c r="BD53" s="865"/>
      <c r="BE53" s="865"/>
      <c r="BF53" s="865"/>
      <c r="BG53" s="865"/>
      <c r="BH53" s="865"/>
      <c r="BI53" s="865"/>
      <c r="BJ53" s="865"/>
      <c r="BK53" s="865"/>
      <c r="BL53" s="865"/>
      <c r="BM53" s="865"/>
      <c r="BN53" s="865"/>
      <c r="BO53" s="865"/>
      <c r="BP53" s="865"/>
      <c r="BQ53" s="865"/>
      <c r="BR53" s="865"/>
      <c r="BS53" s="865"/>
      <c r="BT53" s="866"/>
    </row>
    <row r="54" spans="1:72" ht="14.25" customHeight="1">
      <c r="A54" s="858"/>
      <c r="B54" s="858"/>
      <c r="C54" s="860"/>
      <c r="D54" s="860"/>
      <c r="E54" s="860"/>
      <c r="F54" s="860"/>
      <c r="G54" s="860"/>
      <c r="H54" s="860"/>
      <c r="I54" s="860"/>
      <c r="J54" s="860"/>
      <c r="K54" s="860"/>
      <c r="L54" s="860"/>
      <c r="M54" s="870"/>
      <c r="N54" s="870"/>
      <c r="O54" s="870"/>
      <c r="P54" s="870"/>
      <c r="Q54" s="870"/>
      <c r="R54" s="870"/>
      <c r="S54" s="870"/>
      <c r="T54" s="870"/>
      <c r="U54" s="870"/>
      <c r="V54" s="870"/>
      <c r="W54" s="870"/>
      <c r="X54" s="870"/>
      <c r="Y54" s="870"/>
      <c r="Z54" s="863"/>
      <c r="AA54" s="863"/>
      <c r="AB54" s="863"/>
      <c r="AC54" s="863"/>
      <c r="AD54" s="867"/>
      <c r="AE54" s="868"/>
      <c r="AF54" s="868"/>
      <c r="AG54" s="868"/>
      <c r="AH54" s="868"/>
      <c r="AI54" s="868"/>
      <c r="AJ54" s="868"/>
      <c r="AK54" s="868"/>
      <c r="AL54" s="868"/>
      <c r="AM54" s="868"/>
      <c r="AN54" s="868"/>
      <c r="AO54" s="868"/>
      <c r="AP54" s="868"/>
      <c r="AQ54" s="868"/>
      <c r="AR54" s="868"/>
      <c r="AS54" s="868"/>
      <c r="AT54" s="868"/>
      <c r="AU54" s="868"/>
      <c r="AV54" s="868"/>
      <c r="AW54" s="868"/>
      <c r="AX54" s="868"/>
      <c r="AY54" s="868"/>
      <c r="AZ54" s="868"/>
      <c r="BA54" s="868"/>
      <c r="BB54" s="868"/>
      <c r="BC54" s="868"/>
      <c r="BD54" s="868"/>
      <c r="BE54" s="868"/>
      <c r="BF54" s="868"/>
      <c r="BG54" s="868"/>
      <c r="BH54" s="868"/>
      <c r="BI54" s="868"/>
      <c r="BJ54" s="868"/>
      <c r="BK54" s="868"/>
      <c r="BL54" s="868"/>
      <c r="BM54" s="868"/>
      <c r="BN54" s="868"/>
      <c r="BO54" s="868"/>
      <c r="BP54" s="868"/>
      <c r="BQ54" s="868"/>
      <c r="BR54" s="868"/>
      <c r="BS54" s="868"/>
      <c r="BT54" s="869"/>
    </row>
    <row r="55" spans="1:72" ht="14.25" customHeight="1">
      <c r="A55" s="857"/>
      <c r="B55" s="857"/>
      <c r="C55" s="859"/>
      <c r="D55" s="859"/>
      <c r="E55" s="859"/>
      <c r="F55" s="859"/>
      <c r="G55" s="859"/>
      <c r="H55" s="859"/>
      <c r="I55" s="859"/>
      <c r="J55" s="859"/>
      <c r="K55" s="859"/>
      <c r="L55" s="859"/>
      <c r="M55" s="861"/>
      <c r="N55" s="861"/>
      <c r="O55" s="861"/>
      <c r="P55" s="861"/>
      <c r="Q55" s="861"/>
      <c r="R55" s="861"/>
      <c r="S55" s="861"/>
      <c r="T55" s="861"/>
      <c r="U55" s="861"/>
      <c r="V55" s="861"/>
      <c r="W55" s="861"/>
      <c r="X55" s="861"/>
      <c r="Y55" s="861"/>
      <c r="Z55" s="862"/>
      <c r="AA55" s="862"/>
      <c r="AB55" s="862"/>
      <c r="AC55" s="862"/>
      <c r="AD55" s="864"/>
      <c r="AE55" s="865"/>
      <c r="AF55" s="865"/>
      <c r="AG55" s="865"/>
      <c r="AH55" s="865"/>
      <c r="AI55" s="865"/>
      <c r="AJ55" s="865"/>
      <c r="AK55" s="865"/>
      <c r="AL55" s="865"/>
      <c r="AM55" s="865"/>
      <c r="AN55" s="865"/>
      <c r="AO55" s="865"/>
      <c r="AP55" s="865"/>
      <c r="AQ55" s="865"/>
      <c r="AR55" s="865"/>
      <c r="AS55" s="865"/>
      <c r="AT55" s="865"/>
      <c r="AU55" s="865"/>
      <c r="AV55" s="865"/>
      <c r="AW55" s="865"/>
      <c r="AX55" s="865"/>
      <c r="AY55" s="865"/>
      <c r="AZ55" s="865"/>
      <c r="BA55" s="865"/>
      <c r="BB55" s="865"/>
      <c r="BC55" s="865"/>
      <c r="BD55" s="865"/>
      <c r="BE55" s="865"/>
      <c r="BF55" s="865"/>
      <c r="BG55" s="865"/>
      <c r="BH55" s="865"/>
      <c r="BI55" s="865"/>
      <c r="BJ55" s="865"/>
      <c r="BK55" s="865"/>
      <c r="BL55" s="865"/>
      <c r="BM55" s="865"/>
      <c r="BN55" s="865"/>
      <c r="BO55" s="865"/>
      <c r="BP55" s="865"/>
      <c r="BQ55" s="865"/>
      <c r="BR55" s="865"/>
      <c r="BS55" s="865"/>
      <c r="BT55" s="866"/>
    </row>
    <row r="56" spans="1:72" ht="14.25" customHeight="1">
      <c r="A56" s="858"/>
      <c r="B56" s="858"/>
      <c r="C56" s="860"/>
      <c r="D56" s="860"/>
      <c r="E56" s="860"/>
      <c r="F56" s="860"/>
      <c r="G56" s="860"/>
      <c r="H56" s="860"/>
      <c r="I56" s="860"/>
      <c r="J56" s="860"/>
      <c r="K56" s="860"/>
      <c r="L56" s="860"/>
      <c r="M56" s="870"/>
      <c r="N56" s="870"/>
      <c r="O56" s="870"/>
      <c r="P56" s="870"/>
      <c r="Q56" s="870"/>
      <c r="R56" s="870"/>
      <c r="S56" s="870"/>
      <c r="T56" s="870"/>
      <c r="U56" s="870"/>
      <c r="V56" s="870"/>
      <c r="W56" s="870"/>
      <c r="X56" s="870"/>
      <c r="Y56" s="870"/>
      <c r="Z56" s="863"/>
      <c r="AA56" s="863"/>
      <c r="AB56" s="863"/>
      <c r="AC56" s="863"/>
      <c r="AD56" s="867"/>
      <c r="AE56" s="868"/>
      <c r="AF56" s="868"/>
      <c r="AG56" s="868"/>
      <c r="AH56" s="868"/>
      <c r="AI56" s="868"/>
      <c r="AJ56" s="868"/>
      <c r="AK56" s="868"/>
      <c r="AL56" s="868"/>
      <c r="AM56" s="868"/>
      <c r="AN56" s="868"/>
      <c r="AO56" s="868"/>
      <c r="AP56" s="868"/>
      <c r="AQ56" s="868"/>
      <c r="AR56" s="868"/>
      <c r="AS56" s="868"/>
      <c r="AT56" s="868"/>
      <c r="AU56" s="868"/>
      <c r="AV56" s="868"/>
      <c r="AW56" s="868"/>
      <c r="AX56" s="868"/>
      <c r="AY56" s="868"/>
      <c r="AZ56" s="868"/>
      <c r="BA56" s="868"/>
      <c r="BB56" s="868"/>
      <c r="BC56" s="868"/>
      <c r="BD56" s="868"/>
      <c r="BE56" s="868"/>
      <c r="BF56" s="868"/>
      <c r="BG56" s="868"/>
      <c r="BH56" s="868"/>
      <c r="BI56" s="868"/>
      <c r="BJ56" s="868"/>
      <c r="BK56" s="868"/>
      <c r="BL56" s="868"/>
      <c r="BM56" s="868"/>
      <c r="BN56" s="868"/>
      <c r="BO56" s="868"/>
      <c r="BP56" s="868"/>
      <c r="BQ56" s="868"/>
      <c r="BR56" s="868"/>
      <c r="BS56" s="868"/>
      <c r="BT56" s="869"/>
    </row>
    <row r="57" spans="1:72" ht="14.25" customHeight="1">
      <c r="A57" s="857"/>
      <c r="B57" s="857"/>
      <c r="C57" s="859"/>
      <c r="D57" s="859"/>
      <c r="E57" s="859"/>
      <c r="F57" s="859"/>
      <c r="G57" s="859"/>
      <c r="H57" s="859"/>
      <c r="I57" s="859"/>
      <c r="J57" s="859"/>
      <c r="K57" s="859"/>
      <c r="L57" s="859"/>
      <c r="M57" s="861"/>
      <c r="N57" s="861"/>
      <c r="O57" s="861"/>
      <c r="P57" s="861"/>
      <c r="Q57" s="861"/>
      <c r="R57" s="861"/>
      <c r="S57" s="861"/>
      <c r="T57" s="861"/>
      <c r="U57" s="861"/>
      <c r="V57" s="861"/>
      <c r="W57" s="861"/>
      <c r="X57" s="861"/>
      <c r="Y57" s="861"/>
      <c r="Z57" s="862"/>
      <c r="AA57" s="862"/>
      <c r="AB57" s="862"/>
      <c r="AC57" s="862"/>
      <c r="AD57" s="864"/>
      <c r="AE57" s="865"/>
      <c r="AF57" s="865"/>
      <c r="AG57" s="865"/>
      <c r="AH57" s="865"/>
      <c r="AI57" s="865"/>
      <c r="AJ57" s="865"/>
      <c r="AK57" s="865"/>
      <c r="AL57" s="865"/>
      <c r="AM57" s="865"/>
      <c r="AN57" s="865"/>
      <c r="AO57" s="865"/>
      <c r="AP57" s="865"/>
      <c r="AQ57" s="865"/>
      <c r="AR57" s="865"/>
      <c r="AS57" s="865"/>
      <c r="AT57" s="865"/>
      <c r="AU57" s="865"/>
      <c r="AV57" s="865"/>
      <c r="AW57" s="865"/>
      <c r="AX57" s="865"/>
      <c r="AY57" s="865"/>
      <c r="AZ57" s="865"/>
      <c r="BA57" s="865"/>
      <c r="BB57" s="865"/>
      <c r="BC57" s="865"/>
      <c r="BD57" s="865"/>
      <c r="BE57" s="865"/>
      <c r="BF57" s="865"/>
      <c r="BG57" s="865"/>
      <c r="BH57" s="865"/>
      <c r="BI57" s="865"/>
      <c r="BJ57" s="865"/>
      <c r="BK57" s="865"/>
      <c r="BL57" s="865"/>
      <c r="BM57" s="865"/>
      <c r="BN57" s="865"/>
      <c r="BO57" s="865"/>
      <c r="BP57" s="865"/>
      <c r="BQ57" s="865"/>
      <c r="BR57" s="865"/>
      <c r="BS57" s="865"/>
      <c r="BT57" s="866"/>
    </row>
    <row r="58" spans="1:72" ht="14.25" customHeight="1">
      <c r="A58" s="858"/>
      <c r="B58" s="858"/>
      <c r="C58" s="860"/>
      <c r="D58" s="860"/>
      <c r="E58" s="860"/>
      <c r="F58" s="860"/>
      <c r="G58" s="860"/>
      <c r="H58" s="860"/>
      <c r="I58" s="860"/>
      <c r="J58" s="860"/>
      <c r="K58" s="860"/>
      <c r="L58" s="860"/>
      <c r="M58" s="870"/>
      <c r="N58" s="870"/>
      <c r="O58" s="870"/>
      <c r="P58" s="870"/>
      <c r="Q58" s="870"/>
      <c r="R58" s="870"/>
      <c r="S58" s="870"/>
      <c r="T58" s="870"/>
      <c r="U58" s="870"/>
      <c r="V58" s="870"/>
      <c r="W58" s="870"/>
      <c r="X58" s="870"/>
      <c r="Y58" s="870"/>
      <c r="Z58" s="863"/>
      <c r="AA58" s="863"/>
      <c r="AB58" s="863"/>
      <c r="AC58" s="863"/>
      <c r="AD58" s="867"/>
      <c r="AE58" s="868"/>
      <c r="AF58" s="868"/>
      <c r="AG58" s="868"/>
      <c r="AH58" s="868"/>
      <c r="AI58" s="868"/>
      <c r="AJ58" s="868"/>
      <c r="AK58" s="868"/>
      <c r="AL58" s="868"/>
      <c r="AM58" s="868"/>
      <c r="AN58" s="868"/>
      <c r="AO58" s="868"/>
      <c r="AP58" s="868"/>
      <c r="AQ58" s="868"/>
      <c r="AR58" s="868"/>
      <c r="AS58" s="868"/>
      <c r="AT58" s="868"/>
      <c r="AU58" s="868"/>
      <c r="AV58" s="868"/>
      <c r="AW58" s="868"/>
      <c r="AX58" s="868"/>
      <c r="AY58" s="868"/>
      <c r="AZ58" s="868"/>
      <c r="BA58" s="868"/>
      <c r="BB58" s="868"/>
      <c r="BC58" s="868"/>
      <c r="BD58" s="868"/>
      <c r="BE58" s="868"/>
      <c r="BF58" s="868"/>
      <c r="BG58" s="868"/>
      <c r="BH58" s="868"/>
      <c r="BI58" s="868"/>
      <c r="BJ58" s="868"/>
      <c r="BK58" s="868"/>
      <c r="BL58" s="868"/>
      <c r="BM58" s="868"/>
      <c r="BN58" s="868"/>
      <c r="BO58" s="868"/>
      <c r="BP58" s="868"/>
      <c r="BQ58" s="868"/>
      <c r="BR58" s="868"/>
      <c r="BS58" s="868"/>
      <c r="BT58" s="869"/>
    </row>
    <row r="59" spans="1:72" ht="14.25" customHeight="1">
      <c r="A59" s="857"/>
      <c r="B59" s="857"/>
      <c r="C59" s="859"/>
      <c r="D59" s="859"/>
      <c r="E59" s="859"/>
      <c r="F59" s="859"/>
      <c r="G59" s="859"/>
      <c r="H59" s="859"/>
      <c r="I59" s="859"/>
      <c r="J59" s="859"/>
      <c r="K59" s="859"/>
      <c r="L59" s="859"/>
      <c r="M59" s="861"/>
      <c r="N59" s="861"/>
      <c r="O59" s="861"/>
      <c r="P59" s="861"/>
      <c r="Q59" s="861"/>
      <c r="R59" s="861"/>
      <c r="S59" s="861"/>
      <c r="T59" s="861"/>
      <c r="U59" s="861"/>
      <c r="V59" s="861"/>
      <c r="W59" s="861"/>
      <c r="X59" s="861"/>
      <c r="Y59" s="861"/>
      <c r="Z59" s="862"/>
      <c r="AA59" s="862"/>
      <c r="AB59" s="862"/>
      <c r="AC59" s="862"/>
      <c r="AD59" s="864"/>
      <c r="AE59" s="865"/>
      <c r="AF59" s="865"/>
      <c r="AG59" s="865"/>
      <c r="AH59" s="865"/>
      <c r="AI59" s="865"/>
      <c r="AJ59" s="865"/>
      <c r="AK59" s="865"/>
      <c r="AL59" s="865"/>
      <c r="AM59" s="865"/>
      <c r="AN59" s="865"/>
      <c r="AO59" s="865"/>
      <c r="AP59" s="865"/>
      <c r="AQ59" s="865"/>
      <c r="AR59" s="865"/>
      <c r="AS59" s="865"/>
      <c r="AT59" s="865"/>
      <c r="AU59" s="865"/>
      <c r="AV59" s="865"/>
      <c r="AW59" s="865"/>
      <c r="AX59" s="865"/>
      <c r="AY59" s="865"/>
      <c r="AZ59" s="865"/>
      <c r="BA59" s="865"/>
      <c r="BB59" s="865"/>
      <c r="BC59" s="865"/>
      <c r="BD59" s="865"/>
      <c r="BE59" s="865"/>
      <c r="BF59" s="865"/>
      <c r="BG59" s="865"/>
      <c r="BH59" s="865"/>
      <c r="BI59" s="865"/>
      <c r="BJ59" s="865"/>
      <c r="BK59" s="865"/>
      <c r="BL59" s="865"/>
      <c r="BM59" s="865"/>
      <c r="BN59" s="865"/>
      <c r="BO59" s="865"/>
      <c r="BP59" s="865"/>
      <c r="BQ59" s="865"/>
      <c r="BR59" s="865"/>
      <c r="BS59" s="865"/>
      <c r="BT59" s="866"/>
    </row>
    <row r="60" spans="1:72" ht="14.25" customHeight="1">
      <c r="A60" s="858"/>
      <c r="B60" s="858"/>
      <c r="C60" s="860"/>
      <c r="D60" s="860"/>
      <c r="E60" s="860"/>
      <c r="F60" s="860"/>
      <c r="G60" s="860"/>
      <c r="H60" s="860"/>
      <c r="I60" s="860"/>
      <c r="J60" s="860"/>
      <c r="K60" s="860"/>
      <c r="L60" s="860"/>
      <c r="M60" s="870"/>
      <c r="N60" s="870"/>
      <c r="O60" s="870"/>
      <c r="P60" s="870"/>
      <c r="Q60" s="870"/>
      <c r="R60" s="870"/>
      <c r="S60" s="870"/>
      <c r="T60" s="870"/>
      <c r="U60" s="870"/>
      <c r="V60" s="870"/>
      <c r="W60" s="870"/>
      <c r="X60" s="870"/>
      <c r="Y60" s="870"/>
      <c r="Z60" s="863"/>
      <c r="AA60" s="863"/>
      <c r="AB60" s="863"/>
      <c r="AC60" s="863"/>
      <c r="AD60" s="867"/>
      <c r="AE60" s="868"/>
      <c r="AF60" s="868"/>
      <c r="AG60" s="868"/>
      <c r="AH60" s="868"/>
      <c r="AI60" s="868"/>
      <c r="AJ60" s="868"/>
      <c r="AK60" s="868"/>
      <c r="AL60" s="868"/>
      <c r="AM60" s="868"/>
      <c r="AN60" s="868"/>
      <c r="AO60" s="868"/>
      <c r="AP60" s="868"/>
      <c r="AQ60" s="868"/>
      <c r="AR60" s="868"/>
      <c r="AS60" s="868"/>
      <c r="AT60" s="868"/>
      <c r="AU60" s="868"/>
      <c r="AV60" s="868"/>
      <c r="AW60" s="868"/>
      <c r="AX60" s="868"/>
      <c r="AY60" s="868"/>
      <c r="AZ60" s="868"/>
      <c r="BA60" s="868"/>
      <c r="BB60" s="868"/>
      <c r="BC60" s="868"/>
      <c r="BD60" s="868"/>
      <c r="BE60" s="868"/>
      <c r="BF60" s="868"/>
      <c r="BG60" s="868"/>
      <c r="BH60" s="868"/>
      <c r="BI60" s="868"/>
      <c r="BJ60" s="868"/>
      <c r="BK60" s="868"/>
      <c r="BL60" s="868"/>
      <c r="BM60" s="868"/>
      <c r="BN60" s="868"/>
      <c r="BO60" s="868"/>
      <c r="BP60" s="868"/>
      <c r="BQ60" s="868"/>
      <c r="BR60" s="868"/>
      <c r="BS60" s="868"/>
      <c r="BT60" s="869"/>
    </row>
  </sheetData>
  <mergeCells count="290">
    <mergeCell ref="AA17:AA18"/>
    <mergeCell ref="AB17:AB18"/>
    <mergeCell ref="AC17:AC18"/>
    <mergeCell ref="AA25:AA26"/>
    <mergeCell ref="AB25:AB26"/>
    <mergeCell ref="AC25:AC26"/>
    <mergeCell ref="AD25:BT26"/>
    <mergeCell ref="M26:Y26"/>
    <mergeCell ref="A25:B26"/>
    <mergeCell ref="C25:G26"/>
    <mergeCell ref="M25:Y25"/>
    <mergeCell ref="Z25:Z26"/>
    <mergeCell ref="H25:L26"/>
    <mergeCell ref="AD23:BT24"/>
    <mergeCell ref="AA21:AA22"/>
    <mergeCell ref="AB21:AB22"/>
    <mergeCell ref="AC21:AC22"/>
    <mergeCell ref="AD21:BT22"/>
    <mergeCell ref="AA19:AA20"/>
    <mergeCell ref="AB19:AB20"/>
    <mergeCell ref="AC19:AC20"/>
    <mergeCell ref="AD19:BT20"/>
    <mergeCell ref="AD17:BT18"/>
    <mergeCell ref="Z23:Z24"/>
    <mergeCell ref="AA27:AA28"/>
    <mergeCell ref="AB27:AB28"/>
    <mergeCell ref="AC27:AC28"/>
    <mergeCell ref="AD27:BT28"/>
    <mergeCell ref="M28:Y28"/>
    <mergeCell ref="H27:L28"/>
    <mergeCell ref="A27:B28"/>
    <mergeCell ref="C27:G28"/>
    <mergeCell ref="M27:Y27"/>
    <mergeCell ref="Z27:Z28"/>
    <mergeCell ref="AA15:AA16"/>
    <mergeCell ref="AB15:AB16"/>
    <mergeCell ref="AC15:AC16"/>
    <mergeCell ref="AD15:BT16"/>
    <mergeCell ref="Z13:Z14"/>
    <mergeCell ref="AA13:AA14"/>
    <mergeCell ref="AB13:AB14"/>
    <mergeCell ref="AC13:AC14"/>
    <mergeCell ref="AD13:BT14"/>
    <mergeCell ref="AA11:AA12"/>
    <mergeCell ref="AA23:AA24"/>
    <mergeCell ref="AB23:AB24"/>
    <mergeCell ref="AC23:AC24"/>
    <mergeCell ref="A13:B14"/>
    <mergeCell ref="A7:B8"/>
    <mergeCell ref="C7:G8"/>
    <mergeCell ref="H7:L8"/>
    <mergeCell ref="Z7:AC7"/>
    <mergeCell ref="C9:G10"/>
    <mergeCell ref="A9:B10"/>
    <mergeCell ref="M7:Y7"/>
    <mergeCell ref="M12:Y12"/>
    <mergeCell ref="H11:L12"/>
    <mergeCell ref="C11:G12"/>
    <mergeCell ref="M11:Y11"/>
    <mergeCell ref="M20:Y20"/>
    <mergeCell ref="A19:B20"/>
    <mergeCell ref="C19:G20"/>
    <mergeCell ref="Z19:Z20"/>
    <mergeCell ref="A17:B18"/>
    <mergeCell ref="C17:G18"/>
    <mergeCell ref="M19:Y19"/>
    <mergeCell ref="A15:B16"/>
    <mergeCell ref="M17:Y17"/>
    <mergeCell ref="M18:Y18"/>
    <mergeCell ref="M15:Y15"/>
    <mergeCell ref="H17:L18"/>
    <mergeCell ref="H19:L20"/>
    <mergeCell ref="Z17:Z18"/>
    <mergeCell ref="M23:Y23"/>
    <mergeCell ref="A23:B24"/>
    <mergeCell ref="C23:G24"/>
    <mergeCell ref="M24:Y24"/>
    <mergeCell ref="M22:Y22"/>
    <mergeCell ref="A21:B22"/>
    <mergeCell ref="C21:G22"/>
    <mergeCell ref="Z21:Z22"/>
    <mergeCell ref="M21:Y21"/>
    <mergeCell ref="H21:L22"/>
    <mergeCell ref="H23:L24"/>
    <mergeCell ref="Z15:Z16"/>
    <mergeCell ref="C15:G16"/>
    <mergeCell ref="BG3:BJ4"/>
    <mergeCell ref="BK3:BP4"/>
    <mergeCell ref="BQ3:BT4"/>
    <mergeCell ref="C13:G14"/>
    <mergeCell ref="M13:Y13"/>
    <mergeCell ref="M14:Y14"/>
    <mergeCell ref="H13:L14"/>
    <mergeCell ref="H15:L16"/>
    <mergeCell ref="M10:Y10"/>
    <mergeCell ref="H9:L10"/>
    <mergeCell ref="AE3:AV4"/>
    <mergeCell ref="A5:BT6"/>
    <mergeCell ref="A11:B12"/>
    <mergeCell ref="M16:Y16"/>
    <mergeCell ref="AD7:BT8"/>
    <mergeCell ref="Z9:Z10"/>
    <mergeCell ref="AA9:AA10"/>
    <mergeCell ref="AB9:AB10"/>
    <mergeCell ref="AC9:AC10"/>
    <mergeCell ref="AD9:BT10"/>
    <mergeCell ref="AB11:AB12"/>
    <mergeCell ref="AC11:AC12"/>
    <mergeCell ref="AD11:BT12"/>
    <mergeCell ref="Z11:Z12"/>
    <mergeCell ref="M8:Y8"/>
    <mergeCell ref="M9:Y9"/>
    <mergeCell ref="A3:D4"/>
    <mergeCell ref="E3:M4"/>
    <mergeCell ref="N3:Q4"/>
    <mergeCell ref="R3:Z4"/>
    <mergeCell ref="AA3:AD4"/>
    <mergeCell ref="AW3:AZ4"/>
    <mergeCell ref="BA3:BF4"/>
    <mergeCell ref="BK1:BP2"/>
    <mergeCell ref="BQ1:BT2"/>
    <mergeCell ref="A1:D2"/>
    <mergeCell ref="AA1:AD2"/>
    <mergeCell ref="AE1:AV2"/>
    <mergeCell ref="E1:M2"/>
    <mergeCell ref="N1:Q2"/>
    <mergeCell ref="R1:Z2"/>
    <mergeCell ref="AW1:AZ2"/>
    <mergeCell ref="BA1:BF2"/>
    <mergeCell ref="BG1:BJ2"/>
    <mergeCell ref="A29:B30"/>
    <mergeCell ref="C29:G30"/>
    <mergeCell ref="H29:L30"/>
    <mergeCell ref="M29:Y29"/>
    <mergeCell ref="Z29:Z30"/>
    <mergeCell ref="AA29:AA30"/>
    <mergeCell ref="AB29:AB30"/>
    <mergeCell ref="AC29:AC30"/>
    <mergeCell ref="AD29:BT30"/>
    <mergeCell ref="M30:Y30"/>
    <mergeCell ref="A31:B32"/>
    <mergeCell ref="C31:G32"/>
    <mergeCell ref="H31:L32"/>
    <mergeCell ref="M31:Y31"/>
    <mergeCell ref="Z31:Z32"/>
    <mergeCell ref="AA31:AA32"/>
    <mergeCell ref="AB31:AB32"/>
    <mergeCell ref="AC31:AC32"/>
    <mergeCell ref="AD31:BT32"/>
    <mergeCell ref="M32:Y32"/>
    <mergeCell ref="A33:B34"/>
    <mergeCell ref="C33:G34"/>
    <mergeCell ref="H33:L34"/>
    <mergeCell ref="M33:Y33"/>
    <mergeCell ref="Z33:Z34"/>
    <mergeCell ref="AA33:AA34"/>
    <mergeCell ref="AB33:AB34"/>
    <mergeCell ref="AC33:AC34"/>
    <mergeCell ref="AD33:BT34"/>
    <mergeCell ref="M34:Y34"/>
    <mergeCell ref="A35:B36"/>
    <mergeCell ref="C35:G36"/>
    <mergeCell ref="H35:L36"/>
    <mergeCell ref="M35:Y35"/>
    <mergeCell ref="Z35:Z36"/>
    <mergeCell ref="AA35:AA36"/>
    <mergeCell ref="AB35:AB36"/>
    <mergeCell ref="AC35:AC36"/>
    <mergeCell ref="AD35:BT36"/>
    <mergeCell ref="M36:Y36"/>
    <mergeCell ref="A37:B38"/>
    <mergeCell ref="C37:G38"/>
    <mergeCell ref="H37:L38"/>
    <mergeCell ref="M37:Y37"/>
    <mergeCell ref="Z37:Z38"/>
    <mergeCell ref="AA37:AA38"/>
    <mergeCell ref="AB37:AB38"/>
    <mergeCell ref="AC37:AC38"/>
    <mergeCell ref="AD37:BT38"/>
    <mergeCell ref="M38:Y38"/>
    <mergeCell ref="A39:B40"/>
    <mergeCell ref="C39:G40"/>
    <mergeCell ref="H39:L40"/>
    <mergeCell ref="M39:Y39"/>
    <mergeCell ref="Z39:Z40"/>
    <mergeCell ref="AA39:AA40"/>
    <mergeCell ref="AB39:AB40"/>
    <mergeCell ref="AC39:AC40"/>
    <mergeCell ref="AD39:BT40"/>
    <mergeCell ref="M40:Y40"/>
    <mergeCell ref="A41:B42"/>
    <mergeCell ref="C41:G42"/>
    <mergeCell ref="H41:L42"/>
    <mergeCell ref="M41:Y41"/>
    <mergeCell ref="Z41:Z42"/>
    <mergeCell ref="AA41:AA42"/>
    <mergeCell ref="AB41:AB42"/>
    <mergeCell ref="AC41:AC42"/>
    <mergeCell ref="AD41:BT42"/>
    <mergeCell ref="M42:Y42"/>
    <mergeCell ref="A43:B44"/>
    <mergeCell ref="C43:G44"/>
    <mergeCell ref="H43:L44"/>
    <mergeCell ref="M43:Y43"/>
    <mergeCell ref="Z43:Z44"/>
    <mergeCell ref="AA43:AA44"/>
    <mergeCell ref="AB43:AB44"/>
    <mergeCell ref="AC43:AC44"/>
    <mergeCell ref="AD43:BT44"/>
    <mergeCell ref="M44:Y44"/>
    <mergeCell ref="A49:B50"/>
    <mergeCell ref="C49:G50"/>
    <mergeCell ref="H49:L50"/>
    <mergeCell ref="M49:Y49"/>
    <mergeCell ref="Z49:Z50"/>
    <mergeCell ref="AA49:AA50"/>
    <mergeCell ref="AB49:AB50"/>
    <mergeCell ref="AC49:AC50"/>
    <mergeCell ref="AD49:BT50"/>
    <mergeCell ref="M50:Y50"/>
    <mergeCell ref="A51:B52"/>
    <mergeCell ref="C51:G52"/>
    <mergeCell ref="H51:L52"/>
    <mergeCell ref="M51:Y51"/>
    <mergeCell ref="Z51:Z52"/>
    <mergeCell ref="AA51:AA52"/>
    <mergeCell ref="AB51:AB52"/>
    <mergeCell ref="AC51:AC52"/>
    <mergeCell ref="AD51:BT52"/>
    <mergeCell ref="M52:Y52"/>
    <mergeCell ref="A53:B54"/>
    <mergeCell ref="C53:G54"/>
    <mergeCell ref="H53:L54"/>
    <mergeCell ref="M53:Y53"/>
    <mergeCell ref="Z53:Z54"/>
    <mergeCell ref="AA53:AA54"/>
    <mergeCell ref="AB53:AB54"/>
    <mergeCell ref="AC53:AC54"/>
    <mergeCell ref="AD53:BT54"/>
    <mergeCell ref="M54:Y54"/>
    <mergeCell ref="A55:B56"/>
    <mergeCell ref="C55:G56"/>
    <mergeCell ref="H55:L56"/>
    <mergeCell ref="M55:Y55"/>
    <mergeCell ref="Z55:Z56"/>
    <mergeCell ref="AA55:AA56"/>
    <mergeCell ref="AB55:AB56"/>
    <mergeCell ref="AC55:AC56"/>
    <mergeCell ref="AD55:BT56"/>
    <mergeCell ref="M56:Y56"/>
    <mergeCell ref="A57:B58"/>
    <mergeCell ref="C57:G58"/>
    <mergeCell ref="H57:L58"/>
    <mergeCell ref="M57:Y57"/>
    <mergeCell ref="Z57:Z58"/>
    <mergeCell ref="AA57:AA58"/>
    <mergeCell ref="AB57:AB58"/>
    <mergeCell ref="AC57:AC58"/>
    <mergeCell ref="AD57:BT58"/>
    <mergeCell ref="M58:Y58"/>
    <mergeCell ref="A59:B60"/>
    <mergeCell ref="C59:G60"/>
    <mergeCell ref="H59:L60"/>
    <mergeCell ref="M59:Y59"/>
    <mergeCell ref="Z59:Z60"/>
    <mergeCell ref="AA59:AA60"/>
    <mergeCell ref="AB59:AB60"/>
    <mergeCell ref="AC59:AC60"/>
    <mergeCell ref="AD59:BT60"/>
    <mergeCell ref="M60:Y60"/>
    <mergeCell ref="A45:B46"/>
    <mergeCell ref="C45:G46"/>
    <mergeCell ref="H45:L46"/>
    <mergeCell ref="M45:Y45"/>
    <mergeCell ref="Z45:Z46"/>
    <mergeCell ref="AA45:AA46"/>
    <mergeCell ref="AB45:AB46"/>
    <mergeCell ref="AC45:AC46"/>
    <mergeCell ref="AD45:BT46"/>
    <mergeCell ref="M46:Y46"/>
    <mergeCell ref="A47:B48"/>
    <mergeCell ref="C47:G48"/>
    <mergeCell ref="H47:L48"/>
    <mergeCell ref="M47:Y47"/>
    <mergeCell ref="Z47:Z48"/>
    <mergeCell ref="AA47:AA48"/>
    <mergeCell ref="AB47:AB48"/>
    <mergeCell ref="AC47:AC48"/>
    <mergeCell ref="AD47:BT48"/>
    <mergeCell ref="M48:Y48"/>
  </mergeCells>
  <phoneticPr fontId="34"/>
  <dataValidations count="2">
    <dataValidation type="list" allowBlank="1" showInputMessage="1" showErrorMessage="1" sqref="C9:G60">
      <formula1>入出力タイプリスト</formula1>
    </dataValidation>
    <dataValidation type="list" allowBlank="1" showInputMessage="1" showErrorMessage="1" sqref="Z9:AC60">
      <formula1>要否リスト3</formula1>
    </dataValidation>
  </dataValidations>
  <pageMargins left="0.39370078740157483" right="0.39370078740157483" top="0.78740157480314965" bottom="0.39370078740157483" header="0.39370078740157483" footer="0.27559055118110237"/>
  <pageSetup paperSize="9" scale="65"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57"/>
  <sheetViews>
    <sheetView showGridLines="0" view="pageBreakPreview" topLeftCell="F8" zoomScaleNormal="85" zoomScaleSheetLayoutView="100" workbookViewId="0">
      <selection activeCell="Z30" sqref="Z30"/>
    </sheetView>
  </sheetViews>
  <sheetFormatPr defaultColWidth="3" defaultRowHeight="12"/>
  <cols>
    <col min="1" max="1" width="3" style="3"/>
    <col min="2" max="2" width="2.88671875" style="3" customWidth="1"/>
    <col min="3" max="16384" width="3" style="3"/>
  </cols>
  <sheetData>
    <row r="1" spans="1:78" s="86" customFormat="1" ht="14.25" customHeight="1">
      <c r="A1" s="650" t="s">
        <v>7</v>
      </c>
      <c r="B1" s="651"/>
      <c r="C1" s="651"/>
      <c r="D1" s="652"/>
      <c r="E1" s="669" t="str">
        <f>文書番号</f>
        <v>KTD33-100</v>
      </c>
      <c r="F1" s="669"/>
      <c r="G1" s="669"/>
      <c r="H1" s="669"/>
      <c r="I1" s="669"/>
      <c r="J1" s="669"/>
      <c r="K1" s="669"/>
      <c r="L1" s="669"/>
      <c r="M1" s="669"/>
      <c r="N1" s="656" t="s">
        <v>119</v>
      </c>
      <c r="O1" s="651"/>
      <c r="P1" s="651"/>
      <c r="Q1" s="652"/>
      <c r="R1" s="657" t="str">
        <f>IF(アプリケーションID&lt;&gt;"",アプリケーションID,"")</f>
        <v>AIAN_W_SFM_MST_MAIMTENANCE</v>
      </c>
      <c r="S1" s="658"/>
      <c r="T1" s="658"/>
      <c r="U1" s="658"/>
      <c r="V1" s="658"/>
      <c r="W1" s="658"/>
      <c r="X1" s="658"/>
      <c r="Y1" s="658"/>
      <c r="Z1" s="659"/>
      <c r="AA1" s="656" t="s">
        <v>105</v>
      </c>
      <c r="AB1" s="651"/>
      <c r="AC1" s="651"/>
      <c r="AD1" s="652"/>
      <c r="AE1" s="657" t="str">
        <f>IF(アプリケーション名&lt;&gt;"",アプリケーション名,"")</f>
        <v>画像解析周辺システム</v>
      </c>
      <c r="AF1" s="658"/>
      <c r="AG1" s="658"/>
      <c r="AH1" s="658"/>
      <c r="AI1" s="658"/>
      <c r="AJ1" s="658"/>
      <c r="AK1" s="658"/>
      <c r="AL1" s="658"/>
      <c r="AM1" s="658"/>
      <c r="AN1" s="658"/>
      <c r="AO1" s="658"/>
      <c r="AP1" s="658"/>
      <c r="AQ1" s="658"/>
      <c r="AR1" s="658"/>
      <c r="AS1" s="658"/>
      <c r="AT1" s="658"/>
      <c r="AU1" s="658"/>
      <c r="AV1" s="659"/>
      <c r="AW1" s="638" t="s">
        <v>0</v>
      </c>
      <c r="AX1" s="639"/>
      <c r="AY1" s="639"/>
      <c r="AZ1" s="640"/>
      <c r="BA1" s="644">
        <f>初版作成日</f>
        <v>45086</v>
      </c>
      <c r="BB1" s="645"/>
      <c r="BC1" s="645"/>
      <c r="BD1" s="645"/>
      <c r="BE1" s="645"/>
      <c r="BF1" s="646"/>
      <c r="BG1" s="638" t="s">
        <v>1</v>
      </c>
      <c r="BH1" s="639"/>
      <c r="BI1" s="639"/>
      <c r="BJ1" s="640"/>
      <c r="BK1" s="644">
        <f>IF(初版作成日&lt;&gt;"",MAX(更新履歴),"")</f>
        <v>45086</v>
      </c>
      <c r="BL1" s="645"/>
      <c r="BM1" s="645"/>
      <c r="BN1" s="645"/>
      <c r="BO1" s="645"/>
      <c r="BP1" s="646"/>
      <c r="BQ1" s="638" t="s">
        <v>2</v>
      </c>
      <c r="BR1" s="639"/>
      <c r="BS1" s="639"/>
      <c r="BT1" s="640"/>
    </row>
    <row r="2" spans="1:78" s="86" customFormat="1" ht="14.25" customHeight="1">
      <c r="A2" s="653"/>
      <c r="B2" s="654"/>
      <c r="C2" s="654"/>
      <c r="D2" s="655"/>
      <c r="E2" s="669"/>
      <c r="F2" s="669"/>
      <c r="G2" s="669"/>
      <c r="H2" s="669"/>
      <c r="I2" s="669"/>
      <c r="J2" s="669"/>
      <c r="K2" s="669"/>
      <c r="L2" s="669"/>
      <c r="M2" s="669"/>
      <c r="N2" s="653"/>
      <c r="O2" s="654"/>
      <c r="P2" s="654"/>
      <c r="Q2" s="655"/>
      <c r="R2" s="660"/>
      <c r="S2" s="661"/>
      <c r="T2" s="661"/>
      <c r="U2" s="661"/>
      <c r="V2" s="661"/>
      <c r="W2" s="661"/>
      <c r="X2" s="661"/>
      <c r="Y2" s="661"/>
      <c r="Z2" s="662"/>
      <c r="AA2" s="653"/>
      <c r="AB2" s="654"/>
      <c r="AC2" s="654"/>
      <c r="AD2" s="655"/>
      <c r="AE2" s="660"/>
      <c r="AF2" s="661"/>
      <c r="AG2" s="661"/>
      <c r="AH2" s="661"/>
      <c r="AI2" s="661"/>
      <c r="AJ2" s="661"/>
      <c r="AK2" s="661"/>
      <c r="AL2" s="661"/>
      <c r="AM2" s="661"/>
      <c r="AN2" s="661"/>
      <c r="AO2" s="661"/>
      <c r="AP2" s="661"/>
      <c r="AQ2" s="661"/>
      <c r="AR2" s="661"/>
      <c r="AS2" s="661"/>
      <c r="AT2" s="661"/>
      <c r="AU2" s="661"/>
      <c r="AV2" s="662"/>
      <c r="AW2" s="641"/>
      <c r="AX2" s="642"/>
      <c r="AY2" s="642"/>
      <c r="AZ2" s="643"/>
      <c r="BA2" s="647"/>
      <c r="BB2" s="648"/>
      <c r="BC2" s="648"/>
      <c r="BD2" s="648"/>
      <c r="BE2" s="648"/>
      <c r="BF2" s="649"/>
      <c r="BG2" s="641"/>
      <c r="BH2" s="642"/>
      <c r="BI2" s="642"/>
      <c r="BJ2" s="643"/>
      <c r="BK2" s="647"/>
      <c r="BL2" s="648"/>
      <c r="BM2" s="648"/>
      <c r="BN2" s="648"/>
      <c r="BO2" s="648"/>
      <c r="BP2" s="649"/>
      <c r="BQ2" s="641"/>
      <c r="BR2" s="642"/>
      <c r="BS2" s="642"/>
      <c r="BT2" s="643"/>
    </row>
    <row r="3" spans="1:78" s="86" customFormat="1" ht="14.25" customHeight="1">
      <c r="A3" s="650" t="s">
        <v>104</v>
      </c>
      <c r="B3" s="651"/>
      <c r="C3" s="651"/>
      <c r="D3" s="652"/>
      <c r="E3" s="669" t="str">
        <f>文書名</f>
        <v>システム設計書</v>
      </c>
      <c r="F3" s="669"/>
      <c r="G3" s="669"/>
      <c r="H3" s="669"/>
      <c r="I3" s="669"/>
      <c r="J3" s="669"/>
      <c r="K3" s="669"/>
      <c r="L3" s="669"/>
      <c r="M3" s="669"/>
      <c r="N3" s="650" t="s">
        <v>8</v>
      </c>
      <c r="O3" s="651"/>
      <c r="P3" s="651"/>
      <c r="Q3" s="652"/>
      <c r="R3" s="657" t="str">
        <f>IF(画面ID&lt;&gt;"",画面ID,"")</f>
        <v>MST_MAIMTENANCE</v>
      </c>
      <c r="S3" s="658"/>
      <c r="T3" s="658"/>
      <c r="U3" s="658"/>
      <c r="V3" s="658"/>
      <c r="W3" s="658"/>
      <c r="X3" s="658"/>
      <c r="Y3" s="658"/>
      <c r="Z3" s="659"/>
      <c r="AA3" s="650" t="s">
        <v>69</v>
      </c>
      <c r="AB3" s="651"/>
      <c r="AC3" s="651"/>
      <c r="AD3" s="652"/>
      <c r="AE3" s="657" t="str">
        <f>IF(画面名&lt;&gt;"",画面名,"")</f>
        <v>マスタメンテ画面</v>
      </c>
      <c r="AF3" s="658"/>
      <c r="AG3" s="658"/>
      <c r="AH3" s="658"/>
      <c r="AI3" s="658"/>
      <c r="AJ3" s="658"/>
      <c r="AK3" s="658"/>
      <c r="AL3" s="658"/>
      <c r="AM3" s="658"/>
      <c r="AN3" s="658"/>
      <c r="AO3" s="658"/>
      <c r="AP3" s="658"/>
      <c r="AQ3" s="658"/>
      <c r="AR3" s="658"/>
      <c r="AS3" s="658"/>
      <c r="AT3" s="658"/>
      <c r="AU3" s="658"/>
      <c r="AV3" s="659"/>
      <c r="AW3" s="638" t="s">
        <v>3</v>
      </c>
      <c r="AX3" s="639"/>
      <c r="AY3" s="639"/>
      <c r="AZ3" s="640"/>
      <c r="BA3" s="657" t="str">
        <f>初版作成者</f>
        <v>馬</v>
      </c>
      <c r="BB3" s="658"/>
      <c r="BC3" s="658"/>
      <c r="BD3" s="658"/>
      <c r="BE3" s="658"/>
      <c r="BF3" s="659"/>
      <c r="BG3" s="638" t="s">
        <v>4</v>
      </c>
      <c r="BH3" s="639"/>
      <c r="BI3" s="639"/>
      <c r="BJ3" s="640"/>
      <c r="BK3" s="657" t="str">
        <f>IF(初版作成日&lt;&gt;"",VLOOKUP(最終更新日,版数リスト,3,FALSE))</f>
        <v>馬</v>
      </c>
      <c r="BL3" s="658"/>
      <c r="BM3" s="658"/>
      <c r="BN3" s="658"/>
      <c r="BO3" s="658"/>
      <c r="BP3" s="659"/>
      <c r="BQ3" s="663"/>
      <c r="BR3" s="664"/>
      <c r="BS3" s="664"/>
      <c r="BT3" s="665"/>
    </row>
    <row r="4" spans="1:78" s="86" customFormat="1" ht="14.25" customHeight="1">
      <c r="A4" s="653"/>
      <c r="B4" s="654"/>
      <c r="C4" s="654"/>
      <c r="D4" s="655"/>
      <c r="E4" s="669"/>
      <c r="F4" s="669"/>
      <c r="G4" s="669"/>
      <c r="H4" s="669"/>
      <c r="I4" s="669"/>
      <c r="J4" s="669"/>
      <c r="K4" s="669"/>
      <c r="L4" s="669"/>
      <c r="M4" s="669"/>
      <c r="N4" s="653"/>
      <c r="O4" s="654"/>
      <c r="P4" s="654"/>
      <c r="Q4" s="655"/>
      <c r="R4" s="660"/>
      <c r="S4" s="661"/>
      <c r="T4" s="661"/>
      <c r="U4" s="661"/>
      <c r="V4" s="661"/>
      <c r="W4" s="661"/>
      <c r="X4" s="661"/>
      <c r="Y4" s="661"/>
      <c r="Z4" s="662"/>
      <c r="AA4" s="653"/>
      <c r="AB4" s="654"/>
      <c r="AC4" s="654"/>
      <c r="AD4" s="655"/>
      <c r="AE4" s="660"/>
      <c r="AF4" s="661"/>
      <c r="AG4" s="661"/>
      <c r="AH4" s="661"/>
      <c r="AI4" s="661"/>
      <c r="AJ4" s="661"/>
      <c r="AK4" s="661"/>
      <c r="AL4" s="661"/>
      <c r="AM4" s="661"/>
      <c r="AN4" s="661"/>
      <c r="AO4" s="661"/>
      <c r="AP4" s="661"/>
      <c r="AQ4" s="661"/>
      <c r="AR4" s="661"/>
      <c r="AS4" s="661"/>
      <c r="AT4" s="661"/>
      <c r="AU4" s="661"/>
      <c r="AV4" s="662"/>
      <c r="AW4" s="641"/>
      <c r="AX4" s="642"/>
      <c r="AY4" s="642"/>
      <c r="AZ4" s="643"/>
      <c r="BA4" s="660"/>
      <c r="BB4" s="661"/>
      <c r="BC4" s="661"/>
      <c r="BD4" s="661"/>
      <c r="BE4" s="661"/>
      <c r="BF4" s="662"/>
      <c r="BG4" s="641"/>
      <c r="BH4" s="642"/>
      <c r="BI4" s="642"/>
      <c r="BJ4" s="643"/>
      <c r="BK4" s="660"/>
      <c r="BL4" s="661"/>
      <c r="BM4" s="661"/>
      <c r="BN4" s="661"/>
      <c r="BO4" s="661"/>
      <c r="BP4" s="662"/>
      <c r="BQ4" s="666"/>
      <c r="BR4" s="667"/>
      <c r="BS4" s="667"/>
      <c r="BT4" s="668"/>
    </row>
    <row r="5" spans="1:78">
      <c r="A5" s="118" t="s">
        <v>226</v>
      </c>
      <c r="B5" s="119"/>
      <c r="C5" s="119" t="s">
        <v>225</v>
      </c>
      <c r="D5" s="119"/>
      <c r="E5" s="119"/>
      <c r="F5" s="119"/>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20"/>
      <c r="BU5" s="1"/>
      <c r="BV5" s="1"/>
      <c r="BW5" s="1"/>
      <c r="BX5" s="2"/>
      <c r="BY5" s="2"/>
      <c r="BZ5" s="2"/>
    </row>
    <row r="6" spans="1:78">
      <c r="A6" s="121"/>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c r="AO6" s="122"/>
      <c r="AP6" s="122"/>
      <c r="AQ6" s="122"/>
      <c r="AR6" s="122"/>
      <c r="AS6" s="122"/>
      <c r="AT6" s="122"/>
      <c r="AU6" s="122"/>
      <c r="AV6" s="122"/>
      <c r="AW6" s="122"/>
      <c r="AX6" s="122"/>
      <c r="AY6" s="122"/>
      <c r="AZ6" s="122"/>
      <c r="BA6" s="122"/>
      <c r="BB6" s="122"/>
      <c r="BC6" s="122"/>
      <c r="BD6" s="122"/>
      <c r="BE6" s="122"/>
      <c r="BF6" s="122"/>
      <c r="BG6" s="122"/>
      <c r="BH6" s="122"/>
      <c r="BI6" s="122"/>
      <c r="BJ6" s="122"/>
      <c r="BK6" s="122"/>
      <c r="BL6" s="122"/>
      <c r="BM6" s="122"/>
      <c r="BN6" s="122"/>
      <c r="BO6" s="122"/>
      <c r="BP6" s="122"/>
      <c r="BQ6" s="122"/>
      <c r="BR6" s="122"/>
      <c r="BS6" s="122"/>
      <c r="BT6" s="123"/>
      <c r="BU6" s="12"/>
      <c r="BV6" s="12"/>
      <c r="BW6" s="12"/>
      <c r="BX6" s="2"/>
      <c r="BY6" s="2"/>
      <c r="BZ6" s="2"/>
    </row>
    <row r="7" spans="1:78">
      <c r="A7" s="124"/>
      <c r="B7" s="125" t="s">
        <v>500</v>
      </c>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6"/>
      <c r="BU7" s="12"/>
      <c r="BV7" s="12"/>
      <c r="BW7" s="12"/>
      <c r="BX7" s="2"/>
      <c r="BY7" s="2"/>
      <c r="BZ7" s="2"/>
    </row>
    <row r="8" spans="1:78" s="131" customFormat="1" ht="14.25" customHeight="1" thickBot="1">
      <c r="A8" s="127"/>
      <c r="B8" s="898" t="s">
        <v>507</v>
      </c>
      <c r="C8" s="899"/>
      <c r="D8" s="899"/>
      <c r="E8" s="900"/>
      <c r="F8" s="901" t="s">
        <v>501</v>
      </c>
      <c r="G8" s="902"/>
      <c r="H8" s="902"/>
      <c r="I8" s="902"/>
      <c r="J8" s="902"/>
      <c r="K8" s="902"/>
      <c r="L8" s="903"/>
      <c r="M8" s="901" t="s">
        <v>502</v>
      </c>
      <c r="N8" s="902"/>
      <c r="O8" s="902"/>
      <c r="P8" s="902"/>
      <c r="Q8" s="902"/>
      <c r="R8" s="902"/>
      <c r="S8" s="902"/>
      <c r="T8" s="902"/>
      <c r="U8" s="902"/>
      <c r="V8" s="902"/>
      <c r="W8" s="902"/>
      <c r="X8" s="902"/>
      <c r="Y8" s="902"/>
      <c r="Z8" s="902"/>
      <c r="AA8" s="902"/>
      <c r="AB8" s="902"/>
      <c r="AC8" s="902"/>
      <c r="AD8" s="902"/>
      <c r="AE8" s="902"/>
      <c r="AF8" s="902"/>
      <c r="AG8" s="902"/>
      <c r="AH8" s="903"/>
      <c r="AI8" s="901" t="s">
        <v>503</v>
      </c>
      <c r="AJ8" s="902"/>
      <c r="AK8" s="902"/>
      <c r="AL8" s="902"/>
      <c r="AM8" s="902"/>
      <c r="AN8" s="902"/>
      <c r="AO8" s="902"/>
      <c r="AP8" s="902"/>
      <c r="AQ8" s="902"/>
      <c r="AR8" s="902"/>
      <c r="AS8" s="902"/>
      <c r="AT8" s="902"/>
      <c r="AU8" s="902"/>
      <c r="AV8" s="902"/>
      <c r="AW8" s="902"/>
      <c r="AX8" s="902"/>
      <c r="AY8" s="902"/>
      <c r="AZ8" s="902"/>
      <c r="BA8" s="902"/>
      <c r="BB8" s="902"/>
      <c r="BC8" s="902"/>
      <c r="BD8" s="902"/>
      <c r="BE8" s="902"/>
      <c r="BF8" s="902"/>
      <c r="BG8" s="902"/>
      <c r="BH8" s="902"/>
      <c r="BI8" s="902"/>
      <c r="BJ8" s="902"/>
      <c r="BK8" s="902"/>
      <c r="BL8" s="902"/>
      <c r="BM8" s="902"/>
      <c r="BN8" s="902"/>
      <c r="BO8" s="903"/>
      <c r="BP8" s="904" t="s">
        <v>504</v>
      </c>
      <c r="BQ8" s="905"/>
      <c r="BR8" s="905"/>
      <c r="BS8" s="906"/>
      <c r="BT8" s="128"/>
      <c r="BU8" s="129"/>
      <c r="BV8" s="129"/>
      <c r="BW8" s="130"/>
      <c r="BX8" s="130"/>
      <c r="BY8" s="130"/>
    </row>
    <row r="9" spans="1:78" s="131" customFormat="1" ht="12.75" customHeight="1" thickTop="1">
      <c r="A9" s="132"/>
      <c r="B9" s="877"/>
      <c r="C9" s="878"/>
      <c r="D9" s="878"/>
      <c r="E9" s="879"/>
      <c r="F9" s="880"/>
      <c r="G9" s="881"/>
      <c r="H9" s="881"/>
      <c r="I9" s="881"/>
      <c r="J9" s="881"/>
      <c r="K9" s="881"/>
      <c r="L9" s="882"/>
      <c r="M9" s="883"/>
      <c r="N9" s="884"/>
      <c r="O9" s="884"/>
      <c r="P9" s="884"/>
      <c r="Q9" s="884"/>
      <c r="R9" s="884"/>
      <c r="S9" s="884"/>
      <c r="T9" s="884"/>
      <c r="U9" s="884"/>
      <c r="V9" s="884"/>
      <c r="W9" s="884"/>
      <c r="X9" s="884"/>
      <c r="Y9" s="884"/>
      <c r="Z9" s="884"/>
      <c r="AA9" s="884"/>
      <c r="AB9" s="884"/>
      <c r="AC9" s="884"/>
      <c r="AD9" s="884"/>
      <c r="AE9" s="884"/>
      <c r="AF9" s="884"/>
      <c r="AG9" s="884"/>
      <c r="AH9" s="885"/>
      <c r="AI9" s="886"/>
      <c r="AJ9" s="887"/>
      <c r="AK9" s="887"/>
      <c r="AL9" s="887"/>
      <c r="AM9" s="887"/>
      <c r="AN9" s="887"/>
      <c r="AO9" s="887"/>
      <c r="AP9" s="887"/>
      <c r="AQ9" s="887"/>
      <c r="AR9" s="887"/>
      <c r="AS9" s="887"/>
      <c r="AT9" s="887"/>
      <c r="AU9" s="887"/>
      <c r="AV9" s="887"/>
      <c r="AW9" s="887"/>
      <c r="AX9" s="887"/>
      <c r="AY9" s="887"/>
      <c r="AZ9" s="887"/>
      <c r="BA9" s="887"/>
      <c r="BB9" s="887"/>
      <c r="BC9" s="887"/>
      <c r="BD9" s="887"/>
      <c r="BE9" s="887"/>
      <c r="BF9" s="887"/>
      <c r="BG9" s="887"/>
      <c r="BH9" s="887"/>
      <c r="BI9" s="887"/>
      <c r="BJ9" s="887"/>
      <c r="BK9" s="887"/>
      <c r="BL9" s="887"/>
      <c r="BM9" s="887"/>
      <c r="BN9" s="887"/>
      <c r="BO9" s="888"/>
      <c r="BP9" s="877"/>
      <c r="BQ9" s="878"/>
      <c r="BR9" s="878"/>
      <c r="BS9" s="879"/>
      <c r="BT9" s="133"/>
      <c r="BU9" s="134"/>
      <c r="BV9" s="134"/>
      <c r="BW9" s="130"/>
      <c r="BX9" s="130"/>
      <c r="BY9" s="130"/>
    </row>
    <row r="10" spans="1:78">
      <c r="A10" s="124"/>
      <c r="B10" s="877"/>
      <c r="C10" s="878"/>
      <c r="D10" s="878"/>
      <c r="E10" s="879"/>
      <c r="F10" s="889"/>
      <c r="G10" s="890"/>
      <c r="H10" s="890"/>
      <c r="I10" s="890"/>
      <c r="J10" s="890"/>
      <c r="K10" s="890"/>
      <c r="L10" s="891"/>
      <c r="M10" s="892"/>
      <c r="N10" s="893"/>
      <c r="O10" s="893"/>
      <c r="P10" s="893"/>
      <c r="Q10" s="893"/>
      <c r="R10" s="893"/>
      <c r="S10" s="893"/>
      <c r="T10" s="893"/>
      <c r="U10" s="893"/>
      <c r="V10" s="893"/>
      <c r="W10" s="893"/>
      <c r="X10" s="893"/>
      <c r="Y10" s="893"/>
      <c r="Z10" s="893"/>
      <c r="AA10" s="893"/>
      <c r="AB10" s="893"/>
      <c r="AC10" s="893"/>
      <c r="AD10" s="893"/>
      <c r="AE10" s="893"/>
      <c r="AF10" s="893"/>
      <c r="AG10" s="893"/>
      <c r="AH10" s="894"/>
      <c r="AI10" s="895"/>
      <c r="AJ10" s="896"/>
      <c r="AK10" s="896"/>
      <c r="AL10" s="896"/>
      <c r="AM10" s="896"/>
      <c r="AN10" s="896"/>
      <c r="AO10" s="896"/>
      <c r="AP10" s="896"/>
      <c r="AQ10" s="896"/>
      <c r="AR10" s="896"/>
      <c r="AS10" s="896"/>
      <c r="AT10" s="896"/>
      <c r="AU10" s="896"/>
      <c r="AV10" s="896"/>
      <c r="AW10" s="896"/>
      <c r="AX10" s="896"/>
      <c r="AY10" s="896"/>
      <c r="AZ10" s="896"/>
      <c r="BA10" s="896"/>
      <c r="BB10" s="896"/>
      <c r="BC10" s="896"/>
      <c r="BD10" s="896"/>
      <c r="BE10" s="896"/>
      <c r="BF10" s="896"/>
      <c r="BG10" s="896"/>
      <c r="BH10" s="896"/>
      <c r="BI10" s="896"/>
      <c r="BJ10" s="896"/>
      <c r="BK10" s="896"/>
      <c r="BL10" s="896"/>
      <c r="BM10" s="896"/>
      <c r="BN10" s="896"/>
      <c r="BO10" s="897"/>
      <c r="BP10" s="877"/>
      <c r="BQ10" s="878"/>
      <c r="BR10" s="878"/>
      <c r="BS10" s="879"/>
      <c r="BT10" s="126"/>
      <c r="BU10" s="12"/>
      <c r="BV10" s="12"/>
      <c r="BW10" s="12"/>
      <c r="BX10" s="2"/>
      <c r="BY10" s="2"/>
      <c r="BZ10" s="2"/>
    </row>
    <row r="11" spans="1:78">
      <c r="A11" s="124"/>
      <c r="B11" s="877"/>
      <c r="C11" s="878"/>
      <c r="D11" s="878"/>
      <c r="E11" s="879"/>
      <c r="F11" s="889"/>
      <c r="G11" s="890"/>
      <c r="H11" s="890"/>
      <c r="I11" s="890"/>
      <c r="J11" s="890"/>
      <c r="K11" s="890"/>
      <c r="L11" s="891"/>
      <c r="M11" s="892"/>
      <c r="N11" s="893"/>
      <c r="O11" s="893"/>
      <c r="P11" s="893"/>
      <c r="Q11" s="893"/>
      <c r="R11" s="893"/>
      <c r="S11" s="893"/>
      <c r="T11" s="893"/>
      <c r="U11" s="893"/>
      <c r="V11" s="893"/>
      <c r="W11" s="893"/>
      <c r="X11" s="893"/>
      <c r="Y11" s="893"/>
      <c r="Z11" s="893"/>
      <c r="AA11" s="893"/>
      <c r="AB11" s="893"/>
      <c r="AC11" s="893"/>
      <c r="AD11" s="893"/>
      <c r="AE11" s="893"/>
      <c r="AF11" s="893"/>
      <c r="AG11" s="893"/>
      <c r="AH11" s="894"/>
      <c r="AI11" s="895"/>
      <c r="AJ11" s="896"/>
      <c r="AK11" s="896"/>
      <c r="AL11" s="896"/>
      <c r="AM11" s="896"/>
      <c r="AN11" s="896"/>
      <c r="AO11" s="896"/>
      <c r="AP11" s="896"/>
      <c r="AQ11" s="896"/>
      <c r="AR11" s="896"/>
      <c r="AS11" s="896"/>
      <c r="AT11" s="896"/>
      <c r="AU11" s="896"/>
      <c r="AV11" s="896"/>
      <c r="AW11" s="896"/>
      <c r="AX11" s="896"/>
      <c r="AY11" s="896"/>
      <c r="AZ11" s="896"/>
      <c r="BA11" s="896"/>
      <c r="BB11" s="896"/>
      <c r="BC11" s="896"/>
      <c r="BD11" s="896"/>
      <c r="BE11" s="896"/>
      <c r="BF11" s="896"/>
      <c r="BG11" s="896"/>
      <c r="BH11" s="896"/>
      <c r="BI11" s="896"/>
      <c r="BJ11" s="896"/>
      <c r="BK11" s="896"/>
      <c r="BL11" s="896"/>
      <c r="BM11" s="896"/>
      <c r="BN11" s="896"/>
      <c r="BO11" s="897"/>
      <c r="BP11" s="877"/>
      <c r="BQ11" s="878"/>
      <c r="BR11" s="878"/>
      <c r="BS11" s="879"/>
      <c r="BT11" s="126"/>
      <c r="BU11" s="12"/>
      <c r="BV11" s="12"/>
      <c r="BW11" s="12"/>
      <c r="BX11" s="2"/>
      <c r="BY11" s="2"/>
      <c r="BZ11" s="2"/>
    </row>
    <row r="12" spans="1:78">
      <c r="A12" s="14"/>
      <c r="B12" s="135"/>
      <c r="C12" s="125"/>
      <c r="D12" s="125"/>
      <c r="E12" s="125"/>
      <c r="F12" s="135"/>
      <c r="G12" s="125"/>
      <c r="H12" s="125"/>
      <c r="I12" s="125"/>
      <c r="J12" s="125"/>
      <c r="K12" s="125"/>
      <c r="L12" s="125"/>
      <c r="M12" s="125"/>
      <c r="N12" s="125"/>
      <c r="O12" s="125"/>
      <c r="P12" s="135"/>
      <c r="Q12" s="135"/>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6"/>
      <c r="BU12" s="137"/>
      <c r="BV12" s="137"/>
      <c r="BW12" s="137"/>
    </row>
    <row r="13" spans="1:78">
      <c r="A13" s="124"/>
      <c r="B13" s="125" t="s">
        <v>508</v>
      </c>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c r="AT13" s="125"/>
      <c r="AU13" s="125"/>
      <c r="AV13" s="125"/>
      <c r="AW13" s="125"/>
      <c r="AX13" s="125"/>
      <c r="AY13" s="125"/>
      <c r="AZ13" s="125"/>
      <c r="BA13" s="125"/>
      <c r="BB13" s="125"/>
      <c r="BC13" s="125"/>
      <c r="BD13" s="125"/>
      <c r="BE13" s="125"/>
      <c r="BF13" s="125"/>
      <c r="BG13" s="125"/>
      <c r="BH13" s="125"/>
      <c r="BI13" s="125"/>
      <c r="BJ13" s="125"/>
      <c r="BK13" s="125"/>
      <c r="BL13" s="125"/>
      <c r="BM13" s="125"/>
      <c r="BN13" s="125"/>
      <c r="BO13" s="125"/>
      <c r="BP13" s="125"/>
      <c r="BQ13" s="125"/>
      <c r="BR13" s="125"/>
      <c r="BS13" s="125"/>
      <c r="BT13" s="126"/>
      <c r="BU13" s="12"/>
      <c r="BV13" s="12"/>
      <c r="BW13" s="12"/>
      <c r="BX13" s="2"/>
      <c r="BY13" s="2"/>
      <c r="BZ13" s="2"/>
    </row>
    <row r="14" spans="1:78" s="131" customFormat="1" ht="14.25" customHeight="1" thickBot="1">
      <c r="A14" s="127"/>
      <c r="B14" s="898" t="s">
        <v>507</v>
      </c>
      <c r="C14" s="899"/>
      <c r="D14" s="899"/>
      <c r="E14" s="900"/>
      <c r="F14" s="901" t="s">
        <v>501</v>
      </c>
      <c r="G14" s="902"/>
      <c r="H14" s="902"/>
      <c r="I14" s="902"/>
      <c r="J14" s="902"/>
      <c r="K14" s="902"/>
      <c r="L14" s="903"/>
      <c r="M14" s="901" t="s">
        <v>502</v>
      </c>
      <c r="N14" s="902"/>
      <c r="O14" s="902"/>
      <c r="P14" s="902"/>
      <c r="Q14" s="902"/>
      <c r="R14" s="902"/>
      <c r="S14" s="902"/>
      <c r="T14" s="902"/>
      <c r="U14" s="902"/>
      <c r="V14" s="902"/>
      <c r="W14" s="902"/>
      <c r="X14" s="902"/>
      <c r="Y14" s="902"/>
      <c r="Z14" s="902"/>
      <c r="AA14" s="902"/>
      <c r="AB14" s="902"/>
      <c r="AC14" s="902"/>
      <c r="AD14" s="902"/>
      <c r="AE14" s="902"/>
      <c r="AF14" s="902"/>
      <c r="AG14" s="902"/>
      <c r="AH14" s="903"/>
      <c r="AI14" s="901" t="s">
        <v>503</v>
      </c>
      <c r="AJ14" s="902"/>
      <c r="AK14" s="902"/>
      <c r="AL14" s="902"/>
      <c r="AM14" s="902"/>
      <c r="AN14" s="902"/>
      <c r="AO14" s="902"/>
      <c r="AP14" s="902"/>
      <c r="AQ14" s="902"/>
      <c r="AR14" s="902"/>
      <c r="AS14" s="902"/>
      <c r="AT14" s="902"/>
      <c r="AU14" s="902"/>
      <c r="AV14" s="902"/>
      <c r="AW14" s="902"/>
      <c r="AX14" s="902"/>
      <c r="AY14" s="902"/>
      <c r="AZ14" s="902"/>
      <c r="BA14" s="902"/>
      <c r="BB14" s="902"/>
      <c r="BC14" s="902"/>
      <c r="BD14" s="902"/>
      <c r="BE14" s="902"/>
      <c r="BF14" s="902"/>
      <c r="BG14" s="902"/>
      <c r="BH14" s="902"/>
      <c r="BI14" s="902"/>
      <c r="BJ14" s="902"/>
      <c r="BK14" s="902"/>
      <c r="BL14" s="902"/>
      <c r="BM14" s="902"/>
      <c r="BN14" s="902"/>
      <c r="BO14" s="903"/>
      <c r="BP14" s="904" t="s">
        <v>504</v>
      </c>
      <c r="BQ14" s="905"/>
      <c r="BR14" s="905"/>
      <c r="BS14" s="906"/>
      <c r="BT14" s="128"/>
      <c r="BU14" s="129"/>
      <c r="BV14" s="129"/>
      <c r="BW14" s="130"/>
      <c r="BX14" s="130"/>
      <c r="BY14" s="130"/>
    </row>
    <row r="15" spans="1:78" s="131" customFormat="1" ht="13.2" thickTop="1" thickBot="1">
      <c r="A15" s="132"/>
      <c r="B15" s="877" t="s">
        <v>816</v>
      </c>
      <c r="C15" s="878"/>
      <c r="D15" s="878"/>
      <c r="E15" s="879"/>
      <c r="F15" s="880" t="s">
        <v>817</v>
      </c>
      <c r="G15" s="881"/>
      <c r="H15" s="881"/>
      <c r="I15" s="881"/>
      <c r="J15" s="881"/>
      <c r="K15" s="881"/>
      <c r="L15" s="882"/>
      <c r="M15" s="883" t="s">
        <v>822</v>
      </c>
      <c r="N15" s="884"/>
      <c r="O15" s="884"/>
      <c r="P15" s="884"/>
      <c r="Q15" s="884"/>
      <c r="R15" s="884"/>
      <c r="S15" s="884"/>
      <c r="T15" s="884"/>
      <c r="U15" s="884"/>
      <c r="V15" s="884"/>
      <c r="W15" s="884"/>
      <c r="X15" s="884"/>
      <c r="Y15" s="884"/>
      <c r="Z15" s="884"/>
      <c r="AA15" s="884"/>
      <c r="AB15" s="884"/>
      <c r="AC15" s="884"/>
      <c r="AD15" s="884"/>
      <c r="AE15" s="884"/>
      <c r="AF15" s="884"/>
      <c r="AG15" s="884"/>
      <c r="AH15" s="885"/>
      <c r="AI15" s="886" t="s">
        <v>818</v>
      </c>
      <c r="AJ15" s="887"/>
      <c r="AK15" s="887"/>
      <c r="AL15" s="887"/>
      <c r="AM15" s="887"/>
      <c r="AN15" s="887"/>
      <c r="AO15" s="887"/>
      <c r="AP15" s="887"/>
      <c r="AQ15" s="887"/>
      <c r="AR15" s="887"/>
      <c r="AS15" s="887"/>
      <c r="AT15" s="887"/>
      <c r="AU15" s="887"/>
      <c r="AV15" s="887"/>
      <c r="AW15" s="887"/>
      <c r="AX15" s="887"/>
      <c r="AY15" s="887"/>
      <c r="AZ15" s="887"/>
      <c r="BA15" s="887"/>
      <c r="BB15" s="887"/>
      <c r="BC15" s="887"/>
      <c r="BD15" s="887"/>
      <c r="BE15" s="887"/>
      <c r="BF15" s="887"/>
      <c r="BG15" s="887"/>
      <c r="BH15" s="887"/>
      <c r="BI15" s="887"/>
      <c r="BJ15" s="887"/>
      <c r="BK15" s="887"/>
      <c r="BL15" s="887"/>
      <c r="BM15" s="887"/>
      <c r="BN15" s="887"/>
      <c r="BO15" s="888"/>
      <c r="BP15" s="877"/>
      <c r="BQ15" s="878"/>
      <c r="BR15" s="878"/>
      <c r="BS15" s="879"/>
      <c r="BT15" s="128"/>
      <c r="BU15" s="129"/>
      <c r="BV15" s="129"/>
      <c r="BW15" s="130"/>
      <c r="BX15" s="130"/>
      <c r="BY15" s="130"/>
    </row>
    <row r="16" spans="1:78" ht="13.2" thickTop="1" thickBot="1">
      <c r="A16" s="124"/>
      <c r="B16" s="877" t="s">
        <v>816</v>
      </c>
      <c r="C16" s="878"/>
      <c r="D16" s="878"/>
      <c r="E16" s="879"/>
      <c r="F16" s="880" t="s">
        <v>819</v>
      </c>
      <c r="G16" s="881"/>
      <c r="H16" s="881"/>
      <c r="I16" s="881"/>
      <c r="J16" s="881"/>
      <c r="K16" s="881"/>
      <c r="L16" s="882"/>
      <c r="M16" s="883" t="s">
        <v>823</v>
      </c>
      <c r="N16" s="884"/>
      <c r="O16" s="884"/>
      <c r="P16" s="884"/>
      <c r="Q16" s="884"/>
      <c r="R16" s="884"/>
      <c r="S16" s="884"/>
      <c r="T16" s="884"/>
      <c r="U16" s="884"/>
      <c r="V16" s="884"/>
      <c r="W16" s="884"/>
      <c r="X16" s="884"/>
      <c r="Y16" s="884"/>
      <c r="Z16" s="884"/>
      <c r="AA16" s="884"/>
      <c r="AB16" s="884"/>
      <c r="AC16" s="884"/>
      <c r="AD16" s="884"/>
      <c r="AE16" s="884"/>
      <c r="AF16" s="884"/>
      <c r="AG16" s="884"/>
      <c r="AH16" s="885"/>
      <c r="AI16" s="886" t="s">
        <v>820</v>
      </c>
      <c r="AJ16" s="887"/>
      <c r="AK16" s="887"/>
      <c r="AL16" s="887"/>
      <c r="AM16" s="887"/>
      <c r="AN16" s="887"/>
      <c r="AO16" s="887"/>
      <c r="AP16" s="887"/>
      <c r="AQ16" s="887"/>
      <c r="AR16" s="887"/>
      <c r="AS16" s="887"/>
      <c r="AT16" s="887"/>
      <c r="AU16" s="887"/>
      <c r="AV16" s="887"/>
      <c r="AW16" s="887"/>
      <c r="AX16" s="887"/>
      <c r="AY16" s="887"/>
      <c r="AZ16" s="887"/>
      <c r="BA16" s="887"/>
      <c r="BB16" s="887"/>
      <c r="BC16" s="887"/>
      <c r="BD16" s="887"/>
      <c r="BE16" s="887"/>
      <c r="BF16" s="887"/>
      <c r="BG16" s="887"/>
      <c r="BH16" s="887"/>
      <c r="BI16" s="887"/>
      <c r="BJ16" s="887"/>
      <c r="BK16" s="887"/>
      <c r="BL16" s="887"/>
      <c r="BM16" s="887"/>
      <c r="BN16" s="887"/>
      <c r="BO16" s="888"/>
      <c r="BP16" s="877"/>
      <c r="BQ16" s="878"/>
      <c r="BR16" s="878"/>
      <c r="BS16" s="879"/>
      <c r="BT16" s="126"/>
      <c r="BU16" s="12"/>
      <c r="BV16" s="12"/>
      <c r="BW16" s="12"/>
      <c r="BX16" s="2"/>
      <c r="BY16" s="2"/>
      <c r="BZ16" s="2"/>
    </row>
    <row r="17" spans="1:82" ht="12.6" thickTop="1">
      <c r="A17" s="124"/>
      <c r="B17" s="877" t="s">
        <v>816</v>
      </c>
      <c r="C17" s="878"/>
      <c r="D17" s="878"/>
      <c r="E17" s="879"/>
      <c r="F17" s="880" t="s">
        <v>821</v>
      </c>
      <c r="G17" s="881"/>
      <c r="H17" s="881"/>
      <c r="I17" s="881"/>
      <c r="J17" s="881"/>
      <c r="K17" s="881"/>
      <c r="L17" s="882"/>
      <c r="M17" s="883" t="s">
        <v>824</v>
      </c>
      <c r="N17" s="884"/>
      <c r="O17" s="884"/>
      <c r="P17" s="884"/>
      <c r="Q17" s="884"/>
      <c r="R17" s="884"/>
      <c r="S17" s="884"/>
      <c r="T17" s="884"/>
      <c r="U17" s="884"/>
      <c r="V17" s="884"/>
      <c r="W17" s="884"/>
      <c r="X17" s="884"/>
      <c r="Y17" s="884"/>
      <c r="Z17" s="884"/>
      <c r="AA17" s="884"/>
      <c r="AB17" s="884"/>
      <c r="AC17" s="884"/>
      <c r="AD17" s="884"/>
      <c r="AE17" s="884"/>
      <c r="AF17" s="884"/>
      <c r="AG17" s="884"/>
      <c r="AH17" s="885"/>
      <c r="AI17" s="886" t="s">
        <v>825</v>
      </c>
      <c r="AJ17" s="887"/>
      <c r="AK17" s="887"/>
      <c r="AL17" s="887"/>
      <c r="AM17" s="887"/>
      <c r="AN17" s="887"/>
      <c r="AO17" s="887"/>
      <c r="AP17" s="887"/>
      <c r="AQ17" s="887"/>
      <c r="AR17" s="887"/>
      <c r="AS17" s="887"/>
      <c r="AT17" s="887"/>
      <c r="AU17" s="887"/>
      <c r="AV17" s="887"/>
      <c r="AW17" s="887"/>
      <c r="AX17" s="887"/>
      <c r="AY17" s="887"/>
      <c r="AZ17" s="887"/>
      <c r="BA17" s="887"/>
      <c r="BB17" s="887"/>
      <c r="BC17" s="887"/>
      <c r="BD17" s="887"/>
      <c r="BE17" s="887"/>
      <c r="BF17" s="887"/>
      <c r="BG17" s="887"/>
      <c r="BH17" s="887"/>
      <c r="BI17" s="887"/>
      <c r="BJ17" s="887"/>
      <c r="BK17" s="887"/>
      <c r="BL17" s="887"/>
      <c r="BM17" s="887"/>
      <c r="BN17" s="887"/>
      <c r="BO17" s="888"/>
      <c r="BP17" s="877"/>
      <c r="BQ17" s="878"/>
      <c r="BR17" s="878"/>
      <c r="BS17" s="879"/>
      <c r="BT17" s="126"/>
      <c r="BU17" s="12"/>
      <c r="BV17" s="12"/>
      <c r="BW17" s="12"/>
      <c r="BX17" s="2"/>
      <c r="BY17" s="2"/>
      <c r="BZ17" s="2"/>
    </row>
    <row r="18" spans="1:82">
      <c r="A18" s="124"/>
      <c r="B18" s="877"/>
      <c r="C18" s="878"/>
      <c r="D18" s="878"/>
      <c r="E18" s="879"/>
      <c r="F18" s="889"/>
      <c r="G18" s="890"/>
      <c r="H18" s="890"/>
      <c r="I18" s="890"/>
      <c r="J18" s="890"/>
      <c r="K18" s="890"/>
      <c r="L18" s="891"/>
      <c r="M18" s="892"/>
      <c r="N18" s="893"/>
      <c r="O18" s="893"/>
      <c r="P18" s="893"/>
      <c r="Q18" s="893"/>
      <c r="R18" s="893"/>
      <c r="S18" s="893"/>
      <c r="T18" s="893"/>
      <c r="U18" s="893"/>
      <c r="V18" s="893"/>
      <c r="W18" s="893"/>
      <c r="X18" s="893"/>
      <c r="Y18" s="893"/>
      <c r="Z18" s="893"/>
      <c r="AA18" s="893"/>
      <c r="AB18" s="893"/>
      <c r="AC18" s="893"/>
      <c r="AD18" s="893"/>
      <c r="AE18" s="893"/>
      <c r="AF18" s="893"/>
      <c r="AG18" s="893"/>
      <c r="AH18" s="894"/>
      <c r="AI18" s="895"/>
      <c r="AJ18" s="896"/>
      <c r="AK18" s="896"/>
      <c r="AL18" s="896"/>
      <c r="AM18" s="896"/>
      <c r="AN18" s="896"/>
      <c r="AO18" s="896"/>
      <c r="AP18" s="896"/>
      <c r="AQ18" s="896"/>
      <c r="AR18" s="896"/>
      <c r="AS18" s="896"/>
      <c r="AT18" s="896"/>
      <c r="AU18" s="896"/>
      <c r="AV18" s="896"/>
      <c r="AW18" s="896"/>
      <c r="AX18" s="896"/>
      <c r="AY18" s="896"/>
      <c r="AZ18" s="896"/>
      <c r="BA18" s="896"/>
      <c r="BB18" s="896"/>
      <c r="BC18" s="896"/>
      <c r="BD18" s="896"/>
      <c r="BE18" s="896"/>
      <c r="BF18" s="896"/>
      <c r="BG18" s="896"/>
      <c r="BH18" s="896"/>
      <c r="BI18" s="896"/>
      <c r="BJ18" s="896"/>
      <c r="BK18" s="896"/>
      <c r="BL18" s="896"/>
      <c r="BM18" s="896"/>
      <c r="BN18" s="896"/>
      <c r="BO18" s="897"/>
      <c r="BP18" s="877"/>
      <c r="BQ18" s="878"/>
      <c r="BR18" s="878"/>
      <c r="BS18" s="879"/>
      <c r="BT18" s="126"/>
      <c r="BU18" s="12"/>
      <c r="BV18" s="12"/>
      <c r="BW18" s="12"/>
      <c r="BX18" s="2"/>
      <c r="BY18" s="2"/>
      <c r="BZ18" s="2"/>
    </row>
    <row r="19" spans="1:82">
      <c r="A19" s="124"/>
      <c r="B19" s="877"/>
      <c r="C19" s="878"/>
      <c r="D19" s="878"/>
      <c r="E19" s="879"/>
      <c r="F19" s="889"/>
      <c r="G19" s="890"/>
      <c r="H19" s="890"/>
      <c r="I19" s="890"/>
      <c r="J19" s="890"/>
      <c r="K19" s="890"/>
      <c r="L19" s="891"/>
      <c r="M19" s="892"/>
      <c r="N19" s="893"/>
      <c r="O19" s="893"/>
      <c r="P19" s="893"/>
      <c r="Q19" s="893"/>
      <c r="R19" s="893"/>
      <c r="S19" s="893"/>
      <c r="T19" s="893"/>
      <c r="U19" s="893"/>
      <c r="V19" s="893"/>
      <c r="W19" s="893"/>
      <c r="X19" s="893"/>
      <c r="Y19" s="893"/>
      <c r="Z19" s="893"/>
      <c r="AA19" s="893"/>
      <c r="AB19" s="893"/>
      <c r="AC19" s="893"/>
      <c r="AD19" s="893"/>
      <c r="AE19" s="893"/>
      <c r="AF19" s="893"/>
      <c r="AG19" s="893"/>
      <c r="AH19" s="894"/>
      <c r="AI19" s="895"/>
      <c r="AJ19" s="896"/>
      <c r="AK19" s="896"/>
      <c r="AL19" s="896"/>
      <c r="AM19" s="896"/>
      <c r="AN19" s="896"/>
      <c r="AO19" s="896"/>
      <c r="AP19" s="896"/>
      <c r="AQ19" s="896"/>
      <c r="AR19" s="896"/>
      <c r="AS19" s="896"/>
      <c r="AT19" s="896"/>
      <c r="AU19" s="896"/>
      <c r="AV19" s="896"/>
      <c r="AW19" s="896"/>
      <c r="AX19" s="896"/>
      <c r="AY19" s="896"/>
      <c r="AZ19" s="896"/>
      <c r="BA19" s="896"/>
      <c r="BB19" s="896"/>
      <c r="BC19" s="896"/>
      <c r="BD19" s="896"/>
      <c r="BE19" s="896"/>
      <c r="BF19" s="896"/>
      <c r="BG19" s="896"/>
      <c r="BH19" s="896"/>
      <c r="BI19" s="896"/>
      <c r="BJ19" s="896"/>
      <c r="BK19" s="896"/>
      <c r="BL19" s="896"/>
      <c r="BM19" s="896"/>
      <c r="BN19" s="896"/>
      <c r="BO19" s="897"/>
      <c r="BP19" s="877"/>
      <c r="BQ19" s="878"/>
      <c r="BR19" s="878"/>
      <c r="BS19" s="879"/>
      <c r="BT19" s="126"/>
      <c r="BU19" s="12"/>
      <c r="BV19" s="12"/>
      <c r="BW19" s="12"/>
      <c r="BX19" s="2"/>
      <c r="BY19" s="2"/>
      <c r="BZ19" s="2"/>
    </row>
    <row r="20" spans="1:82">
      <c r="A20" s="14"/>
      <c r="B20" s="135"/>
      <c r="C20" s="125"/>
      <c r="D20" s="125"/>
      <c r="E20" s="125"/>
      <c r="F20" s="135"/>
      <c r="G20" s="125"/>
      <c r="H20" s="125"/>
      <c r="I20" s="125"/>
      <c r="J20" s="125"/>
      <c r="K20" s="125"/>
      <c r="L20" s="125"/>
      <c r="M20" s="125"/>
      <c r="N20" s="125"/>
      <c r="O20" s="125"/>
      <c r="P20" s="135"/>
      <c r="Q20" s="135"/>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6"/>
      <c r="BU20" s="137"/>
      <c r="BV20" s="137"/>
      <c r="BW20" s="137"/>
    </row>
    <row r="21" spans="1:82">
      <c r="A21" s="124"/>
      <c r="B21" s="125" t="s">
        <v>513</v>
      </c>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6"/>
      <c r="BU21" s="12"/>
      <c r="BV21" s="12"/>
      <c r="BW21" s="12"/>
      <c r="BX21" s="2"/>
      <c r="BY21" s="2"/>
      <c r="BZ21" s="2"/>
    </row>
    <row r="22" spans="1:82" s="131" customFormat="1" ht="13.8" thickBot="1">
      <c r="A22" s="127"/>
      <c r="B22" s="898" t="s">
        <v>507</v>
      </c>
      <c r="C22" s="899"/>
      <c r="D22" s="899"/>
      <c r="E22" s="900"/>
      <c r="F22" s="901" t="s">
        <v>501</v>
      </c>
      <c r="G22" s="902"/>
      <c r="H22" s="902"/>
      <c r="I22" s="902"/>
      <c r="J22" s="902"/>
      <c r="K22" s="902"/>
      <c r="L22" s="903"/>
      <c r="M22" s="901" t="s">
        <v>502</v>
      </c>
      <c r="N22" s="902"/>
      <c r="O22" s="902"/>
      <c r="P22" s="902"/>
      <c r="Q22" s="902"/>
      <c r="R22" s="902"/>
      <c r="S22" s="902"/>
      <c r="T22" s="902"/>
      <c r="U22" s="902"/>
      <c r="V22" s="902"/>
      <c r="W22" s="902"/>
      <c r="X22" s="902"/>
      <c r="Y22" s="902"/>
      <c r="Z22" s="902"/>
      <c r="AA22" s="902"/>
      <c r="AB22" s="902"/>
      <c r="AC22" s="902"/>
      <c r="AD22" s="902"/>
      <c r="AE22" s="902"/>
      <c r="AF22" s="902"/>
      <c r="AG22" s="902"/>
      <c r="AH22" s="903"/>
      <c r="AI22" s="901" t="s">
        <v>503</v>
      </c>
      <c r="AJ22" s="902"/>
      <c r="AK22" s="902"/>
      <c r="AL22" s="902"/>
      <c r="AM22" s="902"/>
      <c r="AN22" s="902"/>
      <c r="AO22" s="902"/>
      <c r="AP22" s="902"/>
      <c r="AQ22" s="902"/>
      <c r="AR22" s="902"/>
      <c r="AS22" s="902"/>
      <c r="AT22" s="902"/>
      <c r="AU22" s="902"/>
      <c r="AV22" s="902"/>
      <c r="AW22" s="902"/>
      <c r="AX22" s="902"/>
      <c r="AY22" s="902"/>
      <c r="AZ22" s="902"/>
      <c r="BA22" s="902"/>
      <c r="BB22" s="902"/>
      <c r="BC22" s="902"/>
      <c r="BD22" s="902"/>
      <c r="BE22" s="902"/>
      <c r="BF22" s="902"/>
      <c r="BG22" s="902"/>
      <c r="BH22" s="902"/>
      <c r="BI22" s="902"/>
      <c r="BJ22" s="902"/>
      <c r="BK22" s="902"/>
      <c r="BL22" s="902"/>
      <c r="BM22" s="902"/>
      <c r="BN22" s="902"/>
      <c r="BO22" s="903"/>
      <c r="BP22" s="904" t="s">
        <v>504</v>
      </c>
      <c r="BQ22" s="905"/>
      <c r="BR22" s="905"/>
      <c r="BS22" s="906"/>
      <c r="BT22" s="128"/>
      <c r="BU22" s="129"/>
      <c r="BV22" s="129"/>
      <c r="BW22" s="130"/>
      <c r="BX22" s="130"/>
      <c r="BY22" s="130"/>
    </row>
    <row r="23" spans="1:82" ht="13.2" thickTop="1" thickBot="1">
      <c r="A23" s="124"/>
      <c r="B23" s="877" t="s">
        <v>816</v>
      </c>
      <c r="C23" s="878"/>
      <c r="D23" s="878"/>
      <c r="E23" s="879"/>
      <c r="F23" s="880" t="s">
        <v>843</v>
      </c>
      <c r="G23" s="881"/>
      <c r="H23" s="881"/>
      <c r="I23" s="881"/>
      <c r="J23" s="881"/>
      <c r="K23" s="881"/>
      <c r="L23" s="882"/>
      <c r="M23" s="883" t="s">
        <v>844</v>
      </c>
      <c r="N23" s="884"/>
      <c r="O23" s="884"/>
      <c r="P23" s="884"/>
      <c r="Q23" s="884"/>
      <c r="R23" s="884"/>
      <c r="S23" s="884"/>
      <c r="T23" s="884"/>
      <c r="U23" s="884"/>
      <c r="V23" s="884"/>
      <c r="W23" s="884"/>
      <c r="X23" s="884"/>
      <c r="Y23" s="884"/>
      <c r="Z23" s="884"/>
      <c r="AA23" s="884"/>
      <c r="AB23" s="884"/>
      <c r="AC23" s="884"/>
      <c r="AD23" s="884"/>
      <c r="AE23" s="884"/>
      <c r="AF23" s="884"/>
      <c r="AG23" s="884"/>
      <c r="AH23" s="885"/>
      <c r="AI23" s="886" t="s">
        <v>845</v>
      </c>
      <c r="AJ23" s="887"/>
      <c r="AK23" s="887"/>
      <c r="AL23" s="887"/>
      <c r="AM23" s="887"/>
      <c r="AN23" s="887"/>
      <c r="AO23" s="887"/>
      <c r="AP23" s="887"/>
      <c r="AQ23" s="887"/>
      <c r="AR23" s="887"/>
      <c r="AS23" s="887"/>
      <c r="AT23" s="887"/>
      <c r="AU23" s="887"/>
      <c r="AV23" s="887"/>
      <c r="AW23" s="887"/>
      <c r="AX23" s="887"/>
      <c r="AY23" s="887"/>
      <c r="AZ23" s="887"/>
      <c r="BA23" s="887"/>
      <c r="BB23" s="887"/>
      <c r="BC23" s="887"/>
      <c r="BD23" s="887"/>
      <c r="BE23" s="887"/>
      <c r="BF23" s="887"/>
      <c r="BG23" s="887"/>
      <c r="BH23" s="887"/>
      <c r="BI23" s="887"/>
      <c r="BJ23" s="887"/>
      <c r="BK23" s="887"/>
      <c r="BL23" s="887"/>
      <c r="BM23" s="887"/>
      <c r="BN23" s="887"/>
      <c r="BO23" s="888"/>
      <c r="BP23" s="877"/>
      <c r="BQ23" s="878"/>
      <c r="BR23" s="878"/>
      <c r="BS23" s="879"/>
      <c r="BT23" s="126"/>
      <c r="BU23" s="12"/>
      <c r="BV23" s="12"/>
      <c r="BW23" s="12"/>
      <c r="BX23" s="1"/>
      <c r="BY23" s="1"/>
      <c r="BZ23" s="1"/>
      <c r="CA23" s="137"/>
      <c r="CB23" s="137"/>
      <c r="CC23" s="137"/>
      <c r="CD23" s="137"/>
    </row>
    <row r="24" spans="1:82" ht="12.6" thickTop="1">
      <c r="A24" s="124"/>
      <c r="B24" s="877" t="s">
        <v>927</v>
      </c>
      <c r="C24" s="878"/>
      <c r="D24" s="878"/>
      <c r="E24" s="879"/>
      <c r="F24" s="880" t="s">
        <v>924</v>
      </c>
      <c r="G24" s="881"/>
      <c r="H24" s="881"/>
      <c r="I24" s="881"/>
      <c r="J24" s="881"/>
      <c r="K24" s="881"/>
      <c r="L24" s="882"/>
      <c r="M24" s="883" t="s">
        <v>925</v>
      </c>
      <c r="N24" s="884"/>
      <c r="O24" s="884"/>
      <c r="P24" s="884"/>
      <c r="Q24" s="884"/>
      <c r="R24" s="884"/>
      <c r="S24" s="884"/>
      <c r="T24" s="884"/>
      <c r="U24" s="884"/>
      <c r="V24" s="884"/>
      <c r="W24" s="884"/>
      <c r="X24" s="884"/>
      <c r="Y24" s="884"/>
      <c r="Z24" s="884"/>
      <c r="AA24" s="884"/>
      <c r="AB24" s="884"/>
      <c r="AC24" s="884"/>
      <c r="AD24" s="884"/>
      <c r="AE24" s="884"/>
      <c r="AF24" s="884"/>
      <c r="AG24" s="884"/>
      <c r="AH24" s="885"/>
      <c r="AI24" s="886" t="s">
        <v>926</v>
      </c>
      <c r="AJ24" s="887"/>
      <c r="AK24" s="887"/>
      <c r="AL24" s="887"/>
      <c r="AM24" s="887"/>
      <c r="AN24" s="887"/>
      <c r="AO24" s="887"/>
      <c r="AP24" s="887"/>
      <c r="AQ24" s="887"/>
      <c r="AR24" s="887"/>
      <c r="AS24" s="887"/>
      <c r="AT24" s="887"/>
      <c r="AU24" s="887"/>
      <c r="AV24" s="887"/>
      <c r="AW24" s="887"/>
      <c r="AX24" s="887"/>
      <c r="AY24" s="887"/>
      <c r="AZ24" s="887"/>
      <c r="BA24" s="887"/>
      <c r="BB24" s="887"/>
      <c r="BC24" s="887"/>
      <c r="BD24" s="887"/>
      <c r="BE24" s="887"/>
      <c r="BF24" s="887"/>
      <c r="BG24" s="887"/>
      <c r="BH24" s="887"/>
      <c r="BI24" s="887"/>
      <c r="BJ24" s="887"/>
      <c r="BK24" s="887"/>
      <c r="BL24" s="887"/>
      <c r="BM24" s="887"/>
      <c r="BN24" s="887"/>
      <c r="BO24" s="888"/>
      <c r="BP24" s="877"/>
      <c r="BQ24" s="878"/>
      <c r="BR24" s="878"/>
      <c r="BS24" s="879"/>
      <c r="BT24" s="126"/>
      <c r="BU24" s="12"/>
      <c r="BV24" s="12"/>
      <c r="BW24" s="12"/>
      <c r="BX24" s="1"/>
      <c r="BY24" s="1"/>
      <c r="BZ24" s="1"/>
      <c r="CA24" s="137"/>
      <c r="CB24" s="137"/>
      <c r="CC24" s="137"/>
      <c r="CD24" s="137"/>
    </row>
    <row r="25" spans="1:82">
      <c r="A25" s="124"/>
      <c r="B25" s="877"/>
      <c r="C25" s="878"/>
      <c r="D25" s="878"/>
      <c r="E25" s="879"/>
      <c r="F25" s="889"/>
      <c r="G25" s="890"/>
      <c r="H25" s="890"/>
      <c r="I25" s="890"/>
      <c r="J25" s="890"/>
      <c r="K25" s="890"/>
      <c r="L25" s="891"/>
      <c r="M25" s="892"/>
      <c r="N25" s="893"/>
      <c r="O25" s="893"/>
      <c r="P25" s="893"/>
      <c r="Q25" s="893"/>
      <c r="R25" s="893"/>
      <c r="S25" s="893"/>
      <c r="T25" s="893"/>
      <c r="U25" s="893"/>
      <c r="V25" s="893"/>
      <c r="W25" s="893"/>
      <c r="X25" s="893"/>
      <c r="Y25" s="893"/>
      <c r="Z25" s="893"/>
      <c r="AA25" s="893"/>
      <c r="AB25" s="893"/>
      <c r="AC25" s="893"/>
      <c r="AD25" s="893"/>
      <c r="AE25" s="893"/>
      <c r="AF25" s="893"/>
      <c r="AG25" s="893"/>
      <c r="AH25" s="894"/>
      <c r="AI25" s="895"/>
      <c r="AJ25" s="896"/>
      <c r="AK25" s="896"/>
      <c r="AL25" s="896"/>
      <c r="AM25" s="896"/>
      <c r="AN25" s="896"/>
      <c r="AO25" s="896"/>
      <c r="AP25" s="896"/>
      <c r="AQ25" s="896"/>
      <c r="AR25" s="896"/>
      <c r="AS25" s="896"/>
      <c r="AT25" s="896"/>
      <c r="AU25" s="896"/>
      <c r="AV25" s="896"/>
      <c r="AW25" s="896"/>
      <c r="AX25" s="896"/>
      <c r="AY25" s="896"/>
      <c r="AZ25" s="896"/>
      <c r="BA25" s="896"/>
      <c r="BB25" s="896"/>
      <c r="BC25" s="896"/>
      <c r="BD25" s="896"/>
      <c r="BE25" s="896"/>
      <c r="BF25" s="896"/>
      <c r="BG25" s="896"/>
      <c r="BH25" s="896"/>
      <c r="BI25" s="896"/>
      <c r="BJ25" s="896"/>
      <c r="BK25" s="896"/>
      <c r="BL25" s="896"/>
      <c r="BM25" s="896"/>
      <c r="BN25" s="896"/>
      <c r="BO25" s="897"/>
      <c r="BP25" s="877"/>
      <c r="BQ25" s="878"/>
      <c r="BR25" s="878"/>
      <c r="BS25" s="879"/>
      <c r="BT25" s="126"/>
      <c r="BU25" s="12"/>
      <c r="BV25" s="12"/>
      <c r="BW25" s="12"/>
      <c r="BX25" s="1"/>
      <c r="BY25" s="1"/>
      <c r="BZ25" s="1"/>
      <c r="CA25" s="137"/>
      <c r="CB25" s="137"/>
      <c r="CC25" s="137"/>
      <c r="CD25" s="137"/>
    </row>
    <row r="26" spans="1:82">
      <c r="A26" s="124"/>
      <c r="B26" s="877"/>
      <c r="C26" s="878"/>
      <c r="D26" s="878"/>
      <c r="E26" s="879"/>
      <c r="F26" s="889"/>
      <c r="G26" s="890"/>
      <c r="H26" s="890"/>
      <c r="I26" s="890"/>
      <c r="J26" s="890"/>
      <c r="K26" s="890"/>
      <c r="L26" s="891"/>
      <c r="M26" s="892"/>
      <c r="N26" s="893"/>
      <c r="O26" s="893"/>
      <c r="P26" s="893"/>
      <c r="Q26" s="893"/>
      <c r="R26" s="893"/>
      <c r="S26" s="893"/>
      <c r="T26" s="893"/>
      <c r="U26" s="893"/>
      <c r="V26" s="893"/>
      <c r="W26" s="893"/>
      <c r="X26" s="893"/>
      <c r="Y26" s="893"/>
      <c r="Z26" s="893"/>
      <c r="AA26" s="893"/>
      <c r="AB26" s="893"/>
      <c r="AC26" s="893"/>
      <c r="AD26" s="893"/>
      <c r="AE26" s="893"/>
      <c r="AF26" s="893"/>
      <c r="AG26" s="893"/>
      <c r="AH26" s="894"/>
      <c r="AI26" s="895"/>
      <c r="AJ26" s="896"/>
      <c r="AK26" s="896"/>
      <c r="AL26" s="896"/>
      <c r="AM26" s="896"/>
      <c r="AN26" s="896"/>
      <c r="AO26" s="896"/>
      <c r="AP26" s="896"/>
      <c r="AQ26" s="896"/>
      <c r="AR26" s="896"/>
      <c r="AS26" s="896"/>
      <c r="AT26" s="896"/>
      <c r="AU26" s="896"/>
      <c r="AV26" s="896"/>
      <c r="AW26" s="896"/>
      <c r="AX26" s="896"/>
      <c r="AY26" s="896"/>
      <c r="AZ26" s="896"/>
      <c r="BA26" s="896"/>
      <c r="BB26" s="896"/>
      <c r="BC26" s="896"/>
      <c r="BD26" s="896"/>
      <c r="BE26" s="896"/>
      <c r="BF26" s="896"/>
      <c r="BG26" s="896"/>
      <c r="BH26" s="896"/>
      <c r="BI26" s="896"/>
      <c r="BJ26" s="896"/>
      <c r="BK26" s="896"/>
      <c r="BL26" s="896"/>
      <c r="BM26" s="896"/>
      <c r="BN26" s="896"/>
      <c r="BO26" s="897"/>
      <c r="BP26" s="877"/>
      <c r="BQ26" s="878"/>
      <c r="BR26" s="878"/>
      <c r="BS26" s="879"/>
      <c r="BT26" s="126"/>
      <c r="BU26" s="12"/>
      <c r="BV26" s="12"/>
      <c r="BW26" s="12"/>
      <c r="BX26" s="1"/>
      <c r="BY26" s="1"/>
      <c r="BZ26" s="1"/>
      <c r="CA26" s="137"/>
      <c r="CB26" s="137"/>
      <c r="CC26" s="137"/>
      <c r="CD26" s="137"/>
    </row>
    <row r="27" spans="1:82">
      <c r="A27" s="124"/>
      <c r="B27" s="877"/>
      <c r="C27" s="878"/>
      <c r="D27" s="878"/>
      <c r="E27" s="879"/>
      <c r="F27" s="889"/>
      <c r="G27" s="890"/>
      <c r="H27" s="890"/>
      <c r="I27" s="890"/>
      <c r="J27" s="890"/>
      <c r="K27" s="890"/>
      <c r="L27" s="891"/>
      <c r="M27" s="892"/>
      <c r="N27" s="893"/>
      <c r="O27" s="893"/>
      <c r="P27" s="893"/>
      <c r="Q27" s="893"/>
      <c r="R27" s="893"/>
      <c r="S27" s="893"/>
      <c r="T27" s="893"/>
      <c r="U27" s="893"/>
      <c r="V27" s="893"/>
      <c r="W27" s="893"/>
      <c r="X27" s="893"/>
      <c r="Y27" s="893"/>
      <c r="Z27" s="893"/>
      <c r="AA27" s="893"/>
      <c r="AB27" s="893"/>
      <c r="AC27" s="893"/>
      <c r="AD27" s="893"/>
      <c r="AE27" s="893"/>
      <c r="AF27" s="893"/>
      <c r="AG27" s="893"/>
      <c r="AH27" s="894"/>
      <c r="AI27" s="895"/>
      <c r="AJ27" s="896"/>
      <c r="AK27" s="896"/>
      <c r="AL27" s="896"/>
      <c r="AM27" s="896"/>
      <c r="AN27" s="896"/>
      <c r="AO27" s="896"/>
      <c r="AP27" s="896"/>
      <c r="AQ27" s="896"/>
      <c r="AR27" s="896"/>
      <c r="AS27" s="896"/>
      <c r="AT27" s="896"/>
      <c r="AU27" s="896"/>
      <c r="AV27" s="896"/>
      <c r="AW27" s="896"/>
      <c r="AX27" s="896"/>
      <c r="AY27" s="896"/>
      <c r="AZ27" s="896"/>
      <c r="BA27" s="896"/>
      <c r="BB27" s="896"/>
      <c r="BC27" s="896"/>
      <c r="BD27" s="896"/>
      <c r="BE27" s="896"/>
      <c r="BF27" s="896"/>
      <c r="BG27" s="896"/>
      <c r="BH27" s="896"/>
      <c r="BI27" s="896"/>
      <c r="BJ27" s="896"/>
      <c r="BK27" s="896"/>
      <c r="BL27" s="896"/>
      <c r="BM27" s="896"/>
      <c r="BN27" s="896"/>
      <c r="BO27" s="897"/>
      <c r="BP27" s="877"/>
      <c r="BQ27" s="878"/>
      <c r="BR27" s="878"/>
      <c r="BS27" s="879"/>
      <c r="BT27" s="126"/>
      <c r="BU27" s="12"/>
      <c r="BV27" s="12"/>
      <c r="BW27" s="12"/>
      <c r="BX27" s="1"/>
      <c r="BY27" s="1"/>
      <c r="BZ27" s="1"/>
      <c r="CA27" s="137"/>
      <c r="CB27" s="137"/>
      <c r="CC27" s="137"/>
      <c r="CD27" s="137"/>
    </row>
    <row r="28" spans="1:82">
      <c r="A28" s="124"/>
      <c r="B28" s="877"/>
      <c r="C28" s="878"/>
      <c r="D28" s="878"/>
      <c r="E28" s="879"/>
      <c r="F28" s="889"/>
      <c r="G28" s="890"/>
      <c r="H28" s="890"/>
      <c r="I28" s="890"/>
      <c r="J28" s="890"/>
      <c r="K28" s="890"/>
      <c r="L28" s="891"/>
      <c r="M28" s="892"/>
      <c r="N28" s="893"/>
      <c r="O28" s="893"/>
      <c r="P28" s="893"/>
      <c r="Q28" s="893"/>
      <c r="R28" s="893"/>
      <c r="S28" s="893"/>
      <c r="T28" s="893"/>
      <c r="U28" s="893"/>
      <c r="V28" s="893"/>
      <c r="W28" s="893"/>
      <c r="X28" s="893"/>
      <c r="Y28" s="893"/>
      <c r="Z28" s="893"/>
      <c r="AA28" s="893"/>
      <c r="AB28" s="893"/>
      <c r="AC28" s="893"/>
      <c r="AD28" s="893"/>
      <c r="AE28" s="893"/>
      <c r="AF28" s="893"/>
      <c r="AG28" s="893"/>
      <c r="AH28" s="894"/>
      <c r="AI28" s="895"/>
      <c r="AJ28" s="896"/>
      <c r="AK28" s="896"/>
      <c r="AL28" s="896"/>
      <c r="AM28" s="896"/>
      <c r="AN28" s="896"/>
      <c r="AO28" s="896"/>
      <c r="AP28" s="896"/>
      <c r="AQ28" s="896"/>
      <c r="AR28" s="896"/>
      <c r="AS28" s="896"/>
      <c r="AT28" s="896"/>
      <c r="AU28" s="896"/>
      <c r="AV28" s="896"/>
      <c r="AW28" s="896"/>
      <c r="AX28" s="896"/>
      <c r="AY28" s="896"/>
      <c r="AZ28" s="896"/>
      <c r="BA28" s="896"/>
      <c r="BB28" s="896"/>
      <c r="BC28" s="896"/>
      <c r="BD28" s="896"/>
      <c r="BE28" s="896"/>
      <c r="BF28" s="896"/>
      <c r="BG28" s="896"/>
      <c r="BH28" s="896"/>
      <c r="BI28" s="896"/>
      <c r="BJ28" s="896"/>
      <c r="BK28" s="896"/>
      <c r="BL28" s="896"/>
      <c r="BM28" s="896"/>
      <c r="BN28" s="896"/>
      <c r="BO28" s="897"/>
      <c r="BP28" s="877"/>
      <c r="BQ28" s="878"/>
      <c r="BR28" s="878"/>
      <c r="BS28" s="879"/>
      <c r="BT28" s="138"/>
      <c r="BU28" s="1"/>
      <c r="BV28" s="1"/>
      <c r="BW28" s="1"/>
      <c r="BX28" s="2"/>
      <c r="BY28" s="2"/>
      <c r="BZ28" s="2"/>
    </row>
    <row r="29" spans="1:82">
      <c r="A29" s="14"/>
      <c r="B29" s="135"/>
      <c r="C29" s="125"/>
      <c r="D29" s="125"/>
      <c r="E29" s="125"/>
      <c r="F29" s="135"/>
      <c r="G29" s="125"/>
      <c r="H29" s="125"/>
      <c r="I29" s="125"/>
      <c r="J29" s="125"/>
      <c r="K29" s="125"/>
      <c r="L29" s="125"/>
      <c r="M29" s="125"/>
      <c r="N29" s="125"/>
      <c r="O29" s="12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6"/>
      <c r="BU29" s="137"/>
      <c r="BV29" s="137"/>
      <c r="BW29" s="137"/>
    </row>
    <row r="30" spans="1:82">
      <c r="A30" s="124"/>
      <c r="B30" s="125" t="s">
        <v>514</v>
      </c>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6"/>
      <c r="BU30" s="12"/>
      <c r="BV30" s="12"/>
      <c r="BW30" s="12"/>
      <c r="BX30" s="2"/>
      <c r="BY30" s="2"/>
      <c r="BZ30" s="2"/>
    </row>
    <row r="31" spans="1:82" s="131" customFormat="1" ht="13.8" thickBot="1">
      <c r="A31" s="127"/>
      <c r="B31" s="898" t="s">
        <v>507</v>
      </c>
      <c r="C31" s="899"/>
      <c r="D31" s="899"/>
      <c r="E31" s="900"/>
      <c r="F31" s="901" t="s">
        <v>501</v>
      </c>
      <c r="G31" s="902"/>
      <c r="H31" s="902"/>
      <c r="I31" s="902"/>
      <c r="J31" s="902"/>
      <c r="K31" s="902"/>
      <c r="L31" s="903"/>
      <c r="M31" s="901" t="s">
        <v>502</v>
      </c>
      <c r="N31" s="902"/>
      <c r="O31" s="902"/>
      <c r="P31" s="902"/>
      <c r="Q31" s="902"/>
      <c r="R31" s="902"/>
      <c r="S31" s="902"/>
      <c r="T31" s="902"/>
      <c r="U31" s="902"/>
      <c r="V31" s="902"/>
      <c r="W31" s="902"/>
      <c r="X31" s="902"/>
      <c r="Y31" s="902"/>
      <c r="Z31" s="902"/>
      <c r="AA31" s="902"/>
      <c r="AB31" s="902"/>
      <c r="AC31" s="902"/>
      <c r="AD31" s="902"/>
      <c r="AE31" s="902"/>
      <c r="AF31" s="902"/>
      <c r="AG31" s="902"/>
      <c r="AH31" s="903"/>
      <c r="AI31" s="901" t="s">
        <v>503</v>
      </c>
      <c r="AJ31" s="902"/>
      <c r="AK31" s="902"/>
      <c r="AL31" s="902"/>
      <c r="AM31" s="902"/>
      <c r="AN31" s="902"/>
      <c r="AO31" s="902"/>
      <c r="AP31" s="902"/>
      <c r="AQ31" s="902"/>
      <c r="AR31" s="902"/>
      <c r="AS31" s="902"/>
      <c r="AT31" s="902"/>
      <c r="AU31" s="902"/>
      <c r="AV31" s="902"/>
      <c r="AW31" s="902"/>
      <c r="AX31" s="902"/>
      <c r="AY31" s="902"/>
      <c r="AZ31" s="902"/>
      <c r="BA31" s="902"/>
      <c r="BB31" s="902"/>
      <c r="BC31" s="902"/>
      <c r="BD31" s="902"/>
      <c r="BE31" s="902"/>
      <c r="BF31" s="902"/>
      <c r="BG31" s="902"/>
      <c r="BH31" s="902"/>
      <c r="BI31" s="902"/>
      <c r="BJ31" s="902"/>
      <c r="BK31" s="902"/>
      <c r="BL31" s="902"/>
      <c r="BM31" s="902"/>
      <c r="BN31" s="902"/>
      <c r="BO31" s="903"/>
      <c r="BP31" s="904" t="s">
        <v>504</v>
      </c>
      <c r="BQ31" s="905"/>
      <c r="BR31" s="905"/>
      <c r="BS31" s="906"/>
      <c r="BT31" s="128"/>
      <c r="BU31" s="129"/>
      <c r="BV31" s="129"/>
      <c r="BW31" s="130"/>
      <c r="BX31" s="130"/>
      <c r="BY31" s="130"/>
    </row>
    <row r="32" spans="1:82" ht="12.6" thickTop="1">
      <c r="A32" s="124"/>
      <c r="B32" s="877" t="s">
        <v>816</v>
      </c>
      <c r="C32" s="878"/>
      <c r="D32" s="878"/>
      <c r="E32" s="879"/>
      <c r="F32" s="880" t="s">
        <v>826</v>
      </c>
      <c r="G32" s="881"/>
      <c r="H32" s="881"/>
      <c r="I32" s="881"/>
      <c r="J32" s="881"/>
      <c r="K32" s="881"/>
      <c r="L32" s="882"/>
      <c r="M32" s="883" t="s">
        <v>827</v>
      </c>
      <c r="N32" s="884"/>
      <c r="O32" s="884"/>
      <c r="P32" s="884"/>
      <c r="Q32" s="884"/>
      <c r="R32" s="884"/>
      <c r="S32" s="884"/>
      <c r="T32" s="884"/>
      <c r="U32" s="884"/>
      <c r="V32" s="884"/>
      <c r="W32" s="884"/>
      <c r="X32" s="884"/>
      <c r="Y32" s="884"/>
      <c r="Z32" s="884"/>
      <c r="AA32" s="884"/>
      <c r="AB32" s="884"/>
      <c r="AC32" s="884"/>
      <c r="AD32" s="884"/>
      <c r="AE32" s="884"/>
      <c r="AF32" s="884"/>
      <c r="AG32" s="884"/>
      <c r="AH32" s="885"/>
      <c r="AI32" s="886" t="s">
        <v>828</v>
      </c>
      <c r="AJ32" s="887"/>
      <c r="AK32" s="887"/>
      <c r="AL32" s="887"/>
      <c r="AM32" s="887"/>
      <c r="AN32" s="887"/>
      <c r="AO32" s="887"/>
      <c r="AP32" s="887"/>
      <c r="AQ32" s="887"/>
      <c r="AR32" s="887"/>
      <c r="AS32" s="887"/>
      <c r="AT32" s="887"/>
      <c r="AU32" s="887"/>
      <c r="AV32" s="887"/>
      <c r="AW32" s="887"/>
      <c r="AX32" s="887"/>
      <c r="AY32" s="887"/>
      <c r="AZ32" s="887"/>
      <c r="BA32" s="887"/>
      <c r="BB32" s="887"/>
      <c r="BC32" s="887"/>
      <c r="BD32" s="887"/>
      <c r="BE32" s="887"/>
      <c r="BF32" s="887"/>
      <c r="BG32" s="887"/>
      <c r="BH32" s="887"/>
      <c r="BI32" s="887"/>
      <c r="BJ32" s="887"/>
      <c r="BK32" s="887"/>
      <c r="BL32" s="887"/>
      <c r="BM32" s="887"/>
      <c r="BN32" s="887"/>
      <c r="BO32" s="888"/>
      <c r="BP32" s="877"/>
      <c r="BQ32" s="878"/>
      <c r="BR32" s="878"/>
      <c r="BS32" s="879"/>
      <c r="BT32" s="138"/>
      <c r="BU32" s="1"/>
      <c r="BV32" s="1"/>
      <c r="BW32" s="1"/>
      <c r="BX32" s="1"/>
      <c r="BY32" s="12"/>
      <c r="BZ32" s="12"/>
      <c r="CA32" s="125"/>
      <c r="CB32" s="125"/>
      <c r="CC32" s="125"/>
      <c r="CD32" s="125"/>
    </row>
    <row r="33" spans="1:82">
      <c r="A33" s="124"/>
      <c r="B33" s="877" t="s">
        <v>816</v>
      </c>
      <c r="C33" s="878"/>
      <c r="D33" s="878"/>
      <c r="E33" s="879"/>
      <c r="F33" s="889" t="s">
        <v>829</v>
      </c>
      <c r="G33" s="890"/>
      <c r="H33" s="890"/>
      <c r="I33" s="890"/>
      <c r="J33" s="890"/>
      <c r="K33" s="890"/>
      <c r="L33" s="891"/>
      <c r="M33" s="892" t="s">
        <v>831</v>
      </c>
      <c r="N33" s="893"/>
      <c r="O33" s="893"/>
      <c r="P33" s="893"/>
      <c r="Q33" s="893"/>
      <c r="R33" s="893"/>
      <c r="S33" s="893"/>
      <c r="T33" s="893"/>
      <c r="U33" s="893"/>
      <c r="V33" s="893"/>
      <c r="W33" s="893"/>
      <c r="X33" s="893"/>
      <c r="Y33" s="893"/>
      <c r="Z33" s="893"/>
      <c r="AA33" s="893"/>
      <c r="AB33" s="893"/>
      <c r="AC33" s="893"/>
      <c r="AD33" s="893"/>
      <c r="AE33" s="893"/>
      <c r="AF33" s="893"/>
      <c r="AG33" s="893"/>
      <c r="AH33" s="894"/>
      <c r="AI33" s="895" t="s">
        <v>830</v>
      </c>
      <c r="AJ33" s="896"/>
      <c r="AK33" s="896"/>
      <c r="AL33" s="896"/>
      <c r="AM33" s="896"/>
      <c r="AN33" s="896"/>
      <c r="AO33" s="896"/>
      <c r="AP33" s="896"/>
      <c r="AQ33" s="896"/>
      <c r="AR33" s="896"/>
      <c r="AS33" s="896"/>
      <c r="AT33" s="896"/>
      <c r="AU33" s="896"/>
      <c r="AV33" s="896"/>
      <c r="AW33" s="896"/>
      <c r="AX33" s="896"/>
      <c r="AY33" s="896"/>
      <c r="AZ33" s="896"/>
      <c r="BA33" s="896"/>
      <c r="BB33" s="896"/>
      <c r="BC33" s="896"/>
      <c r="BD33" s="896"/>
      <c r="BE33" s="896"/>
      <c r="BF33" s="896"/>
      <c r="BG33" s="896"/>
      <c r="BH33" s="896"/>
      <c r="BI33" s="896"/>
      <c r="BJ33" s="896"/>
      <c r="BK33" s="896"/>
      <c r="BL33" s="896"/>
      <c r="BM33" s="896"/>
      <c r="BN33" s="896"/>
      <c r="BO33" s="897"/>
      <c r="BP33" s="877"/>
      <c r="BQ33" s="878"/>
      <c r="BR33" s="878"/>
      <c r="BS33" s="879"/>
      <c r="BT33" s="138"/>
      <c r="BU33" s="1"/>
      <c r="BV33" s="1"/>
      <c r="BW33" s="1"/>
      <c r="BX33" s="1"/>
      <c r="BY33" s="1"/>
      <c r="BZ33" s="1"/>
      <c r="CA33" s="137"/>
      <c r="CB33" s="137"/>
      <c r="CC33" s="137"/>
      <c r="CD33" s="137"/>
    </row>
    <row r="34" spans="1:82">
      <c r="A34" s="124"/>
      <c r="B34" s="877" t="s">
        <v>816</v>
      </c>
      <c r="C34" s="878"/>
      <c r="D34" s="878"/>
      <c r="E34" s="879"/>
      <c r="F34" s="889" t="s">
        <v>832</v>
      </c>
      <c r="G34" s="890"/>
      <c r="H34" s="890"/>
      <c r="I34" s="890"/>
      <c r="J34" s="890"/>
      <c r="K34" s="890"/>
      <c r="L34" s="891"/>
      <c r="M34" s="892" t="s">
        <v>831</v>
      </c>
      <c r="N34" s="893"/>
      <c r="O34" s="893"/>
      <c r="P34" s="893"/>
      <c r="Q34" s="893"/>
      <c r="R34" s="893"/>
      <c r="S34" s="893"/>
      <c r="T34" s="893"/>
      <c r="U34" s="893"/>
      <c r="V34" s="893"/>
      <c r="W34" s="893"/>
      <c r="X34" s="893"/>
      <c r="Y34" s="893"/>
      <c r="Z34" s="893"/>
      <c r="AA34" s="893"/>
      <c r="AB34" s="893"/>
      <c r="AC34" s="893"/>
      <c r="AD34" s="893"/>
      <c r="AE34" s="893"/>
      <c r="AF34" s="893"/>
      <c r="AG34" s="893"/>
      <c r="AH34" s="894"/>
      <c r="AI34" s="895" t="s">
        <v>833</v>
      </c>
      <c r="AJ34" s="896"/>
      <c r="AK34" s="896"/>
      <c r="AL34" s="896"/>
      <c r="AM34" s="896"/>
      <c r="AN34" s="896"/>
      <c r="AO34" s="896"/>
      <c r="AP34" s="896"/>
      <c r="AQ34" s="896"/>
      <c r="AR34" s="896"/>
      <c r="AS34" s="896"/>
      <c r="AT34" s="896"/>
      <c r="AU34" s="896"/>
      <c r="AV34" s="896"/>
      <c r="AW34" s="896"/>
      <c r="AX34" s="896"/>
      <c r="AY34" s="896"/>
      <c r="AZ34" s="896"/>
      <c r="BA34" s="896"/>
      <c r="BB34" s="896"/>
      <c r="BC34" s="896"/>
      <c r="BD34" s="896"/>
      <c r="BE34" s="896"/>
      <c r="BF34" s="896"/>
      <c r="BG34" s="896"/>
      <c r="BH34" s="896"/>
      <c r="BI34" s="896"/>
      <c r="BJ34" s="896"/>
      <c r="BK34" s="896"/>
      <c r="BL34" s="896"/>
      <c r="BM34" s="896"/>
      <c r="BN34" s="896"/>
      <c r="BO34" s="897"/>
      <c r="BP34" s="877"/>
      <c r="BQ34" s="878"/>
      <c r="BR34" s="878"/>
      <c r="BS34" s="879"/>
      <c r="BT34" s="138"/>
      <c r="BU34" s="1"/>
      <c r="BV34" s="1"/>
      <c r="BW34" s="1"/>
      <c r="BX34" s="1"/>
      <c r="BY34" s="1"/>
      <c r="BZ34" s="1"/>
      <c r="CA34" s="137"/>
      <c r="CB34" s="137"/>
      <c r="CC34" s="137"/>
      <c r="CD34" s="137"/>
    </row>
    <row r="35" spans="1:82">
      <c r="A35" s="124"/>
      <c r="B35" s="877" t="s">
        <v>816</v>
      </c>
      <c r="C35" s="878"/>
      <c r="D35" s="878"/>
      <c r="E35" s="879"/>
      <c r="F35" s="889" t="s">
        <v>834</v>
      </c>
      <c r="G35" s="890"/>
      <c r="H35" s="890"/>
      <c r="I35" s="890"/>
      <c r="J35" s="890"/>
      <c r="K35" s="890"/>
      <c r="L35" s="891"/>
      <c r="M35" s="892" t="s">
        <v>835</v>
      </c>
      <c r="N35" s="893"/>
      <c r="O35" s="893"/>
      <c r="P35" s="893"/>
      <c r="Q35" s="893"/>
      <c r="R35" s="893"/>
      <c r="S35" s="893"/>
      <c r="T35" s="893"/>
      <c r="U35" s="893"/>
      <c r="V35" s="893"/>
      <c r="W35" s="893"/>
      <c r="X35" s="893"/>
      <c r="Y35" s="893"/>
      <c r="Z35" s="893"/>
      <c r="AA35" s="893"/>
      <c r="AB35" s="893"/>
      <c r="AC35" s="893"/>
      <c r="AD35" s="893"/>
      <c r="AE35" s="893"/>
      <c r="AF35" s="893"/>
      <c r="AG35" s="893"/>
      <c r="AH35" s="894"/>
      <c r="AI35" s="895" t="s">
        <v>836</v>
      </c>
      <c r="AJ35" s="896"/>
      <c r="AK35" s="896"/>
      <c r="AL35" s="896"/>
      <c r="AM35" s="896"/>
      <c r="AN35" s="896"/>
      <c r="AO35" s="896"/>
      <c r="AP35" s="896"/>
      <c r="AQ35" s="896"/>
      <c r="AR35" s="896"/>
      <c r="AS35" s="896"/>
      <c r="AT35" s="896"/>
      <c r="AU35" s="896"/>
      <c r="AV35" s="896"/>
      <c r="AW35" s="896"/>
      <c r="AX35" s="896"/>
      <c r="AY35" s="896"/>
      <c r="AZ35" s="896"/>
      <c r="BA35" s="896"/>
      <c r="BB35" s="896"/>
      <c r="BC35" s="896"/>
      <c r="BD35" s="896"/>
      <c r="BE35" s="896"/>
      <c r="BF35" s="896"/>
      <c r="BG35" s="896"/>
      <c r="BH35" s="896"/>
      <c r="BI35" s="896"/>
      <c r="BJ35" s="896"/>
      <c r="BK35" s="896"/>
      <c r="BL35" s="896"/>
      <c r="BM35" s="896"/>
      <c r="BN35" s="896"/>
      <c r="BO35" s="897"/>
      <c r="BP35" s="877"/>
      <c r="BQ35" s="878"/>
      <c r="BR35" s="878"/>
      <c r="BS35" s="879"/>
      <c r="BT35" s="138"/>
      <c r="BU35" s="1"/>
      <c r="BV35" s="1"/>
      <c r="BW35" s="1"/>
      <c r="BX35" s="1"/>
      <c r="BY35" s="1"/>
      <c r="BZ35" s="1"/>
      <c r="CA35" s="137"/>
      <c r="CB35" s="137"/>
      <c r="CC35" s="137"/>
      <c r="CD35" s="137"/>
    </row>
    <row r="36" spans="1:82">
      <c r="A36" s="124"/>
      <c r="B36" s="877" t="s">
        <v>816</v>
      </c>
      <c r="C36" s="878"/>
      <c r="D36" s="878"/>
      <c r="E36" s="879"/>
      <c r="F36" s="889" t="s">
        <v>837</v>
      </c>
      <c r="G36" s="890"/>
      <c r="H36" s="890"/>
      <c r="I36" s="890"/>
      <c r="J36" s="890"/>
      <c r="K36" s="890"/>
      <c r="L36" s="891"/>
      <c r="M36" s="892" t="s">
        <v>839</v>
      </c>
      <c r="N36" s="893"/>
      <c r="O36" s="893"/>
      <c r="P36" s="893"/>
      <c r="Q36" s="893"/>
      <c r="R36" s="893"/>
      <c r="S36" s="893"/>
      <c r="T36" s="893"/>
      <c r="U36" s="893"/>
      <c r="V36" s="893"/>
      <c r="W36" s="893"/>
      <c r="X36" s="893"/>
      <c r="Y36" s="893"/>
      <c r="Z36" s="893"/>
      <c r="AA36" s="893"/>
      <c r="AB36" s="893"/>
      <c r="AC36" s="893"/>
      <c r="AD36" s="893"/>
      <c r="AE36" s="893"/>
      <c r="AF36" s="893"/>
      <c r="AG36" s="893"/>
      <c r="AH36" s="894"/>
      <c r="AI36" s="895" t="s">
        <v>840</v>
      </c>
      <c r="AJ36" s="896"/>
      <c r="AK36" s="896"/>
      <c r="AL36" s="896"/>
      <c r="AM36" s="896"/>
      <c r="AN36" s="896"/>
      <c r="AO36" s="896"/>
      <c r="AP36" s="896"/>
      <c r="AQ36" s="896"/>
      <c r="AR36" s="896"/>
      <c r="AS36" s="896"/>
      <c r="AT36" s="896"/>
      <c r="AU36" s="896"/>
      <c r="AV36" s="896"/>
      <c r="AW36" s="896"/>
      <c r="AX36" s="896"/>
      <c r="AY36" s="896"/>
      <c r="AZ36" s="896"/>
      <c r="BA36" s="896"/>
      <c r="BB36" s="896"/>
      <c r="BC36" s="896"/>
      <c r="BD36" s="896"/>
      <c r="BE36" s="896"/>
      <c r="BF36" s="896"/>
      <c r="BG36" s="896"/>
      <c r="BH36" s="896"/>
      <c r="BI36" s="896"/>
      <c r="BJ36" s="896"/>
      <c r="BK36" s="896"/>
      <c r="BL36" s="896"/>
      <c r="BM36" s="896"/>
      <c r="BN36" s="896"/>
      <c r="BO36" s="897"/>
      <c r="BP36" s="877"/>
      <c r="BQ36" s="878"/>
      <c r="BR36" s="878"/>
      <c r="BS36" s="879"/>
      <c r="BT36" s="138"/>
      <c r="BU36" s="1"/>
      <c r="BV36" s="1"/>
      <c r="BW36" s="1"/>
      <c r="BX36" s="1"/>
      <c r="BY36" s="1"/>
      <c r="BZ36" s="1"/>
      <c r="CA36" s="137"/>
      <c r="CB36" s="137"/>
      <c r="CC36" s="137"/>
      <c r="CD36" s="137"/>
    </row>
    <row r="37" spans="1:82" ht="12" customHeight="1">
      <c r="A37" s="124"/>
      <c r="B37" s="877" t="s">
        <v>816</v>
      </c>
      <c r="C37" s="878"/>
      <c r="D37" s="878"/>
      <c r="E37" s="879"/>
      <c r="F37" s="889" t="s">
        <v>838</v>
      </c>
      <c r="G37" s="890"/>
      <c r="H37" s="890"/>
      <c r="I37" s="890"/>
      <c r="J37" s="890"/>
      <c r="K37" s="890"/>
      <c r="L37" s="891"/>
      <c r="M37" s="892" t="s">
        <v>841</v>
      </c>
      <c r="N37" s="893"/>
      <c r="O37" s="893"/>
      <c r="P37" s="893"/>
      <c r="Q37" s="893"/>
      <c r="R37" s="893"/>
      <c r="S37" s="893"/>
      <c r="T37" s="893"/>
      <c r="U37" s="893"/>
      <c r="V37" s="893"/>
      <c r="W37" s="893"/>
      <c r="X37" s="893"/>
      <c r="Y37" s="893"/>
      <c r="Z37" s="893"/>
      <c r="AA37" s="893"/>
      <c r="AB37" s="893"/>
      <c r="AC37" s="893"/>
      <c r="AD37" s="893"/>
      <c r="AE37" s="893"/>
      <c r="AF37" s="893"/>
      <c r="AG37" s="893"/>
      <c r="AH37" s="894"/>
      <c r="AI37" s="895" t="s">
        <v>842</v>
      </c>
      <c r="AJ37" s="896"/>
      <c r="AK37" s="896"/>
      <c r="AL37" s="896"/>
      <c r="AM37" s="896"/>
      <c r="AN37" s="896"/>
      <c r="AO37" s="896"/>
      <c r="AP37" s="896"/>
      <c r="AQ37" s="896"/>
      <c r="AR37" s="896"/>
      <c r="AS37" s="896"/>
      <c r="AT37" s="896"/>
      <c r="AU37" s="896"/>
      <c r="AV37" s="896"/>
      <c r="AW37" s="896"/>
      <c r="AX37" s="896"/>
      <c r="AY37" s="896"/>
      <c r="AZ37" s="896"/>
      <c r="BA37" s="896"/>
      <c r="BB37" s="896"/>
      <c r="BC37" s="896"/>
      <c r="BD37" s="896"/>
      <c r="BE37" s="896"/>
      <c r="BF37" s="896"/>
      <c r="BG37" s="896"/>
      <c r="BH37" s="896"/>
      <c r="BI37" s="896"/>
      <c r="BJ37" s="896"/>
      <c r="BK37" s="896"/>
      <c r="BL37" s="896"/>
      <c r="BM37" s="896"/>
      <c r="BN37" s="896"/>
      <c r="BO37" s="897"/>
      <c r="BP37" s="877"/>
      <c r="BQ37" s="878"/>
      <c r="BR37" s="878"/>
      <c r="BS37" s="879"/>
      <c r="BT37" s="138"/>
      <c r="BU37" s="1"/>
      <c r="BV37" s="1"/>
      <c r="BW37" s="1"/>
      <c r="BX37" s="1"/>
      <c r="BY37" s="1"/>
      <c r="BZ37" s="1"/>
      <c r="CA37" s="137"/>
      <c r="CB37" s="137"/>
      <c r="CC37" s="137"/>
      <c r="CD37" s="137"/>
    </row>
    <row r="38" spans="1:82">
      <c r="A38" s="124"/>
      <c r="B38" s="324"/>
      <c r="C38" s="324"/>
      <c r="D38" s="324"/>
      <c r="E38" s="324"/>
      <c r="F38" s="325"/>
      <c r="G38" s="325"/>
      <c r="H38" s="325"/>
      <c r="I38" s="325"/>
      <c r="J38" s="325"/>
      <c r="K38" s="325"/>
      <c r="L38" s="325"/>
      <c r="M38" s="326"/>
      <c r="N38" s="326"/>
      <c r="O38" s="326"/>
      <c r="P38" s="326"/>
      <c r="Q38" s="326"/>
      <c r="R38" s="326"/>
      <c r="S38" s="326"/>
      <c r="T38" s="326"/>
      <c r="U38" s="326"/>
      <c r="V38" s="326"/>
      <c r="W38" s="326"/>
      <c r="X38" s="326"/>
      <c r="Y38" s="326"/>
      <c r="Z38" s="326"/>
      <c r="AA38" s="326"/>
      <c r="AB38" s="326"/>
      <c r="AC38" s="326"/>
      <c r="AD38" s="326"/>
      <c r="AE38" s="326"/>
      <c r="AF38" s="326"/>
      <c r="AG38" s="326"/>
      <c r="AH38" s="326"/>
      <c r="AI38" s="327"/>
      <c r="AJ38" s="327"/>
      <c r="AK38" s="327"/>
      <c r="AL38" s="327"/>
      <c r="AM38" s="327"/>
      <c r="AN38" s="327"/>
      <c r="AO38" s="327"/>
      <c r="AP38" s="327"/>
      <c r="AQ38" s="327"/>
      <c r="AR38" s="327"/>
      <c r="AS38" s="327"/>
      <c r="AT38" s="327"/>
      <c r="AU38" s="327"/>
      <c r="AV38" s="327"/>
      <c r="AW38" s="327"/>
      <c r="AX38" s="327"/>
      <c r="AY38" s="327"/>
      <c r="AZ38" s="327"/>
      <c r="BA38" s="327"/>
      <c r="BB38" s="327"/>
      <c r="BC38" s="327"/>
      <c r="BD38" s="327"/>
      <c r="BE38" s="327"/>
      <c r="BF38" s="327"/>
      <c r="BG38" s="327"/>
      <c r="BH38" s="327"/>
      <c r="BI38" s="327"/>
      <c r="BJ38" s="327"/>
      <c r="BK38" s="327"/>
      <c r="BL38" s="327"/>
      <c r="BM38" s="327"/>
      <c r="BN38" s="327"/>
      <c r="BO38" s="327"/>
      <c r="BP38" s="324"/>
      <c r="BQ38" s="324"/>
      <c r="BR38" s="324"/>
      <c r="BS38" s="324"/>
      <c r="BT38" s="138"/>
      <c r="BU38" s="1"/>
      <c r="BV38" s="1"/>
      <c r="BW38" s="1"/>
      <c r="BX38" s="1"/>
      <c r="BY38" s="1"/>
      <c r="BZ38" s="1"/>
      <c r="CA38" s="137"/>
      <c r="CB38" s="137"/>
      <c r="CC38" s="137"/>
      <c r="CD38" s="137"/>
    </row>
    <row r="39" spans="1:82">
      <c r="A39" s="124"/>
      <c r="B39" s="125" t="s">
        <v>515</v>
      </c>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6"/>
      <c r="BU39" s="12"/>
      <c r="BV39" s="12"/>
      <c r="BW39" s="12"/>
      <c r="BX39" s="2"/>
      <c r="BY39" s="2"/>
      <c r="BZ39" s="2"/>
    </row>
    <row r="40" spans="1:82" s="131" customFormat="1" ht="13.8" thickBot="1">
      <c r="A40" s="127"/>
      <c r="B40" s="898" t="s">
        <v>507</v>
      </c>
      <c r="C40" s="899"/>
      <c r="D40" s="899"/>
      <c r="E40" s="900"/>
      <c r="F40" s="901" t="s">
        <v>501</v>
      </c>
      <c r="G40" s="902"/>
      <c r="H40" s="902"/>
      <c r="I40" s="902"/>
      <c r="J40" s="902"/>
      <c r="K40" s="902"/>
      <c r="L40" s="903"/>
      <c r="M40" s="901" t="s">
        <v>502</v>
      </c>
      <c r="N40" s="902"/>
      <c r="O40" s="902"/>
      <c r="P40" s="902"/>
      <c r="Q40" s="902"/>
      <c r="R40" s="902"/>
      <c r="S40" s="902"/>
      <c r="T40" s="902"/>
      <c r="U40" s="902"/>
      <c r="V40" s="902"/>
      <c r="W40" s="902"/>
      <c r="X40" s="902"/>
      <c r="Y40" s="902"/>
      <c r="Z40" s="902"/>
      <c r="AA40" s="902"/>
      <c r="AB40" s="902"/>
      <c r="AC40" s="902"/>
      <c r="AD40" s="902"/>
      <c r="AE40" s="902"/>
      <c r="AF40" s="902"/>
      <c r="AG40" s="902"/>
      <c r="AH40" s="903"/>
      <c r="AI40" s="901" t="s">
        <v>503</v>
      </c>
      <c r="AJ40" s="902"/>
      <c r="AK40" s="902"/>
      <c r="AL40" s="902"/>
      <c r="AM40" s="902"/>
      <c r="AN40" s="902"/>
      <c r="AO40" s="902"/>
      <c r="AP40" s="902"/>
      <c r="AQ40" s="902"/>
      <c r="AR40" s="902"/>
      <c r="AS40" s="902"/>
      <c r="AT40" s="902"/>
      <c r="AU40" s="902"/>
      <c r="AV40" s="902"/>
      <c r="AW40" s="902"/>
      <c r="AX40" s="902"/>
      <c r="AY40" s="902"/>
      <c r="AZ40" s="902"/>
      <c r="BA40" s="902"/>
      <c r="BB40" s="902"/>
      <c r="BC40" s="902"/>
      <c r="BD40" s="902"/>
      <c r="BE40" s="902"/>
      <c r="BF40" s="902"/>
      <c r="BG40" s="902"/>
      <c r="BH40" s="902"/>
      <c r="BI40" s="902"/>
      <c r="BJ40" s="902"/>
      <c r="BK40" s="902"/>
      <c r="BL40" s="902"/>
      <c r="BM40" s="902"/>
      <c r="BN40" s="902"/>
      <c r="BO40" s="903"/>
      <c r="BP40" s="904" t="s">
        <v>504</v>
      </c>
      <c r="BQ40" s="905"/>
      <c r="BR40" s="905"/>
      <c r="BS40" s="906"/>
      <c r="BT40" s="128"/>
      <c r="BU40" s="129"/>
      <c r="BV40" s="129"/>
      <c r="BW40" s="130"/>
      <c r="BX40" s="130"/>
      <c r="BY40" s="130"/>
    </row>
    <row r="41" spans="1:82" s="131" customFormat="1" ht="12.6" thickTop="1">
      <c r="A41" s="127"/>
      <c r="B41" s="877" t="s">
        <v>816</v>
      </c>
      <c r="C41" s="878"/>
      <c r="D41" s="878"/>
      <c r="E41" s="879"/>
      <c r="F41" s="880" t="s">
        <v>847</v>
      </c>
      <c r="G41" s="881"/>
      <c r="H41" s="881"/>
      <c r="I41" s="881"/>
      <c r="J41" s="881"/>
      <c r="K41" s="881"/>
      <c r="L41" s="882"/>
      <c r="M41" s="883" t="s">
        <v>848</v>
      </c>
      <c r="N41" s="884"/>
      <c r="O41" s="884"/>
      <c r="P41" s="884"/>
      <c r="Q41" s="884"/>
      <c r="R41" s="884"/>
      <c r="S41" s="884"/>
      <c r="T41" s="884"/>
      <c r="U41" s="884"/>
      <c r="V41" s="884"/>
      <c r="W41" s="884"/>
      <c r="X41" s="884"/>
      <c r="Y41" s="884"/>
      <c r="Z41" s="884"/>
      <c r="AA41" s="884"/>
      <c r="AB41" s="884"/>
      <c r="AC41" s="884"/>
      <c r="AD41" s="884"/>
      <c r="AE41" s="884"/>
      <c r="AF41" s="884"/>
      <c r="AG41" s="884"/>
      <c r="AH41" s="885"/>
      <c r="AI41" s="886" t="s">
        <v>846</v>
      </c>
      <c r="AJ41" s="887"/>
      <c r="AK41" s="887"/>
      <c r="AL41" s="887"/>
      <c r="AM41" s="887"/>
      <c r="AN41" s="887"/>
      <c r="AO41" s="887"/>
      <c r="AP41" s="887"/>
      <c r="AQ41" s="887"/>
      <c r="AR41" s="887"/>
      <c r="AS41" s="887"/>
      <c r="AT41" s="887"/>
      <c r="AU41" s="887"/>
      <c r="AV41" s="887"/>
      <c r="AW41" s="887"/>
      <c r="AX41" s="887"/>
      <c r="AY41" s="887"/>
      <c r="AZ41" s="887"/>
      <c r="BA41" s="887"/>
      <c r="BB41" s="887"/>
      <c r="BC41" s="887"/>
      <c r="BD41" s="887"/>
      <c r="BE41" s="887"/>
      <c r="BF41" s="887"/>
      <c r="BG41" s="887"/>
      <c r="BH41" s="887"/>
      <c r="BI41" s="887"/>
      <c r="BJ41" s="887"/>
      <c r="BK41" s="887"/>
      <c r="BL41" s="887"/>
      <c r="BM41" s="887"/>
      <c r="BN41" s="887"/>
      <c r="BO41" s="888"/>
      <c r="BP41" s="877"/>
      <c r="BQ41" s="878"/>
      <c r="BR41" s="878"/>
      <c r="BS41" s="879"/>
      <c r="BT41" s="128"/>
      <c r="BU41" s="129"/>
      <c r="BV41" s="129"/>
      <c r="BW41" s="130"/>
      <c r="BX41" s="130"/>
      <c r="BY41" s="130"/>
    </row>
    <row r="42" spans="1:82" s="131" customFormat="1">
      <c r="A42" s="127"/>
      <c r="B42" s="877"/>
      <c r="C42" s="878"/>
      <c r="D42" s="878"/>
      <c r="E42" s="879"/>
      <c r="F42" s="889"/>
      <c r="G42" s="890"/>
      <c r="H42" s="890"/>
      <c r="I42" s="890"/>
      <c r="J42" s="890"/>
      <c r="K42" s="890"/>
      <c r="L42" s="891"/>
      <c r="M42" s="892"/>
      <c r="N42" s="893"/>
      <c r="O42" s="893"/>
      <c r="P42" s="893"/>
      <c r="Q42" s="893"/>
      <c r="R42" s="893"/>
      <c r="S42" s="893"/>
      <c r="T42" s="893"/>
      <c r="U42" s="893"/>
      <c r="V42" s="893"/>
      <c r="W42" s="893"/>
      <c r="X42" s="893"/>
      <c r="Y42" s="893"/>
      <c r="Z42" s="893"/>
      <c r="AA42" s="893"/>
      <c r="AB42" s="893"/>
      <c r="AC42" s="893"/>
      <c r="AD42" s="893"/>
      <c r="AE42" s="893"/>
      <c r="AF42" s="893"/>
      <c r="AG42" s="893"/>
      <c r="AH42" s="894"/>
      <c r="AI42" s="895"/>
      <c r="AJ42" s="896"/>
      <c r="AK42" s="896"/>
      <c r="AL42" s="896"/>
      <c r="AM42" s="896"/>
      <c r="AN42" s="896"/>
      <c r="AO42" s="896"/>
      <c r="AP42" s="896"/>
      <c r="AQ42" s="896"/>
      <c r="AR42" s="896"/>
      <c r="AS42" s="896"/>
      <c r="AT42" s="896"/>
      <c r="AU42" s="896"/>
      <c r="AV42" s="896"/>
      <c r="AW42" s="896"/>
      <c r="AX42" s="896"/>
      <c r="AY42" s="896"/>
      <c r="AZ42" s="896"/>
      <c r="BA42" s="896"/>
      <c r="BB42" s="896"/>
      <c r="BC42" s="896"/>
      <c r="BD42" s="896"/>
      <c r="BE42" s="896"/>
      <c r="BF42" s="896"/>
      <c r="BG42" s="896"/>
      <c r="BH42" s="896"/>
      <c r="BI42" s="896"/>
      <c r="BJ42" s="896"/>
      <c r="BK42" s="896"/>
      <c r="BL42" s="896"/>
      <c r="BM42" s="896"/>
      <c r="BN42" s="896"/>
      <c r="BO42" s="897"/>
      <c r="BP42" s="877"/>
      <c r="BQ42" s="878"/>
      <c r="BR42" s="878"/>
      <c r="BS42" s="879"/>
      <c r="BT42" s="128"/>
      <c r="BU42" s="129"/>
      <c r="BV42" s="129"/>
      <c r="BW42" s="130"/>
      <c r="BX42" s="130"/>
      <c r="BY42" s="130"/>
    </row>
    <row r="43" spans="1:82" s="131" customFormat="1">
      <c r="A43" s="127"/>
      <c r="B43" s="877"/>
      <c r="C43" s="878"/>
      <c r="D43" s="878"/>
      <c r="E43" s="879"/>
      <c r="F43" s="889"/>
      <c r="G43" s="890"/>
      <c r="H43" s="890"/>
      <c r="I43" s="890"/>
      <c r="J43" s="890"/>
      <c r="K43" s="890"/>
      <c r="L43" s="891"/>
      <c r="M43" s="892"/>
      <c r="N43" s="893"/>
      <c r="O43" s="893"/>
      <c r="P43" s="893"/>
      <c r="Q43" s="893"/>
      <c r="R43" s="893"/>
      <c r="S43" s="893"/>
      <c r="T43" s="893"/>
      <c r="U43" s="893"/>
      <c r="V43" s="893"/>
      <c r="W43" s="893"/>
      <c r="X43" s="893"/>
      <c r="Y43" s="893"/>
      <c r="Z43" s="893"/>
      <c r="AA43" s="893"/>
      <c r="AB43" s="893"/>
      <c r="AC43" s="893"/>
      <c r="AD43" s="893"/>
      <c r="AE43" s="893"/>
      <c r="AF43" s="893"/>
      <c r="AG43" s="893"/>
      <c r="AH43" s="894"/>
      <c r="AI43" s="895"/>
      <c r="AJ43" s="896"/>
      <c r="AK43" s="896"/>
      <c r="AL43" s="896"/>
      <c r="AM43" s="896"/>
      <c r="AN43" s="896"/>
      <c r="AO43" s="896"/>
      <c r="AP43" s="896"/>
      <c r="AQ43" s="896"/>
      <c r="AR43" s="896"/>
      <c r="AS43" s="896"/>
      <c r="AT43" s="896"/>
      <c r="AU43" s="896"/>
      <c r="AV43" s="896"/>
      <c r="AW43" s="896"/>
      <c r="AX43" s="896"/>
      <c r="AY43" s="896"/>
      <c r="AZ43" s="896"/>
      <c r="BA43" s="896"/>
      <c r="BB43" s="896"/>
      <c r="BC43" s="896"/>
      <c r="BD43" s="896"/>
      <c r="BE43" s="896"/>
      <c r="BF43" s="896"/>
      <c r="BG43" s="896"/>
      <c r="BH43" s="896"/>
      <c r="BI43" s="896"/>
      <c r="BJ43" s="896"/>
      <c r="BK43" s="896"/>
      <c r="BL43" s="896"/>
      <c r="BM43" s="896"/>
      <c r="BN43" s="896"/>
      <c r="BO43" s="897"/>
      <c r="BP43" s="877"/>
      <c r="BQ43" s="878"/>
      <c r="BR43" s="878"/>
      <c r="BS43" s="879"/>
      <c r="BT43" s="128"/>
      <c r="BU43" s="129"/>
      <c r="BV43" s="129"/>
      <c r="BW43" s="130"/>
      <c r="BX43" s="130"/>
      <c r="BY43" s="130"/>
    </row>
    <row r="44" spans="1:82" s="131" customFormat="1">
      <c r="A44" s="127"/>
      <c r="B44" s="877"/>
      <c r="C44" s="878"/>
      <c r="D44" s="878"/>
      <c r="E44" s="879"/>
      <c r="F44" s="889"/>
      <c r="G44" s="890"/>
      <c r="H44" s="890"/>
      <c r="I44" s="890"/>
      <c r="J44" s="890"/>
      <c r="K44" s="890"/>
      <c r="L44" s="891"/>
      <c r="M44" s="892"/>
      <c r="N44" s="893"/>
      <c r="O44" s="893"/>
      <c r="P44" s="893"/>
      <c r="Q44" s="893"/>
      <c r="R44" s="893"/>
      <c r="S44" s="893"/>
      <c r="T44" s="893"/>
      <c r="U44" s="893"/>
      <c r="V44" s="893"/>
      <c r="W44" s="893"/>
      <c r="X44" s="893"/>
      <c r="Y44" s="893"/>
      <c r="Z44" s="893"/>
      <c r="AA44" s="893"/>
      <c r="AB44" s="893"/>
      <c r="AC44" s="893"/>
      <c r="AD44" s="893"/>
      <c r="AE44" s="893"/>
      <c r="AF44" s="893"/>
      <c r="AG44" s="893"/>
      <c r="AH44" s="894"/>
      <c r="AI44" s="895"/>
      <c r="AJ44" s="896"/>
      <c r="AK44" s="896"/>
      <c r="AL44" s="896"/>
      <c r="AM44" s="896"/>
      <c r="AN44" s="896"/>
      <c r="AO44" s="896"/>
      <c r="AP44" s="896"/>
      <c r="AQ44" s="896"/>
      <c r="AR44" s="896"/>
      <c r="AS44" s="896"/>
      <c r="AT44" s="896"/>
      <c r="AU44" s="896"/>
      <c r="AV44" s="896"/>
      <c r="AW44" s="896"/>
      <c r="AX44" s="896"/>
      <c r="AY44" s="896"/>
      <c r="AZ44" s="896"/>
      <c r="BA44" s="896"/>
      <c r="BB44" s="896"/>
      <c r="BC44" s="896"/>
      <c r="BD44" s="896"/>
      <c r="BE44" s="896"/>
      <c r="BF44" s="896"/>
      <c r="BG44" s="896"/>
      <c r="BH44" s="896"/>
      <c r="BI44" s="896"/>
      <c r="BJ44" s="896"/>
      <c r="BK44" s="896"/>
      <c r="BL44" s="896"/>
      <c r="BM44" s="896"/>
      <c r="BN44" s="896"/>
      <c r="BO44" s="897"/>
      <c r="BP44" s="877"/>
      <c r="BQ44" s="878"/>
      <c r="BR44" s="878"/>
      <c r="BS44" s="879"/>
      <c r="BT44" s="128"/>
      <c r="BU44" s="129"/>
      <c r="BV44" s="129"/>
      <c r="BW44" s="130"/>
      <c r="BX44" s="130"/>
      <c r="BY44" s="130"/>
    </row>
    <row r="45" spans="1:82" s="131" customFormat="1">
      <c r="A45" s="127"/>
      <c r="B45" s="877"/>
      <c r="C45" s="878"/>
      <c r="D45" s="878"/>
      <c r="E45" s="879"/>
      <c r="F45" s="889"/>
      <c r="G45" s="890"/>
      <c r="H45" s="890"/>
      <c r="I45" s="890"/>
      <c r="J45" s="890"/>
      <c r="K45" s="890"/>
      <c r="L45" s="891"/>
      <c r="M45" s="892"/>
      <c r="N45" s="893"/>
      <c r="O45" s="893"/>
      <c r="P45" s="893"/>
      <c r="Q45" s="893"/>
      <c r="R45" s="893"/>
      <c r="S45" s="893"/>
      <c r="T45" s="893"/>
      <c r="U45" s="893"/>
      <c r="V45" s="893"/>
      <c r="W45" s="893"/>
      <c r="X45" s="893"/>
      <c r="Y45" s="893"/>
      <c r="Z45" s="893"/>
      <c r="AA45" s="893"/>
      <c r="AB45" s="893"/>
      <c r="AC45" s="893"/>
      <c r="AD45" s="893"/>
      <c r="AE45" s="893"/>
      <c r="AF45" s="893"/>
      <c r="AG45" s="893"/>
      <c r="AH45" s="894"/>
      <c r="AI45" s="895"/>
      <c r="AJ45" s="896"/>
      <c r="AK45" s="896"/>
      <c r="AL45" s="896"/>
      <c r="AM45" s="896"/>
      <c r="AN45" s="896"/>
      <c r="AO45" s="896"/>
      <c r="AP45" s="896"/>
      <c r="AQ45" s="896"/>
      <c r="AR45" s="896"/>
      <c r="AS45" s="896"/>
      <c r="AT45" s="896"/>
      <c r="AU45" s="896"/>
      <c r="AV45" s="896"/>
      <c r="AW45" s="896"/>
      <c r="AX45" s="896"/>
      <c r="AY45" s="896"/>
      <c r="AZ45" s="896"/>
      <c r="BA45" s="896"/>
      <c r="BB45" s="896"/>
      <c r="BC45" s="896"/>
      <c r="BD45" s="896"/>
      <c r="BE45" s="896"/>
      <c r="BF45" s="896"/>
      <c r="BG45" s="896"/>
      <c r="BH45" s="896"/>
      <c r="BI45" s="896"/>
      <c r="BJ45" s="896"/>
      <c r="BK45" s="896"/>
      <c r="BL45" s="896"/>
      <c r="BM45" s="896"/>
      <c r="BN45" s="896"/>
      <c r="BO45" s="897"/>
      <c r="BP45" s="877"/>
      <c r="BQ45" s="878"/>
      <c r="BR45" s="878"/>
      <c r="BS45" s="879"/>
      <c r="BT45" s="128"/>
      <c r="BU45" s="129"/>
      <c r="BV45" s="129"/>
      <c r="BW45" s="130"/>
      <c r="BX45" s="130"/>
      <c r="BY45" s="130"/>
    </row>
    <row r="46" spans="1:82" s="131" customFormat="1">
      <c r="A46" s="127"/>
      <c r="B46" s="877"/>
      <c r="C46" s="878"/>
      <c r="D46" s="878"/>
      <c r="E46" s="879"/>
      <c r="F46" s="889"/>
      <c r="G46" s="890"/>
      <c r="H46" s="890"/>
      <c r="I46" s="890"/>
      <c r="J46" s="890"/>
      <c r="K46" s="890"/>
      <c r="L46" s="891"/>
      <c r="M46" s="892"/>
      <c r="N46" s="893"/>
      <c r="O46" s="893"/>
      <c r="P46" s="893"/>
      <c r="Q46" s="893"/>
      <c r="R46" s="893"/>
      <c r="S46" s="893"/>
      <c r="T46" s="893"/>
      <c r="U46" s="893"/>
      <c r="V46" s="893"/>
      <c r="W46" s="893"/>
      <c r="X46" s="893"/>
      <c r="Y46" s="893"/>
      <c r="Z46" s="893"/>
      <c r="AA46" s="893"/>
      <c r="AB46" s="893"/>
      <c r="AC46" s="893"/>
      <c r="AD46" s="893"/>
      <c r="AE46" s="893"/>
      <c r="AF46" s="893"/>
      <c r="AG46" s="893"/>
      <c r="AH46" s="894"/>
      <c r="AI46" s="895"/>
      <c r="AJ46" s="896"/>
      <c r="AK46" s="896"/>
      <c r="AL46" s="896"/>
      <c r="AM46" s="896"/>
      <c r="AN46" s="896"/>
      <c r="AO46" s="896"/>
      <c r="AP46" s="896"/>
      <c r="AQ46" s="896"/>
      <c r="AR46" s="896"/>
      <c r="AS46" s="896"/>
      <c r="AT46" s="896"/>
      <c r="AU46" s="896"/>
      <c r="AV46" s="896"/>
      <c r="AW46" s="896"/>
      <c r="AX46" s="896"/>
      <c r="AY46" s="896"/>
      <c r="AZ46" s="896"/>
      <c r="BA46" s="896"/>
      <c r="BB46" s="896"/>
      <c r="BC46" s="896"/>
      <c r="BD46" s="896"/>
      <c r="BE46" s="896"/>
      <c r="BF46" s="896"/>
      <c r="BG46" s="896"/>
      <c r="BH46" s="896"/>
      <c r="BI46" s="896"/>
      <c r="BJ46" s="896"/>
      <c r="BK46" s="896"/>
      <c r="BL46" s="896"/>
      <c r="BM46" s="896"/>
      <c r="BN46" s="896"/>
      <c r="BO46" s="897"/>
      <c r="BP46" s="877"/>
      <c r="BQ46" s="878"/>
      <c r="BR46" s="878"/>
      <c r="BS46" s="879"/>
      <c r="BT46" s="128"/>
      <c r="BU46" s="129"/>
      <c r="BV46" s="129"/>
      <c r="BW46" s="130"/>
      <c r="BX46" s="130"/>
      <c r="BY46" s="130"/>
    </row>
    <row r="47" spans="1:82" s="131" customFormat="1">
      <c r="A47" s="127"/>
      <c r="B47" s="877"/>
      <c r="C47" s="878"/>
      <c r="D47" s="878"/>
      <c r="E47" s="879"/>
      <c r="F47" s="889"/>
      <c r="G47" s="890"/>
      <c r="H47" s="890"/>
      <c r="I47" s="890"/>
      <c r="J47" s="890"/>
      <c r="K47" s="890"/>
      <c r="L47" s="891"/>
      <c r="M47" s="892"/>
      <c r="N47" s="893"/>
      <c r="O47" s="893"/>
      <c r="P47" s="893"/>
      <c r="Q47" s="893"/>
      <c r="R47" s="893"/>
      <c r="S47" s="893"/>
      <c r="T47" s="893"/>
      <c r="U47" s="893"/>
      <c r="V47" s="893"/>
      <c r="W47" s="893"/>
      <c r="X47" s="893"/>
      <c r="Y47" s="893"/>
      <c r="Z47" s="893"/>
      <c r="AA47" s="893"/>
      <c r="AB47" s="893"/>
      <c r="AC47" s="893"/>
      <c r="AD47" s="893"/>
      <c r="AE47" s="893"/>
      <c r="AF47" s="893"/>
      <c r="AG47" s="893"/>
      <c r="AH47" s="894"/>
      <c r="AI47" s="895"/>
      <c r="AJ47" s="896"/>
      <c r="AK47" s="896"/>
      <c r="AL47" s="896"/>
      <c r="AM47" s="896"/>
      <c r="AN47" s="896"/>
      <c r="AO47" s="896"/>
      <c r="AP47" s="896"/>
      <c r="AQ47" s="896"/>
      <c r="AR47" s="896"/>
      <c r="AS47" s="896"/>
      <c r="AT47" s="896"/>
      <c r="AU47" s="896"/>
      <c r="AV47" s="896"/>
      <c r="AW47" s="896"/>
      <c r="AX47" s="896"/>
      <c r="AY47" s="896"/>
      <c r="AZ47" s="896"/>
      <c r="BA47" s="896"/>
      <c r="BB47" s="896"/>
      <c r="BC47" s="896"/>
      <c r="BD47" s="896"/>
      <c r="BE47" s="896"/>
      <c r="BF47" s="896"/>
      <c r="BG47" s="896"/>
      <c r="BH47" s="896"/>
      <c r="BI47" s="896"/>
      <c r="BJ47" s="896"/>
      <c r="BK47" s="896"/>
      <c r="BL47" s="896"/>
      <c r="BM47" s="896"/>
      <c r="BN47" s="896"/>
      <c r="BO47" s="897"/>
      <c r="BP47" s="877"/>
      <c r="BQ47" s="878"/>
      <c r="BR47" s="878"/>
      <c r="BS47" s="879"/>
      <c r="BT47" s="128"/>
      <c r="BU47" s="129"/>
      <c r="BV47" s="129"/>
      <c r="BW47" s="130"/>
      <c r="BX47" s="130"/>
      <c r="BY47" s="130"/>
    </row>
    <row r="48" spans="1:82" s="131" customFormat="1">
      <c r="A48" s="127"/>
      <c r="B48" s="877"/>
      <c r="C48" s="878"/>
      <c r="D48" s="878"/>
      <c r="E48" s="879"/>
      <c r="F48" s="889"/>
      <c r="G48" s="890"/>
      <c r="H48" s="890"/>
      <c r="I48" s="890"/>
      <c r="J48" s="890"/>
      <c r="K48" s="890"/>
      <c r="L48" s="891"/>
      <c r="M48" s="892"/>
      <c r="N48" s="893"/>
      <c r="O48" s="893"/>
      <c r="P48" s="893"/>
      <c r="Q48" s="893"/>
      <c r="R48" s="893"/>
      <c r="S48" s="893"/>
      <c r="T48" s="893"/>
      <c r="U48" s="893"/>
      <c r="V48" s="893"/>
      <c r="W48" s="893"/>
      <c r="X48" s="893"/>
      <c r="Y48" s="893"/>
      <c r="Z48" s="893"/>
      <c r="AA48" s="893"/>
      <c r="AB48" s="893"/>
      <c r="AC48" s="893"/>
      <c r="AD48" s="893"/>
      <c r="AE48" s="893"/>
      <c r="AF48" s="893"/>
      <c r="AG48" s="893"/>
      <c r="AH48" s="894"/>
      <c r="AI48" s="895"/>
      <c r="AJ48" s="896"/>
      <c r="AK48" s="896"/>
      <c r="AL48" s="896"/>
      <c r="AM48" s="896"/>
      <c r="AN48" s="896"/>
      <c r="AO48" s="896"/>
      <c r="AP48" s="896"/>
      <c r="AQ48" s="896"/>
      <c r="AR48" s="896"/>
      <c r="AS48" s="896"/>
      <c r="AT48" s="896"/>
      <c r="AU48" s="896"/>
      <c r="AV48" s="896"/>
      <c r="AW48" s="896"/>
      <c r="AX48" s="896"/>
      <c r="AY48" s="896"/>
      <c r="AZ48" s="896"/>
      <c r="BA48" s="896"/>
      <c r="BB48" s="896"/>
      <c r="BC48" s="896"/>
      <c r="BD48" s="896"/>
      <c r="BE48" s="896"/>
      <c r="BF48" s="896"/>
      <c r="BG48" s="896"/>
      <c r="BH48" s="896"/>
      <c r="BI48" s="896"/>
      <c r="BJ48" s="896"/>
      <c r="BK48" s="896"/>
      <c r="BL48" s="896"/>
      <c r="BM48" s="896"/>
      <c r="BN48" s="896"/>
      <c r="BO48" s="897"/>
      <c r="BP48" s="877"/>
      <c r="BQ48" s="878"/>
      <c r="BR48" s="878"/>
      <c r="BS48" s="879"/>
      <c r="BT48" s="128"/>
      <c r="BU48" s="129"/>
      <c r="BV48" s="129"/>
      <c r="BW48" s="130"/>
      <c r="BX48" s="130"/>
      <c r="BY48" s="130"/>
    </row>
    <row r="49" spans="1:78">
      <c r="A49" s="124"/>
      <c r="B49" s="877"/>
      <c r="C49" s="878"/>
      <c r="D49" s="878"/>
      <c r="E49" s="879"/>
      <c r="F49" s="889"/>
      <c r="G49" s="890"/>
      <c r="H49" s="890"/>
      <c r="I49" s="890"/>
      <c r="J49" s="890"/>
      <c r="K49" s="890"/>
      <c r="L49" s="891"/>
      <c r="M49" s="892"/>
      <c r="N49" s="893"/>
      <c r="O49" s="893"/>
      <c r="P49" s="893"/>
      <c r="Q49" s="893"/>
      <c r="R49" s="893"/>
      <c r="S49" s="893"/>
      <c r="T49" s="893"/>
      <c r="U49" s="893"/>
      <c r="V49" s="893"/>
      <c r="W49" s="893"/>
      <c r="X49" s="893"/>
      <c r="Y49" s="893"/>
      <c r="Z49" s="893"/>
      <c r="AA49" s="893"/>
      <c r="AB49" s="893"/>
      <c r="AC49" s="893"/>
      <c r="AD49" s="893"/>
      <c r="AE49" s="893"/>
      <c r="AF49" s="893"/>
      <c r="AG49" s="893"/>
      <c r="AH49" s="894"/>
      <c r="AI49" s="895"/>
      <c r="AJ49" s="896"/>
      <c r="AK49" s="896"/>
      <c r="AL49" s="896"/>
      <c r="AM49" s="896"/>
      <c r="AN49" s="896"/>
      <c r="AO49" s="896"/>
      <c r="AP49" s="896"/>
      <c r="AQ49" s="896"/>
      <c r="AR49" s="896"/>
      <c r="AS49" s="896"/>
      <c r="AT49" s="896"/>
      <c r="AU49" s="896"/>
      <c r="AV49" s="896"/>
      <c r="AW49" s="896"/>
      <c r="AX49" s="896"/>
      <c r="AY49" s="896"/>
      <c r="AZ49" s="896"/>
      <c r="BA49" s="896"/>
      <c r="BB49" s="896"/>
      <c r="BC49" s="896"/>
      <c r="BD49" s="896"/>
      <c r="BE49" s="896"/>
      <c r="BF49" s="896"/>
      <c r="BG49" s="896"/>
      <c r="BH49" s="896"/>
      <c r="BI49" s="896"/>
      <c r="BJ49" s="896"/>
      <c r="BK49" s="896"/>
      <c r="BL49" s="896"/>
      <c r="BM49" s="896"/>
      <c r="BN49" s="896"/>
      <c r="BO49" s="897"/>
      <c r="BP49" s="877"/>
      <c r="BQ49" s="878"/>
      <c r="BR49" s="878"/>
      <c r="BS49" s="879"/>
      <c r="BT49" s="138"/>
      <c r="BU49" s="1"/>
      <c r="BV49" s="1"/>
      <c r="BW49" s="2"/>
      <c r="BX49" s="2"/>
      <c r="BY49" s="2"/>
    </row>
    <row r="50" spans="1:78">
      <c r="A50" s="139"/>
      <c r="B50" s="877"/>
      <c r="C50" s="878"/>
      <c r="D50" s="878"/>
      <c r="E50" s="879"/>
      <c r="F50" s="889"/>
      <c r="G50" s="890"/>
      <c r="H50" s="890"/>
      <c r="I50" s="890"/>
      <c r="J50" s="890"/>
      <c r="K50" s="890"/>
      <c r="L50" s="891"/>
      <c r="M50" s="892"/>
      <c r="N50" s="893"/>
      <c r="O50" s="893"/>
      <c r="P50" s="893"/>
      <c r="Q50" s="893"/>
      <c r="R50" s="893"/>
      <c r="S50" s="893"/>
      <c r="T50" s="893"/>
      <c r="U50" s="893"/>
      <c r="V50" s="893"/>
      <c r="W50" s="893"/>
      <c r="X50" s="893"/>
      <c r="Y50" s="893"/>
      <c r="Z50" s="893"/>
      <c r="AA50" s="893"/>
      <c r="AB50" s="893"/>
      <c r="AC50" s="893"/>
      <c r="AD50" s="893"/>
      <c r="AE50" s="893"/>
      <c r="AF50" s="893"/>
      <c r="AG50" s="893"/>
      <c r="AH50" s="894"/>
      <c r="AI50" s="895"/>
      <c r="AJ50" s="896"/>
      <c r="AK50" s="896"/>
      <c r="AL50" s="896"/>
      <c r="AM50" s="896"/>
      <c r="AN50" s="896"/>
      <c r="AO50" s="896"/>
      <c r="AP50" s="896"/>
      <c r="AQ50" s="896"/>
      <c r="AR50" s="896"/>
      <c r="AS50" s="896"/>
      <c r="AT50" s="896"/>
      <c r="AU50" s="896"/>
      <c r="AV50" s="896"/>
      <c r="AW50" s="896"/>
      <c r="AX50" s="896"/>
      <c r="AY50" s="896"/>
      <c r="AZ50" s="896"/>
      <c r="BA50" s="896"/>
      <c r="BB50" s="896"/>
      <c r="BC50" s="896"/>
      <c r="BD50" s="896"/>
      <c r="BE50" s="896"/>
      <c r="BF50" s="896"/>
      <c r="BG50" s="896"/>
      <c r="BH50" s="896"/>
      <c r="BI50" s="896"/>
      <c r="BJ50" s="896"/>
      <c r="BK50" s="896"/>
      <c r="BL50" s="896"/>
      <c r="BM50" s="896"/>
      <c r="BN50" s="896"/>
      <c r="BO50" s="897"/>
      <c r="BP50" s="877"/>
      <c r="BQ50" s="878"/>
      <c r="BR50" s="878"/>
      <c r="BS50" s="879"/>
      <c r="BT50" s="126"/>
      <c r="BU50" s="12"/>
      <c r="BV50" s="12"/>
      <c r="BW50" s="2"/>
      <c r="BX50" s="2"/>
      <c r="BY50" s="2"/>
    </row>
    <row r="51" spans="1:78">
      <c r="A51" s="140"/>
      <c r="B51" s="141"/>
      <c r="C51" s="210"/>
      <c r="D51" s="210"/>
      <c r="E51" s="210"/>
      <c r="F51" s="141"/>
      <c r="G51" s="210"/>
      <c r="H51" s="210"/>
      <c r="I51" s="210"/>
      <c r="J51" s="210"/>
      <c r="K51" s="210"/>
      <c r="L51" s="210"/>
      <c r="M51" s="210"/>
      <c r="N51" s="210"/>
      <c r="O51" s="210"/>
      <c r="P51" s="141"/>
      <c r="Q51" s="141"/>
      <c r="R51" s="141"/>
      <c r="S51" s="141"/>
      <c r="T51" s="141"/>
      <c r="U51" s="141"/>
      <c r="V51" s="141"/>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c r="BA51" s="141"/>
      <c r="BB51" s="141"/>
      <c r="BC51" s="141"/>
      <c r="BD51" s="141"/>
      <c r="BE51" s="141"/>
      <c r="BF51" s="141"/>
      <c r="BG51" s="141"/>
      <c r="BH51" s="141"/>
      <c r="BI51" s="141"/>
      <c r="BJ51" s="141"/>
      <c r="BK51" s="141"/>
      <c r="BL51" s="141"/>
      <c r="BM51" s="141"/>
      <c r="BN51" s="141"/>
      <c r="BO51" s="141"/>
      <c r="BP51" s="141"/>
      <c r="BQ51" s="141"/>
      <c r="BR51" s="141"/>
      <c r="BS51" s="141"/>
      <c r="BT51" s="142"/>
      <c r="BU51" s="1"/>
      <c r="BV51" s="1"/>
      <c r="BW51" s="1"/>
      <c r="BX51" s="2"/>
      <c r="BY51" s="2"/>
      <c r="BZ51" s="2"/>
    </row>
    <row r="52" spans="1:78">
      <c r="B52" s="137"/>
      <c r="C52" s="125"/>
      <c r="D52" s="125"/>
      <c r="E52" s="125"/>
      <c r="F52" s="137"/>
      <c r="G52" s="125"/>
      <c r="H52" s="125"/>
      <c r="I52" s="125"/>
      <c r="J52" s="125"/>
      <c r="K52" s="125"/>
      <c r="L52" s="125"/>
      <c r="M52" s="125"/>
      <c r="N52" s="125"/>
      <c r="O52" s="125"/>
      <c r="P52" s="137"/>
      <c r="Q52" s="137"/>
      <c r="R52" s="137"/>
      <c r="S52" s="137"/>
      <c r="T52" s="137"/>
      <c r="U52" s="137"/>
      <c r="V52" s="137"/>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c r="BK52" s="137"/>
      <c r="BL52" s="137"/>
      <c r="BM52" s="137"/>
      <c r="BN52" s="137"/>
      <c r="BO52" s="137"/>
      <c r="BP52" s="137"/>
      <c r="BQ52" s="137"/>
      <c r="BR52" s="137"/>
      <c r="BS52" s="137"/>
      <c r="BT52" s="137"/>
      <c r="BU52" s="1"/>
      <c r="BV52" s="1"/>
      <c r="BW52" s="1"/>
      <c r="BX52" s="2"/>
      <c r="BY52" s="2"/>
      <c r="BZ52" s="2"/>
    </row>
    <row r="53" spans="1:78">
      <c r="B53" s="137"/>
      <c r="C53" s="125"/>
      <c r="D53" s="125"/>
      <c r="E53" s="125"/>
      <c r="F53" s="137"/>
      <c r="G53" s="125"/>
      <c r="H53" s="125"/>
      <c r="I53" s="125"/>
      <c r="J53" s="125"/>
      <c r="K53" s="125"/>
      <c r="L53" s="125"/>
      <c r="M53" s="125"/>
      <c r="N53" s="125"/>
      <c r="O53" s="125"/>
      <c r="P53" s="137"/>
      <c r="Q53" s="137"/>
      <c r="R53" s="137"/>
      <c r="S53" s="137"/>
      <c r="T53" s="137"/>
      <c r="U53" s="137"/>
      <c r="V53" s="137"/>
      <c r="W53" s="137"/>
      <c r="X53" s="137"/>
      <c r="Y53" s="137"/>
      <c r="Z53" s="137"/>
      <c r="AA53" s="137"/>
      <c r="AB53" s="137"/>
      <c r="AC53" s="137"/>
      <c r="AD53" s="137"/>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c r="BK53" s="137"/>
      <c r="BL53" s="137"/>
      <c r="BM53" s="137"/>
      <c r="BN53" s="137"/>
      <c r="BO53" s="137"/>
      <c r="BP53" s="137"/>
      <c r="BQ53" s="137"/>
      <c r="BR53" s="137"/>
      <c r="BS53" s="137"/>
      <c r="BT53" s="137"/>
      <c r="BU53" s="137"/>
      <c r="BV53" s="137"/>
      <c r="BW53" s="137"/>
    </row>
    <row r="54" spans="1:78">
      <c r="B54" s="137"/>
      <c r="C54" s="125"/>
      <c r="D54" s="125"/>
      <c r="E54" s="125"/>
      <c r="F54" s="137"/>
      <c r="G54" s="125"/>
      <c r="H54" s="125"/>
      <c r="I54" s="125"/>
      <c r="J54" s="125"/>
      <c r="K54" s="125"/>
      <c r="L54" s="125"/>
      <c r="M54" s="125"/>
      <c r="N54" s="125"/>
      <c r="O54" s="125"/>
      <c r="P54" s="137"/>
      <c r="Q54" s="137"/>
      <c r="R54" s="137"/>
      <c r="S54" s="137"/>
      <c r="T54" s="137"/>
      <c r="U54" s="137"/>
      <c r="V54" s="137"/>
      <c r="W54" s="137"/>
      <c r="X54" s="137"/>
      <c r="Y54" s="137"/>
      <c r="Z54" s="137"/>
      <c r="AA54" s="137"/>
      <c r="AB54" s="137"/>
      <c r="AC54" s="137"/>
      <c r="AD54" s="137"/>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c r="BK54" s="137"/>
      <c r="BL54" s="137"/>
      <c r="BM54" s="137"/>
      <c r="BN54" s="137"/>
      <c r="BO54" s="137"/>
      <c r="BP54" s="137"/>
      <c r="BQ54" s="137"/>
      <c r="BR54" s="137"/>
      <c r="BS54" s="137"/>
      <c r="BT54" s="137"/>
      <c r="BU54" s="137"/>
      <c r="BV54" s="137"/>
      <c r="BW54" s="137"/>
    </row>
    <row r="55" spans="1:78">
      <c r="B55" s="137"/>
      <c r="C55" s="125"/>
      <c r="D55" s="125"/>
      <c r="E55" s="125"/>
      <c r="F55" s="137"/>
      <c r="G55" s="125"/>
      <c r="H55" s="125"/>
      <c r="I55" s="125"/>
      <c r="J55" s="125"/>
      <c r="K55" s="125"/>
      <c r="L55" s="125"/>
      <c r="M55" s="125"/>
      <c r="N55" s="125"/>
      <c r="O55" s="125"/>
      <c r="P55" s="137"/>
      <c r="Q55" s="137"/>
      <c r="R55" s="137"/>
      <c r="S55" s="137"/>
      <c r="T55" s="137"/>
      <c r="U55" s="137"/>
      <c r="V55" s="137"/>
      <c r="W55" s="137"/>
      <c r="X55" s="137"/>
      <c r="Y55" s="137"/>
      <c r="Z55" s="137"/>
      <c r="AA55" s="137"/>
      <c r="AB55" s="137"/>
      <c r="AC55" s="137"/>
      <c r="AD55" s="137"/>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c r="BK55" s="137"/>
      <c r="BL55" s="137"/>
      <c r="BM55" s="137"/>
      <c r="BN55" s="137"/>
      <c r="BO55" s="137"/>
      <c r="BP55" s="137"/>
      <c r="BQ55" s="137"/>
      <c r="BR55" s="137"/>
      <c r="BS55" s="137"/>
      <c r="BT55" s="137"/>
      <c r="BU55" s="137"/>
      <c r="BV55" s="137"/>
      <c r="BW55" s="137"/>
    </row>
    <row r="56" spans="1:78">
      <c r="B56" s="137"/>
      <c r="C56" s="125"/>
      <c r="D56" s="125"/>
      <c r="E56" s="125"/>
      <c r="F56" s="137"/>
      <c r="G56" s="125"/>
      <c r="H56" s="125"/>
      <c r="I56" s="125"/>
      <c r="J56" s="125"/>
      <c r="K56" s="125"/>
      <c r="L56" s="125"/>
      <c r="M56" s="125"/>
      <c r="N56" s="125"/>
      <c r="O56" s="125"/>
      <c r="P56" s="137"/>
      <c r="Q56" s="137"/>
      <c r="R56" s="137"/>
      <c r="S56" s="137"/>
      <c r="T56" s="137"/>
      <c r="U56" s="137"/>
      <c r="V56" s="137"/>
      <c r="W56" s="137"/>
      <c r="X56" s="137"/>
      <c r="Y56" s="137"/>
      <c r="Z56" s="137"/>
      <c r="AA56" s="137"/>
      <c r="AB56" s="137"/>
      <c r="AC56" s="137"/>
      <c r="AD56" s="137"/>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c r="BK56" s="137"/>
      <c r="BL56" s="137"/>
      <c r="BM56" s="137"/>
      <c r="BN56" s="137"/>
      <c r="BO56" s="137"/>
      <c r="BP56" s="137"/>
      <c r="BQ56" s="137"/>
      <c r="BR56" s="137"/>
      <c r="BS56" s="137"/>
      <c r="BT56" s="137"/>
      <c r="BU56" s="137"/>
      <c r="BV56" s="137"/>
      <c r="BW56" s="137"/>
    </row>
    <row r="57" spans="1:78">
      <c r="B57" s="137"/>
      <c r="C57" s="125"/>
      <c r="D57" s="125"/>
      <c r="E57" s="125"/>
      <c r="F57" s="137"/>
      <c r="G57" s="125"/>
      <c r="H57" s="125"/>
      <c r="I57" s="125"/>
      <c r="J57" s="125"/>
      <c r="K57" s="125"/>
      <c r="L57" s="125"/>
      <c r="M57" s="125"/>
      <c r="N57" s="125"/>
      <c r="O57" s="125"/>
      <c r="P57" s="137"/>
      <c r="Q57" s="137"/>
      <c r="R57" s="137"/>
      <c r="S57" s="137"/>
      <c r="T57" s="137"/>
      <c r="U57" s="137"/>
      <c r="V57" s="137"/>
      <c r="W57" s="137"/>
      <c r="X57" s="137"/>
      <c r="Y57" s="137"/>
      <c r="Z57" s="137"/>
      <c r="AA57" s="137"/>
      <c r="AB57" s="137"/>
      <c r="AC57" s="137"/>
      <c r="AD57" s="137"/>
      <c r="AE57" s="137"/>
      <c r="AF57" s="137"/>
      <c r="AG57" s="137"/>
      <c r="AH57" s="137"/>
      <c r="AI57" s="137"/>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c r="BK57" s="137"/>
      <c r="BL57" s="137"/>
      <c r="BM57" s="137"/>
      <c r="BN57" s="137"/>
      <c r="BO57" s="137"/>
      <c r="BP57" s="137"/>
      <c r="BQ57" s="137"/>
      <c r="BR57" s="137"/>
      <c r="BS57" s="137"/>
      <c r="BT57" s="137"/>
      <c r="BU57" s="137"/>
      <c r="BV57" s="137"/>
      <c r="BW57" s="137"/>
    </row>
  </sheetData>
  <mergeCells count="197">
    <mergeCell ref="B47:E47"/>
    <mergeCell ref="F47:L47"/>
    <mergeCell ref="M47:AH47"/>
    <mergeCell ref="AI47:BO47"/>
    <mergeCell ref="BP47:BS47"/>
    <mergeCell ref="B50:E50"/>
    <mergeCell ref="F50:L50"/>
    <mergeCell ref="M50:AH50"/>
    <mergeCell ref="AI50:BO50"/>
    <mergeCell ref="BP50:BS50"/>
    <mergeCell ref="B48:E48"/>
    <mergeCell ref="F48:L48"/>
    <mergeCell ref="M48:AH48"/>
    <mergeCell ref="AI48:BO48"/>
    <mergeCell ref="BP48:BS48"/>
    <mergeCell ref="B49:E49"/>
    <mergeCell ref="F49:L49"/>
    <mergeCell ref="M49:AH49"/>
    <mergeCell ref="AI49:BO49"/>
    <mergeCell ref="BP49:BS49"/>
    <mergeCell ref="B44:E44"/>
    <mergeCell ref="F44:L44"/>
    <mergeCell ref="M44:AH44"/>
    <mergeCell ref="AI44:BO44"/>
    <mergeCell ref="BP44:BS44"/>
    <mergeCell ref="M34:AH34"/>
    <mergeCell ref="AI34:BO34"/>
    <mergeCell ref="BP34:BS34"/>
    <mergeCell ref="B46:E46"/>
    <mergeCell ref="F46:L46"/>
    <mergeCell ref="M46:AH46"/>
    <mergeCell ref="AI46:BO46"/>
    <mergeCell ref="BP46:BS46"/>
    <mergeCell ref="B40:E40"/>
    <mergeCell ref="F40:L40"/>
    <mergeCell ref="M40:AH40"/>
    <mergeCell ref="AI40:BO40"/>
    <mergeCell ref="BP40:BS40"/>
    <mergeCell ref="B35:E35"/>
    <mergeCell ref="F35:L35"/>
    <mergeCell ref="M35:AH35"/>
    <mergeCell ref="AI35:BO35"/>
    <mergeCell ref="BP35:BS35"/>
    <mergeCell ref="B36:E36"/>
    <mergeCell ref="BP26:BS26"/>
    <mergeCell ref="B27:E27"/>
    <mergeCell ref="F27:L27"/>
    <mergeCell ref="M27:AH27"/>
    <mergeCell ref="AI27:BO27"/>
    <mergeCell ref="BP27:BS27"/>
    <mergeCell ref="B25:E25"/>
    <mergeCell ref="F25:L25"/>
    <mergeCell ref="B45:E45"/>
    <mergeCell ref="F45:L45"/>
    <mergeCell ref="M45:AH45"/>
    <mergeCell ref="AI45:BO45"/>
    <mergeCell ref="BP45:BS45"/>
    <mergeCell ref="B28:E28"/>
    <mergeCell ref="F28:L28"/>
    <mergeCell ref="M28:AH28"/>
    <mergeCell ref="AI28:BO28"/>
    <mergeCell ref="BP28:BS28"/>
    <mergeCell ref="BP42:BS42"/>
    <mergeCell ref="B43:E43"/>
    <mergeCell ref="F43:L43"/>
    <mergeCell ref="M43:AH43"/>
    <mergeCell ref="AI43:BO43"/>
    <mergeCell ref="BP43:BS43"/>
    <mergeCell ref="M18:AH18"/>
    <mergeCell ref="AI18:BO18"/>
    <mergeCell ref="BP18:BS18"/>
    <mergeCell ref="B19:E19"/>
    <mergeCell ref="F19:L19"/>
    <mergeCell ref="M19:AH19"/>
    <mergeCell ref="AI19:BO19"/>
    <mergeCell ref="BP19:BS19"/>
    <mergeCell ref="B22:E22"/>
    <mergeCell ref="F22:L22"/>
    <mergeCell ref="M22:AH22"/>
    <mergeCell ref="AI22:BO22"/>
    <mergeCell ref="BP22:BS22"/>
    <mergeCell ref="B18:E18"/>
    <mergeCell ref="F18:L18"/>
    <mergeCell ref="AI8:BO8"/>
    <mergeCell ref="AI9:BO9"/>
    <mergeCell ref="B10:E10"/>
    <mergeCell ref="F10:L10"/>
    <mergeCell ref="M10:AH10"/>
    <mergeCell ref="AI10:BO10"/>
    <mergeCell ref="BP10:BS10"/>
    <mergeCell ref="B14:E14"/>
    <mergeCell ref="F14:L14"/>
    <mergeCell ref="M14:AH14"/>
    <mergeCell ref="AI14:BO14"/>
    <mergeCell ref="BP14:BS14"/>
    <mergeCell ref="F8:L8"/>
    <mergeCell ref="M8:AH8"/>
    <mergeCell ref="B8:E8"/>
    <mergeCell ref="BP8:BS8"/>
    <mergeCell ref="F9:L9"/>
    <mergeCell ref="M9:AH9"/>
    <mergeCell ref="B9:E9"/>
    <mergeCell ref="BP9:BS9"/>
    <mergeCell ref="B15:E15"/>
    <mergeCell ref="F15:L15"/>
    <mergeCell ref="M15:AH15"/>
    <mergeCell ref="AI15:BO15"/>
    <mergeCell ref="BP15:BS15"/>
    <mergeCell ref="B11:E11"/>
    <mergeCell ref="F11:L11"/>
    <mergeCell ref="M11:AH11"/>
    <mergeCell ref="AI11:BO11"/>
    <mergeCell ref="BP11:BS11"/>
    <mergeCell ref="B16:E16"/>
    <mergeCell ref="F16:L16"/>
    <mergeCell ref="M16:AH16"/>
    <mergeCell ref="AI16:BO16"/>
    <mergeCell ref="BP16:BS16"/>
    <mergeCell ref="B17:E17"/>
    <mergeCell ref="F17:L17"/>
    <mergeCell ref="M17:AH17"/>
    <mergeCell ref="AI17:BO17"/>
    <mergeCell ref="BP17:BS17"/>
    <mergeCell ref="B33:E33"/>
    <mergeCell ref="F33:L33"/>
    <mergeCell ref="M33:AH33"/>
    <mergeCell ref="AI33:BO33"/>
    <mergeCell ref="BP33:BS33"/>
    <mergeCell ref="B34:E34"/>
    <mergeCell ref="F34:L34"/>
    <mergeCell ref="B23:E23"/>
    <mergeCell ref="F23:L23"/>
    <mergeCell ref="M23:AH23"/>
    <mergeCell ref="AI23:BO23"/>
    <mergeCell ref="BP23:BS23"/>
    <mergeCell ref="B24:E24"/>
    <mergeCell ref="F24:L24"/>
    <mergeCell ref="M24:AH24"/>
    <mergeCell ref="AI24:BO24"/>
    <mergeCell ref="BP24:BS24"/>
    <mergeCell ref="M25:AH25"/>
    <mergeCell ref="AI25:BO25"/>
    <mergeCell ref="BP25:BS25"/>
    <mergeCell ref="B26:E26"/>
    <mergeCell ref="F26:L26"/>
    <mergeCell ref="M26:AH26"/>
    <mergeCell ref="AI26:BO26"/>
    <mergeCell ref="B31:E31"/>
    <mergeCell ref="F31:L31"/>
    <mergeCell ref="M31:AH31"/>
    <mergeCell ref="AI31:BO31"/>
    <mergeCell ref="BP31:BS31"/>
    <mergeCell ref="B32:E32"/>
    <mergeCell ref="F32:L32"/>
    <mergeCell ref="M32:AH32"/>
    <mergeCell ref="AI32:BO32"/>
    <mergeCell ref="BP32:BS32"/>
    <mergeCell ref="F36:L36"/>
    <mergeCell ref="M36:AH36"/>
    <mergeCell ref="AI36:BO36"/>
    <mergeCell ref="BP36:BS36"/>
    <mergeCell ref="B37:E37"/>
    <mergeCell ref="F37:L37"/>
    <mergeCell ref="M37:AH37"/>
    <mergeCell ref="AI37:BO37"/>
    <mergeCell ref="BP37:BS37"/>
    <mergeCell ref="B41:E41"/>
    <mergeCell ref="F41:L41"/>
    <mergeCell ref="M41:AH41"/>
    <mergeCell ref="AI41:BO41"/>
    <mergeCell ref="BP41:BS41"/>
    <mergeCell ref="B42:E42"/>
    <mergeCell ref="F42:L42"/>
    <mergeCell ref="M42:AH42"/>
    <mergeCell ref="AI42:BO42"/>
    <mergeCell ref="BA1:BF2"/>
    <mergeCell ref="BG1:BJ2"/>
    <mergeCell ref="BK1:BP2"/>
    <mergeCell ref="BQ1:BT2"/>
    <mergeCell ref="AW3:AZ4"/>
    <mergeCell ref="BA3:BF4"/>
    <mergeCell ref="BG3:BJ4"/>
    <mergeCell ref="BK3:BP4"/>
    <mergeCell ref="A1:D2"/>
    <mergeCell ref="E1:M2"/>
    <mergeCell ref="N1:Q2"/>
    <mergeCell ref="R1:Z2"/>
    <mergeCell ref="AA1:AD2"/>
    <mergeCell ref="AE1:AV2"/>
    <mergeCell ref="AW1:AZ2"/>
    <mergeCell ref="A3:D4"/>
    <mergeCell ref="E3:M4"/>
    <mergeCell ref="N3:Q4"/>
    <mergeCell ref="R3:Z4"/>
    <mergeCell ref="AA3:AD4"/>
    <mergeCell ref="AE3:AV4"/>
    <mergeCell ref="BQ3:BT4"/>
  </mergeCells>
  <phoneticPr fontId="66"/>
  <dataValidations count="2">
    <dataValidation type="list" allowBlank="1" showInputMessage="1" showErrorMessage="1" sqref="B28:E28 B42:E50">
      <formula1>$B$146:$B$148</formula1>
    </dataValidation>
    <dataValidation type="list" allowBlank="1" showInputMessage="1" showErrorMessage="1" sqref="BP15:BS19 BP32:BS38 BP23:BS28 BP41:BS50">
      <formula1>$B$151:$B$152</formula1>
    </dataValidation>
  </dataValidations>
  <pageMargins left="0.39370078740157483" right="0.39370078740157483" top="0.78740157480314965" bottom="0.39370078740157483" header="0.39370078740157483" footer="0.27559055118110237"/>
  <pageSetup paperSize="9" scale="65" orientation="landscape" r:id="rId1"/>
  <colBreaks count="1" manualBreakCount="1">
    <brk id="72" max="1048575" man="1"/>
  </colBreaks>
  <extLst>
    <ext xmlns:x14="http://schemas.microsoft.com/office/spreadsheetml/2009/9/main" uri="{CCE6A557-97BC-4b89-ADB6-D9C93CAAB3DF}">
      <x14:dataValidations xmlns:xm="http://schemas.microsoft.com/office/excel/2006/main" count="2">
        <x14:dataValidation type="list" allowBlank="1" showInputMessage="1" showErrorMessage="1">
          <x14:formula1>
            <xm:f>リスト!$B$145:$B$147</xm:f>
          </x14:formula1>
          <xm:sqref>B9:E11 B15:E19 B41:E41 B32:E38 B23:E27</xm:sqref>
        </x14:dataValidation>
        <x14:dataValidation type="list" allowBlank="1" showInputMessage="1" showErrorMessage="1">
          <x14:formula1>
            <xm:f>リスト!$B$150:$B$151</xm:f>
          </x14:formula1>
          <xm:sqref>BP9:BS11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398"/>
  <sheetViews>
    <sheetView showGridLines="0" view="pageBreakPreview" zoomScaleNormal="85" zoomScaleSheetLayoutView="100" workbookViewId="0">
      <selection sqref="A1:D2"/>
    </sheetView>
  </sheetViews>
  <sheetFormatPr defaultColWidth="3" defaultRowHeight="14.25" customHeight="1"/>
  <cols>
    <col min="1" max="11" width="3" style="3"/>
    <col min="12" max="12" width="6.21875" style="3" customWidth="1"/>
    <col min="13" max="74" width="3" style="3"/>
    <col min="75" max="79" width="8.109375" style="3" customWidth="1"/>
    <col min="80" max="16384" width="3" style="3"/>
  </cols>
  <sheetData>
    <row r="1" spans="1:80" s="86" customFormat="1" ht="14.25" customHeight="1">
      <c r="A1" s="976" t="s">
        <v>7</v>
      </c>
      <c r="B1" s="977"/>
      <c r="C1" s="977"/>
      <c r="D1" s="978"/>
      <c r="E1" s="669" t="str">
        <f>文書番号</f>
        <v>KTD33-100</v>
      </c>
      <c r="F1" s="669"/>
      <c r="G1" s="669"/>
      <c r="H1" s="669"/>
      <c r="I1" s="669"/>
      <c r="J1" s="669"/>
      <c r="K1" s="669"/>
      <c r="L1" s="669"/>
      <c r="M1" s="669"/>
      <c r="N1" s="949" t="s">
        <v>119</v>
      </c>
      <c r="O1" s="977"/>
      <c r="P1" s="977"/>
      <c r="Q1" s="978"/>
      <c r="R1" s="958" t="str">
        <f>IF(アプリケーションID&lt;&gt;"",アプリケーションID,"")</f>
        <v>AIAN_W_SFM_MST_MAIMTENANCE</v>
      </c>
      <c r="S1" s="959"/>
      <c r="T1" s="959"/>
      <c r="U1" s="959"/>
      <c r="V1" s="959"/>
      <c r="W1" s="959"/>
      <c r="X1" s="959"/>
      <c r="Y1" s="959"/>
      <c r="Z1" s="960"/>
      <c r="AA1" s="949" t="s">
        <v>105</v>
      </c>
      <c r="AB1" s="977"/>
      <c r="AC1" s="977"/>
      <c r="AD1" s="978"/>
      <c r="AE1" s="958" t="str">
        <f>IF(アプリケーション名&lt;&gt;"",アプリケーション名,"")</f>
        <v>画像解析周辺システム</v>
      </c>
      <c r="AF1" s="959"/>
      <c r="AG1" s="959"/>
      <c r="AH1" s="959"/>
      <c r="AI1" s="959"/>
      <c r="AJ1" s="959"/>
      <c r="AK1" s="959"/>
      <c r="AL1" s="959"/>
      <c r="AM1" s="959"/>
      <c r="AN1" s="959"/>
      <c r="AO1" s="959"/>
      <c r="AP1" s="959"/>
      <c r="AQ1" s="959"/>
      <c r="AR1" s="959"/>
      <c r="AS1" s="959"/>
      <c r="AT1" s="959"/>
      <c r="AU1" s="959"/>
      <c r="AV1" s="959"/>
      <c r="AW1" s="959"/>
      <c r="AX1" s="960"/>
      <c r="AY1" s="964" t="s">
        <v>0</v>
      </c>
      <c r="AZ1" s="965"/>
      <c r="BA1" s="965"/>
      <c r="BB1" s="966"/>
      <c r="BC1" s="973">
        <f>初版作成日</f>
        <v>45086</v>
      </c>
      <c r="BD1" s="974"/>
      <c r="BE1" s="974"/>
      <c r="BF1" s="974"/>
      <c r="BG1" s="974"/>
      <c r="BH1" s="975"/>
      <c r="BI1" s="964" t="s">
        <v>1</v>
      </c>
      <c r="BJ1" s="965"/>
      <c r="BK1" s="965"/>
      <c r="BL1" s="966"/>
      <c r="BM1" s="973">
        <f>IF(初版作成日&lt;&gt;"",MAX(更新履歴),"")</f>
        <v>45086</v>
      </c>
      <c r="BN1" s="974"/>
      <c r="BO1" s="974"/>
      <c r="BP1" s="974"/>
      <c r="BQ1" s="974"/>
      <c r="BR1" s="975"/>
      <c r="BS1" s="964" t="s">
        <v>2</v>
      </c>
      <c r="BT1" s="965"/>
      <c r="BU1" s="965"/>
      <c r="BV1" s="966"/>
    </row>
    <row r="2" spans="1:80" s="86" customFormat="1" ht="14.25" customHeight="1">
      <c r="A2" s="653"/>
      <c r="B2" s="654"/>
      <c r="C2" s="654"/>
      <c r="D2" s="655"/>
      <c r="E2" s="669"/>
      <c r="F2" s="669"/>
      <c r="G2" s="669"/>
      <c r="H2" s="669"/>
      <c r="I2" s="669"/>
      <c r="J2" s="669"/>
      <c r="K2" s="669"/>
      <c r="L2" s="669"/>
      <c r="M2" s="669"/>
      <c r="N2" s="653"/>
      <c r="O2" s="654"/>
      <c r="P2" s="654"/>
      <c r="Q2" s="655"/>
      <c r="R2" s="961"/>
      <c r="S2" s="962"/>
      <c r="T2" s="962"/>
      <c r="U2" s="962"/>
      <c r="V2" s="962"/>
      <c r="W2" s="962"/>
      <c r="X2" s="962"/>
      <c r="Y2" s="962"/>
      <c r="Z2" s="963"/>
      <c r="AA2" s="653"/>
      <c r="AB2" s="654"/>
      <c r="AC2" s="654"/>
      <c r="AD2" s="655"/>
      <c r="AE2" s="961"/>
      <c r="AF2" s="962"/>
      <c r="AG2" s="962"/>
      <c r="AH2" s="962"/>
      <c r="AI2" s="962"/>
      <c r="AJ2" s="962"/>
      <c r="AK2" s="962"/>
      <c r="AL2" s="962"/>
      <c r="AM2" s="962"/>
      <c r="AN2" s="962"/>
      <c r="AO2" s="962"/>
      <c r="AP2" s="962"/>
      <c r="AQ2" s="962"/>
      <c r="AR2" s="962"/>
      <c r="AS2" s="962"/>
      <c r="AT2" s="962"/>
      <c r="AU2" s="962"/>
      <c r="AV2" s="962"/>
      <c r="AW2" s="962"/>
      <c r="AX2" s="963"/>
      <c r="AY2" s="641"/>
      <c r="AZ2" s="642"/>
      <c r="BA2" s="642"/>
      <c r="BB2" s="643"/>
      <c r="BC2" s="647"/>
      <c r="BD2" s="648"/>
      <c r="BE2" s="648"/>
      <c r="BF2" s="648"/>
      <c r="BG2" s="648"/>
      <c r="BH2" s="649"/>
      <c r="BI2" s="641"/>
      <c r="BJ2" s="642"/>
      <c r="BK2" s="642"/>
      <c r="BL2" s="643"/>
      <c r="BM2" s="647"/>
      <c r="BN2" s="648"/>
      <c r="BO2" s="648"/>
      <c r="BP2" s="648"/>
      <c r="BQ2" s="648"/>
      <c r="BR2" s="649"/>
      <c r="BS2" s="641"/>
      <c r="BT2" s="642"/>
      <c r="BU2" s="642"/>
      <c r="BV2" s="643"/>
    </row>
    <row r="3" spans="1:80" s="86" customFormat="1" ht="14.25" customHeight="1">
      <c r="A3" s="976" t="s">
        <v>104</v>
      </c>
      <c r="B3" s="977"/>
      <c r="C3" s="977"/>
      <c r="D3" s="978"/>
      <c r="E3" s="958" t="str">
        <f>文書名</f>
        <v>システム設計書</v>
      </c>
      <c r="F3" s="959"/>
      <c r="G3" s="959"/>
      <c r="H3" s="959"/>
      <c r="I3" s="959"/>
      <c r="J3" s="959"/>
      <c r="K3" s="959"/>
      <c r="L3" s="959"/>
      <c r="M3" s="960"/>
      <c r="N3" s="976" t="s">
        <v>8</v>
      </c>
      <c r="O3" s="977"/>
      <c r="P3" s="977"/>
      <c r="Q3" s="978"/>
      <c r="R3" s="958" t="str">
        <f>IF(画面ID&lt;&gt;"",画面ID,"")</f>
        <v>MST_MAIMTENANCE</v>
      </c>
      <c r="S3" s="959"/>
      <c r="T3" s="959"/>
      <c r="U3" s="959"/>
      <c r="V3" s="959"/>
      <c r="W3" s="959"/>
      <c r="X3" s="959"/>
      <c r="Y3" s="959"/>
      <c r="Z3" s="960"/>
      <c r="AA3" s="976" t="s">
        <v>69</v>
      </c>
      <c r="AB3" s="977"/>
      <c r="AC3" s="977"/>
      <c r="AD3" s="978"/>
      <c r="AE3" s="958" t="str">
        <f>IF(画面名&lt;&gt;"",画面名,"")</f>
        <v>マスタメンテ画面</v>
      </c>
      <c r="AF3" s="959"/>
      <c r="AG3" s="959"/>
      <c r="AH3" s="959"/>
      <c r="AI3" s="959"/>
      <c r="AJ3" s="959"/>
      <c r="AK3" s="959"/>
      <c r="AL3" s="959"/>
      <c r="AM3" s="959"/>
      <c r="AN3" s="959"/>
      <c r="AO3" s="959"/>
      <c r="AP3" s="959"/>
      <c r="AQ3" s="959"/>
      <c r="AR3" s="959"/>
      <c r="AS3" s="959"/>
      <c r="AT3" s="959"/>
      <c r="AU3" s="959"/>
      <c r="AV3" s="959"/>
      <c r="AW3" s="959"/>
      <c r="AX3" s="960"/>
      <c r="AY3" s="964" t="s">
        <v>3</v>
      </c>
      <c r="AZ3" s="965"/>
      <c r="BA3" s="965"/>
      <c r="BB3" s="966"/>
      <c r="BC3" s="967" t="str">
        <f>初版作成者</f>
        <v>馬</v>
      </c>
      <c r="BD3" s="968"/>
      <c r="BE3" s="968"/>
      <c r="BF3" s="968"/>
      <c r="BG3" s="968"/>
      <c r="BH3" s="969"/>
      <c r="BI3" s="964" t="s">
        <v>4</v>
      </c>
      <c r="BJ3" s="965"/>
      <c r="BK3" s="965"/>
      <c r="BL3" s="966"/>
      <c r="BM3" s="967" t="str">
        <f>IF(初版作成日&lt;&gt;"",VLOOKUP(最終更新日,版数リスト,3,FALSE))</f>
        <v>馬</v>
      </c>
      <c r="BN3" s="968"/>
      <c r="BO3" s="968"/>
      <c r="BP3" s="968"/>
      <c r="BQ3" s="968"/>
      <c r="BR3" s="969"/>
      <c r="BS3" s="970"/>
      <c r="BT3" s="971"/>
      <c r="BU3" s="971"/>
      <c r="BV3" s="972"/>
    </row>
    <row r="4" spans="1:80" s="86" customFormat="1" ht="14.25" customHeight="1">
      <c r="A4" s="653"/>
      <c r="B4" s="654"/>
      <c r="C4" s="654"/>
      <c r="D4" s="655"/>
      <c r="E4" s="961"/>
      <c r="F4" s="962"/>
      <c r="G4" s="962"/>
      <c r="H4" s="962"/>
      <c r="I4" s="962"/>
      <c r="J4" s="962"/>
      <c r="K4" s="962"/>
      <c r="L4" s="962"/>
      <c r="M4" s="963"/>
      <c r="N4" s="653"/>
      <c r="O4" s="654"/>
      <c r="P4" s="654"/>
      <c r="Q4" s="655"/>
      <c r="R4" s="961"/>
      <c r="S4" s="962"/>
      <c r="T4" s="962"/>
      <c r="U4" s="962"/>
      <c r="V4" s="962"/>
      <c r="W4" s="962"/>
      <c r="X4" s="962"/>
      <c r="Y4" s="962"/>
      <c r="Z4" s="963"/>
      <c r="AA4" s="653"/>
      <c r="AB4" s="654"/>
      <c r="AC4" s="654"/>
      <c r="AD4" s="655"/>
      <c r="AE4" s="961"/>
      <c r="AF4" s="962"/>
      <c r="AG4" s="962"/>
      <c r="AH4" s="962"/>
      <c r="AI4" s="962"/>
      <c r="AJ4" s="962"/>
      <c r="AK4" s="962"/>
      <c r="AL4" s="962"/>
      <c r="AM4" s="962"/>
      <c r="AN4" s="962"/>
      <c r="AO4" s="962"/>
      <c r="AP4" s="962"/>
      <c r="AQ4" s="962"/>
      <c r="AR4" s="962"/>
      <c r="AS4" s="962"/>
      <c r="AT4" s="962"/>
      <c r="AU4" s="962"/>
      <c r="AV4" s="962"/>
      <c r="AW4" s="962"/>
      <c r="AX4" s="963"/>
      <c r="AY4" s="641"/>
      <c r="AZ4" s="642"/>
      <c r="BA4" s="642"/>
      <c r="BB4" s="643"/>
      <c r="BC4" s="660"/>
      <c r="BD4" s="661"/>
      <c r="BE4" s="661"/>
      <c r="BF4" s="661"/>
      <c r="BG4" s="661"/>
      <c r="BH4" s="662"/>
      <c r="BI4" s="641"/>
      <c r="BJ4" s="642"/>
      <c r="BK4" s="642"/>
      <c r="BL4" s="643"/>
      <c r="BM4" s="660"/>
      <c r="BN4" s="661"/>
      <c r="BO4" s="661"/>
      <c r="BP4" s="661"/>
      <c r="BQ4" s="661"/>
      <c r="BR4" s="662"/>
      <c r="BS4" s="666"/>
      <c r="BT4" s="667"/>
      <c r="BU4" s="667"/>
      <c r="BV4" s="668"/>
    </row>
    <row r="5" spans="1:80" ht="14.25" customHeight="1">
      <c r="A5" s="949" t="str">
        <f ca="1">RIGHT(CELL("filename",A3),LEN(CELL("filename",A3))-FIND("]",CELL("filename",A3)))</f>
        <v>5-1.機能別処理(画像解析グループ　グループ検索画面)</v>
      </c>
      <c r="B5" s="950"/>
      <c r="C5" s="950"/>
      <c r="D5" s="950"/>
      <c r="E5" s="950"/>
      <c r="F5" s="950"/>
      <c r="G5" s="950"/>
      <c r="H5" s="950"/>
      <c r="I5" s="950"/>
      <c r="J5" s="950"/>
      <c r="K5" s="950"/>
      <c r="L5" s="950"/>
      <c r="M5" s="950"/>
      <c r="N5" s="950"/>
      <c r="O5" s="950"/>
      <c r="P5" s="950"/>
      <c r="Q5" s="950"/>
      <c r="R5" s="950"/>
      <c r="S5" s="950"/>
      <c r="T5" s="950"/>
      <c r="U5" s="950"/>
      <c r="V5" s="950"/>
      <c r="W5" s="950"/>
      <c r="X5" s="950"/>
      <c r="Y5" s="950"/>
      <c r="Z5" s="950"/>
      <c r="AA5" s="950"/>
      <c r="AB5" s="950"/>
      <c r="AC5" s="950"/>
      <c r="AD5" s="950"/>
      <c r="AE5" s="950"/>
      <c r="AF5" s="950"/>
      <c r="AG5" s="950"/>
      <c r="AH5" s="950"/>
      <c r="AI5" s="950"/>
      <c r="AJ5" s="950"/>
      <c r="AK5" s="950"/>
      <c r="AL5" s="950"/>
      <c r="AM5" s="950"/>
      <c r="AN5" s="950"/>
      <c r="AO5" s="950"/>
      <c r="AP5" s="950"/>
      <c r="AQ5" s="950"/>
      <c r="AR5" s="950"/>
      <c r="AS5" s="950"/>
      <c r="AT5" s="950"/>
      <c r="AU5" s="950"/>
      <c r="AV5" s="950"/>
      <c r="AW5" s="950"/>
      <c r="AX5" s="950"/>
      <c r="AY5" s="950"/>
      <c r="AZ5" s="950"/>
      <c r="BA5" s="950"/>
      <c r="BB5" s="950"/>
      <c r="BC5" s="950"/>
      <c r="BD5" s="950"/>
      <c r="BE5" s="950"/>
      <c r="BF5" s="950"/>
      <c r="BG5" s="950"/>
      <c r="BH5" s="950"/>
      <c r="BI5" s="950"/>
      <c r="BJ5" s="950"/>
      <c r="BK5" s="950"/>
      <c r="BL5" s="950"/>
      <c r="BM5" s="950"/>
      <c r="BN5" s="950"/>
      <c r="BO5" s="950"/>
      <c r="BP5" s="950"/>
      <c r="BQ5" s="950"/>
      <c r="BR5" s="950"/>
      <c r="BS5" s="950"/>
      <c r="BT5" s="950"/>
      <c r="BU5" s="950"/>
      <c r="BV5" s="951"/>
      <c r="BW5" s="952" t="s">
        <v>483</v>
      </c>
      <c r="BX5" s="952" t="s">
        <v>484</v>
      </c>
      <c r="BY5" s="954" t="s">
        <v>485</v>
      </c>
      <c r="BZ5" s="956" t="s">
        <v>486</v>
      </c>
      <c r="CA5" s="956" t="s">
        <v>487</v>
      </c>
      <c r="CB5" s="207"/>
    </row>
    <row r="6" spans="1:80" ht="14.25" customHeight="1">
      <c r="A6" s="672"/>
      <c r="B6" s="673"/>
      <c r="C6" s="673"/>
      <c r="D6" s="673"/>
      <c r="E6" s="673"/>
      <c r="F6" s="673"/>
      <c r="G6" s="673"/>
      <c r="H6" s="673"/>
      <c r="I6" s="673"/>
      <c r="J6" s="673"/>
      <c r="K6" s="673"/>
      <c r="L6" s="673"/>
      <c r="M6" s="673"/>
      <c r="N6" s="673"/>
      <c r="O6" s="673"/>
      <c r="P6" s="673"/>
      <c r="Q6" s="673"/>
      <c r="R6" s="673"/>
      <c r="S6" s="673"/>
      <c r="T6" s="673"/>
      <c r="U6" s="673"/>
      <c r="V6" s="673"/>
      <c r="W6" s="673"/>
      <c r="X6" s="673"/>
      <c r="Y6" s="673"/>
      <c r="Z6" s="673"/>
      <c r="AA6" s="673"/>
      <c r="AB6" s="673"/>
      <c r="AC6" s="673"/>
      <c r="AD6" s="673"/>
      <c r="AE6" s="673"/>
      <c r="AF6" s="673"/>
      <c r="AG6" s="673"/>
      <c r="AH6" s="673"/>
      <c r="AI6" s="673"/>
      <c r="AJ6" s="673"/>
      <c r="AK6" s="673"/>
      <c r="AL6" s="673"/>
      <c r="AM6" s="673"/>
      <c r="AN6" s="673"/>
      <c r="AO6" s="673"/>
      <c r="AP6" s="673"/>
      <c r="AQ6" s="673"/>
      <c r="AR6" s="673"/>
      <c r="AS6" s="673"/>
      <c r="AT6" s="673"/>
      <c r="AU6" s="673"/>
      <c r="AV6" s="673"/>
      <c r="AW6" s="673"/>
      <c r="AX6" s="673"/>
      <c r="AY6" s="673"/>
      <c r="AZ6" s="673"/>
      <c r="BA6" s="673"/>
      <c r="BB6" s="673"/>
      <c r="BC6" s="673"/>
      <c r="BD6" s="673"/>
      <c r="BE6" s="673"/>
      <c r="BF6" s="673"/>
      <c r="BG6" s="673"/>
      <c r="BH6" s="673"/>
      <c r="BI6" s="673"/>
      <c r="BJ6" s="673"/>
      <c r="BK6" s="673"/>
      <c r="BL6" s="673"/>
      <c r="BM6" s="673"/>
      <c r="BN6" s="673"/>
      <c r="BO6" s="673"/>
      <c r="BP6" s="673"/>
      <c r="BQ6" s="673"/>
      <c r="BR6" s="673"/>
      <c r="BS6" s="673"/>
      <c r="BT6" s="673"/>
      <c r="BU6" s="673"/>
      <c r="BV6" s="674"/>
      <c r="BW6" s="953"/>
      <c r="BX6" s="953"/>
      <c r="BY6" s="955"/>
      <c r="BZ6" s="957"/>
      <c r="CA6" s="957"/>
      <c r="CB6" s="207"/>
    </row>
    <row r="7" spans="1:80" ht="14.25" customHeight="1">
      <c r="A7" s="919" t="s">
        <v>187</v>
      </c>
      <c r="B7" s="920"/>
      <c r="C7" s="920"/>
      <c r="D7" s="921"/>
      <c r="E7" s="925" t="s">
        <v>959</v>
      </c>
      <c r="F7" s="925"/>
      <c r="G7" s="925"/>
      <c r="H7" s="925"/>
      <c r="I7" s="925"/>
      <c r="J7" s="925"/>
      <c r="K7" s="925"/>
      <c r="L7" s="925"/>
      <c r="M7" s="925"/>
      <c r="N7" s="925"/>
      <c r="O7" s="925"/>
      <c r="P7" s="925"/>
      <c r="Q7" s="925"/>
      <c r="R7" s="925"/>
      <c r="S7" s="925"/>
      <c r="T7" s="925"/>
      <c r="U7" s="925"/>
      <c r="V7" s="925"/>
      <c r="W7" s="925"/>
      <c r="X7" s="925"/>
      <c r="Y7" s="925"/>
      <c r="Z7" s="925"/>
      <c r="AA7" s="925"/>
      <c r="AB7" s="925"/>
      <c r="AC7" s="925"/>
      <c r="AD7" s="925"/>
      <c r="AE7" s="925"/>
      <c r="AF7" s="925"/>
      <c r="AG7" s="925"/>
      <c r="AH7" s="925"/>
      <c r="AI7" s="925"/>
      <c r="AJ7" s="925"/>
      <c r="AK7" s="925"/>
      <c r="AL7" s="925"/>
      <c r="AM7" s="925"/>
      <c r="AN7" s="925"/>
      <c r="AO7" s="925"/>
      <c r="AP7" s="925"/>
      <c r="AQ7" s="925"/>
      <c r="AR7" s="925"/>
      <c r="AS7" s="925"/>
      <c r="AT7" s="925"/>
      <c r="AU7" s="925"/>
      <c r="AV7" s="925"/>
      <c r="AW7" s="925"/>
      <c r="AX7" s="925"/>
      <c r="AY7" s="925"/>
      <c r="AZ7" s="925"/>
      <c r="BA7" s="925"/>
      <c r="BB7" s="925"/>
      <c r="BC7" s="925"/>
      <c r="BD7" s="925"/>
      <c r="BE7" s="925"/>
      <c r="BF7" s="925"/>
      <c r="BG7" s="925"/>
      <c r="BH7" s="925"/>
      <c r="BI7" s="925"/>
      <c r="BJ7" s="925"/>
      <c r="BK7" s="925"/>
      <c r="BL7" s="925"/>
      <c r="BM7" s="925"/>
      <c r="BN7" s="925"/>
      <c r="BO7" s="925"/>
      <c r="BP7" s="925"/>
      <c r="BQ7" s="925"/>
      <c r="BR7" s="925"/>
      <c r="BS7" s="925"/>
      <c r="BT7" s="925"/>
      <c r="BU7" s="925"/>
      <c r="BV7" s="926"/>
      <c r="BW7" s="350"/>
      <c r="BX7" s="350"/>
      <c r="BY7" s="351"/>
      <c r="BZ7" s="352"/>
      <c r="CA7" s="352"/>
    </row>
    <row r="8" spans="1:80" ht="14.25" customHeight="1">
      <c r="A8" s="922"/>
      <c r="B8" s="923"/>
      <c r="C8" s="923"/>
      <c r="D8" s="924"/>
      <c r="E8" s="927"/>
      <c r="F8" s="927"/>
      <c r="G8" s="927"/>
      <c r="H8" s="927"/>
      <c r="I8" s="927"/>
      <c r="J8" s="927"/>
      <c r="K8" s="927"/>
      <c r="L8" s="927"/>
      <c r="M8" s="927"/>
      <c r="N8" s="927"/>
      <c r="O8" s="927"/>
      <c r="P8" s="927"/>
      <c r="Q8" s="927"/>
      <c r="R8" s="927"/>
      <c r="S8" s="927"/>
      <c r="T8" s="927"/>
      <c r="U8" s="927"/>
      <c r="V8" s="927"/>
      <c r="W8" s="927"/>
      <c r="X8" s="927"/>
      <c r="Y8" s="927"/>
      <c r="Z8" s="927"/>
      <c r="AA8" s="927"/>
      <c r="AB8" s="927"/>
      <c r="AC8" s="927"/>
      <c r="AD8" s="927"/>
      <c r="AE8" s="927"/>
      <c r="AF8" s="927"/>
      <c r="AG8" s="927"/>
      <c r="AH8" s="927"/>
      <c r="AI8" s="927"/>
      <c r="AJ8" s="927"/>
      <c r="AK8" s="927"/>
      <c r="AL8" s="927"/>
      <c r="AM8" s="928"/>
      <c r="AN8" s="928"/>
      <c r="AO8" s="928"/>
      <c r="AP8" s="928"/>
      <c r="AQ8" s="928"/>
      <c r="AR8" s="928"/>
      <c r="AS8" s="928"/>
      <c r="AT8" s="928"/>
      <c r="AU8" s="928"/>
      <c r="AV8" s="928"/>
      <c r="AW8" s="928"/>
      <c r="AX8" s="928"/>
      <c r="AY8" s="928"/>
      <c r="AZ8" s="928"/>
      <c r="BA8" s="928"/>
      <c r="BB8" s="928"/>
      <c r="BC8" s="928"/>
      <c r="BD8" s="928"/>
      <c r="BE8" s="928"/>
      <c r="BF8" s="928"/>
      <c r="BG8" s="928"/>
      <c r="BH8" s="928"/>
      <c r="BI8" s="928"/>
      <c r="BJ8" s="928"/>
      <c r="BK8" s="928"/>
      <c r="BL8" s="928"/>
      <c r="BM8" s="928"/>
      <c r="BN8" s="928"/>
      <c r="BO8" s="928"/>
      <c r="BP8" s="928"/>
      <c r="BQ8" s="928"/>
      <c r="BR8" s="928"/>
      <c r="BS8" s="928"/>
      <c r="BT8" s="928"/>
      <c r="BU8" s="928"/>
      <c r="BV8" s="929"/>
      <c r="BW8" s="350"/>
      <c r="BX8" s="350"/>
      <c r="BY8" s="351"/>
      <c r="BZ8" s="352"/>
      <c r="CA8" s="352"/>
    </row>
    <row r="9" spans="1:80" ht="14.25" customHeight="1">
      <c r="A9" s="907" t="s">
        <v>227</v>
      </c>
      <c r="B9" s="908"/>
      <c r="C9" s="908"/>
      <c r="D9" s="909"/>
      <c r="E9" s="87" t="s">
        <v>228</v>
      </c>
      <c r="F9" s="88"/>
      <c r="G9" s="89"/>
      <c r="H9" s="89"/>
      <c r="I9" s="89"/>
      <c r="J9" s="89"/>
      <c r="K9" s="89"/>
      <c r="L9" s="89"/>
      <c r="M9" s="89"/>
      <c r="N9" s="90"/>
      <c r="O9" s="90" t="s">
        <v>2291</v>
      </c>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353"/>
      <c r="BI9" s="353"/>
      <c r="BJ9" s="354"/>
      <c r="BK9" s="354"/>
      <c r="BL9" s="354"/>
      <c r="BM9" s="354"/>
      <c r="BN9" s="354"/>
      <c r="BO9" s="354"/>
      <c r="BP9" s="354"/>
      <c r="BQ9" s="354"/>
      <c r="BR9" s="354"/>
      <c r="BS9" s="354"/>
      <c r="BT9" s="354"/>
      <c r="BU9" s="354"/>
      <c r="BV9" s="91"/>
      <c r="BW9" s="350"/>
      <c r="BX9" s="350"/>
      <c r="BY9" s="351"/>
      <c r="BZ9" s="352"/>
      <c r="CA9" s="352"/>
    </row>
    <row r="10" spans="1:80" ht="14.25" customHeight="1">
      <c r="A10" s="910"/>
      <c r="B10" s="911"/>
      <c r="C10" s="911"/>
      <c r="D10" s="912"/>
      <c r="E10" s="92" t="s">
        <v>229</v>
      </c>
      <c r="F10" s="355"/>
      <c r="G10" s="355"/>
      <c r="H10" s="355"/>
      <c r="I10" s="355"/>
      <c r="J10" s="355"/>
      <c r="K10" s="355"/>
      <c r="L10" s="355"/>
      <c r="M10" s="355"/>
      <c r="N10" s="355"/>
      <c r="O10" s="356"/>
      <c r="P10" s="356"/>
      <c r="Q10" s="356"/>
      <c r="R10" s="355"/>
      <c r="S10" s="355"/>
      <c r="T10" s="355"/>
      <c r="U10" s="355"/>
      <c r="V10" s="355"/>
      <c r="W10" s="355"/>
      <c r="X10" s="355"/>
      <c r="Y10" s="355"/>
      <c r="Z10" s="355"/>
      <c r="AA10" s="355"/>
      <c r="AB10" s="355"/>
      <c r="AC10" s="356"/>
      <c r="AD10" s="356"/>
      <c r="AE10" s="356"/>
      <c r="AF10" s="353"/>
      <c r="AG10" s="353"/>
      <c r="AH10" s="353"/>
      <c r="AI10" s="353"/>
      <c r="AJ10" s="353"/>
      <c r="AK10" s="353"/>
      <c r="AL10" s="353"/>
      <c r="AM10" s="353"/>
      <c r="AN10" s="353"/>
      <c r="AO10" s="353"/>
      <c r="AP10" s="353"/>
      <c r="AQ10" s="353"/>
      <c r="AR10" s="353"/>
      <c r="AS10" s="353"/>
      <c r="AT10" s="353"/>
      <c r="AU10" s="353"/>
      <c r="AV10" s="353"/>
      <c r="AW10" s="353"/>
      <c r="AX10" s="353"/>
      <c r="AY10" s="353"/>
      <c r="AZ10" s="353"/>
      <c r="BA10" s="353"/>
      <c r="BB10" s="353"/>
      <c r="BC10" s="353"/>
      <c r="BD10" s="353"/>
      <c r="BE10" s="353"/>
      <c r="BF10" s="353"/>
      <c r="BG10" s="353"/>
      <c r="BH10" s="353"/>
      <c r="BI10" s="353"/>
      <c r="BJ10" s="354"/>
      <c r="BK10" s="354"/>
      <c r="BL10" s="354"/>
      <c r="BM10" s="354"/>
      <c r="BN10" s="354"/>
      <c r="BO10" s="354"/>
      <c r="BP10" s="354"/>
      <c r="BQ10" s="354"/>
      <c r="BR10" s="354"/>
      <c r="BS10" s="354"/>
      <c r="BT10" s="354"/>
      <c r="BU10" s="354"/>
      <c r="BV10" s="91"/>
      <c r="BW10" s="350"/>
      <c r="BX10" s="350"/>
      <c r="BY10" s="351"/>
      <c r="BZ10" s="352"/>
      <c r="CA10" s="352"/>
    </row>
    <row r="11" spans="1:80" ht="14.25" customHeight="1">
      <c r="A11" s="913"/>
      <c r="B11" s="914"/>
      <c r="C11" s="914"/>
      <c r="D11" s="915"/>
      <c r="E11" s="92" t="s">
        <v>223</v>
      </c>
      <c r="F11" s="355"/>
      <c r="G11" s="355"/>
      <c r="H11" s="355"/>
      <c r="I11" s="355"/>
      <c r="J11" s="355"/>
      <c r="K11" s="355"/>
      <c r="L11" s="355"/>
      <c r="M11" s="355"/>
      <c r="N11" s="355"/>
      <c r="O11" s="356"/>
      <c r="P11" s="356"/>
      <c r="Q11" s="356"/>
      <c r="R11" s="355"/>
      <c r="S11" s="355"/>
      <c r="T11" s="355"/>
      <c r="U11" s="355"/>
      <c r="V11" s="355"/>
      <c r="W11" s="355"/>
      <c r="X11" s="355"/>
      <c r="Y11" s="355"/>
      <c r="Z11" s="355"/>
      <c r="AA11" s="355"/>
      <c r="AB11" s="355"/>
      <c r="AC11" s="356"/>
      <c r="AD11" s="356"/>
      <c r="AE11" s="356"/>
      <c r="AF11" s="353"/>
      <c r="AG11" s="353"/>
      <c r="AH11" s="353"/>
      <c r="AI11" s="353"/>
      <c r="AJ11" s="353"/>
      <c r="AK11" s="353"/>
      <c r="AL11" s="353"/>
      <c r="AM11" s="353"/>
      <c r="AN11" s="353"/>
      <c r="AO11" s="353"/>
      <c r="AP11" s="353"/>
      <c r="AQ11" s="353"/>
      <c r="AR11" s="353"/>
      <c r="AS11" s="353"/>
      <c r="AT11" s="353"/>
      <c r="AU11" s="353"/>
      <c r="AV11" s="353"/>
      <c r="AW11" s="353"/>
      <c r="AX11" s="353"/>
      <c r="AY11" s="353"/>
      <c r="AZ11" s="353"/>
      <c r="BA11" s="353"/>
      <c r="BB11" s="353"/>
      <c r="BC11" s="353"/>
      <c r="BD11" s="353"/>
      <c r="BE11" s="353"/>
      <c r="BF11" s="353"/>
      <c r="BG11" s="353"/>
      <c r="BH11" s="353"/>
      <c r="BI11" s="353"/>
      <c r="BJ11" s="354"/>
      <c r="BK11" s="354"/>
      <c r="BL11" s="354"/>
      <c r="BM11" s="354"/>
      <c r="BN11" s="354"/>
      <c r="BO11" s="354"/>
      <c r="BP11" s="354"/>
      <c r="BQ11" s="354"/>
      <c r="BR11" s="354"/>
      <c r="BS11" s="354"/>
      <c r="BT11" s="354"/>
      <c r="BU11" s="354"/>
      <c r="BV11" s="91"/>
      <c r="BW11" s="350"/>
      <c r="BX11" s="350"/>
      <c r="BY11" s="351"/>
      <c r="BZ11" s="352"/>
      <c r="CA11" s="352"/>
    </row>
    <row r="12" spans="1:80" ht="14.25" customHeight="1">
      <c r="A12" s="93" t="s">
        <v>188</v>
      </c>
      <c r="B12" s="94"/>
      <c r="C12" s="94"/>
      <c r="D12" s="94"/>
      <c r="E12" s="94"/>
      <c r="F12" s="94"/>
      <c r="G12" s="94"/>
      <c r="H12" s="94"/>
      <c r="I12" s="94"/>
      <c r="J12" s="94"/>
      <c r="K12" s="95"/>
      <c r="L12" s="96"/>
      <c r="M12" s="97"/>
      <c r="N12" s="97"/>
      <c r="O12" s="97"/>
      <c r="P12" s="97"/>
      <c r="Q12" s="97"/>
      <c r="R12" s="97"/>
      <c r="S12" s="97"/>
      <c r="T12" s="97"/>
      <c r="U12" s="97"/>
      <c r="V12" s="97"/>
      <c r="W12" s="97"/>
      <c r="X12" s="96"/>
      <c r="Y12" s="94"/>
      <c r="Z12" s="94"/>
      <c r="AA12" s="94"/>
      <c r="AB12" s="94"/>
      <c r="AC12" s="96"/>
      <c r="AD12" s="94"/>
      <c r="AE12" s="94"/>
      <c r="AF12" s="94"/>
      <c r="AG12" s="94"/>
      <c r="AH12" s="94"/>
      <c r="AI12" s="94"/>
      <c r="AJ12" s="94"/>
      <c r="AK12" s="94"/>
      <c r="AL12" s="94"/>
      <c r="AM12" s="94"/>
      <c r="AN12" s="94"/>
      <c r="AO12" s="94"/>
      <c r="AP12" s="94"/>
      <c r="AQ12" s="94"/>
      <c r="AR12" s="94"/>
      <c r="AS12" s="98"/>
      <c r="AT12" s="99" t="s">
        <v>189</v>
      </c>
      <c r="AU12" s="96"/>
      <c r="AV12" s="100"/>
      <c r="AW12" s="96"/>
      <c r="AX12" s="96"/>
      <c r="AY12" s="100"/>
      <c r="AZ12" s="94"/>
      <c r="BA12" s="94"/>
      <c r="BB12" s="94"/>
      <c r="BC12" s="94"/>
      <c r="BD12" s="94"/>
      <c r="BE12" s="94"/>
      <c r="BF12" s="94"/>
      <c r="BG12" s="94"/>
      <c r="BH12" s="94"/>
      <c r="BI12" s="94"/>
      <c r="BJ12" s="94"/>
      <c r="BK12" s="94"/>
      <c r="BL12" s="94"/>
      <c r="BM12" s="94"/>
      <c r="BN12" s="94"/>
      <c r="BO12" s="94"/>
      <c r="BP12" s="94"/>
      <c r="BQ12" s="94"/>
      <c r="BR12" s="94"/>
      <c r="BS12" s="94"/>
      <c r="BT12" s="94"/>
      <c r="BU12" s="94"/>
      <c r="BV12" s="101"/>
      <c r="BW12" s="350"/>
      <c r="BX12" s="350"/>
      <c r="BY12" s="351"/>
      <c r="BZ12" s="352"/>
      <c r="CA12" s="352"/>
    </row>
    <row r="13" spans="1:80" ht="14.25" customHeight="1">
      <c r="A13" s="11"/>
      <c r="B13" s="12"/>
      <c r="C13" s="12"/>
      <c r="D13" s="12"/>
      <c r="E13" s="12"/>
      <c r="F13" s="12"/>
      <c r="G13" s="12"/>
      <c r="H13" s="12"/>
      <c r="I13" s="12"/>
      <c r="J13" s="12"/>
      <c r="K13" s="12"/>
      <c r="L13" s="12"/>
      <c r="M13" s="4"/>
      <c r="N13" s="4"/>
      <c r="O13" s="4"/>
      <c r="P13" s="4"/>
      <c r="Q13" s="4"/>
      <c r="R13" s="4"/>
      <c r="S13" s="4"/>
      <c r="T13" s="4"/>
      <c r="U13" s="4"/>
      <c r="V13" s="4"/>
      <c r="W13" s="4"/>
      <c r="X13" s="4"/>
      <c r="Y13" s="12"/>
      <c r="Z13" s="12"/>
      <c r="AA13" s="12"/>
      <c r="AB13" s="12"/>
      <c r="AC13" s="12"/>
      <c r="AD13" s="12"/>
      <c r="AE13" s="12"/>
      <c r="AF13" s="12"/>
      <c r="AG13" s="12"/>
      <c r="AH13" s="12"/>
      <c r="AI13" s="12"/>
      <c r="AJ13" s="12"/>
      <c r="AK13" s="12"/>
      <c r="AL13" s="12"/>
      <c r="AM13" s="12"/>
      <c r="AN13" s="12"/>
      <c r="AO13" s="12"/>
      <c r="AP13" s="12"/>
      <c r="AQ13" s="12"/>
      <c r="AR13" s="12"/>
      <c r="AS13" s="102"/>
      <c r="AT13" s="103"/>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3"/>
      <c r="BW13" s="350"/>
      <c r="BX13" s="350"/>
      <c r="BY13" s="351"/>
      <c r="BZ13" s="352"/>
      <c r="CA13" s="352"/>
    </row>
    <row r="14" spans="1:80" ht="14.25" customHeight="1">
      <c r="A14" s="11"/>
      <c r="B14" s="12" t="s">
        <v>960</v>
      </c>
      <c r="C14" s="12"/>
      <c r="D14" s="12"/>
      <c r="E14" s="12"/>
      <c r="F14" s="12"/>
      <c r="G14" s="12"/>
      <c r="H14" s="12"/>
      <c r="I14" s="12"/>
      <c r="J14" s="12"/>
      <c r="K14" s="12"/>
      <c r="L14" s="12"/>
      <c r="M14" s="4"/>
      <c r="N14" s="4"/>
      <c r="O14" s="4"/>
      <c r="P14" s="4"/>
      <c r="Q14" s="4"/>
      <c r="R14" s="4"/>
      <c r="S14" s="4"/>
      <c r="T14" s="4"/>
      <c r="U14" s="4"/>
      <c r="V14" s="4"/>
      <c r="W14" s="4"/>
      <c r="X14" s="4"/>
      <c r="Y14" s="12"/>
      <c r="Z14" s="12"/>
      <c r="AA14" s="12"/>
      <c r="AB14" s="12"/>
      <c r="AC14" s="12"/>
      <c r="AD14" s="12"/>
      <c r="AE14" s="12"/>
      <c r="AF14" s="12"/>
      <c r="AG14" s="12"/>
      <c r="AH14" s="12"/>
      <c r="AI14" s="12"/>
      <c r="AJ14" s="12"/>
      <c r="AK14" s="12"/>
      <c r="AL14" s="12"/>
      <c r="AM14" s="12"/>
      <c r="AN14" s="12"/>
      <c r="AO14" s="12"/>
      <c r="AP14" s="12"/>
      <c r="AQ14" s="12"/>
      <c r="AR14" s="12"/>
      <c r="AS14" s="102"/>
      <c r="AT14" s="103"/>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3"/>
      <c r="BW14" s="350"/>
      <c r="BX14" s="350"/>
      <c r="BY14" s="351"/>
      <c r="BZ14" s="352"/>
      <c r="CA14" s="352"/>
    </row>
    <row r="15" spans="1:80" ht="14.25" customHeight="1">
      <c r="A15" s="11"/>
      <c r="B15" s="357" t="s">
        <v>231</v>
      </c>
      <c r="C15" s="358"/>
      <c r="D15" s="358"/>
      <c r="E15" s="359"/>
      <c r="F15" s="359"/>
      <c r="G15" s="359"/>
      <c r="H15" s="360"/>
      <c r="I15" s="361" t="s">
        <v>961</v>
      </c>
      <c r="J15" s="358"/>
      <c r="K15" s="358"/>
      <c r="L15" s="359"/>
      <c r="M15" s="359"/>
      <c r="N15" s="362"/>
      <c r="O15" s="361" t="s">
        <v>21</v>
      </c>
      <c r="P15" s="358"/>
      <c r="Q15" s="358"/>
      <c r="R15" s="358"/>
      <c r="S15" s="358"/>
      <c r="T15" s="362"/>
      <c r="U15" s="361" t="s">
        <v>962</v>
      </c>
      <c r="V15" s="358"/>
      <c r="W15" s="358"/>
      <c r="X15" s="359"/>
      <c r="Y15" s="359"/>
      <c r="Z15" s="362"/>
      <c r="AA15" s="361" t="s">
        <v>963</v>
      </c>
      <c r="AB15" s="358"/>
      <c r="AC15" s="358"/>
      <c r="AD15" s="359"/>
      <c r="AE15" s="359"/>
      <c r="AF15" s="362"/>
      <c r="AG15" s="361" t="s">
        <v>964</v>
      </c>
      <c r="AH15" s="358"/>
      <c r="AI15" s="358"/>
      <c r="AJ15" s="362"/>
      <c r="AM15" s="12"/>
      <c r="AN15" s="12"/>
      <c r="AO15" s="12"/>
      <c r="AP15" s="12"/>
      <c r="AQ15" s="12"/>
      <c r="AR15" s="12"/>
      <c r="AS15" s="102"/>
      <c r="AT15" s="103"/>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3"/>
      <c r="BW15" s="350"/>
      <c r="BX15" s="350"/>
      <c r="BY15" s="351"/>
      <c r="BZ15" s="352"/>
      <c r="CA15" s="352"/>
    </row>
    <row r="16" spans="1:80" ht="14.25" customHeight="1">
      <c r="A16" s="11"/>
      <c r="B16" s="49" t="s">
        <v>965</v>
      </c>
      <c r="C16" s="363"/>
      <c r="D16" s="363"/>
      <c r="E16" s="50"/>
      <c r="F16" s="50"/>
      <c r="G16" s="50"/>
      <c r="H16" s="51"/>
      <c r="I16" s="364" t="s">
        <v>966</v>
      </c>
      <c r="J16" s="363"/>
      <c r="K16" s="363"/>
      <c r="L16" s="363"/>
      <c r="M16" s="363"/>
      <c r="N16" s="365"/>
      <c r="O16" s="364" t="s">
        <v>967</v>
      </c>
      <c r="P16" s="363"/>
      <c r="Q16" s="363"/>
      <c r="R16" s="363"/>
      <c r="S16" s="363"/>
      <c r="T16" s="365"/>
      <c r="U16" s="364" t="s">
        <v>966</v>
      </c>
      <c r="V16" s="363"/>
      <c r="W16" s="363"/>
      <c r="X16" s="363"/>
      <c r="Y16" s="363"/>
      <c r="Z16" s="365"/>
      <c r="AA16" s="364"/>
      <c r="AB16" s="363"/>
      <c r="AC16" s="363"/>
      <c r="AD16" s="363"/>
      <c r="AE16" s="363"/>
      <c r="AF16" s="365"/>
      <c r="AG16" s="364" t="s">
        <v>968</v>
      </c>
      <c r="AH16" s="363"/>
      <c r="AI16" s="363"/>
      <c r="AJ16" s="365"/>
      <c r="AM16" s="12"/>
      <c r="AN16" s="4"/>
      <c r="AO16" s="12"/>
      <c r="AP16" s="109"/>
      <c r="AQ16" s="109"/>
      <c r="AR16" s="109"/>
      <c r="AS16" s="110"/>
      <c r="AT16" s="111" t="s">
        <v>969</v>
      </c>
      <c r="AU16" s="12"/>
      <c r="AV16" s="109"/>
      <c r="AW16" s="4"/>
      <c r="AX16" s="4"/>
      <c r="AY16" s="109"/>
      <c r="AZ16" s="12"/>
      <c r="BA16" s="12"/>
      <c r="BB16" s="12"/>
      <c r="BC16" s="12"/>
      <c r="BD16" s="12"/>
      <c r="BE16" s="12"/>
      <c r="BF16" s="12"/>
      <c r="BG16" s="12"/>
      <c r="BH16" s="12"/>
      <c r="BI16" s="12"/>
      <c r="BJ16" s="12"/>
      <c r="BK16" s="12"/>
      <c r="BL16" s="12"/>
      <c r="BM16" s="12"/>
      <c r="BN16" s="12"/>
      <c r="BO16" s="12"/>
      <c r="BP16" s="12"/>
      <c r="BQ16" s="12"/>
      <c r="BR16" s="12"/>
      <c r="BS16" s="12"/>
      <c r="BT16" s="12"/>
      <c r="BU16" s="12"/>
      <c r="BV16" s="13"/>
      <c r="BW16" s="350"/>
      <c r="BX16" s="350"/>
      <c r="BY16" s="351"/>
      <c r="BZ16" s="352"/>
      <c r="CA16" s="352"/>
    </row>
    <row r="17" spans="1:79" ht="14.25" customHeight="1">
      <c r="A17" s="11"/>
      <c r="B17" s="49" t="s">
        <v>674</v>
      </c>
      <c r="C17" s="363"/>
      <c r="D17" s="363"/>
      <c r="E17" s="50"/>
      <c r="F17" s="50"/>
      <c r="G17" s="50"/>
      <c r="H17" s="51"/>
      <c r="I17" s="364" t="s">
        <v>970</v>
      </c>
      <c r="J17" s="363"/>
      <c r="K17" s="363"/>
      <c r="L17" s="363"/>
      <c r="M17" s="363"/>
      <c r="N17" s="365"/>
      <c r="O17" s="49" t="s">
        <v>674</v>
      </c>
      <c r="P17" s="363"/>
      <c r="Q17" s="363"/>
      <c r="R17" s="363"/>
      <c r="S17" s="363"/>
      <c r="T17" s="365"/>
      <c r="U17" s="364" t="s">
        <v>970</v>
      </c>
      <c r="V17" s="363"/>
      <c r="W17" s="363"/>
      <c r="X17" s="363"/>
      <c r="Y17" s="363"/>
      <c r="Z17" s="365"/>
      <c r="AA17" s="364"/>
      <c r="AB17" s="363"/>
      <c r="AC17" s="363"/>
      <c r="AD17" s="363"/>
      <c r="AE17" s="363"/>
      <c r="AF17" s="365"/>
      <c r="AG17" s="364" t="s">
        <v>968</v>
      </c>
      <c r="AH17" s="363"/>
      <c r="AI17" s="363"/>
      <c r="AJ17" s="365"/>
      <c r="AM17" s="12"/>
      <c r="AN17" s="4"/>
      <c r="AO17" s="12"/>
      <c r="AP17" s="109"/>
      <c r="AQ17" s="109"/>
      <c r="AR17" s="109"/>
      <c r="AS17" s="110"/>
      <c r="AT17" s="111" t="s">
        <v>969</v>
      </c>
      <c r="AU17" s="12"/>
      <c r="AV17" s="109"/>
      <c r="AW17" s="4"/>
      <c r="AX17" s="4"/>
      <c r="AY17" s="109"/>
      <c r="AZ17" s="12"/>
      <c r="BA17" s="12"/>
      <c r="BB17" s="12"/>
      <c r="BC17" s="12"/>
      <c r="BD17" s="12"/>
      <c r="BE17" s="12"/>
      <c r="BF17" s="12"/>
      <c r="BG17" s="12"/>
      <c r="BH17" s="12"/>
      <c r="BI17" s="12"/>
      <c r="BJ17" s="12"/>
      <c r="BK17" s="12"/>
      <c r="BL17" s="12"/>
      <c r="BM17" s="12"/>
      <c r="BN17" s="12"/>
      <c r="BO17" s="12"/>
      <c r="BP17" s="12"/>
      <c r="BQ17" s="12"/>
      <c r="BR17" s="12"/>
      <c r="BS17" s="12"/>
      <c r="BT17" s="12"/>
      <c r="BU17" s="12"/>
      <c r="BV17" s="13"/>
      <c r="BW17" s="350"/>
      <c r="BX17" s="350"/>
      <c r="BY17" s="351"/>
      <c r="BZ17" s="352"/>
      <c r="CA17" s="352"/>
    </row>
    <row r="18" spans="1:79" ht="14.25" customHeight="1">
      <c r="A18" s="11"/>
      <c r="B18" s="49" t="s">
        <v>680</v>
      </c>
      <c r="C18" s="363"/>
      <c r="D18" s="363"/>
      <c r="E18" s="50"/>
      <c r="F18" s="50"/>
      <c r="G18" s="50"/>
      <c r="H18" s="51"/>
      <c r="I18" s="364" t="s">
        <v>971</v>
      </c>
      <c r="J18" s="363"/>
      <c r="K18" s="363"/>
      <c r="L18" s="363"/>
      <c r="M18" s="363"/>
      <c r="N18" s="365"/>
      <c r="O18" s="364" t="s">
        <v>972</v>
      </c>
      <c r="P18" s="363"/>
      <c r="Q18" s="363"/>
      <c r="R18" s="363"/>
      <c r="S18" s="363"/>
      <c r="T18" s="365"/>
      <c r="U18" s="364" t="s">
        <v>971</v>
      </c>
      <c r="V18" s="363"/>
      <c r="W18" s="363"/>
      <c r="X18" s="363"/>
      <c r="Y18" s="363"/>
      <c r="Z18" s="365"/>
      <c r="AA18" s="364"/>
      <c r="AB18" s="363"/>
      <c r="AC18" s="363"/>
      <c r="AD18" s="363"/>
      <c r="AE18" s="363"/>
      <c r="AF18" s="365"/>
      <c r="AG18" s="364" t="s">
        <v>968</v>
      </c>
      <c r="AH18" s="363"/>
      <c r="AI18" s="363"/>
      <c r="AJ18" s="365"/>
      <c r="AM18" s="12"/>
      <c r="AN18" s="4"/>
      <c r="AO18" s="12"/>
      <c r="AP18" s="109"/>
      <c r="AQ18" s="109"/>
      <c r="AR18" s="109"/>
      <c r="AS18" s="110"/>
      <c r="AT18" s="111" t="s">
        <v>969</v>
      </c>
      <c r="AU18" s="12"/>
      <c r="AV18" s="109"/>
      <c r="AW18" s="4"/>
      <c r="AX18" s="4"/>
      <c r="AY18" s="109"/>
      <c r="AZ18" s="12"/>
      <c r="BA18" s="12"/>
      <c r="BB18" s="12"/>
      <c r="BC18" s="12"/>
      <c r="BD18" s="12"/>
      <c r="BE18" s="12"/>
      <c r="BF18" s="12"/>
      <c r="BG18" s="12"/>
      <c r="BH18" s="12"/>
      <c r="BI18" s="12"/>
      <c r="BJ18" s="12"/>
      <c r="BK18" s="12"/>
      <c r="BL18" s="12"/>
      <c r="BM18" s="12"/>
      <c r="BN18" s="12"/>
      <c r="BO18" s="12"/>
      <c r="BP18" s="12"/>
      <c r="BQ18" s="12"/>
      <c r="BR18" s="12"/>
      <c r="BS18" s="12"/>
      <c r="BT18" s="12"/>
      <c r="BU18" s="12"/>
      <c r="BV18" s="13"/>
      <c r="BW18" s="350"/>
      <c r="BX18" s="350"/>
      <c r="BY18" s="351"/>
      <c r="BZ18" s="352"/>
      <c r="CA18" s="352"/>
    </row>
    <row r="19" spans="1:79" ht="14.25" customHeight="1">
      <c r="A19" s="11"/>
      <c r="B19" s="49" t="s">
        <v>585</v>
      </c>
      <c r="C19" s="363"/>
      <c r="D19" s="363"/>
      <c r="E19" s="50"/>
      <c r="F19" s="50"/>
      <c r="G19" s="50"/>
      <c r="H19" s="51"/>
      <c r="I19" s="364" t="s">
        <v>973</v>
      </c>
      <c r="J19" s="363"/>
      <c r="K19" s="363"/>
      <c r="L19" s="363"/>
      <c r="M19" s="363"/>
      <c r="N19" s="365"/>
      <c r="O19" s="364" t="s">
        <v>974</v>
      </c>
      <c r="P19" s="363"/>
      <c r="Q19" s="363"/>
      <c r="R19" s="363"/>
      <c r="S19" s="363"/>
      <c r="T19" s="365"/>
      <c r="U19" s="364" t="s">
        <v>973</v>
      </c>
      <c r="V19" s="363"/>
      <c r="W19" s="363"/>
      <c r="X19" s="363"/>
      <c r="Y19" s="363"/>
      <c r="Z19" s="365"/>
      <c r="AA19" s="364"/>
      <c r="AB19" s="363"/>
      <c r="AC19" s="363"/>
      <c r="AD19" s="363"/>
      <c r="AE19" s="363"/>
      <c r="AF19" s="365"/>
      <c r="AG19" s="364" t="s">
        <v>968</v>
      </c>
      <c r="AH19" s="363"/>
      <c r="AI19" s="363"/>
      <c r="AJ19" s="365"/>
      <c r="AM19" s="12"/>
      <c r="AN19" s="4"/>
      <c r="AO19" s="12"/>
      <c r="AP19" s="109"/>
      <c r="AQ19" s="109"/>
      <c r="AR19" s="109"/>
      <c r="AS19" s="110"/>
      <c r="AT19" s="111" t="s">
        <v>969</v>
      </c>
      <c r="AU19" s="12"/>
      <c r="AV19" s="109"/>
      <c r="AW19" s="4"/>
      <c r="AX19" s="4"/>
      <c r="AY19" s="109"/>
      <c r="AZ19" s="12"/>
      <c r="BA19" s="12"/>
      <c r="BB19" s="12"/>
      <c r="BC19" s="12"/>
      <c r="BD19" s="12"/>
      <c r="BE19" s="12"/>
      <c r="BF19" s="12"/>
      <c r="BG19" s="12"/>
      <c r="BH19" s="12"/>
      <c r="BI19" s="12"/>
      <c r="BJ19" s="12"/>
      <c r="BK19" s="12"/>
      <c r="BL19" s="12"/>
      <c r="BM19" s="12"/>
      <c r="BN19" s="12"/>
      <c r="BO19" s="12"/>
      <c r="BP19" s="12"/>
      <c r="BQ19" s="12"/>
      <c r="BR19" s="12"/>
      <c r="BS19" s="12"/>
      <c r="BT19" s="12"/>
      <c r="BU19" s="12"/>
      <c r="BV19" s="13"/>
      <c r="BW19" s="350"/>
      <c r="BX19" s="350"/>
      <c r="BY19" s="351"/>
      <c r="BZ19" s="352"/>
      <c r="CA19" s="352"/>
    </row>
    <row r="20" spans="1:79" ht="14.25" customHeight="1">
      <c r="A20" s="11"/>
      <c r="B20" s="49" t="s">
        <v>975</v>
      </c>
      <c r="C20" s="363"/>
      <c r="D20" s="363"/>
      <c r="E20" s="50"/>
      <c r="F20" s="50"/>
      <c r="G20" s="50"/>
      <c r="H20" s="51"/>
      <c r="I20" s="364" t="s">
        <v>976</v>
      </c>
      <c r="J20" s="363"/>
      <c r="K20" s="363"/>
      <c r="L20" s="363"/>
      <c r="M20" s="363"/>
      <c r="N20" s="365"/>
      <c r="O20" s="364" t="s">
        <v>975</v>
      </c>
      <c r="P20" s="363"/>
      <c r="Q20" s="363"/>
      <c r="R20" s="363"/>
      <c r="S20" s="363"/>
      <c r="T20" s="365"/>
      <c r="U20" s="364" t="s">
        <v>976</v>
      </c>
      <c r="V20" s="363"/>
      <c r="W20" s="363"/>
      <c r="X20" s="363"/>
      <c r="Y20" s="363"/>
      <c r="Z20" s="365"/>
      <c r="AA20" s="364"/>
      <c r="AB20" s="363"/>
      <c r="AC20" s="363"/>
      <c r="AD20" s="363"/>
      <c r="AE20" s="363"/>
      <c r="AF20" s="365"/>
      <c r="AG20" s="364" t="s">
        <v>968</v>
      </c>
      <c r="AH20" s="363"/>
      <c r="AI20" s="363"/>
      <c r="AJ20" s="365"/>
      <c r="AM20" s="12"/>
      <c r="AN20" s="4"/>
      <c r="AO20" s="12"/>
      <c r="AP20" s="109"/>
      <c r="AQ20" s="109"/>
      <c r="AR20" s="109"/>
      <c r="AS20" s="110"/>
      <c r="AT20" s="111" t="s">
        <v>969</v>
      </c>
      <c r="AU20" s="12"/>
      <c r="AV20" s="109"/>
      <c r="AW20" s="4"/>
      <c r="AX20" s="4"/>
      <c r="AY20" s="109"/>
      <c r="AZ20" s="12"/>
      <c r="BA20" s="12"/>
      <c r="BB20" s="12"/>
      <c r="BC20" s="12"/>
      <c r="BD20" s="12"/>
      <c r="BE20" s="12"/>
      <c r="BF20" s="12"/>
      <c r="BG20" s="12"/>
      <c r="BH20" s="12"/>
      <c r="BI20" s="12"/>
      <c r="BJ20" s="12"/>
      <c r="BK20" s="12"/>
      <c r="BL20" s="12"/>
      <c r="BM20" s="12"/>
      <c r="BN20" s="12"/>
      <c r="BO20" s="12"/>
      <c r="BP20" s="12"/>
      <c r="BQ20" s="12"/>
      <c r="BR20" s="12"/>
      <c r="BS20" s="12"/>
      <c r="BT20" s="12"/>
      <c r="BU20" s="12"/>
      <c r="BV20" s="13"/>
      <c r="BW20" s="350"/>
      <c r="BX20" s="350"/>
      <c r="BY20" s="351"/>
      <c r="BZ20" s="352"/>
      <c r="CA20" s="352"/>
    </row>
    <row r="21" spans="1:79" ht="14.25" customHeight="1">
      <c r="A21" s="11"/>
      <c r="B21" s="61"/>
      <c r="C21" s="366"/>
      <c r="D21" s="366"/>
      <c r="E21" s="61"/>
      <c r="F21" s="61"/>
      <c r="G21" s="61"/>
      <c r="H21" s="61"/>
      <c r="I21" s="366"/>
      <c r="J21" s="366"/>
      <c r="K21" s="366"/>
      <c r="L21" s="366"/>
      <c r="M21" s="366"/>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M21" s="12"/>
      <c r="AN21" s="4"/>
      <c r="AO21" s="12"/>
      <c r="AP21" s="109"/>
      <c r="AQ21" s="109"/>
      <c r="AR21" s="109"/>
      <c r="AS21" s="110"/>
      <c r="AT21" s="111"/>
      <c r="AU21" s="12"/>
      <c r="AV21" s="109"/>
      <c r="AW21" s="4"/>
      <c r="AX21" s="4"/>
      <c r="AY21" s="109"/>
      <c r="AZ21" s="12"/>
      <c r="BA21" s="12"/>
      <c r="BB21" s="12"/>
      <c r="BC21" s="12"/>
      <c r="BD21" s="12"/>
      <c r="BE21" s="12"/>
      <c r="BF21" s="12"/>
      <c r="BG21" s="12"/>
      <c r="BH21" s="12"/>
      <c r="BI21" s="12"/>
      <c r="BJ21" s="12"/>
      <c r="BK21" s="12"/>
      <c r="BL21" s="12"/>
      <c r="BM21" s="12"/>
      <c r="BN21" s="12"/>
      <c r="BO21" s="12"/>
      <c r="BP21" s="12"/>
      <c r="BQ21" s="12"/>
      <c r="BR21" s="12"/>
      <c r="BS21" s="12"/>
      <c r="BT21" s="12"/>
      <c r="BU21" s="12"/>
      <c r="BV21" s="13"/>
      <c r="BW21" s="350"/>
      <c r="BX21" s="350"/>
      <c r="BY21" s="351"/>
      <c r="BZ21" s="352"/>
      <c r="CA21" s="352"/>
    </row>
    <row r="22" spans="1:79" ht="14.25" customHeight="1">
      <c r="A22" s="11"/>
      <c r="B22" s="61" t="s">
        <v>977</v>
      </c>
      <c r="C22" s="61"/>
      <c r="D22" s="61"/>
      <c r="E22" s="61"/>
      <c r="F22" s="61"/>
      <c r="G22" s="61"/>
      <c r="H22" s="61"/>
      <c r="I22" s="366"/>
      <c r="J22" s="366"/>
      <c r="K22" s="366"/>
      <c r="L22" s="366"/>
      <c r="M22" s="366"/>
      <c r="N22" s="366"/>
      <c r="O22" s="366"/>
      <c r="P22" s="366"/>
      <c r="Q22" s="366"/>
      <c r="R22" s="366"/>
      <c r="S22" s="366"/>
      <c r="T22" s="366"/>
      <c r="AE22" s="12"/>
      <c r="AF22" s="12"/>
      <c r="AG22" s="12"/>
      <c r="AH22" s="12"/>
      <c r="AI22" s="12"/>
      <c r="AJ22" s="12"/>
      <c r="AK22" s="12"/>
      <c r="AL22" s="12"/>
      <c r="AM22" s="12"/>
      <c r="AN22" s="4"/>
      <c r="AO22" s="12"/>
      <c r="AP22" s="109"/>
      <c r="AQ22" s="109"/>
      <c r="AR22" s="109"/>
      <c r="AS22" s="110"/>
      <c r="AT22" s="111"/>
      <c r="AU22" s="12"/>
      <c r="AV22" s="109"/>
      <c r="AW22" s="4"/>
      <c r="AX22" s="4"/>
      <c r="AY22" s="109"/>
      <c r="AZ22" s="12"/>
      <c r="BA22" s="12"/>
      <c r="BB22" s="12"/>
      <c r="BC22" s="12"/>
      <c r="BD22" s="12"/>
      <c r="BE22" s="12"/>
      <c r="BF22" s="12"/>
      <c r="BG22" s="12"/>
      <c r="BH22" s="12"/>
      <c r="BI22" s="12"/>
      <c r="BJ22" s="12"/>
      <c r="BK22" s="12"/>
      <c r="BL22" s="12"/>
      <c r="BM22" s="12"/>
      <c r="BN22" s="12"/>
      <c r="BO22" s="12"/>
      <c r="BP22" s="12"/>
      <c r="BQ22" s="12"/>
      <c r="BR22" s="12"/>
      <c r="BS22" s="12"/>
      <c r="BT22" s="12"/>
      <c r="BU22" s="12"/>
      <c r="BV22" s="13"/>
      <c r="BW22" s="350"/>
      <c r="BX22" s="350"/>
      <c r="BY22" s="351"/>
      <c r="BZ22" s="352"/>
      <c r="CA22" s="352"/>
    </row>
    <row r="23" spans="1:79" ht="14.25" customHeight="1">
      <c r="A23" s="11"/>
      <c r="B23" s="357" t="s">
        <v>231</v>
      </c>
      <c r="C23" s="358"/>
      <c r="D23" s="358"/>
      <c r="E23" s="359"/>
      <c r="F23" s="359"/>
      <c r="G23" s="359"/>
      <c r="H23" s="360"/>
      <c r="I23" s="357" t="s">
        <v>21</v>
      </c>
      <c r="J23" s="358"/>
      <c r="K23" s="358"/>
      <c r="L23" s="359"/>
      <c r="M23" s="359"/>
      <c r="N23" s="360"/>
      <c r="O23" s="361" t="s">
        <v>962</v>
      </c>
      <c r="P23" s="358"/>
      <c r="Q23" s="358"/>
      <c r="R23" s="359"/>
      <c r="S23" s="359"/>
      <c r="T23" s="359"/>
      <c r="U23" s="359"/>
      <c r="V23" s="359"/>
      <c r="W23" s="362"/>
      <c r="X23" s="361" t="s">
        <v>964</v>
      </c>
      <c r="Y23" s="358"/>
      <c r="Z23" s="359"/>
      <c r="AA23" s="362"/>
      <c r="AB23" s="361" t="s">
        <v>978</v>
      </c>
      <c r="AC23" s="358"/>
      <c r="AD23" s="360"/>
      <c r="AE23" s="361" t="s">
        <v>979</v>
      </c>
      <c r="AF23" s="358"/>
      <c r="AG23" s="360"/>
      <c r="AH23" s="361" t="s">
        <v>980</v>
      </c>
      <c r="AI23" s="358"/>
      <c r="AJ23" s="360"/>
      <c r="AK23" s="361" t="s">
        <v>981</v>
      </c>
      <c r="AL23" s="358"/>
      <c r="AM23" s="361" t="s">
        <v>982</v>
      </c>
      <c r="AN23" s="358"/>
      <c r="AO23" s="360"/>
      <c r="AP23" s="12"/>
      <c r="AQ23" s="12"/>
      <c r="AR23" s="12"/>
      <c r="AS23" s="102"/>
      <c r="AT23" s="103"/>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3"/>
      <c r="BW23" s="350"/>
      <c r="BX23" s="350"/>
      <c r="BY23" s="351"/>
      <c r="BZ23" s="352"/>
      <c r="CA23" s="352"/>
    </row>
    <row r="24" spans="1:79" ht="14.25" customHeight="1">
      <c r="A24" s="11"/>
      <c r="B24" s="49" t="s">
        <v>983</v>
      </c>
      <c r="C24" s="363"/>
      <c r="D24" s="363"/>
      <c r="E24" s="50"/>
      <c r="F24" s="50"/>
      <c r="G24" s="50"/>
      <c r="H24" s="51"/>
      <c r="I24" s="49" t="s">
        <v>983</v>
      </c>
      <c r="J24" s="363"/>
      <c r="K24" s="363"/>
      <c r="L24" s="50"/>
      <c r="M24" s="50"/>
      <c r="N24" s="51"/>
      <c r="O24" s="364" t="s">
        <v>984</v>
      </c>
      <c r="P24" s="363"/>
      <c r="Q24" s="363"/>
      <c r="R24" s="363"/>
      <c r="S24" s="363"/>
      <c r="T24" s="363"/>
      <c r="U24" s="363"/>
      <c r="V24" s="363"/>
      <c r="W24" s="365"/>
      <c r="X24" s="364" t="s">
        <v>968</v>
      </c>
      <c r="Y24" s="363"/>
      <c r="Z24" s="363"/>
      <c r="AA24" s="365"/>
      <c r="AB24" s="364" t="s">
        <v>954</v>
      </c>
      <c r="AC24" s="363"/>
      <c r="AD24" s="365"/>
      <c r="AE24" s="364" t="s">
        <v>985</v>
      </c>
      <c r="AF24" s="363"/>
      <c r="AG24" s="365"/>
      <c r="AH24" s="364" t="s">
        <v>986</v>
      </c>
      <c r="AI24" s="363"/>
      <c r="AJ24" s="365"/>
      <c r="AK24" s="104"/>
      <c r="AL24" s="363"/>
      <c r="AM24" s="364" t="s">
        <v>982</v>
      </c>
      <c r="AN24" s="363"/>
      <c r="AO24" s="365"/>
      <c r="AP24" s="109"/>
      <c r="AQ24" s="109"/>
      <c r="AR24" s="109"/>
      <c r="AS24" s="110"/>
      <c r="AT24" s="111" t="s">
        <v>987</v>
      </c>
      <c r="AU24" s="12"/>
      <c r="AV24" s="109"/>
      <c r="AW24" s="4"/>
      <c r="AX24" s="4"/>
      <c r="AY24" s="109"/>
      <c r="AZ24" s="12"/>
      <c r="BA24" s="12"/>
      <c r="BB24" s="12"/>
      <c r="BC24" s="12"/>
      <c r="BD24" s="12"/>
      <c r="BE24" s="12"/>
      <c r="BF24" s="12"/>
      <c r="BG24" s="12"/>
      <c r="BH24" s="12"/>
      <c r="BI24" s="12"/>
      <c r="BJ24" s="12"/>
      <c r="BK24" s="12"/>
      <c r="BL24" s="12"/>
      <c r="BM24" s="12"/>
      <c r="BN24" s="12"/>
      <c r="BO24" s="12"/>
      <c r="BP24" s="12"/>
      <c r="BQ24" s="12"/>
      <c r="BR24" s="12"/>
      <c r="BS24" s="12"/>
      <c r="BT24" s="12"/>
      <c r="BU24" s="12"/>
      <c r="BV24" s="13"/>
      <c r="BW24" s="350"/>
      <c r="BX24" s="350"/>
      <c r="BY24" s="351"/>
      <c r="BZ24" s="352"/>
      <c r="CA24" s="352"/>
    </row>
    <row r="25" spans="1:79" ht="14.25" customHeight="1">
      <c r="A25" s="11"/>
      <c r="B25" s="49" t="s">
        <v>988</v>
      </c>
      <c r="C25" s="363"/>
      <c r="D25" s="363"/>
      <c r="E25" s="50"/>
      <c r="F25" s="50"/>
      <c r="G25" s="50"/>
      <c r="H25" s="51"/>
      <c r="I25" s="49" t="s">
        <v>988</v>
      </c>
      <c r="J25" s="363"/>
      <c r="K25" s="363"/>
      <c r="L25" s="50"/>
      <c r="M25" s="50"/>
      <c r="N25" s="51"/>
      <c r="O25" s="364" t="s">
        <v>989</v>
      </c>
      <c r="P25" s="363"/>
      <c r="Q25" s="363"/>
      <c r="R25" s="363"/>
      <c r="S25" s="363"/>
      <c r="T25" s="363"/>
      <c r="U25" s="363"/>
      <c r="V25" s="363"/>
      <c r="W25" s="365"/>
      <c r="X25" s="364" t="s">
        <v>968</v>
      </c>
      <c r="Y25" s="363"/>
      <c r="Z25" s="363"/>
      <c r="AA25" s="365"/>
      <c r="AB25" s="364" t="s">
        <v>954</v>
      </c>
      <c r="AC25" s="363"/>
      <c r="AD25" s="365"/>
      <c r="AE25" s="364" t="s">
        <v>985</v>
      </c>
      <c r="AF25" s="363"/>
      <c r="AG25" s="365"/>
      <c r="AH25" s="364" t="s">
        <v>986</v>
      </c>
      <c r="AI25" s="363"/>
      <c r="AJ25" s="365"/>
      <c r="AK25" s="104"/>
      <c r="AL25" s="363"/>
      <c r="AM25" s="364" t="s">
        <v>982</v>
      </c>
      <c r="AN25" s="363"/>
      <c r="AO25" s="365"/>
      <c r="AP25" s="109"/>
      <c r="AQ25" s="109"/>
      <c r="AR25" s="109"/>
      <c r="AS25" s="110"/>
      <c r="AT25" s="111" t="s">
        <v>987</v>
      </c>
      <c r="AU25" s="12"/>
      <c r="AV25" s="109"/>
      <c r="AW25" s="4"/>
      <c r="AX25" s="4"/>
      <c r="AY25" s="109"/>
      <c r="AZ25" s="12"/>
      <c r="BA25" s="12"/>
      <c r="BB25" s="12"/>
      <c r="BC25" s="12"/>
      <c r="BD25" s="12"/>
      <c r="BE25" s="12"/>
      <c r="BF25" s="12"/>
      <c r="BG25" s="12"/>
      <c r="BH25" s="12"/>
      <c r="BI25" s="12"/>
      <c r="BJ25" s="12"/>
      <c r="BK25" s="12"/>
      <c r="BL25" s="12"/>
      <c r="BM25" s="12"/>
      <c r="BN25" s="12"/>
      <c r="BO25" s="12"/>
      <c r="BP25" s="12"/>
      <c r="BQ25" s="12"/>
      <c r="BR25" s="12"/>
      <c r="BS25" s="12"/>
      <c r="BT25" s="12"/>
      <c r="BU25" s="12"/>
      <c r="BV25" s="13"/>
      <c r="BW25" s="350"/>
      <c r="BX25" s="350"/>
      <c r="BY25" s="351"/>
      <c r="BZ25" s="352"/>
      <c r="CA25" s="352"/>
    </row>
    <row r="26" spans="1:79" ht="14.25" customHeight="1">
      <c r="A26" s="11"/>
      <c r="B26" s="49" t="s">
        <v>680</v>
      </c>
      <c r="C26" s="363"/>
      <c r="D26" s="363"/>
      <c r="E26" s="50"/>
      <c r="F26" s="50"/>
      <c r="G26" s="50"/>
      <c r="H26" s="51"/>
      <c r="I26" s="49" t="s">
        <v>680</v>
      </c>
      <c r="J26" s="363"/>
      <c r="K26" s="363"/>
      <c r="L26" s="50"/>
      <c r="M26" s="50"/>
      <c r="N26" s="51"/>
      <c r="O26" s="49" t="s">
        <v>1769</v>
      </c>
      <c r="P26" s="363"/>
      <c r="Q26" s="363"/>
      <c r="R26" s="363"/>
      <c r="S26" s="363"/>
      <c r="T26" s="363"/>
      <c r="U26" s="363"/>
      <c r="V26" s="363"/>
      <c r="W26" s="365"/>
      <c r="X26" s="364" t="s">
        <v>968</v>
      </c>
      <c r="Y26" s="363"/>
      <c r="Z26" s="363"/>
      <c r="AA26" s="365"/>
      <c r="AB26" s="364" t="s">
        <v>954</v>
      </c>
      <c r="AC26" s="363"/>
      <c r="AD26" s="365"/>
      <c r="AE26" s="364" t="s">
        <v>985</v>
      </c>
      <c r="AF26" s="363"/>
      <c r="AG26" s="365"/>
      <c r="AH26" s="364" t="s">
        <v>986</v>
      </c>
      <c r="AI26" s="363"/>
      <c r="AJ26" s="365"/>
      <c r="AK26" s="104"/>
      <c r="AL26" s="363"/>
      <c r="AM26" s="364" t="s">
        <v>982</v>
      </c>
      <c r="AN26" s="363"/>
      <c r="AO26" s="365"/>
      <c r="AP26" s="109"/>
      <c r="AQ26" s="109"/>
      <c r="AR26" s="109"/>
      <c r="AS26" s="110"/>
      <c r="AT26" s="111" t="s">
        <v>987</v>
      </c>
      <c r="AU26" s="12"/>
      <c r="AV26" s="109"/>
      <c r="AW26" s="4"/>
      <c r="AX26" s="4"/>
      <c r="AY26" s="109"/>
      <c r="AZ26" s="12"/>
      <c r="BA26" s="12"/>
      <c r="BB26" s="12"/>
      <c r="BC26" s="12"/>
      <c r="BD26" s="12"/>
      <c r="BE26" s="12"/>
      <c r="BF26" s="12"/>
      <c r="BG26" s="12"/>
      <c r="BH26" s="12"/>
      <c r="BI26" s="12"/>
      <c r="BJ26" s="12"/>
      <c r="BK26" s="12"/>
      <c r="BL26" s="12"/>
      <c r="BM26" s="12"/>
      <c r="BN26" s="12"/>
      <c r="BO26" s="12"/>
      <c r="BP26" s="12"/>
      <c r="BQ26" s="12"/>
      <c r="BR26" s="12"/>
      <c r="BS26" s="12"/>
      <c r="BT26" s="12"/>
      <c r="BU26" s="12"/>
      <c r="BV26" s="13"/>
      <c r="BW26" s="350"/>
      <c r="BX26" s="350"/>
      <c r="BY26" s="351"/>
      <c r="BZ26" s="352"/>
      <c r="CA26" s="352"/>
    </row>
    <row r="27" spans="1:79" ht="14.25" customHeight="1">
      <c r="A27" s="11"/>
      <c r="B27" s="49" t="s">
        <v>585</v>
      </c>
      <c r="C27" s="363"/>
      <c r="D27" s="363"/>
      <c r="E27" s="50"/>
      <c r="F27" s="50"/>
      <c r="G27" s="50"/>
      <c r="H27" s="51"/>
      <c r="I27" s="49" t="s">
        <v>585</v>
      </c>
      <c r="J27" s="363"/>
      <c r="K27" s="363"/>
      <c r="L27" s="50"/>
      <c r="M27" s="50"/>
      <c r="N27" s="51"/>
      <c r="O27" s="363" t="s">
        <v>1770</v>
      </c>
      <c r="P27" s="363"/>
      <c r="Q27" s="363"/>
      <c r="R27" s="363"/>
      <c r="S27" s="363"/>
      <c r="T27" s="363"/>
      <c r="U27" s="363"/>
      <c r="V27" s="363"/>
      <c r="W27" s="365"/>
      <c r="X27" s="364" t="s">
        <v>968</v>
      </c>
      <c r="Y27" s="363"/>
      <c r="Z27" s="363"/>
      <c r="AA27" s="365"/>
      <c r="AB27" s="364" t="s">
        <v>954</v>
      </c>
      <c r="AC27" s="363"/>
      <c r="AD27" s="365"/>
      <c r="AE27" s="364" t="s">
        <v>985</v>
      </c>
      <c r="AF27" s="363"/>
      <c r="AG27" s="365"/>
      <c r="AH27" s="364" t="s">
        <v>991</v>
      </c>
      <c r="AI27" s="363"/>
      <c r="AJ27" s="365"/>
      <c r="AK27" s="104"/>
      <c r="AL27" s="363"/>
      <c r="AM27" s="364" t="s">
        <v>982</v>
      </c>
      <c r="AN27" s="363"/>
      <c r="AO27" s="365"/>
      <c r="AP27" s="109"/>
      <c r="AQ27" s="109"/>
      <c r="AR27" s="109"/>
      <c r="AS27" s="110"/>
      <c r="AT27" s="111" t="s">
        <v>987</v>
      </c>
      <c r="AU27" s="12"/>
      <c r="AV27" s="109"/>
      <c r="AW27" s="4"/>
      <c r="AX27" s="4"/>
      <c r="AY27" s="109"/>
      <c r="AZ27" s="12"/>
      <c r="BA27" s="12"/>
      <c r="BB27" s="12"/>
      <c r="BC27" s="12"/>
      <c r="BD27" s="12"/>
      <c r="BE27" s="12"/>
      <c r="BF27" s="12"/>
      <c r="BG27" s="12"/>
      <c r="BH27" s="12"/>
      <c r="BI27" s="12"/>
      <c r="BJ27" s="12"/>
      <c r="BK27" s="12"/>
      <c r="BL27" s="12"/>
      <c r="BM27" s="12"/>
      <c r="BN27" s="12"/>
      <c r="BO27" s="12"/>
      <c r="BP27" s="12"/>
      <c r="BQ27" s="12"/>
      <c r="BR27" s="12"/>
      <c r="BS27" s="12"/>
      <c r="BT27" s="12"/>
      <c r="BU27" s="12"/>
      <c r="BV27" s="13"/>
      <c r="BW27" s="350"/>
      <c r="BX27" s="350"/>
      <c r="BY27" s="351"/>
      <c r="BZ27" s="352"/>
      <c r="CA27" s="352"/>
    </row>
    <row r="28" spans="1:79" s="376" customFormat="1" ht="13.95" customHeight="1">
      <c r="A28" s="11"/>
      <c r="B28" s="367" t="s">
        <v>975</v>
      </c>
      <c r="C28" s="363"/>
      <c r="D28" s="363"/>
      <c r="E28" s="368"/>
      <c r="F28" s="368"/>
      <c r="G28" s="368"/>
      <c r="H28" s="369"/>
      <c r="I28" s="367" t="s">
        <v>975</v>
      </c>
      <c r="J28" s="363"/>
      <c r="K28" s="363"/>
      <c r="L28" s="368"/>
      <c r="M28" s="368"/>
      <c r="N28" s="369"/>
      <c r="O28" s="363" t="s">
        <v>1771</v>
      </c>
      <c r="P28" s="363"/>
      <c r="Q28" s="363"/>
      <c r="R28" s="363"/>
      <c r="S28" s="363"/>
      <c r="T28" s="363"/>
      <c r="U28" s="363"/>
      <c r="V28" s="363"/>
      <c r="W28" s="365"/>
      <c r="X28" s="364" t="s">
        <v>968</v>
      </c>
      <c r="Y28" s="363"/>
      <c r="Z28" s="363"/>
      <c r="AA28" s="365"/>
      <c r="AB28" s="364" t="s">
        <v>954</v>
      </c>
      <c r="AC28" s="363"/>
      <c r="AD28" s="365"/>
      <c r="AE28" s="364" t="s">
        <v>985</v>
      </c>
      <c r="AF28" s="363"/>
      <c r="AG28" s="365"/>
      <c r="AH28" s="364" t="s">
        <v>986</v>
      </c>
      <c r="AI28" s="363"/>
      <c r="AJ28" s="365"/>
      <c r="AK28" s="104"/>
      <c r="AL28" s="363"/>
      <c r="AM28" s="364" t="s">
        <v>982</v>
      </c>
      <c r="AN28" s="363"/>
      <c r="AO28" s="365"/>
      <c r="AP28" s="370"/>
      <c r="AQ28" s="370"/>
      <c r="AR28" s="370"/>
      <c r="AS28" s="371"/>
      <c r="AT28" s="372" t="s">
        <v>987</v>
      </c>
      <c r="AU28" s="12"/>
      <c r="AV28" s="370"/>
      <c r="AW28" s="217"/>
      <c r="AX28" s="217"/>
      <c r="AY28" s="370"/>
      <c r="AZ28" s="12"/>
      <c r="BA28" s="12"/>
      <c r="BB28" s="12"/>
      <c r="BC28" s="12"/>
      <c r="BD28" s="12"/>
      <c r="BE28" s="12"/>
      <c r="BF28" s="12"/>
      <c r="BG28" s="12"/>
      <c r="BH28" s="12"/>
      <c r="BI28" s="12"/>
      <c r="BJ28" s="12"/>
      <c r="BK28" s="12"/>
      <c r="BL28" s="12"/>
      <c r="BM28" s="12"/>
      <c r="BN28" s="12"/>
      <c r="BO28" s="12"/>
      <c r="BP28" s="12"/>
      <c r="BQ28" s="12"/>
      <c r="BR28" s="12"/>
      <c r="BS28" s="12"/>
      <c r="BT28" s="12"/>
      <c r="BU28" s="12"/>
      <c r="BV28" s="13"/>
      <c r="BW28" s="373"/>
      <c r="BX28" s="373"/>
      <c r="BY28" s="374"/>
      <c r="BZ28" s="375"/>
      <c r="CA28" s="375"/>
    </row>
    <row r="29" spans="1:79" s="387" customFormat="1" ht="14.25" customHeight="1">
      <c r="A29" s="11"/>
      <c r="B29" s="377" t="s">
        <v>993</v>
      </c>
      <c r="C29" s="378"/>
      <c r="D29" s="378"/>
      <c r="E29" s="379"/>
      <c r="F29" s="379"/>
      <c r="G29" s="379"/>
      <c r="H29" s="380"/>
      <c r="I29" s="377" t="s">
        <v>993</v>
      </c>
      <c r="J29" s="378"/>
      <c r="K29" s="378"/>
      <c r="L29" s="379"/>
      <c r="M29" s="379"/>
      <c r="N29" s="380"/>
      <c r="O29" s="363" t="s">
        <v>1772</v>
      </c>
      <c r="P29" s="378"/>
      <c r="Q29" s="378"/>
      <c r="R29" s="378"/>
      <c r="S29" s="378"/>
      <c r="T29" s="378"/>
      <c r="U29" s="378"/>
      <c r="V29" s="378"/>
      <c r="W29" s="105"/>
      <c r="X29" s="364" t="s">
        <v>968</v>
      </c>
      <c r="Y29" s="363"/>
      <c r="Z29" s="363"/>
      <c r="AA29" s="365"/>
      <c r="AB29" s="364" t="s">
        <v>954</v>
      </c>
      <c r="AC29" s="363"/>
      <c r="AD29" s="365"/>
      <c r="AE29" s="364" t="s">
        <v>985</v>
      </c>
      <c r="AF29" s="363"/>
      <c r="AG29" s="365"/>
      <c r="AH29" s="364" t="s">
        <v>986</v>
      </c>
      <c r="AI29" s="378"/>
      <c r="AJ29" s="105"/>
      <c r="AK29" s="104"/>
      <c r="AL29" s="378"/>
      <c r="AM29" s="104" t="s">
        <v>982</v>
      </c>
      <c r="AN29" s="378"/>
      <c r="AO29" s="105"/>
      <c r="AP29" s="370"/>
      <c r="AQ29" s="370"/>
      <c r="AR29" s="370"/>
      <c r="AS29" s="381"/>
      <c r="AT29" s="382" t="s">
        <v>987</v>
      </c>
      <c r="AU29" s="12"/>
      <c r="AV29" s="370"/>
      <c r="AW29" s="383"/>
      <c r="AX29" s="383"/>
      <c r="AY29" s="370"/>
      <c r="AZ29" s="12"/>
      <c r="BA29" s="12"/>
      <c r="BB29" s="12"/>
      <c r="BC29" s="12"/>
      <c r="BD29" s="12"/>
      <c r="BE29" s="12"/>
      <c r="BF29" s="12"/>
      <c r="BG29" s="12"/>
      <c r="BH29" s="12"/>
      <c r="BI29" s="12"/>
      <c r="BJ29" s="12"/>
      <c r="BK29" s="12"/>
      <c r="BL29" s="12"/>
      <c r="BM29" s="12"/>
      <c r="BN29" s="12"/>
      <c r="BO29" s="12"/>
      <c r="BP29" s="12"/>
      <c r="BQ29" s="12"/>
      <c r="BR29" s="12"/>
      <c r="BS29" s="12"/>
      <c r="BT29" s="12"/>
      <c r="BU29" s="12"/>
      <c r="BV29" s="13"/>
      <c r="BW29" s="384"/>
      <c r="BX29" s="384"/>
      <c r="BY29" s="385"/>
      <c r="BZ29" s="386"/>
      <c r="CA29" s="386"/>
    </row>
    <row r="30" spans="1:79" s="376" customFormat="1" ht="14.25" customHeight="1">
      <c r="A30" s="11"/>
      <c r="B30" s="377" t="s">
        <v>995</v>
      </c>
      <c r="C30" s="378"/>
      <c r="D30" s="378"/>
      <c r="E30" s="379"/>
      <c r="F30" s="379"/>
      <c r="G30" s="379"/>
      <c r="H30" s="380"/>
      <c r="I30" s="377" t="s">
        <v>995</v>
      </c>
      <c r="J30" s="378"/>
      <c r="K30" s="378"/>
      <c r="L30" s="379"/>
      <c r="M30" s="379"/>
      <c r="N30" s="380"/>
      <c r="O30" s="363" t="s">
        <v>1773</v>
      </c>
      <c r="P30" s="378"/>
      <c r="Q30" s="378"/>
      <c r="R30" s="378"/>
      <c r="S30" s="378"/>
      <c r="T30" s="378"/>
      <c r="U30" s="378"/>
      <c r="V30" s="378"/>
      <c r="W30" s="105"/>
      <c r="X30" s="364" t="s">
        <v>968</v>
      </c>
      <c r="Y30" s="363"/>
      <c r="Z30" s="363"/>
      <c r="AA30" s="365"/>
      <c r="AB30" s="364" t="s">
        <v>954</v>
      </c>
      <c r="AC30" s="363"/>
      <c r="AD30" s="365"/>
      <c r="AE30" s="364" t="s">
        <v>985</v>
      </c>
      <c r="AF30" s="363"/>
      <c r="AG30" s="365"/>
      <c r="AH30" s="364" t="s">
        <v>986</v>
      </c>
      <c r="AI30" s="363"/>
      <c r="AJ30" s="365"/>
      <c r="AK30" s="104"/>
      <c r="AL30" s="363"/>
      <c r="AM30" s="364" t="s">
        <v>982</v>
      </c>
      <c r="AN30" s="363"/>
      <c r="AO30" s="365"/>
      <c r="AP30" s="370"/>
      <c r="AQ30" s="370"/>
      <c r="AR30" s="370"/>
      <c r="AS30" s="371"/>
      <c r="AT30" s="372" t="s">
        <v>987</v>
      </c>
      <c r="AU30" s="12"/>
      <c r="AV30" s="370"/>
      <c r="AW30" s="217"/>
      <c r="AX30" s="217"/>
      <c r="AY30" s="370"/>
      <c r="AZ30" s="12"/>
      <c r="BA30" s="12"/>
      <c r="BB30" s="12"/>
      <c r="BC30" s="12"/>
      <c r="BD30" s="12"/>
      <c r="BE30" s="12"/>
      <c r="BF30" s="12"/>
      <c r="BG30" s="12"/>
      <c r="BH30" s="12"/>
      <c r="BI30" s="12"/>
      <c r="BJ30" s="12"/>
      <c r="BK30" s="12"/>
      <c r="BL30" s="12"/>
      <c r="BM30" s="12"/>
      <c r="BN30" s="12"/>
      <c r="BO30" s="12"/>
      <c r="BP30" s="12"/>
      <c r="BQ30" s="12"/>
      <c r="BR30" s="12"/>
      <c r="BS30" s="12"/>
      <c r="BT30" s="12"/>
      <c r="BU30" s="12"/>
      <c r="BV30" s="13"/>
      <c r="BW30" s="373"/>
      <c r="BX30" s="373"/>
      <c r="BY30" s="374"/>
      <c r="BZ30" s="375"/>
      <c r="CA30" s="375"/>
    </row>
    <row r="31" spans="1:79" s="376" customFormat="1" ht="14.25" customHeight="1">
      <c r="A31" s="11"/>
      <c r="B31" s="377" t="s">
        <v>997</v>
      </c>
      <c r="C31" s="378"/>
      <c r="D31" s="378"/>
      <c r="E31" s="379"/>
      <c r="F31" s="379"/>
      <c r="G31" s="379"/>
      <c r="H31" s="380"/>
      <c r="I31" s="377" t="s">
        <v>997</v>
      </c>
      <c r="J31" s="378"/>
      <c r="K31" s="378"/>
      <c r="L31" s="379"/>
      <c r="M31" s="379"/>
      <c r="N31" s="380"/>
      <c r="O31" s="363" t="s">
        <v>1774</v>
      </c>
      <c r="P31" s="378"/>
      <c r="Q31" s="378"/>
      <c r="R31" s="378"/>
      <c r="S31" s="378"/>
      <c r="T31" s="378"/>
      <c r="U31" s="378"/>
      <c r="V31" s="378"/>
      <c r="W31" s="105"/>
      <c r="X31" s="364" t="s">
        <v>968</v>
      </c>
      <c r="Y31" s="363"/>
      <c r="Z31" s="363"/>
      <c r="AA31" s="365"/>
      <c r="AB31" s="364" t="s">
        <v>954</v>
      </c>
      <c r="AC31" s="363"/>
      <c r="AD31" s="365"/>
      <c r="AE31" s="364" t="s">
        <v>985</v>
      </c>
      <c r="AF31" s="363"/>
      <c r="AG31" s="365"/>
      <c r="AH31" s="364" t="s">
        <v>986</v>
      </c>
      <c r="AI31" s="363"/>
      <c r="AJ31" s="365"/>
      <c r="AK31" s="104"/>
      <c r="AL31" s="363"/>
      <c r="AM31" s="364" t="s">
        <v>982</v>
      </c>
      <c r="AN31" s="363"/>
      <c r="AO31" s="365"/>
      <c r="AP31" s="370"/>
      <c r="AQ31" s="370"/>
      <c r="AR31" s="370"/>
      <c r="AS31" s="371"/>
      <c r="AT31" s="372" t="s">
        <v>987</v>
      </c>
      <c r="AU31" s="12"/>
      <c r="AV31" s="370"/>
      <c r="AW31" s="217"/>
      <c r="AX31" s="217"/>
      <c r="AY31" s="370"/>
      <c r="AZ31" s="12"/>
      <c r="BA31" s="12"/>
      <c r="BB31" s="12"/>
      <c r="BC31" s="12"/>
      <c r="BD31" s="12"/>
      <c r="BE31" s="12"/>
      <c r="BF31" s="12"/>
      <c r="BG31" s="12"/>
      <c r="BH31" s="12"/>
      <c r="BI31" s="12"/>
      <c r="BJ31" s="12"/>
      <c r="BK31" s="12"/>
      <c r="BL31" s="12"/>
      <c r="BM31" s="12"/>
      <c r="BN31" s="12"/>
      <c r="BO31" s="12"/>
      <c r="BP31" s="12"/>
      <c r="BQ31" s="12"/>
      <c r="BR31" s="12"/>
      <c r="BS31" s="12"/>
      <c r="BT31" s="12"/>
      <c r="BU31" s="12"/>
      <c r="BV31" s="13"/>
      <c r="BW31" s="373"/>
      <c r="BX31" s="373"/>
      <c r="BY31" s="374"/>
      <c r="BZ31" s="375"/>
      <c r="CA31" s="375"/>
    </row>
    <row r="32" spans="1:79" s="376" customFormat="1" ht="14.25" customHeight="1">
      <c r="A32" s="11"/>
      <c r="B32" s="377" t="s">
        <v>999</v>
      </c>
      <c r="C32" s="378"/>
      <c r="D32" s="378"/>
      <c r="E32" s="379"/>
      <c r="F32" s="379"/>
      <c r="G32" s="379"/>
      <c r="H32" s="380"/>
      <c r="I32" s="377" t="s">
        <v>999</v>
      </c>
      <c r="J32" s="378"/>
      <c r="K32" s="378"/>
      <c r="L32" s="379"/>
      <c r="M32" s="379"/>
      <c r="N32" s="380"/>
      <c r="O32" s="363" t="s">
        <v>1775</v>
      </c>
      <c r="P32" s="378"/>
      <c r="Q32" s="378"/>
      <c r="R32" s="378"/>
      <c r="S32" s="378"/>
      <c r="T32" s="378"/>
      <c r="U32" s="378"/>
      <c r="V32" s="378"/>
      <c r="W32" s="105"/>
      <c r="X32" s="364" t="s">
        <v>968</v>
      </c>
      <c r="Y32" s="363"/>
      <c r="Z32" s="363"/>
      <c r="AA32" s="365"/>
      <c r="AB32" s="364" t="s">
        <v>954</v>
      </c>
      <c r="AC32" s="363"/>
      <c r="AD32" s="365"/>
      <c r="AE32" s="364" t="s">
        <v>985</v>
      </c>
      <c r="AF32" s="363"/>
      <c r="AG32" s="365"/>
      <c r="AH32" s="364" t="s">
        <v>986</v>
      </c>
      <c r="AI32" s="363"/>
      <c r="AJ32" s="365"/>
      <c r="AK32" s="104"/>
      <c r="AL32" s="363"/>
      <c r="AM32" s="364" t="s">
        <v>982</v>
      </c>
      <c r="AN32" s="363"/>
      <c r="AO32" s="365"/>
      <c r="AP32" s="370"/>
      <c r="AQ32" s="370"/>
      <c r="AR32" s="370"/>
      <c r="AS32" s="371"/>
      <c r="AT32" s="372" t="s">
        <v>987</v>
      </c>
      <c r="AU32" s="12"/>
      <c r="AV32" s="370"/>
      <c r="AW32" s="217"/>
      <c r="AX32" s="217"/>
      <c r="AY32" s="370"/>
      <c r="AZ32" s="12"/>
      <c r="BA32" s="12"/>
      <c r="BB32" s="12"/>
      <c r="BC32" s="12"/>
      <c r="BD32" s="12"/>
      <c r="BE32" s="12"/>
      <c r="BF32" s="12"/>
      <c r="BG32" s="12"/>
      <c r="BH32" s="12"/>
      <c r="BI32" s="12"/>
      <c r="BJ32" s="12"/>
      <c r="BK32" s="12"/>
      <c r="BL32" s="12"/>
      <c r="BM32" s="12"/>
      <c r="BN32" s="12"/>
      <c r="BO32" s="12"/>
      <c r="BP32" s="12"/>
      <c r="BQ32" s="12"/>
      <c r="BR32" s="12"/>
      <c r="BS32" s="12"/>
      <c r="BT32" s="12"/>
      <c r="BU32" s="12"/>
      <c r="BV32" s="13"/>
      <c r="BW32" s="373"/>
      <c r="BX32" s="373"/>
      <c r="BY32" s="374"/>
      <c r="BZ32" s="375"/>
      <c r="CA32" s="375"/>
    </row>
    <row r="33" spans="1:79" s="387" customFormat="1" ht="14.25" customHeight="1">
      <c r="A33" s="11"/>
      <c r="B33" s="377" t="s">
        <v>1001</v>
      </c>
      <c r="C33" s="378"/>
      <c r="D33" s="378"/>
      <c r="E33" s="379"/>
      <c r="F33" s="379"/>
      <c r="G33" s="379"/>
      <c r="H33" s="380"/>
      <c r="I33" s="377" t="s">
        <v>1001</v>
      </c>
      <c r="J33" s="378"/>
      <c r="K33" s="378"/>
      <c r="L33" s="379"/>
      <c r="M33" s="379"/>
      <c r="N33" s="380"/>
      <c r="O33" s="363" t="s">
        <v>1776</v>
      </c>
      <c r="P33" s="378"/>
      <c r="Q33" s="378"/>
      <c r="R33" s="378"/>
      <c r="S33" s="378"/>
      <c r="T33" s="378"/>
      <c r="U33" s="378"/>
      <c r="V33" s="378"/>
      <c r="W33" s="105"/>
      <c r="X33" s="364" t="s">
        <v>968</v>
      </c>
      <c r="Y33" s="363"/>
      <c r="Z33" s="363"/>
      <c r="AA33" s="365"/>
      <c r="AB33" s="364" t="s">
        <v>954</v>
      </c>
      <c r="AC33" s="363"/>
      <c r="AD33" s="365"/>
      <c r="AE33" s="364" t="s">
        <v>985</v>
      </c>
      <c r="AF33" s="363"/>
      <c r="AG33" s="365"/>
      <c r="AH33" s="364" t="s">
        <v>986</v>
      </c>
      <c r="AI33" s="378"/>
      <c r="AJ33" s="105"/>
      <c r="AK33" s="104"/>
      <c r="AL33" s="378"/>
      <c r="AM33" s="104" t="s">
        <v>982</v>
      </c>
      <c r="AN33" s="378"/>
      <c r="AO33" s="105"/>
      <c r="AP33" s="370"/>
      <c r="AQ33" s="370"/>
      <c r="AR33" s="370"/>
      <c r="AS33" s="381"/>
      <c r="AT33" s="382" t="s">
        <v>987</v>
      </c>
      <c r="AU33" s="12"/>
      <c r="AV33" s="370"/>
      <c r="AW33" s="383"/>
      <c r="AX33" s="383"/>
      <c r="AY33" s="370"/>
      <c r="AZ33" s="12"/>
      <c r="BA33" s="12"/>
      <c r="BB33" s="12"/>
      <c r="BC33" s="12"/>
      <c r="BD33" s="12"/>
      <c r="BE33" s="12"/>
      <c r="BF33" s="12"/>
      <c r="BG33" s="12"/>
      <c r="BH33" s="12"/>
      <c r="BI33" s="12"/>
      <c r="BJ33" s="12"/>
      <c r="BK33" s="12"/>
      <c r="BL33" s="12"/>
      <c r="BM33" s="12"/>
      <c r="BN33" s="12"/>
      <c r="BO33" s="12"/>
      <c r="BP33" s="12"/>
      <c r="BQ33" s="12"/>
      <c r="BR33" s="12"/>
      <c r="BS33" s="12"/>
      <c r="BT33" s="12"/>
      <c r="BU33" s="12"/>
      <c r="BV33" s="13"/>
      <c r="BW33" s="384"/>
      <c r="BX33" s="384"/>
      <c r="BY33" s="385"/>
      <c r="BZ33" s="386"/>
      <c r="CA33" s="386"/>
    </row>
    <row r="34" spans="1:79" s="387" customFormat="1" ht="14.25" customHeight="1">
      <c r="A34" s="11"/>
      <c r="B34" s="377" t="s">
        <v>1003</v>
      </c>
      <c r="C34" s="378"/>
      <c r="D34" s="378"/>
      <c r="E34" s="379"/>
      <c r="F34" s="379"/>
      <c r="G34" s="379"/>
      <c r="H34" s="380"/>
      <c r="I34" s="377" t="s">
        <v>1003</v>
      </c>
      <c r="J34" s="378"/>
      <c r="K34" s="378"/>
      <c r="L34" s="379"/>
      <c r="M34" s="379"/>
      <c r="N34" s="380"/>
      <c r="O34" s="363" t="s">
        <v>1777</v>
      </c>
      <c r="P34" s="378"/>
      <c r="Q34" s="378"/>
      <c r="R34" s="378"/>
      <c r="S34" s="378"/>
      <c r="T34" s="378"/>
      <c r="U34" s="378"/>
      <c r="V34" s="378"/>
      <c r="W34" s="105"/>
      <c r="X34" s="364" t="s">
        <v>968</v>
      </c>
      <c r="Y34" s="363"/>
      <c r="Z34" s="363"/>
      <c r="AA34" s="365"/>
      <c r="AB34" s="364" t="s">
        <v>954</v>
      </c>
      <c r="AC34" s="363"/>
      <c r="AD34" s="365"/>
      <c r="AE34" s="364" t="s">
        <v>985</v>
      </c>
      <c r="AF34" s="363"/>
      <c r="AG34" s="365"/>
      <c r="AH34" s="364" t="s">
        <v>986</v>
      </c>
      <c r="AI34" s="378"/>
      <c r="AJ34" s="105"/>
      <c r="AK34" s="104"/>
      <c r="AL34" s="378"/>
      <c r="AM34" s="104" t="s">
        <v>982</v>
      </c>
      <c r="AN34" s="378"/>
      <c r="AO34" s="105"/>
      <c r="AP34" s="370"/>
      <c r="AQ34" s="370"/>
      <c r="AR34" s="370"/>
      <c r="AS34" s="381"/>
      <c r="AT34" s="382" t="s">
        <v>987</v>
      </c>
      <c r="AU34" s="12"/>
      <c r="AV34" s="370"/>
      <c r="AW34" s="383"/>
      <c r="AX34" s="383"/>
      <c r="AY34" s="370"/>
      <c r="AZ34" s="12"/>
      <c r="BA34" s="12"/>
      <c r="BB34" s="12"/>
      <c r="BC34" s="12"/>
      <c r="BD34" s="12"/>
      <c r="BE34" s="12"/>
      <c r="BF34" s="12"/>
      <c r="BG34" s="12"/>
      <c r="BH34" s="12"/>
      <c r="BI34" s="12"/>
      <c r="BJ34" s="12"/>
      <c r="BK34" s="12"/>
      <c r="BL34" s="12"/>
      <c r="BM34" s="12"/>
      <c r="BN34" s="12"/>
      <c r="BO34" s="12"/>
      <c r="BP34" s="12"/>
      <c r="BQ34" s="12"/>
      <c r="BR34" s="12"/>
      <c r="BS34" s="12"/>
      <c r="BT34" s="12"/>
      <c r="BU34" s="12"/>
      <c r="BV34" s="13"/>
      <c r="BW34" s="384"/>
      <c r="BX34" s="384"/>
      <c r="BY34" s="385"/>
      <c r="BZ34" s="386"/>
      <c r="CA34" s="386"/>
    </row>
    <row r="35" spans="1:79" s="387" customFormat="1" ht="14.25" customHeight="1">
      <c r="A35" s="11"/>
      <c r="B35" s="377" t="s">
        <v>1005</v>
      </c>
      <c r="C35" s="378"/>
      <c r="D35" s="378"/>
      <c r="E35" s="379"/>
      <c r="F35" s="379"/>
      <c r="G35" s="379"/>
      <c r="H35" s="380"/>
      <c r="I35" s="377" t="s">
        <v>1005</v>
      </c>
      <c r="J35" s="378"/>
      <c r="K35" s="378"/>
      <c r="L35" s="379"/>
      <c r="M35" s="379"/>
      <c r="N35" s="380"/>
      <c r="O35" s="363" t="s">
        <v>1778</v>
      </c>
      <c r="P35" s="378"/>
      <c r="Q35" s="378"/>
      <c r="R35" s="378"/>
      <c r="S35" s="378"/>
      <c r="T35" s="378"/>
      <c r="U35" s="378"/>
      <c r="V35" s="378"/>
      <c r="W35" s="105"/>
      <c r="X35" s="364" t="s">
        <v>968</v>
      </c>
      <c r="Y35" s="363"/>
      <c r="Z35" s="363"/>
      <c r="AA35" s="365"/>
      <c r="AB35" s="364" t="s">
        <v>954</v>
      </c>
      <c r="AC35" s="363"/>
      <c r="AD35" s="365"/>
      <c r="AE35" s="364" t="s">
        <v>985</v>
      </c>
      <c r="AF35" s="363"/>
      <c r="AG35" s="365"/>
      <c r="AH35" s="364" t="s">
        <v>986</v>
      </c>
      <c r="AI35" s="378"/>
      <c r="AJ35" s="105"/>
      <c r="AK35" s="104"/>
      <c r="AL35" s="378"/>
      <c r="AM35" s="104" t="s">
        <v>982</v>
      </c>
      <c r="AN35" s="378"/>
      <c r="AO35" s="105"/>
      <c r="AP35" s="370"/>
      <c r="AQ35" s="370"/>
      <c r="AR35" s="370"/>
      <c r="AS35" s="381"/>
      <c r="AT35" s="382" t="s">
        <v>987</v>
      </c>
      <c r="AU35" s="12"/>
      <c r="AV35" s="370"/>
      <c r="AW35" s="383"/>
      <c r="AX35" s="383"/>
      <c r="AY35" s="370"/>
      <c r="AZ35" s="12"/>
      <c r="BA35" s="12"/>
      <c r="BB35" s="12"/>
      <c r="BC35" s="12"/>
      <c r="BD35" s="12"/>
      <c r="BE35" s="12"/>
      <c r="BF35" s="12"/>
      <c r="BG35" s="12"/>
      <c r="BH35" s="12"/>
      <c r="BI35" s="12"/>
      <c r="BJ35" s="12"/>
      <c r="BK35" s="12"/>
      <c r="BL35" s="12"/>
      <c r="BM35" s="12"/>
      <c r="BN35" s="12"/>
      <c r="BO35" s="12"/>
      <c r="BP35" s="12"/>
      <c r="BQ35" s="12"/>
      <c r="BR35" s="12"/>
      <c r="BS35" s="12"/>
      <c r="BT35" s="12"/>
      <c r="BU35" s="12"/>
      <c r="BV35" s="13"/>
      <c r="BW35" s="384"/>
      <c r="BX35" s="384"/>
      <c r="BY35" s="385"/>
      <c r="BZ35" s="386"/>
      <c r="CA35" s="386"/>
    </row>
    <row r="36" spans="1:79" s="376" customFormat="1" ht="14.25" customHeight="1">
      <c r="A36" s="11"/>
      <c r="B36" s="377" t="s">
        <v>1007</v>
      </c>
      <c r="C36" s="378"/>
      <c r="D36" s="378"/>
      <c r="E36" s="379"/>
      <c r="F36" s="379"/>
      <c r="G36" s="379"/>
      <c r="H36" s="380"/>
      <c r="I36" s="377" t="s">
        <v>1007</v>
      </c>
      <c r="J36" s="378"/>
      <c r="K36" s="378"/>
      <c r="L36" s="379"/>
      <c r="M36" s="379"/>
      <c r="N36" s="380"/>
      <c r="O36" s="363" t="s">
        <v>1779</v>
      </c>
      <c r="P36" s="378"/>
      <c r="Q36" s="378"/>
      <c r="R36" s="378"/>
      <c r="S36" s="378"/>
      <c r="T36" s="378"/>
      <c r="U36" s="378"/>
      <c r="V36" s="378"/>
      <c r="W36" s="105"/>
      <c r="X36" s="364" t="s">
        <v>968</v>
      </c>
      <c r="Y36" s="363"/>
      <c r="Z36" s="363"/>
      <c r="AA36" s="365"/>
      <c r="AB36" s="364" t="s">
        <v>954</v>
      </c>
      <c r="AC36" s="363"/>
      <c r="AD36" s="365"/>
      <c r="AE36" s="364" t="s">
        <v>985</v>
      </c>
      <c r="AF36" s="363"/>
      <c r="AG36" s="365"/>
      <c r="AH36" s="364" t="s">
        <v>986</v>
      </c>
      <c r="AI36" s="363"/>
      <c r="AJ36" s="365"/>
      <c r="AK36" s="104"/>
      <c r="AL36" s="363"/>
      <c r="AM36" s="364" t="s">
        <v>982</v>
      </c>
      <c r="AN36" s="363"/>
      <c r="AO36" s="365"/>
      <c r="AP36" s="370"/>
      <c r="AQ36" s="370"/>
      <c r="AR36" s="370"/>
      <c r="AS36" s="371"/>
      <c r="AT36" s="372" t="s">
        <v>987</v>
      </c>
      <c r="AU36" s="12"/>
      <c r="AV36" s="370"/>
      <c r="AW36" s="217"/>
      <c r="AX36" s="217"/>
      <c r="AY36" s="370"/>
      <c r="AZ36" s="12"/>
      <c r="BA36" s="12"/>
      <c r="BB36" s="12"/>
      <c r="BC36" s="12"/>
      <c r="BD36" s="12"/>
      <c r="BE36" s="12"/>
      <c r="BF36" s="12"/>
      <c r="BG36" s="12"/>
      <c r="BH36" s="12"/>
      <c r="BI36" s="12"/>
      <c r="BJ36" s="12"/>
      <c r="BK36" s="12"/>
      <c r="BL36" s="12"/>
      <c r="BM36" s="12"/>
      <c r="BN36" s="12"/>
      <c r="BO36" s="12"/>
      <c r="BP36" s="12"/>
      <c r="BQ36" s="12"/>
      <c r="BR36" s="12"/>
      <c r="BS36" s="12"/>
      <c r="BT36" s="12"/>
      <c r="BU36" s="12"/>
      <c r="BV36" s="13"/>
      <c r="BW36" s="373"/>
      <c r="BX36" s="373"/>
      <c r="BY36" s="374"/>
      <c r="BZ36" s="375"/>
      <c r="CA36" s="375"/>
    </row>
    <row r="37" spans="1:79" s="376" customFormat="1" ht="14.25" customHeight="1">
      <c r="A37" s="11"/>
      <c r="B37" s="377" t="s">
        <v>1009</v>
      </c>
      <c r="C37" s="378"/>
      <c r="D37" s="378"/>
      <c r="E37" s="379"/>
      <c r="F37" s="379"/>
      <c r="G37" s="379"/>
      <c r="H37" s="380"/>
      <c r="I37" s="377" t="s">
        <v>1009</v>
      </c>
      <c r="J37" s="378"/>
      <c r="K37" s="378"/>
      <c r="L37" s="379"/>
      <c r="M37" s="379"/>
      <c r="N37" s="380"/>
      <c r="O37" s="363" t="s">
        <v>1780</v>
      </c>
      <c r="P37" s="378"/>
      <c r="Q37" s="378"/>
      <c r="R37" s="378"/>
      <c r="S37" s="378"/>
      <c r="T37" s="378"/>
      <c r="U37" s="378"/>
      <c r="V37" s="378"/>
      <c r="W37" s="105"/>
      <c r="X37" s="364" t="s">
        <v>968</v>
      </c>
      <c r="Y37" s="363"/>
      <c r="Z37" s="363"/>
      <c r="AA37" s="365"/>
      <c r="AB37" s="364" t="s">
        <v>954</v>
      </c>
      <c r="AC37" s="363"/>
      <c r="AD37" s="365"/>
      <c r="AE37" s="364" t="s">
        <v>985</v>
      </c>
      <c r="AF37" s="363"/>
      <c r="AG37" s="365"/>
      <c r="AH37" s="364" t="s">
        <v>986</v>
      </c>
      <c r="AI37" s="363"/>
      <c r="AJ37" s="365"/>
      <c r="AK37" s="104"/>
      <c r="AL37" s="363"/>
      <c r="AM37" s="364" t="s">
        <v>982</v>
      </c>
      <c r="AN37" s="363"/>
      <c r="AO37" s="365"/>
      <c r="AP37" s="370"/>
      <c r="AQ37" s="370"/>
      <c r="AR37" s="370"/>
      <c r="AS37" s="371"/>
      <c r="AT37" s="372" t="s">
        <v>987</v>
      </c>
      <c r="AU37" s="12"/>
      <c r="AV37" s="370"/>
      <c r="AW37" s="217"/>
      <c r="AX37" s="217"/>
      <c r="AY37" s="370"/>
      <c r="AZ37" s="12"/>
      <c r="BA37" s="12"/>
      <c r="BB37" s="12"/>
      <c r="BC37" s="12"/>
      <c r="BD37" s="12"/>
      <c r="BE37" s="12"/>
      <c r="BF37" s="12"/>
      <c r="BG37" s="12"/>
      <c r="BH37" s="12"/>
      <c r="BI37" s="12"/>
      <c r="BJ37" s="12"/>
      <c r="BK37" s="12"/>
      <c r="BL37" s="12"/>
      <c r="BM37" s="12"/>
      <c r="BN37" s="12"/>
      <c r="BO37" s="12"/>
      <c r="BP37" s="12"/>
      <c r="BQ37" s="12"/>
      <c r="BR37" s="12"/>
      <c r="BS37" s="12"/>
      <c r="BT37" s="12"/>
      <c r="BU37" s="12"/>
      <c r="BV37" s="13"/>
      <c r="BW37" s="373"/>
      <c r="BX37" s="373"/>
      <c r="BY37" s="374"/>
      <c r="BZ37" s="375"/>
      <c r="CA37" s="375"/>
    </row>
    <row r="38" spans="1:79" s="376" customFormat="1" ht="14.25" customHeight="1">
      <c r="A38" s="11"/>
      <c r="B38" s="377" t="s">
        <v>1011</v>
      </c>
      <c r="C38" s="378"/>
      <c r="D38" s="378"/>
      <c r="E38" s="379"/>
      <c r="F38" s="379"/>
      <c r="G38" s="379"/>
      <c r="H38" s="380"/>
      <c r="I38" s="377" t="s">
        <v>1011</v>
      </c>
      <c r="J38" s="378"/>
      <c r="K38" s="378"/>
      <c r="L38" s="379"/>
      <c r="M38" s="379"/>
      <c r="N38" s="380"/>
      <c r="O38" s="363" t="s">
        <v>1781</v>
      </c>
      <c r="P38" s="378"/>
      <c r="Q38" s="378"/>
      <c r="R38" s="378"/>
      <c r="S38" s="378"/>
      <c r="T38" s="378"/>
      <c r="U38" s="378"/>
      <c r="V38" s="378"/>
      <c r="W38" s="105"/>
      <c r="X38" s="364" t="s">
        <v>968</v>
      </c>
      <c r="Y38" s="363"/>
      <c r="Z38" s="363"/>
      <c r="AA38" s="365"/>
      <c r="AB38" s="364" t="s">
        <v>954</v>
      </c>
      <c r="AC38" s="363"/>
      <c r="AD38" s="365"/>
      <c r="AE38" s="364" t="s">
        <v>985</v>
      </c>
      <c r="AF38" s="363"/>
      <c r="AG38" s="365"/>
      <c r="AH38" s="364" t="s">
        <v>986</v>
      </c>
      <c r="AI38" s="363"/>
      <c r="AJ38" s="365"/>
      <c r="AK38" s="104"/>
      <c r="AL38" s="363"/>
      <c r="AM38" s="364" t="s">
        <v>982</v>
      </c>
      <c r="AN38" s="363"/>
      <c r="AO38" s="365"/>
      <c r="AP38" s="370"/>
      <c r="AQ38" s="370"/>
      <c r="AR38" s="370"/>
      <c r="AS38" s="371"/>
      <c r="AT38" s="372" t="s">
        <v>987</v>
      </c>
      <c r="AU38" s="12"/>
      <c r="AV38" s="370"/>
      <c r="AW38" s="217"/>
      <c r="AX38" s="217"/>
      <c r="AY38" s="370"/>
      <c r="AZ38" s="12"/>
      <c r="BA38" s="12"/>
      <c r="BB38" s="12"/>
      <c r="BC38" s="12"/>
      <c r="BD38" s="12"/>
      <c r="BE38" s="12"/>
      <c r="BF38" s="12"/>
      <c r="BG38" s="12"/>
      <c r="BH38" s="12"/>
      <c r="BI38" s="12"/>
      <c r="BJ38" s="12"/>
      <c r="BK38" s="12"/>
      <c r="BL38" s="12"/>
      <c r="BM38" s="12"/>
      <c r="BN38" s="12"/>
      <c r="BO38" s="12"/>
      <c r="BP38" s="12"/>
      <c r="BQ38" s="12"/>
      <c r="BR38" s="12"/>
      <c r="BS38" s="12"/>
      <c r="BT38" s="12"/>
      <c r="BU38" s="12"/>
      <c r="BV38" s="13"/>
      <c r="BW38" s="373"/>
      <c r="BX38" s="373"/>
      <c r="BY38" s="374"/>
      <c r="BZ38" s="375"/>
      <c r="CA38" s="375"/>
    </row>
    <row r="39" spans="1:79" s="387" customFormat="1" ht="14.25" customHeight="1">
      <c r="A39" s="11"/>
      <c r="B39" s="377" t="s">
        <v>1013</v>
      </c>
      <c r="C39" s="378"/>
      <c r="D39" s="378"/>
      <c r="E39" s="379"/>
      <c r="F39" s="379"/>
      <c r="G39" s="379"/>
      <c r="H39" s="380"/>
      <c r="I39" s="377" t="s">
        <v>1013</v>
      </c>
      <c r="J39" s="378"/>
      <c r="K39" s="378"/>
      <c r="L39" s="379"/>
      <c r="M39" s="379"/>
      <c r="N39" s="380"/>
      <c r="O39" s="363" t="s">
        <v>1782</v>
      </c>
      <c r="P39" s="378"/>
      <c r="Q39" s="378"/>
      <c r="R39" s="378"/>
      <c r="S39" s="378"/>
      <c r="T39" s="378"/>
      <c r="U39" s="378"/>
      <c r="V39" s="378"/>
      <c r="W39" s="105"/>
      <c r="X39" s="364" t="s">
        <v>968</v>
      </c>
      <c r="Y39" s="363"/>
      <c r="Z39" s="363"/>
      <c r="AA39" s="365"/>
      <c r="AB39" s="364" t="s">
        <v>954</v>
      </c>
      <c r="AC39" s="363"/>
      <c r="AD39" s="365"/>
      <c r="AE39" s="364" t="s">
        <v>985</v>
      </c>
      <c r="AF39" s="363"/>
      <c r="AG39" s="365"/>
      <c r="AH39" s="364" t="s">
        <v>986</v>
      </c>
      <c r="AI39" s="378"/>
      <c r="AJ39" s="105"/>
      <c r="AK39" s="104"/>
      <c r="AL39" s="378"/>
      <c r="AM39" s="104" t="s">
        <v>982</v>
      </c>
      <c r="AN39" s="378"/>
      <c r="AO39" s="105"/>
      <c r="AP39" s="370"/>
      <c r="AQ39" s="370"/>
      <c r="AR39" s="370"/>
      <c r="AS39" s="381"/>
      <c r="AT39" s="382" t="s">
        <v>987</v>
      </c>
      <c r="AU39" s="12"/>
      <c r="AV39" s="370"/>
      <c r="AW39" s="383"/>
      <c r="AX39" s="383"/>
      <c r="AY39" s="370"/>
      <c r="AZ39" s="12"/>
      <c r="BA39" s="12"/>
      <c r="BB39" s="12"/>
      <c r="BC39" s="12"/>
      <c r="BD39" s="12"/>
      <c r="BE39" s="12"/>
      <c r="BF39" s="12"/>
      <c r="BG39" s="12"/>
      <c r="BH39" s="12"/>
      <c r="BI39" s="12"/>
      <c r="BJ39" s="12"/>
      <c r="BK39" s="12"/>
      <c r="BL39" s="12"/>
      <c r="BM39" s="12"/>
      <c r="BN39" s="12"/>
      <c r="BO39" s="12"/>
      <c r="BP39" s="12"/>
      <c r="BQ39" s="12"/>
      <c r="BR39" s="12"/>
      <c r="BS39" s="12"/>
      <c r="BT39" s="12"/>
      <c r="BU39" s="12"/>
      <c r="BV39" s="13"/>
      <c r="BW39" s="384"/>
      <c r="BX39" s="384"/>
      <c r="BY39" s="385"/>
      <c r="BZ39" s="386"/>
      <c r="CA39" s="386"/>
    </row>
    <row r="40" spans="1:79" s="387" customFormat="1" ht="14.25" customHeight="1">
      <c r="A40" s="11"/>
      <c r="B40" s="377" t="s">
        <v>1015</v>
      </c>
      <c r="C40" s="378"/>
      <c r="D40" s="378"/>
      <c r="E40" s="379"/>
      <c r="F40" s="379"/>
      <c r="G40" s="379"/>
      <c r="H40" s="380"/>
      <c r="I40" s="377" t="s">
        <v>1015</v>
      </c>
      <c r="J40" s="378"/>
      <c r="K40" s="378"/>
      <c r="L40" s="379"/>
      <c r="M40" s="379"/>
      <c r="N40" s="380"/>
      <c r="O40" s="363" t="s">
        <v>1783</v>
      </c>
      <c r="P40" s="378"/>
      <c r="Q40" s="378"/>
      <c r="R40" s="378"/>
      <c r="S40" s="378"/>
      <c r="T40" s="378"/>
      <c r="U40" s="378"/>
      <c r="V40" s="378"/>
      <c r="W40" s="105"/>
      <c r="X40" s="364" t="s">
        <v>968</v>
      </c>
      <c r="Y40" s="363"/>
      <c r="Z40" s="363"/>
      <c r="AA40" s="365"/>
      <c r="AB40" s="364" t="s">
        <v>954</v>
      </c>
      <c r="AC40" s="363"/>
      <c r="AD40" s="365"/>
      <c r="AE40" s="364" t="s">
        <v>985</v>
      </c>
      <c r="AF40" s="363"/>
      <c r="AG40" s="365"/>
      <c r="AH40" s="364" t="s">
        <v>986</v>
      </c>
      <c r="AI40" s="378"/>
      <c r="AJ40" s="105"/>
      <c r="AK40" s="104"/>
      <c r="AL40" s="378"/>
      <c r="AM40" s="104" t="s">
        <v>982</v>
      </c>
      <c r="AN40" s="378"/>
      <c r="AO40" s="105"/>
      <c r="AP40" s="370"/>
      <c r="AQ40" s="370"/>
      <c r="AR40" s="370"/>
      <c r="AS40" s="381"/>
      <c r="AT40" s="382" t="s">
        <v>987</v>
      </c>
      <c r="AU40" s="12"/>
      <c r="AV40" s="370"/>
      <c r="AW40" s="383"/>
      <c r="AX40" s="383"/>
      <c r="AY40" s="370"/>
      <c r="AZ40" s="12"/>
      <c r="BA40" s="12"/>
      <c r="BB40" s="12"/>
      <c r="BC40" s="12"/>
      <c r="BD40" s="12"/>
      <c r="BE40" s="12"/>
      <c r="BF40" s="12"/>
      <c r="BG40" s="12"/>
      <c r="BH40" s="12"/>
      <c r="BI40" s="12"/>
      <c r="BJ40" s="12"/>
      <c r="BK40" s="12"/>
      <c r="BL40" s="12"/>
      <c r="BM40" s="12"/>
      <c r="BN40" s="12"/>
      <c r="BO40" s="12"/>
      <c r="BP40" s="12"/>
      <c r="BQ40" s="12"/>
      <c r="BR40" s="12"/>
      <c r="BS40" s="12"/>
      <c r="BT40" s="12"/>
      <c r="BU40" s="12"/>
      <c r="BV40" s="13"/>
      <c r="BW40" s="384"/>
      <c r="BX40" s="384"/>
      <c r="BY40" s="385"/>
      <c r="BZ40" s="386"/>
      <c r="CA40" s="386"/>
    </row>
    <row r="41" spans="1:79" s="387" customFormat="1" ht="14.25" customHeight="1">
      <c r="A41" s="11"/>
      <c r="B41" s="377" t="s">
        <v>1017</v>
      </c>
      <c r="C41" s="378"/>
      <c r="D41" s="378"/>
      <c r="E41" s="379"/>
      <c r="F41" s="379"/>
      <c r="G41" s="379"/>
      <c r="H41" s="380"/>
      <c r="I41" s="377" t="s">
        <v>1017</v>
      </c>
      <c r="J41" s="378"/>
      <c r="K41" s="378"/>
      <c r="L41" s="379"/>
      <c r="M41" s="379"/>
      <c r="N41" s="380"/>
      <c r="O41" s="363" t="s">
        <v>1784</v>
      </c>
      <c r="P41" s="378"/>
      <c r="Q41" s="378"/>
      <c r="R41" s="378"/>
      <c r="S41" s="378"/>
      <c r="T41" s="378"/>
      <c r="U41" s="378"/>
      <c r="V41" s="378"/>
      <c r="W41" s="105"/>
      <c r="X41" s="364" t="s">
        <v>968</v>
      </c>
      <c r="Y41" s="363"/>
      <c r="Z41" s="363"/>
      <c r="AA41" s="365"/>
      <c r="AB41" s="364" t="s">
        <v>954</v>
      </c>
      <c r="AC41" s="363"/>
      <c r="AD41" s="365"/>
      <c r="AE41" s="364" t="s">
        <v>985</v>
      </c>
      <c r="AF41" s="363"/>
      <c r="AG41" s="365"/>
      <c r="AH41" s="364" t="s">
        <v>986</v>
      </c>
      <c r="AI41" s="378"/>
      <c r="AJ41" s="105"/>
      <c r="AK41" s="104"/>
      <c r="AL41" s="378"/>
      <c r="AM41" s="104" t="s">
        <v>982</v>
      </c>
      <c r="AN41" s="378"/>
      <c r="AO41" s="105"/>
      <c r="AP41" s="370"/>
      <c r="AQ41" s="370"/>
      <c r="AR41" s="370"/>
      <c r="AS41" s="381"/>
      <c r="AT41" s="382" t="s">
        <v>987</v>
      </c>
      <c r="AU41" s="12"/>
      <c r="AV41" s="370"/>
      <c r="AW41" s="383"/>
      <c r="AX41" s="383"/>
      <c r="AY41" s="370"/>
      <c r="AZ41" s="12"/>
      <c r="BA41" s="12"/>
      <c r="BB41" s="12"/>
      <c r="BC41" s="12"/>
      <c r="BD41" s="12"/>
      <c r="BE41" s="12"/>
      <c r="BF41" s="12"/>
      <c r="BG41" s="12"/>
      <c r="BH41" s="12"/>
      <c r="BI41" s="12"/>
      <c r="BJ41" s="12"/>
      <c r="BK41" s="12"/>
      <c r="BL41" s="12"/>
      <c r="BM41" s="12"/>
      <c r="BN41" s="12"/>
      <c r="BO41" s="12"/>
      <c r="BP41" s="12"/>
      <c r="BQ41" s="12"/>
      <c r="BR41" s="12"/>
      <c r="BS41" s="12"/>
      <c r="BT41" s="12"/>
      <c r="BU41" s="12"/>
      <c r="BV41" s="13"/>
      <c r="BW41" s="384"/>
      <c r="BX41" s="384"/>
      <c r="BY41" s="385"/>
      <c r="BZ41" s="386"/>
      <c r="CA41" s="386"/>
    </row>
    <row r="42" spans="1:79" s="376" customFormat="1" ht="14.25" customHeight="1">
      <c r="A42" s="11"/>
      <c r="B42" s="377" t="s">
        <v>1019</v>
      </c>
      <c r="C42" s="378"/>
      <c r="D42" s="378"/>
      <c r="E42" s="379"/>
      <c r="F42" s="379"/>
      <c r="G42" s="379"/>
      <c r="H42" s="380"/>
      <c r="I42" s="377" t="s">
        <v>1019</v>
      </c>
      <c r="J42" s="378"/>
      <c r="K42" s="378"/>
      <c r="L42" s="379"/>
      <c r="M42" s="379"/>
      <c r="N42" s="380"/>
      <c r="O42" s="363" t="s">
        <v>1785</v>
      </c>
      <c r="P42" s="378"/>
      <c r="Q42" s="378"/>
      <c r="R42" s="378"/>
      <c r="S42" s="378"/>
      <c r="T42" s="378"/>
      <c r="U42" s="378"/>
      <c r="V42" s="378"/>
      <c r="W42" s="105"/>
      <c r="X42" s="364" t="s">
        <v>968</v>
      </c>
      <c r="Y42" s="363"/>
      <c r="Z42" s="363"/>
      <c r="AA42" s="365"/>
      <c r="AB42" s="364" t="s">
        <v>954</v>
      </c>
      <c r="AC42" s="363"/>
      <c r="AD42" s="365"/>
      <c r="AE42" s="364" t="s">
        <v>985</v>
      </c>
      <c r="AF42" s="363"/>
      <c r="AG42" s="365"/>
      <c r="AH42" s="364" t="s">
        <v>986</v>
      </c>
      <c r="AI42" s="363"/>
      <c r="AJ42" s="365"/>
      <c r="AK42" s="104"/>
      <c r="AL42" s="363"/>
      <c r="AM42" s="364" t="s">
        <v>982</v>
      </c>
      <c r="AN42" s="363"/>
      <c r="AO42" s="365"/>
      <c r="AP42" s="370"/>
      <c r="AQ42" s="370"/>
      <c r="AR42" s="370"/>
      <c r="AS42" s="371"/>
      <c r="AT42" s="372" t="s">
        <v>987</v>
      </c>
      <c r="AU42" s="12"/>
      <c r="AV42" s="370"/>
      <c r="AW42" s="217"/>
      <c r="AX42" s="217"/>
      <c r="AY42" s="370"/>
      <c r="AZ42" s="12"/>
      <c r="BA42" s="12"/>
      <c r="BB42" s="12"/>
      <c r="BC42" s="12"/>
      <c r="BD42" s="12"/>
      <c r="BE42" s="12"/>
      <c r="BF42" s="12"/>
      <c r="BG42" s="12"/>
      <c r="BH42" s="12"/>
      <c r="BI42" s="12"/>
      <c r="BJ42" s="12"/>
      <c r="BK42" s="12"/>
      <c r="BL42" s="12"/>
      <c r="BM42" s="12"/>
      <c r="BN42" s="12"/>
      <c r="BO42" s="12"/>
      <c r="BP42" s="12"/>
      <c r="BQ42" s="12"/>
      <c r="BR42" s="12"/>
      <c r="BS42" s="12"/>
      <c r="BT42" s="12"/>
      <c r="BU42" s="12"/>
      <c r="BV42" s="13"/>
      <c r="BW42" s="373"/>
      <c r="BX42" s="373"/>
      <c r="BY42" s="374"/>
      <c r="BZ42" s="375"/>
      <c r="CA42" s="375"/>
    </row>
    <row r="43" spans="1:79" s="376" customFormat="1" ht="14.25" customHeight="1">
      <c r="A43" s="11"/>
      <c r="B43" s="377" t="s">
        <v>1021</v>
      </c>
      <c r="C43" s="378"/>
      <c r="D43" s="378"/>
      <c r="E43" s="379"/>
      <c r="F43" s="379"/>
      <c r="G43" s="379"/>
      <c r="H43" s="380"/>
      <c r="I43" s="377" t="s">
        <v>1021</v>
      </c>
      <c r="J43" s="378"/>
      <c r="K43" s="378"/>
      <c r="L43" s="379"/>
      <c r="M43" s="379"/>
      <c r="N43" s="380"/>
      <c r="O43" s="363" t="s">
        <v>1786</v>
      </c>
      <c r="P43" s="378"/>
      <c r="Q43" s="378"/>
      <c r="R43" s="378"/>
      <c r="S43" s="378"/>
      <c r="T43" s="378"/>
      <c r="U43" s="378"/>
      <c r="V43" s="378"/>
      <c r="W43" s="105"/>
      <c r="X43" s="364" t="s">
        <v>968</v>
      </c>
      <c r="Y43" s="363"/>
      <c r="Z43" s="363"/>
      <c r="AA43" s="365"/>
      <c r="AB43" s="364" t="s">
        <v>954</v>
      </c>
      <c r="AC43" s="363"/>
      <c r="AD43" s="365"/>
      <c r="AE43" s="364" t="s">
        <v>985</v>
      </c>
      <c r="AF43" s="363"/>
      <c r="AG43" s="365"/>
      <c r="AH43" s="364" t="s">
        <v>986</v>
      </c>
      <c r="AI43" s="363"/>
      <c r="AJ43" s="365"/>
      <c r="AK43" s="104"/>
      <c r="AL43" s="363"/>
      <c r="AM43" s="364" t="s">
        <v>982</v>
      </c>
      <c r="AN43" s="363"/>
      <c r="AO43" s="365"/>
      <c r="AP43" s="370"/>
      <c r="AQ43" s="370"/>
      <c r="AR43" s="370"/>
      <c r="AS43" s="371"/>
      <c r="AT43" s="372" t="s">
        <v>987</v>
      </c>
      <c r="AU43" s="12"/>
      <c r="AV43" s="370"/>
      <c r="AW43" s="217"/>
      <c r="AX43" s="217"/>
      <c r="AY43" s="370"/>
      <c r="AZ43" s="12"/>
      <c r="BA43" s="12"/>
      <c r="BB43" s="12"/>
      <c r="BC43" s="12"/>
      <c r="BD43" s="12"/>
      <c r="BE43" s="12"/>
      <c r="BF43" s="12"/>
      <c r="BG43" s="12"/>
      <c r="BH43" s="12"/>
      <c r="BI43" s="12"/>
      <c r="BJ43" s="12"/>
      <c r="BK43" s="12"/>
      <c r="BL43" s="12"/>
      <c r="BM43" s="12"/>
      <c r="BN43" s="12"/>
      <c r="BO43" s="12"/>
      <c r="BP43" s="12"/>
      <c r="BQ43" s="12"/>
      <c r="BR43" s="12"/>
      <c r="BS43" s="12"/>
      <c r="BT43" s="12"/>
      <c r="BU43" s="12"/>
      <c r="BV43" s="13"/>
      <c r="BW43" s="373"/>
      <c r="BX43" s="373"/>
      <c r="BY43" s="374"/>
      <c r="BZ43" s="375"/>
      <c r="CA43" s="375"/>
    </row>
    <row r="44" spans="1:79" s="376" customFormat="1" ht="14.25" customHeight="1">
      <c r="A44" s="11"/>
      <c r="B44" s="377" t="s">
        <v>1023</v>
      </c>
      <c r="C44" s="378"/>
      <c r="D44" s="378"/>
      <c r="E44" s="379"/>
      <c r="F44" s="379"/>
      <c r="G44" s="379"/>
      <c r="H44" s="380"/>
      <c r="I44" s="377" t="s">
        <v>1023</v>
      </c>
      <c r="J44" s="378"/>
      <c r="K44" s="378"/>
      <c r="L44" s="379"/>
      <c r="M44" s="379"/>
      <c r="N44" s="380"/>
      <c r="O44" s="363" t="s">
        <v>1787</v>
      </c>
      <c r="P44" s="378"/>
      <c r="Q44" s="378"/>
      <c r="R44" s="378"/>
      <c r="S44" s="378"/>
      <c r="T44" s="378"/>
      <c r="U44" s="378"/>
      <c r="V44" s="378"/>
      <c r="W44" s="105"/>
      <c r="X44" s="364" t="s">
        <v>968</v>
      </c>
      <c r="Y44" s="363"/>
      <c r="Z44" s="363"/>
      <c r="AA44" s="365"/>
      <c r="AB44" s="364" t="s">
        <v>954</v>
      </c>
      <c r="AC44" s="363"/>
      <c r="AD44" s="365"/>
      <c r="AE44" s="364" t="s">
        <v>985</v>
      </c>
      <c r="AF44" s="363"/>
      <c r="AG44" s="365"/>
      <c r="AH44" s="364" t="s">
        <v>986</v>
      </c>
      <c r="AI44" s="363"/>
      <c r="AJ44" s="365"/>
      <c r="AK44" s="104"/>
      <c r="AL44" s="363"/>
      <c r="AM44" s="364" t="s">
        <v>982</v>
      </c>
      <c r="AN44" s="363"/>
      <c r="AO44" s="365"/>
      <c r="AP44" s="370"/>
      <c r="AQ44" s="370"/>
      <c r="AR44" s="370"/>
      <c r="AS44" s="371"/>
      <c r="AT44" s="372" t="s">
        <v>987</v>
      </c>
      <c r="AU44" s="12"/>
      <c r="AV44" s="370"/>
      <c r="AW44" s="217"/>
      <c r="AX44" s="217"/>
      <c r="AY44" s="370"/>
      <c r="AZ44" s="12"/>
      <c r="BA44" s="12"/>
      <c r="BB44" s="12"/>
      <c r="BC44" s="12"/>
      <c r="BD44" s="12"/>
      <c r="BE44" s="12"/>
      <c r="BF44" s="12"/>
      <c r="BG44" s="12"/>
      <c r="BH44" s="12"/>
      <c r="BI44" s="12"/>
      <c r="BJ44" s="12"/>
      <c r="BK44" s="12"/>
      <c r="BL44" s="12"/>
      <c r="BM44" s="12"/>
      <c r="BN44" s="12"/>
      <c r="BO44" s="12"/>
      <c r="BP44" s="12"/>
      <c r="BQ44" s="12"/>
      <c r="BR44" s="12"/>
      <c r="BS44" s="12"/>
      <c r="BT44" s="12"/>
      <c r="BU44" s="12"/>
      <c r="BV44" s="13"/>
      <c r="BW44" s="373"/>
      <c r="BX44" s="373"/>
      <c r="BY44" s="374"/>
      <c r="BZ44" s="375"/>
      <c r="CA44" s="375"/>
    </row>
    <row r="45" spans="1:79" s="387" customFormat="1" ht="14.25" customHeight="1">
      <c r="A45" s="11"/>
      <c r="B45" s="377" t="s">
        <v>1025</v>
      </c>
      <c r="C45" s="378"/>
      <c r="D45" s="378"/>
      <c r="E45" s="379"/>
      <c r="F45" s="379"/>
      <c r="G45" s="379"/>
      <c r="H45" s="380"/>
      <c r="I45" s="377" t="s">
        <v>1025</v>
      </c>
      <c r="J45" s="378"/>
      <c r="K45" s="378"/>
      <c r="L45" s="379"/>
      <c r="M45" s="379"/>
      <c r="N45" s="380"/>
      <c r="O45" s="363" t="s">
        <v>1788</v>
      </c>
      <c r="P45" s="378"/>
      <c r="Q45" s="378"/>
      <c r="R45" s="378"/>
      <c r="S45" s="378"/>
      <c r="T45" s="378"/>
      <c r="U45" s="378"/>
      <c r="V45" s="378"/>
      <c r="W45" s="105"/>
      <c r="X45" s="364" t="s">
        <v>968</v>
      </c>
      <c r="Y45" s="363"/>
      <c r="Z45" s="363"/>
      <c r="AA45" s="365"/>
      <c r="AB45" s="364" t="s">
        <v>954</v>
      </c>
      <c r="AC45" s="363"/>
      <c r="AD45" s="365"/>
      <c r="AE45" s="364" t="s">
        <v>985</v>
      </c>
      <c r="AF45" s="363"/>
      <c r="AG45" s="365"/>
      <c r="AH45" s="364" t="s">
        <v>986</v>
      </c>
      <c r="AI45" s="378"/>
      <c r="AJ45" s="105"/>
      <c r="AK45" s="104"/>
      <c r="AL45" s="378"/>
      <c r="AM45" s="104" t="s">
        <v>982</v>
      </c>
      <c r="AN45" s="378"/>
      <c r="AO45" s="105"/>
      <c r="AP45" s="370"/>
      <c r="AQ45" s="370"/>
      <c r="AR45" s="370"/>
      <c r="AS45" s="381"/>
      <c r="AT45" s="382" t="s">
        <v>987</v>
      </c>
      <c r="AU45" s="12"/>
      <c r="AV45" s="370"/>
      <c r="AW45" s="383"/>
      <c r="AX45" s="383"/>
      <c r="AY45" s="370"/>
      <c r="AZ45" s="12"/>
      <c r="BA45" s="12"/>
      <c r="BB45" s="12"/>
      <c r="BC45" s="12"/>
      <c r="BD45" s="12"/>
      <c r="BE45" s="12"/>
      <c r="BF45" s="12"/>
      <c r="BG45" s="12"/>
      <c r="BH45" s="12"/>
      <c r="BI45" s="12"/>
      <c r="BJ45" s="12"/>
      <c r="BK45" s="12"/>
      <c r="BL45" s="12"/>
      <c r="BM45" s="12"/>
      <c r="BN45" s="12"/>
      <c r="BO45" s="12"/>
      <c r="BP45" s="12"/>
      <c r="BQ45" s="12"/>
      <c r="BR45" s="12"/>
      <c r="BS45" s="12"/>
      <c r="BT45" s="12"/>
      <c r="BU45" s="12"/>
      <c r="BV45" s="13"/>
      <c r="BW45" s="384"/>
      <c r="BX45" s="384"/>
      <c r="BY45" s="385"/>
      <c r="BZ45" s="386"/>
      <c r="CA45" s="386"/>
    </row>
    <row r="46" spans="1:79" s="387" customFormat="1" ht="14.25" customHeight="1">
      <c r="A46" s="11"/>
      <c r="B46" s="377" t="s">
        <v>1027</v>
      </c>
      <c r="C46" s="378"/>
      <c r="D46" s="378"/>
      <c r="E46" s="379"/>
      <c r="F46" s="379"/>
      <c r="G46" s="379"/>
      <c r="H46" s="380"/>
      <c r="I46" s="377" t="s">
        <v>1027</v>
      </c>
      <c r="J46" s="378"/>
      <c r="K46" s="378"/>
      <c r="L46" s="379"/>
      <c r="M46" s="379"/>
      <c r="N46" s="380"/>
      <c r="O46" s="363" t="s">
        <v>1789</v>
      </c>
      <c r="P46" s="378"/>
      <c r="Q46" s="378"/>
      <c r="R46" s="378"/>
      <c r="S46" s="378"/>
      <c r="T46" s="378"/>
      <c r="U46" s="378"/>
      <c r="V46" s="378"/>
      <c r="W46" s="105"/>
      <c r="X46" s="364" t="s">
        <v>968</v>
      </c>
      <c r="Y46" s="363"/>
      <c r="Z46" s="363"/>
      <c r="AA46" s="365"/>
      <c r="AB46" s="364" t="s">
        <v>954</v>
      </c>
      <c r="AC46" s="363"/>
      <c r="AD46" s="365"/>
      <c r="AE46" s="364" t="s">
        <v>985</v>
      </c>
      <c r="AF46" s="363"/>
      <c r="AG46" s="365"/>
      <c r="AH46" s="364" t="s">
        <v>986</v>
      </c>
      <c r="AI46" s="378"/>
      <c r="AJ46" s="105"/>
      <c r="AK46" s="104"/>
      <c r="AL46" s="378"/>
      <c r="AM46" s="104" t="s">
        <v>982</v>
      </c>
      <c r="AN46" s="378"/>
      <c r="AO46" s="105"/>
      <c r="AP46" s="370"/>
      <c r="AQ46" s="370"/>
      <c r="AR46" s="370"/>
      <c r="AS46" s="381"/>
      <c r="AT46" s="382" t="s">
        <v>987</v>
      </c>
      <c r="AU46" s="12"/>
      <c r="AV46" s="370"/>
      <c r="AW46" s="383"/>
      <c r="AX46" s="383"/>
      <c r="AY46" s="370"/>
      <c r="AZ46" s="12"/>
      <c r="BA46" s="12"/>
      <c r="BB46" s="12"/>
      <c r="BC46" s="12"/>
      <c r="BD46" s="12"/>
      <c r="BE46" s="12"/>
      <c r="BF46" s="12"/>
      <c r="BG46" s="12"/>
      <c r="BH46" s="12"/>
      <c r="BI46" s="12"/>
      <c r="BJ46" s="12"/>
      <c r="BK46" s="12"/>
      <c r="BL46" s="12"/>
      <c r="BM46" s="12"/>
      <c r="BN46" s="12"/>
      <c r="BO46" s="12"/>
      <c r="BP46" s="12"/>
      <c r="BQ46" s="12"/>
      <c r="BR46" s="12"/>
      <c r="BS46" s="12"/>
      <c r="BT46" s="12"/>
      <c r="BU46" s="12"/>
      <c r="BV46" s="13"/>
      <c r="BW46" s="384"/>
      <c r="BX46" s="384"/>
      <c r="BY46" s="385"/>
      <c r="BZ46" s="386"/>
      <c r="CA46" s="386"/>
    </row>
    <row r="47" spans="1:79" s="387" customFormat="1" ht="14.25" customHeight="1">
      <c r="A47" s="11"/>
      <c r="B47" s="377" t="s">
        <v>1029</v>
      </c>
      <c r="C47" s="378"/>
      <c r="D47" s="378"/>
      <c r="E47" s="379"/>
      <c r="F47" s="379"/>
      <c r="G47" s="379"/>
      <c r="H47" s="380"/>
      <c r="I47" s="377" t="s">
        <v>1029</v>
      </c>
      <c r="J47" s="378"/>
      <c r="K47" s="378"/>
      <c r="L47" s="379"/>
      <c r="M47" s="379"/>
      <c r="N47" s="380"/>
      <c r="O47" s="363" t="s">
        <v>1790</v>
      </c>
      <c r="P47" s="378"/>
      <c r="Q47" s="378"/>
      <c r="R47" s="378"/>
      <c r="S47" s="378"/>
      <c r="T47" s="378"/>
      <c r="U47" s="378"/>
      <c r="V47" s="378"/>
      <c r="W47" s="105"/>
      <c r="X47" s="364" t="s">
        <v>968</v>
      </c>
      <c r="Y47" s="363"/>
      <c r="Z47" s="363"/>
      <c r="AA47" s="365"/>
      <c r="AB47" s="364" t="s">
        <v>954</v>
      </c>
      <c r="AC47" s="363"/>
      <c r="AD47" s="365"/>
      <c r="AE47" s="364" t="s">
        <v>985</v>
      </c>
      <c r="AF47" s="363"/>
      <c r="AG47" s="365"/>
      <c r="AH47" s="364" t="s">
        <v>986</v>
      </c>
      <c r="AI47" s="378"/>
      <c r="AJ47" s="105"/>
      <c r="AK47" s="104"/>
      <c r="AL47" s="378"/>
      <c r="AM47" s="104" t="s">
        <v>982</v>
      </c>
      <c r="AN47" s="378"/>
      <c r="AO47" s="105"/>
      <c r="AP47" s="370"/>
      <c r="AQ47" s="370"/>
      <c r="AR47" s="370"/>
      <c r="AS47" s="381"/>
      <c r="AT47" s="382" t="s">
        <v>987</v>
      </c>
      <c r="AU47" s="12"/>
      <c r="AV47" s="370"/>
      <c r="AW47" s="383"/>
      <c r="AX47" s="383"/>
      <c r="AY47" s="370"/>
      <c r="AZ47" s="12"/>
      <c r="BA47" s="12"/>
      <c r="BB47" s="12"/>
      <c r="BC47" s="12"/>
      <c r="BD47" s="12"/>
      <c r="BE47" s="12"/>
      <c r="BF47" s="12"/>
      <c r="BG47" s="12"/>
      <c r="BH47" s="12"/>
      <c r="BI47" s="12"/>
      <c r="BJ47" s="12"/>
      <c r="BK47" s="12"/>
      <c r="BL47" s="12"/>
      <c r="BM47" s="12"/>
      <c r="BN47" s="12"/>
      <c r="BO47" s="12"/>
      <c r="BP47" s="12"/>
      <c r="BQ47" s="12"/>
      <c r="BR47" s="12"/>
      <c r="BS47" s="12"/>
      <c r="BT47" s="12"/>
      <c r="BU47" s="12"/>
      <c r="BV47" s="13"/>
      <c r="BW47" s="384"/>
      <c r="BX47" s="384"/>
      <c r="BY47" s="385"/>
      <c r="BZ47" s="386"/>
      <c r="CA47" s="386"/>
    </row>
    <row r="48" spans="1:79" s="376" customFormat="1" ht="14.25" customHeight="1">
      <c r="A48" s="11"/>
      <c r="B48" s="377" t="s">
        <v>1031</v>
      </c>
      <c r="C48" s="378"/>
      <c r="D48" s="378"/>
      <c r="E48" s="379"/>
      <c r="F48" s="379"/>
      <c r="G48" s="379"/>
      <c r="H48" s="380"/>
      <c r="I48" s="377" t="s">
        <v>1031</v>
      </c>
      <c r="J48" s="378"/>
      <c r="K48" s="378"/>
      <c r="L48" s="379"/>
      <c r="M48" s="379"/>
      <c r="N48" s="380"/>
      <c r="O48" s="363" t="s">
        <v>1791</v>
      </c>
      <c r="P48" s="378"/>
      <c r="Q48" s="378"/>
      <c r="R48" s="378"/>
      <c r="S48" s="378"/>
      <c r="T48" s="378"/>
      <c r="U48" s="378"/>
      <c r="V48" s="378"/>
      <c r="W48" s="105"/>
      <c r="X48" s="364" t="s">
        <v>968</v>
      </c>
      <c r="Y48" s="363"/>
      <c r="Z48" s="363"/>
      <c r="AA48" s="365"/>
      <c r="AB48" s="364" t="s">
        <v>954</v>
      </c>
      <c r="AC48" s="363"/>
      <c r="AD48" s="365"/>
      <c r="AE48" s="364" t="s">
        <v>985</v>
      </c>
      <c r="AF48" s="363"/>
      <c r="AG48" s="365"/>
      <c r="AH48" s="364" t="s">
        <v>986</v>
      </c>
      <c r="AI48" s="363"/>
      <c r="AJ48" s="365"/>
      <c r="AK48" s="104"/>
      <c r="AL48" s="363"/>
      <c r="AM48" s="364" t="s">
        <v>982</v>
      </c>
      <c r="AN48" s="363"/>
      <c r="AO48" s="365"/>
      <c r="AP48" s="370"/>
      <c r="AQ48" s="370"/>
      <c r="AR48" s="370"/>
      <c r="AS48" s="371"/>
      <c r="AT48" s="372" t="s">
        <v>987</v>
      </c>
      <c r="AU48" s="12"/>
      <c r="AV48" s="370"/>
      <c r="AW48" s="217"/>
      <c r="AX48" s="217"/>
      <c r="AY48" s="370"/>
      <c r="AZ48" s="12"/>
      <c r="BA48" s="12"/>
      <c r="BB48" s="12"/>
      <c r="BC48" s="12"/>
      <c r="BD48" s="12"/>
      <c r="BE48" s="12"/>
      <c r="BF48" s="12"/>
      <c r="BG48" s="12"/>
      <c r="BH48" s="12"/>
      <c r="BI48" s="12"/>
      <c r="BJ48" s="12"/>
      <c r="BK48" s="12"/>
      <c r="BL48" s="12"/>
      <c r="BM48" s="12"/>
      <c r="BN48" s="12"/>
      <c r="BO48" s="12"/>
      <c r="BP48" s="12"/>
      <c r="BQ48" s="12"/>
      <c r="BR48" s="12"/>
      <c r="BS48" s="12"/>
      <c r="BT48" s="12"/>
      <c r="BU48" s="12"/>
      <c r="BV48" s="13"/>
      <c r="BW48" s="373"/>
      <c r="BX48" s="373"/>
      <c r="BY48" s="374"/>
      <c r="BZ48" s="375"/>
      <c r="CA48" s="375"/>
    </row>
    <row r="49" spans="1:79" s="376" customFormat="1" ht="14.25" customHeight="1">
      <c r="A49" s="11"/>
      <c r="B49" s="377" t="s">
        <v>1033</v>
      </c>
      <c r="C49" s="378"/>
      <c r="D49" s="378"/>
      <c r="E49" s="379"/>
      <c r="F49" s="379"/>
      <c r="G49" s="379"/>
      <c r="H49" s="380"/>
      <c r="I49" s="377" t="s">
        <v>1033</v>
      </c>
      <c r="J49" s="378"/>
      <c r="K49" s="378"/>
      <c r="L49" s="379"/>
      <c r="M49" s="379"/>
      <c r="N49" s="380"/>
      <c r="O49" s="363" t="s">
        <v>1792</v>
      </c>
      <c r="P49" s="378"/>
      <c r="Q49" s="378"/>
      <c r="R49" s="378"/>
      <c r="S49" s="378"/>
      <c r="T49" s="378"/>
      <c r="U49" s="378"/>
      <c r="V49" s="378"/>
      <c r="W49" s="105"/>
      <c r="X49" s="364" t="s">
        <v>968</v>
      </c>
      <c r="Y49" s="363"/>
      <c r="Z49" s="363"/>
      <c r="AA49" s="365"/>
      <c r="AB49" s="364" t="s">
        <v>954</v>
      </c>
      <c r="AC49" s="363"/>
      <c r="AD49" s="365"/>
      <c r="AE49" s="364" t="s">
        <v>985</v>
      </c>
      <c r="AF49" s="363"/>
      <c r="AG49" s="365"/>
      <c r="AH49" s="364" t="s">
        <v>986</v>
      </c>
      <c r="AI49" s="363"/>
      <c r="AJ49" s="365"/>
      <c r="AK49" s="104"/>
      <c r="AL49" s="363"/>
      <c r="AM49" s="364" t="s">
        <v>982</v>
      </c>
      <c r="AN49" s="363"/>
      <c r="AO49" s="365"/>
      <c r="AP49" s="370"/>
      <c r="AQ49" s="370"/>
      <c r="AR49" s="370"/>
      <c r="AS49" s="371"/>
      <c r="AT49" s="372" t="s">
        <v>987</v>
      </c>
      <c r="AU49" s="12"/>
      <c r="AV49" s="370"/>
      <c r="AW49" s="217"/>
      <c r="AX49" s="217"/>
      <c r="AY49" s="370"/>
      <c r="AZ49" s="12"/>
      <c r="BA49" s="12"/>
      <c r="BB49" s="12"/>
      <c r="BC49" s="12"/>
      <c r="BD49" s="12"/>
      <c r="BE49" s="12"/>
      <c r="BF49" s="12"/>
      <c r="BG49" s="12"/>
      <c r="BH49" s="12"/>
      <c r="BI49" s="12"/>
      <c r="BJ49" s="12"/>
      <c r="BK49" s="12"/>
      <c r="BL49" s="12"/>
      <c r="BM49" s="12"/>
      <c r="BN49" s="12"/>
      <c r="BO49" s="12"/>
      <c r="BP49" s="12"/>
      <c r="BQ49" s="12"/>
      <c r="BR49" s="12"/>
      <c r="BS49" s="12"/>
      <c r="BT49" s="12"/>
      <c r="BU49" s="12"/>
      <c r="BV49" s="13"/>
      <c r="BW49" s="373"/>
      <c r="BX49" s="373"/>
      <c r="BY49" s="374"/>
      <c r="BZ49" s="375"/>
      <c r="CA49" s="375"/>
    </row>
    <row r="50" spans="1:79" s="376" customFormat="1" ht="14.25" customHeight="1">
      <c r="A50" s="11"/>
      <c r="B50" s="377" t="s">
        <v>1035</v>
      </c>
      <c r="C50" s="378"/>
      <c r="D50" s="378"/>
      <c r="E50" s="379"/>
      <c r="F50" s="379"/>
      <c r="G50" s="379"/>
      <c r="H50" s="380"/>
      <c r="I50" s="377" t="s">
        <v>1035</v>
      </c>
      <c r="J50" s="378"/>
      <c r="K50" s="378"/>
      <c r="L50" s="379"/>
      <c r="M50" s="379"/>
      <c r="N50" s="380"/>
      <c r="O50" s="363" t="s">
        <v>1793</v>
      </c>
      <c r="P50" s="378"/>
      <c r="Q50" s="378"/>
      <c r="R50" s="378"/>
      <c r="S50" s="378"/>
      <c r="T50" s="378"/>
      <c r="U50" s="378"/>
      <c r="V50" s="378"/>
      <c r="W50" s="105"/>
      <c r="X50" s="364" t="s">
        <v>968</v>
      </c>
      <c r="Y50" s="363"/>
      <c r="Z50" s="363"/>
      <c r="AA50" s="365"/>
      <c r="AB50" s="364" t="s">
        <v>954</v>
      </c>
      <c r="AC50" s="363"/>
      <c r="AD50" s="365"/>
      <c r="AE50" s="364" t="s">
        <v>985</v>
      </c>
      <c r="AF50" s="363"/>
      <c r="AG50" s="365"/>
      <c r="AH50" s="364" t="s">
        <v>986</v>
      </c>
      <c r="AI50" s="363"/>
      <c r="AJ50" s="365"/>
      <c r="AK50" s="104"/>
      <c r="AL50" s="363"/>
      <c r="AM50" s="364" t="s">
        <v>982</v>
      </c>
      <c r="AN50" s="363"/>
      <c r="AO50" s="365"/>
      <c r="AP50" s="370"/>
      <c r="AQ50" s="370"/>
      <c r="AR50" s="370"/>
      <c r="AS50" s="371"/>
      <c r="AT50" s="372" t="s">
        <v>987</v>
      </c>
      <c r="AU50" s="12"/>
      <c r="AV50" s="370"/>
      <c r="AW50" s="217"/>
      <c r="AX50" s="217"/>
      <c r="AY50" s="370"/>
      <c r="AZ50" s="12"/>
      <c r="BA50" s="12"/>
      <c r="BB50" s="12"/>
      <c r="BC50" s="12"/>
      <c r="BD50" s="12"/>
      <c r="BE50" s="12"/>
      <c r="BF50" s="12"/>
      <c r="BG50" s="12"/>
      <c r="BH50" s="12"/>
      <c r="BI50" s="12"/>
      <c r="BJ50" s="12"/>
      <c r="BK50" s="12"/>
      <c r="BL50" s="12"/>
      <c r="BM50" s="12"/>
      <c r="BN50" s="12"/>
      <c r="BO50" s="12"/>
      <c r="BP50" s="12"/>
      <c r="BQ50" s="12"/>
      <c r="BR50" s="12"/>
      <c r="BS50" s="12"/>
      <c r="BT50" s="12"/>
      <c r="BU50" s="12"/>
      <c r="BV50" s="13"/>
      <c r="BW50" s="373"/>
      <c r="BX50" s="373"/>
      <c r="BY50" s="374"/>
      <c r="BZ50" s="375"/>
      <c r="CA50" s="375"/>
    </row>
    <row r="51" spans="1:79" s="387" customFormat="1" ht="14.25" customHeight="1">
      <c r="A51" s="11"/>
      <c r="B51" s="377" t="s">
        <v>1037</v>
      </c>
      <c r="C51" s="378"/>
      <c r="D51" s="378"/>
      <c r="E51" s="379"/>
      <c r="F51" s="379"/>
      <c r="G51" s="379"/>
      <c r="H51" s="380"/>
      <c r="I51" s="377" t="s">
        <v>1037</v>
      </c>
      <c r="J51" s="378"/>
      <c r="K51" s="378"/>
      <c r="L51" s="379"/>
      <c r="M51" s="379"/>
      <c r="N51" s="380"/>
      <c r="O51" s="363" t="s">
        <v>1794</v>
      </c>
      <c r="P51" s="378"/>
      <c r="Q51" s="378"/>
      <c r="R51" s="378"/>
      <c r="S51" s="378"/>
      <c r="T51" s="378"/>
      <c r="U51" s="378"/>
      <c r="V51" s="378"/>
      <c r="W51" s="105"/>
      <c r="X51" s="364" t="s">
        <v>968</v>
      </c>
      <c r="Y51" s="363"/>
      <c r="Z51" s="363"/>
      <c r="AA51" s="365"/>
      <c r="AB51" s="364" t="s">
        <v>954</v>
      </c>
      <c r="AC51" s="363"/>
      <c r="AD51" s="365"/>
      <c r="AE51" s="364" t="s">
        <v>985</v>
      </c>
      <c r="AF51" s="363"/>
      <c r="AG51" s="365"/>
      <c r="AH51" s="364" t="s">
        <v>986</v>
      </c>
      <c r="AI51" s="378"/>
      <c r="AJ51" s="105"/>
      <c r="AK51" s="104"/>
      <c r="AL51" s="378"/>
      <c r="AM51" s="104" t="s">
        <v>982</v>
      </c>
      <c r="AN51" s="378"/>
      <c r="AO51" s="105"/>
      <c r="AP51" s="370"/>
      <c r="AQ51" s="370"/>
      <c r="AR51" s="370"/>
      <c r="AS51" s="381"/>
      <c r="AT51" s="382" t="s">
        <v>987</v>
      </c>
      <c r="AU51" s="12"/>
      <c r="AV51" s="370"/>
      <c r="AW51" s="383"/>
      <c r="AX51" s="383"/>
      <c r="AY51" s="370"/>
      <c r="AZ51" s="12"/>
      <c r="BA51" s="12"/>
      <c r="BB51" s="12"/>
      <c r="BC51" s="12"/>
      <c r="BD51" s="12"/>
      <c r="BE51" s="12"/>
      <c r="BF51" s="12"/>
      <c r="BG51" s="12"/>
      <c r="BH51" s="12"/>
      <c r="BI51" s="12"/>
      <c r="BJ51" s="12"/>
      <c r="BK51" s="12"/>
      <c r="BL51" s="12"/>
      <c r="BM51" s="12"/>
      <c r="BN51" s="12"/>
      <c r="BO51" s="12"/>
      <c r="BP51" s="12"/>
      <c r="BQ51" s="12"/>
      <c r="BR51" s="12"/>
      <c r="BS51" s="12"/>
      <c r="BT51" s="12"/>
      <c r="BU51" s="12"/>
      <c r="BV51" s="13"/>
      <c r="BW51" s="384"/>
      <c r="BX51" s="384"/>
      <c r="BY51" s="385"/>
      <c r="BZ51" s="386"/>
      <c r="CA51" s="386"/>
    </row>
    <row r="52" spans="1:79" s="387" customFormat="1" ht="14.25" customHeight="1">
      <c r="A52" s="11"/>
      <c r="B52" s="377" t="s">
        <v>1039</v>
      </c>
      <c r="C52" s="378"/>
      <c r="D52" s="378"/>
      <c r="E52" s="379"/>
      <c r="F52" s="379"/>
      <c r="G52" s="379"/>
      <c r="H52" s="380"/>
      <c r="I52" s="377" t="s">
        <v>1039</v>
      </c>
      <c r="J52" s="378"/>
      <c r="K52" s="378"/>
      <c r="L52" s="379"/>
      <c r="M52" s="379"/>
      <c r="N52" s="380"/>
      <c r="O52" s="363" t="s">
        <v>1795</v>
      </c>
      <c r="P52" s="378"/>
      <c r="Q52" s="378"/>
      <c r="R52" s="378"/>
      <c r="S52" s="378"/>
      <c r="T52" s="378"/>
      <c r="U52" s="378"/>
      <c r="V52" s="378"/>
      <c r="W52" s="105"/>
      <c r="X52" s="364" t="s">
        <v>968</v>
      </c>
      <c r="Y52" s="363"/>
      <c r="Z52" s="363"/>
      <c r="AA52" s="365"/>
      <c r="AB52" s="364" t="s">
        <v>954</v>
      </c>
      <c r="AC52" s="363"/>
      <c r="AD52" s="365"/>
      <c r="AE52" s="364" t="s">
        <v>985</v>
      </c>
      <c r="AF52" s="363"/>
      <c r="AG52" s="365"/>
      <c r="AH52" s="364" t="s">
        <v>986</v>
      </c>
      <c r="AI52" s="378"/>
      <c r="AJ52" s="105"/>
      <c r="AK52" s="104"/>
      <c r="AL52" s="378"/>
      <c r="AM52" s="104" t="s">
        <v>982</v>
      </c>
      <c r="AN52" s="378"/>
      <c r="AO52" s="105"/>
      <c r="AP52" s="370"/>
      <c r="AQ52" s="370"/>
      <c r="AR52" s="370"/>
      <c r="AS52" s="381"/>
      <c r="AT52" s="382" t="s">
        <v>987</v>
      </c>
      <c r="AU52" s="12"/>
      <c r="AV52" s="370"/>
      <c r="AW52" s="383"/>
      <c r="AX52" s="383"/>
      <c r="AY52" s="370"/>
      <c r="AZ52" s="12"/>
      <c r="BA52" s="12"/>
      <c r="BB52" s="12"/>
      <c r="BC52" s="12"/>
      <c r="BD52" s="12"/>
      <c r="BE52" s="12"/>
      <c r="BF52" s="12"/>
      <c r="BG52" s="12"/>
      <c r="BH52" s="12"/>
      <c r="BI52" s="12"/>
      <c r="BJ52" s="12"/>
      <c r="BK52" s="12"/>
      <c r="BL52" s="12"/>
      <c r="BM52" s="12"/>
      <c r="BN52" s="12"/>
      <c r="BO52" s="12"/>
      <c r="BP52" s="12"/>
      <c r="BQ52" s="12"/>
      <c r="BR52" s="12"/>
      <c r="BS52" s="12"/>
      <c r="BT52" s="12"/>
      <c r="BU52" s="12"/>
      <c r="BV52" s="13"/>
      <c r="BW52" s="384"/>
      <c r="BX52" s="384"/>
      <c r="BY52" s="385"/>
      <c r="BZ52" s="386"/>
      <c r="CA52" s="386"/>
    </row>
    <row r="53" spans="1:79" s="387" customFormat="1" ht="14.25" customHeight="1">
      <c r="A53" s="11"/>
      <c r="B53" s="377" t="s">
        <v>1041</v>
      </c>
      <c r="C53" s="378"/>
      <c r="D53" s="378"/>
      <c r="E53" s="379"/>
      <c r="F53" s="379"/>
      <c r="G53" s="379"/>
      <c r="H53" s="380"/>
      <c r="I53" s="377" t="s">
        <v>1041</v>
      </c>
      <c r="J53" s="378"/>
      <c r="K53" s="378"/>
      <c r="L53" s="379"/>
      <c r="M53" s="379"/>
      <c r="N53" s="380"/>
      <c r="O53" s="363" t="s">
        <v>1796</v>
      </c>
      <c r="P53" s="378"/>
      <c r="Q53" s="378"/>
      <c r="R53" s="378"/>
      <c r="S53" s="378"/>
      <c r="T53" s="378"/>
      <c r="U53" s="378"/>
      <c r="V53" s="378"/>
      <c r="W53" s="105"/>
      <c r="X53" s="364" t="s">
        <v>968</v>
      </c>
      <c r="Y53" s="363"/>
      <c r="Z53" s="363"/>
      <c r="AA53" s="365"/>
      <c r="AB53" s="364" t="s">
        <v>954</v>
      </c>
      <c r="AC53" s="363"/>
      <c r="AD53" s="365"/>
      <c r="AE53" s="364" t="s">
        <v>985</v>
      </c>
      <c r="AF53" s="363"/>
      <c r="AG53" s="365"/>
      <c r="AH53" s="364" t="s">
        <v>986</v>
      </c>
      <c r="AI53" s="378"/>
      <c r="AJ53" s="105"/>
      <c r="AK53" s="104"/>
      <c r="AL53" s="378"/>
      <c r="AM53" s="104" t="s">
        <v>982</v>
      </c>
      <c r="AN53" s="378"/>
      <c r="AO53" s="105"/>
      <c r="AP53" s="370"/>
      <c r="AQ53" s="370"/>
      <c r="AR53" s="370"/>
      <c r="AS53" s="381"/>
      <c r="AT53" s="382" t="s">
        <v>987</v>
      </c>
      <c r="AU53" s="12"/>
      <c r="AV53" s="370"/>
      <c r="AW53" s="383"/>
      <c r="AX53" s="383"/>
      <c r="AY53" s="370"/>
      <c r="AZ53" s="12"/>
      <c r="BA53" s="12"/>
      <c r="BB53" s="12"/>
      <c r="BC53" s="12"/>
      <c r="BD53" s="12"/>
      <c r="BE53" s="12"/>
      <c r="BF53" s="12"/>
      <c r="BG53" s="12"/>
      <c r="BH53" s="12"/>
      <c r="BI53" s="12"/>
      <c r="BJ53" s="12"/>
      <c r="BK53" s="12"/>
      <c r="BL53" s="12"/>
      <c r="BM53" s="12"/>
      <c r="BN53" s="12"/>
      <c r="BO53" s="12"/>
      <c r="BP53" s="12"/>
      <c r="BQ53" s="12"/>
      <c r="BR53" s="12"/>
      <c r="BS53" s="12"/>
      <c r="BT53" s="12"/>
      <c r="BU53" s="12"/>
      <c r="BV53" s="13"/>
      <c r="BW53" s="384"/>
      <c r="BX53" s="384"/>
      <c r="BY53" s="385"/>
      <c r="BZ53" s="386"/>
      <c r="CA53" s="386"/>
    </row>
    <row r="54" spans="1:79" s="376" customFormat="1" ht="14.25" customHeight="1">
      <c r="A54" s="11"/>
      <c r="B54" s="377" t="s">
        <v>1043</v>
      </c>
      <c r="C54" s="378"/>
      <c r="D54" s="378"/>
      <c r="E54" s="379"/>
      <c r="F54" s="379"/>
      <c r="G54" s="379"/>
      <c r="H54" s="380"/>
      <c r="I54" s="377" t="s">
        <v>1043</v>
      </c>
      <c r="J54" s="378"/>
      <c r="K54" s="378"/>
      <c r="L54" s="379"/>
      <c r="M54" s="379"/>
      <c r="N54" s="380"/>
      <c r="O54" s="363" t="s">
        <v>1797</v>
      </c>
      <c r="P54" s="378"/>
      <c r="Q54" s="378"/>
      <c r="R54" s="378"/>
      <c r="S54" s="378"/>
      <c r="T54" s="378"/>
      <c r="U54" s="378"/>
      <c r="V54" s="378"/>
      <c r="W54" s="105"/>
      <c r="X54" s="364" t="s">
        <v>968</v>
      </c>
      <c r="Y54" s="363"/>
      <c r="Z54" s="363"/>
      <c r="AA54" s="365"/>
      <c r="AB54" s="364" t="s">
        <v>954</v>
      </c>
      <c r="AC54" s="363"/>
      <c r="AD54" s="365"/>
      <c r="AE54" s="364" t="s">
        <v>985</v>
      </c>
      <c r="AF54" s="363"/>
      <c r="AG54" s="365"/>
      <c r="AH54" s="364" t="s">
        <v>986</v>
      </c>
      <c r="AI54" s="363"/>
      <c r="AJ54" s="365"/>
      <c r="AK54" s="104"/>
      <c r="AL54" s="363"/>
      <c r="AM54" s="364" t="s">
        <v>982</v>
      </c>
      <c r="AN54" s="363"/>
      <c r="AO54" s="365"/>
      <c r="AP54" s="370"/>
      <c r="AQ54" s="370"/>
      <c r="AR54" s="370"/>
      <c r="AS54" s="371"/>
      <c r="AT54" s="372" t="s">
        <v>987</v>
      </c>
      <c r="AU54" s="12"/>
      <c r="AV54" s="370"/>
      <c r="AW54" s="217"/>
      <c r="AX54" s="217"/>
      <c r="AY54" s="370"/>
      <c r="AZ54" s="12"/>
      <c r="BA54" s="12"/>
      <c r="BB54" s="12"/>
      <c r="BC54" s="12"/>
      <c r="BD54" s="12"/>
      <c r="BE54" s="12"/>
      <c r="BF54" s="12"/>
      <c r="BG54" s="12"/>
      <c r="BH54" s="12"/>
      <c r="BI54" s="12"/>
      <c r="BJ54" s="12"/>
      <c r="BK54" s="12"/>
      <c r="BL54" s="12"/>
      <c r="BM54" s="12"/>
      <c r="BN54" s="12"/>
      <c r="BO54" s="12"/>
      <c r="BP54" s="12"/>
      <c r="BQ54" s="12"/>
      <c r="BR54" s="12"/>
      <c r="BS54" s="12"/>
      <c r="BT54" s="12"/>
      <c r="BU54" s="12"/>
      <c r="BV54" s="13"/>
      <c r="BW54" s="373"/>
      <c r="BX54" s="373"/>
      <c r="BY54" s="374"/>
      <c r="BZ54" s="375"/>
      <c r="CA54" s="375"/>
    </row>
    <row r="55" spans="1:79" s="376" customFormat="1" ht="14.25" customHeight="1">
      <c r="A55" s="11"/>
      <c r="B55" s="377" t="s">
        <v>1045</v>
      </c>
      <c r="C55" s="378"/>
      <c r="D55" s="378"/>
      <c r="E55" s="379"/>
      <c r="F55" s="379"/>
      <c r="G55" s="379"/>
      <c r="H55" s="380"/>
      <c r="I55" s="377" t="s">
        <v>1045</v>
      </c>
      <c r="J55" s="378"/>
      <c r="K55" s="378"/>
      <c r="L55" s="379"/>
      <c r="M55" s="379"/>
      <c r="N55" s="380"/>
      <c r="O55" s="363" t="s">
        <v>1798</v>
      </c>
      <c r="P55" s="378"/>
      <c r="Q55" s="378"/>
      <c r="R55" s="378"/>
      <c r="S55" s="378"/>
      <c r="T55" s="378"/>
      <c r="U55" s="378"/>
      <c r="V55" s="378"/>
      <c r="W55" s="105"/>
      <c r="X55" s="364" t="s">
        <v>968</v>
      </c>
      <c r="Y55" s="363"/>
      <c r="Z55" s="363"/>
      <c r="AA55" s="365"/>
      <c r="AB55" s="364" t="s">
        <v>954</v>
      </c>
      <c r="AC55" s="363"/>
      <c r="AD55" s="365"/>
      <c r="AE55" s="364" t="s">
        <v>985</v>
      </c>
      <c r="AF55" s="363"/>
      <c r="AG55" s="365"/>
      <c r="AH55" s="364" t="s">
        <v>986</v>
      </c>
      <c r="AI55" s="363"/>
      <c r="AJ55" s="365"/>
      <c r="AK55" s="104"/>
      <c r="AL55" s="363"/>
      <c r="AM55" s="364" t="s">
        <v>982</v>
      </c>
      <c r="AN55" s="363"/>
      <c r="AO55" s="365"/>
      <c r="AP55" s="370"/>
      <c r="AQ55" s="370"/>
      <c r="AR55" s="370"/>
      <c r="AS55" s="371"/>
      <c r="AT55" s="372" t="s">
        <v>987</v>
      </c>
      <c r="AU55" s="12"/>
      <c r="AV55" s="370"/>
      <c r="AW55" s="217"/>
      <c r="AX55" s="217"/>
      <c r="AY55" s="370"/>
      <c r="AZ55" s="12"/>
      <c r="BA55" s="12"/>
      <c r="BB55" s="12"/>
      <c r="BC55" s="12"/>
      <c r="BD55" s="12"/>
      <c r="BE55" s="12"/>
      <c r="BF55" s="12"/>
      <c r="BG55" s="12"/>
      <c r="BH55" s="12"/>
      <c r="BI55" s="12"/>
      <c r="BJ55" s="12"/>
      <c r="BK55" s="12"/>
      <c r="BL55" s="12"/>
      <c r="BM55" s="12"/>
      <c r="BN55" s="12"/>
      <c r="BO55" s="12"/>
      <c r="BP55" s="12"/>
      <c r="BQ55" s="12"/>
      <c r="BR55" s="12"/>
      <c r="BS55" s="12"/>
      <c r="BT55" s="12"/>
      <c r="BU55" s="12"/>
      <c r="BV55" s="13"/>
      <c r="BW55" s="373"/>
      <c r="BX55" s="373"/>
      <c r="BY55" s="374"/>
      <c r="BZ55" s="375"/>
      <c r="CA55" s="375"/>
    </row>
    <row r="56" spans="1:79" s="376" customFormat="1" ht="14.25" customHeight="1">
      <c r="A56" s="11"/>
      <c r="B56" s="377" t="s">
        <v>1047</v>
      </c>
      <c r="C56" s="378"/>
      <c r="D56" s="378"/>
      <c r="E56" s="379"/>
      <c r="F56" s="379"/>
      <c r="G56" s="379"/>
      <c r="H56" s="380"/>
      <c r="I56" s="377" t="s">
        <v>1047</v>
      </c>
      <c r="J56" s="378"/>
      <c r="K56" s="378"/>
      <c r="L56" s="379"/>
      <c r="M56" s="379"/>
      <c r="N56" s="380"/>
      <c r="O56" s="363" t="s">
        <v>1799</v>
      </c>
      <c r="P56" s="378"/>
      <c r="Q56" s="378"/>
      <c r="R56" s="378"/>
      <c r="S56" s="378"/>
      <c r="T56" s="378"/>
      <c r="U56" s="378"/>
      <c r="V56" s="378"/>
      <c r="W56" s="105"/>
      <c r="X56" s="364" t="s">
        <v>968</v>
      </c>
      <c r="Y56" s="363"/>
      <c r="Z56" s="363"/>
      <c r="AA56" s="365"/>
      <c r="AB56" s="364" t="s">
        <v>954</v>
      </c>
      <c r="AC56" s="363"/>
      <c r="AD56" s="365"/>
      <c r="AE56" s="364" t="s">
        <v>985</v>
      </c>
      <c r="AF56" s="363"/>
      <c r="AG56" s="365"/>
      <c r="AH56" s="364" t="s">
        <v>986</v>
      </c>
      <c r="AI56" s="363"/>
      <c r="AJ56" s="365"/>
      <c r="AK56" s="104"/>
      <c r="AL56" s="363"/>
      <c r="AM56" s="364" t="s">
        <v>982</v>
      </c>
      <c r="AN56" s="363"/>
      <c r="AO56" s="365"/>
      <c r="AP56" s="370"/>
      <c r="AQ56" s="370"/>
      <c r="AR56" s="370"/>
      <c r="AS56" s="371"/>
      <c r="AT56" s="372" t="s">
        <v>987</v>
      </c>
      <c r="AU56" s="12"/>
      <c r="AV56" s="370"/>
      <c r="AW56" s="217"/>
      <c r="AX56" s="217"/>
      <c r="AY56" s="370"/>
      <c r="AZ56" s="12"/>
      <c r="BA56" s="12"/>
      <c r="BB56" s="12"/>
      <c r="BC56" s="12"/>
      <c r="BD56" s="12"/>
      <c r="BE56" s="12"/>
      <c r="BF56" s="12"/>
      <c r="BG56" s="12"/>
      <c r="BH56" s="12"/>
      <c r="BI56" s="12"/>
      <c r="BJ56" s="12"/>
      <c r="BK56" s="12"/>
      <c r="BL56" s="12"/>
      <c r="BM56" s="12"/>
      <c r="BN56" s="12"/>
      <c r="BO56" s="12"/>
      <c r="BP56" s="12"/>
      <c r="BQ56" s="12"/>
      <c r="BR56" s="12"/>
      <c r="BS56" s="12"/>
      <c r="BT56" s="12"/>
      <c r="BU56" s="12"/>
      <c r="BV56" s="13"/>
      <c r="BW56" s="373"/>
      <c r="BX56" s="373"/>
      <c r="BY56" s="374"/>
      <c r="BZ56" s="375"/>
      <c r="CA56" s="375"/>
    </row>
    <row r="57" spans="1:79" s="387" customFormat="1" ht="14.25" customHeight="1">
      <c r="A57" s="11"/>
      <c r="B57" s="377" t="s">
        <v>1049</v>
      </c>
      <c r="C57" s="378"/>
      <c r="D57" s="378"/>
      <c r="E57" s="379"/>
      <c r="F57" s="379"/>
      <c r="G57" s="379"/>
      <c r="H57" s="380"/>
      <c r="I57" s="377" t="s">
        <v>1049</v>
      </c>
      <c r="J57" s="378"/>
      <c r="K57" s="378"/>
      <c r="L57" s="379"/>
      <c r="M57" s="379"/>
      <c r="N57" s="380"/>
      <c r="O57" s="363" t="s">
        <v>1800</v>
      </c>
      <c r="P57" s="378"/>
      <c r="Q57" s="378"/>
      <c r="R57" s="378"/>
      <c r="S57" s="378"/>
      <c r="T57" s="378"/>
      <c r="U57" s="378"/>
      <c r="V57" s="378"/>
      <c r="W57" s="105"/>
      <c r="X57" s="364" t="s">
        <v>968</v>
      </c>
      <c r="Y57" s="363"/>
      <c r="Z57" s="363"/>
      <c r="AA57" s="365"/>
      <c r="AB57" s="364" t="s">
        <v>954</v>
      </c>
      <c r="AC57" s="363"/>
      <c r="AD57" s="365"/>
      <c r="AE57" s="364" t="s">
        <v>985</v>
      </c>
      <c r="AF57" s="363"/>
      <c r="AG57" s="365"/>
      <c r="AH57" s="364" t="s">
        <v>986</v>
      </c>
      <c r="AI57" s="378"/>
      <c r="AJ57" s="105"/>
      <c r="AK57" s="104"/>
      <c r="AL57" s="378"/>
      <c r="AM57" s="104" t="s">
        <v>982</v>
      </c>
      <c r="AN57" s="378"/>
      <c r="AO57" s="105"/>
      <c r="AP57" s="370"/>
      <c r="AQ57" s="370"/>
      <c r="AR57" s="370"/>
      <c r="AS57" s="381"/>
      <c r="AT57" s="382" t="s">
        <v>987</v>
      </c>
      <c r="AU57" s="12"/>
      <c r="AV57" s="370"/>
      <c r="AW57" s="383"/>
      <c r="AX57" s="383"/>
      <c r="AY57" s="370"/>
      <c r="AZ57" s="12"/>
      <c r="BA57" s="12"/>
      <c r="BB57" s="12"/>
      <c r="BC57" s="12"/>
      <c r="BD57" s="12"/>
      <c r="BE57" s="12"/>
      <c r="BF57" s="12"/>
      <c r="BG57" s="12"/>
      <c r="BH57" s="12"/>
      <c r="BI57" s="12"/>
      <c r="BJ57" s="12"/>
      <c r="BK57" s="12"/>
      <c r="BL57" s="12"/>
      <c r="BM57" s="12"/>
      <c r="BN57" s="12"/>
      <c r="BO57" s="12"/>
      <c r="BP57" s="12"/>
      <c r="BQ57" s="12"/>
      <c r="BR57" s="12"/>
      <c r="BS57" s="12"/>
      <c r="BT57" s="12"/>
      <c r="BU57" s="12"/>
      <c r="BV57" s="13"/>
      <c r="BW57" s="384"/>
      <c r="BX57" s="384"/>
      <c r="BY57" s="385"/>
      <c r="BZ57" s="386"/>
      <c r="CA57" s="386"/>
    </row>
    <row r="58" spans="1:79" ht="14.25" customHeight="1">
      <c r="A58" s="11"/>
      <c r="B58" s="345"/>
      <c r="C58" s="345"/>
      <c r="D58" s="12"/>
      <c r="E58" s="12"/>
      <c r="F58" s="12"/>
      <c r="G58" s="12"/>
      <c r="H58" s="12"/>
      <c r="I58" s="12"/>
      <c r="J58" s="12"/>
      <c r="K58" s="107"/>
      <c r="L58" s="4"/>
      <c r="M58" s="108"/>
      <c r="N58" s="108"/>
      <c r="O58" s="108"/>
      <c r="P58" s="108"/>
      <c r="Q58" s="108"/>
      <c r="R58" s="108"/>
      <c r="S58" s="108"/>
      <c r="T58" s="108"/>
      <c r="U58" s="108"/>
      <c r="V58" s="108"/>
      <c r="W58" s="108"/>
      <c r="X58" s="4"/>
      <c r="Y58" s="12"/>
      <c r="Z58" s="12"/>
      <c r="AA58" s="12"/>
      <c r="AB58" s="12"/>
      <c r="AC58" s="12"/>
      <c r="AD58" s="12"/>
      <c r="AE58" s="12"/>
      <c r="AF58" s="12"/>
      <c r="AG58" s="12"/>
      <c r="AH58" s="12"/>
      <c r="AI58" s="12"/>
      <c r="AJ58" s="12"/>
      <c r="AK58" s="12"/>
      <c r="AL58" s="12"/>
      <c r="AM58" s="12"/>
      <c r="AN58" s="4"/>
      <c r="AO58" s="12"/>
      <c r="AP58" s="109"/>
      <c r="AQ58" s="109"/>
      <c r="AR58" s="109"/>
      <c r="AS58" s="110"/>
      <c r="AT58" s="111"/>
      <c r="AU58" s="12"/>
      <c r="AV58" s="109"/>
      <c r="AW58" s="4"/>
      <c r="AX58" s="4"/>
      <c r="AY58" s="109"/>
      <c r="AZ58" s="12"/>
      <c r="BA58" s="12"/>
      <c r="BB58" s="12"/>
      <c r="BC58" s="12"/>
      <c r="BD58" s="12"/>
      <c r="BE58" s="12"/>
      <c r="BF58" s="12"/>
      <c r="BG58" s="12"/>
      <c r="BH58" s="12"/>
      <c r="BI58" s="12"/>
      <c r="BJ58" s="12"/>
      <c r="BK58" s="12"/>
      <c r="BL58" s="12"/>
      <c r="BM58" s="12"/>
      <c r="BN58" s="12"/>
      <c r="BO58" s="12"/>
      <c r="BP58" s="12"/>
      <c r="BQ58" s="12"/>
      <c r="BR58" s="12"/>
      <c r="BS58" s="12"/>
      <c r="BT58" s="12"/>
      <c r="BU58" s="12"/>
      <c r="BV58" s="13"/>
      <c r="BW58" s="350"/>
      <c r="BX58" s="350"/>
      <c r="BY58" s="351"/>
      <c r="BZ58" s="352"/>
      <c r="CA58" s="352"/>
    </row>
    <row r="59" spans="1:79" ht="14.25" customHeight="1">
      <c r="A59" s="919" t="s">
        <v>187</v>
      </c>
      <c r="B59" s="920"/>
      <c r="C59" s="920"/>
      <c r="D59" s="921"/>
      <c r="E59" s="946" t="s">
        <v>1051</v>
      </c>
      <c r="F59" s="925"/>
      <c r="G59" s="925"/>
      <c r="H59" s="925"/>
      <c r="I59" s="925"/>
      <c r="J59" s="925"/>
      <c r="K59" s="925"/>
      <c r="L59" s="925"/>
      <c r="M59" s="925"/>
      <c r="N59" s="925"/>
      <c r="O59" s="925"/>
      <c r="P59" s="925"/>
      <c r="Q59" s="925"/>
      <c r="R59" s="925"/>
      <c r="S59" s="925"/>
      <c r="T59" s="925"/>
      <c r="U59" s="925"/>
      <c r="V59" s="925"/>
      <c r="W59" s="925"/>
      <c r="X59" s="925"/>
      <c r="Y59" s="925"/>
      <c r="Z59" s="925"/>
      <c r="AA59" s="925"/>
      <c r="AB59" s="925"/>
      <c r="AC59" s="925"/>
      <c r="AD59" s="925"/>
      <c r="AE59" s="925"/>
      <c r="AF59" s="925"/>
      <c r="AG59" s="925"/>
      <c r="AH59" s="925"/>
      <c r="AI59" s="925"/>
      <c r="AJ59" s="925"/>
      <c r="AK59" s="925"/>
      <c r="AL59" s="925"/>
      <c r="AM59" s="925"/>
      <c r="AN59" s="925"/>
      <c r="AO59" s="925"/>
      <c r="AP59" s="925"/>
      <c r="AQ59" s="925"/>
      <c r="AR59" s="925"/>
      <c r="AS59" s="925"/>
      <c r="AT59" s="925"/>
      <c r="AU59" s="925"/>
      <c r="AV59" s="925"/>
      <c r="AW59" s="925"/>
      <c r="AX59" s="925"/>
      <c r="AY59" s="925"/>
      <c r="AZ59" s="925"/>
      <c r="BA59" s="925"/>
      <c r="BB59" s="925"/>
      <c r="BC59" s="925"/>
      <c r="BD59" s="925"/>
      <c r="BE59" s="925"/>
      <c r="BF59" s="925"/>
      <c r="BG59" s="925"/>
      <c r="BH59" s="925"/>
      <c r="BI59" s="925"/>
      <c r="BJ59" s="925"/>
      <c r="BK59" s="925"/>
      <c r="BL59" s="925"/>
      <c r="BM59" s="925"/>
      <c r="BN59" s="925"/>
      <c r="BO59" s="925"/>
      <c r="BP59" s="925"/>
      <c r="BQ59" s="925"/>
      <c r="BR59" s="925"/>
      <c r="BS59" s="925"/>
      <c r="BT59" s="925"/>
      <c r="BU59" s="925"/>
      <c r="BV59" s="926"/>
      <c r="BW59" s="350"/>
      <c r="BX59" s="350"/>
      <c r="BY59" s="351"/>
      <c r="BZ59" s="352"/>
      <c r="CA59" s="352"/>
    </row>
    <row r="60" spans="1:79" ht="14.25" customHeight="1">
      <c r="A60" s="922"/>
      <c r="B60" s="923"/>
      <c r="C60" s="923"/>
      <c r="D60" s="924"/>
      <c r="E60" s="947"/>
      <c r="F60" s="927"/>
      <c r="G60" s="927"/>
      <c r="H60" s="927"/>
      <c r="I60" s="927"/>
      <c r="J60" s="927"/>
      <c r="K60" s="927"/>
      <c r="L60" s="927"/>
      <c r="M60" s="927"/>
      <c r="N60" s="927"/>
      <c r="O60" s="927"/>
      <c r="P60" s="927"/>
      <c r="Q60" s="927"/>
      <c r="R60" s="927"/>
      <c r="S60" s="927"/>
      <c r="T60" s="927"/>
      <c r="U60" s="927"/>
      <c r="V60" s="927"/>
      <c r="W60" s="927"/>
      <c r="X60" s="927"/>
      <c r="Y60" s="927"/>
      <c r="Z60" s="927"/>
      <c r="AA60" s="927"/>
      <c r="AB60" s="927"/>
      <c r="AC60" s="927"/>
      <c r="AD60" s="927"/>
      <c r="AE60" s="927"/>
      <c r="AF60" s="927"/>
      <c r="AG60" s="927"/>
      <c r="AH60" s="927"/>
      <c r="AI60" s="927"/>
      <c r="AJ60" s="927"/>
      <c r="AK60" s="927"/>
      <c r="AL60" s="927"/>
      <c r="AM60" s="927"/>
      <c r="AN60" s="927"/>
      <c r="AO60" s="927"/>
      <c r="AP60" s="927"/>
      <c r="AQ60" s="927"/>
      <c r="AR60" s="927"/>
      <c r="AS60" s="927"/>
      <c r="AT60" s="927"/>
      <c r="AU60" s="927"/>
      <c r="AV60" s="927"/>
      <c r="AW60" s="927"/>
      <c r="AX60" s="927"/>
      <c r="AY60" s="927"/>
      <c r="AZ60" s="927"/>
      <c r="BA60" s="927"/>
      <c r="BB60" s="927"/>
      <c r="BC60" s="927"/>
      <c r="BD60" s="927"/>
      <c r="BE60" s="927"/>
      <c r="BF60" s="927"/>
      <c r="BG60" s="927"/>
      <c r="BH60" s="927"/>
      <c r="BI60" s="927"/>
      <c r="BJ60" s="927"/>
      <c r="BK60" s="927"/>
      <c r="BL60" s="927"/>
      <c r="BM60" s="927"/>
      <c r="BN60" s="927"/>
      <c r="BO60" s="927"/>
      <c r="BP60" s="927"/>
      <c r="BQ60" s="927"/>
      <c r="BR60" s="927"/>
      <c r="BS60" s="927"/>
      <c r="BT60" s="927"/>
      <c r="BU60" s="927"/>
      <c r="BV60" s="948"/>
      <c r="BW60" s="350"/>
      <c r="BX60" s="350"/>
      <c r="BY60" s="351"/>
      <c r="BZ60" s="352"/>
      <c r="CA60" s="352"/>
    </row>
    <row r="61" spans="1:79" ht="14.25" customHeight="1">
      <c r="A61" s="907" t="s">
        <v>227</v>
      </c>
      <c r="B61" s="908"/>
      <c r="C61" s="908"/>
      <c r="D61" s="909"/>
      <c r="E61" s="87" t="s">
        <v>228</v>
      </c>
      <c r="F61" s="88" t="s">
        <v>1052</v>
      </c>
      <c r="G61" s="89"/>
      <c r="H61" s="89"/>
      <c r="I61" s="89"/>
      <c r="J61" s="89"/>
      <c r="K61" s="89"/>
      <c r="L61" s="89"/>
      <c r="M61" s="89"/>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353"/>
      <c r="BI61" s="353"/>
      <c r="BJ61" s="354"/>
      <c r="BK61" s="354"/>
      <c r="BL61" s="354"/>
      <c r="BM61" s="354"/>
      <c r="BN61" s="354"/>
      <c r="BO61" s="354"/>
      <c r="BP61" s="354"/>
      <c r="BQ61" s="354"/>
      <c r="BR61" s="354"/>
      <c r="BS61" s="354"/>
      <c r="BT61" s="354"/>
      <c r="BU61" s="354"/>
      <c r="BV61" s="91"/>
      <c r="BW61" s="350"/>
      <c r="BX61" s="350"/>
      <c r="BY61" s="351"/>
      <c r="BZ61" s="352"/>
      <c r="CA61" s="352"/>
    </row>
    <row r="62" spans="1:79" ht="14.25" customHeight="1">
      <c r="A62" s="910"/>
      <c r="B62" s="911"/>
      <c r="C62" s="911"/>
      <c r="D62" s="912"/>
      <c r="E62" s="92" t="s">
        <v>229</v>
      </c>
      <c r="F62" s="355"/>
      <c r="G62" s="355"/>
      <c r="H62" s="355"/>
      <c r="I62" s="355"/>
      <c r="J62" s="355"/>
      <c r="K62" s="355"/>
      <c r="L62" s="355"/>
      <c r="M62" s="355"/>
      <c r="N62" s="355"/>
      <c r="O62" s="356"/>
      <c r="P62" s="356"/>
      <c r="Q62" s="356"/>
      <c r="R62" s="355"/>
      <c r="S62" s="355"/>
      <c r="T62" s="355"/>
      <c r="U62" s="355"/>
      <c r="V62" s="355"/>
      <c r="W62" s="355"/>
      <c r="X62" s="355"/>
      <c r="Y62" s="355"/>
      <c r="Z62" s="355"/>
      <c r="AA62" s="355"/>
      <c r="AB62" s="355"/>
      <c r="AC62" s="356"/>
      <c r="AD62" s="356"/>
      <c r="AE62" s="356"/>
      <c r="AF62" s="353"/>
      <c r="AG62" s="353"/>
      <c r="AH62" s="353"/>
      <c r="AI62" s="353"/>
      <c r="AJ62" s="353"/>
      <c r="AK62" s="353"/>
      <c r="AL62" s="353"/>
      <c r="AM62" s="353"/>
      <c r="AN62" s="353"/>
      <c r="AO62" s="353"/>
      <c r="AP62" s="353"/>
      <c r="AQ62" s="353"/>
      <c r="AR62" s="353"/>
      <c r="AS62" s="353"/>
      <c r="AT62" s="353"/>
      <c r="AU62" s="353"/>
      <c r="AV62" s="353"/>
      <c r="AW62" s="353"/>
      <c r="AX62" s="353"/>
      <c r="AY62" s="353"/>
      <c r="AZ62" s="353"/>
      <c r="BA62" s="353"/>
      <c r="BB62" s="353"/>
      <c r="BC62" s="353"/>
      <c r="BD62" s="353"/>
      <c r="BE62" s="353"/>
      <c r="BF62" s="353"/>
      <c r="BG62" s="353"/>
      <c r="BH62" s="353"/>
      <c r="BI62" s="353"/>
      <c r="BJ62" s="354"/>
      <c r="BK62" s="354"/>
      <c r="BL62" s="354"/>
      <c r="BM62" s="354"/>
      <c r="BN62" s="354"/>
      <c r="BO62" s="354"/>
      <c r="BP62" s="354"/>
      <c r="BQ62" s="354"/>
      <c r="BR62" s="354"/>
      <c r="BS62" s="354"/>
      <c r="BT62" s="354"/>
      <c r="BU62" s="354"/>
      <c r="BV62" s="91"/>
      <c r="BW62" s="350"/>
      <c r="BX62" s="350"/>
      <c r="BY62" s="351"/>
      <c r="BZ62" s="352"/>
      <c r="CA62" s="352"/>
    </row>
    <row r="63" spans="1:79" ht="14.25" customHeight="1">
      <c r="A63" s="913"/>
      <c r="B63" s="914"/>
      <c r="C63" s="914"/>
      <c r="D63" s="915"/>
      <c r="E63" s="92" t="s">
        <v>223</v>
      </c>
      <c r="F63" s="355"/>
      <c r="G63" s="355"/>
      <c r="H63" s="355"/>
      <c r="I63" s="355"/>
      <c r="J63" s="355"/>
      <c r="K63" s="355"/>
      <c r="L63" s="355"/>
      <c r="M63" s="355"/>
      <c r="N63" s="355"/>
      <c r="O63" s="356"/>
      <c r="P63" s="356"/>
      <c r="Q63" s="356"/>
      <c r="R63" s="355"/>
      <c r="S63" s="355"/>
      <c r="T63" s="355"/>
      <c r="U63" s="355"/>
      <c r="V63" s="355"/>
      <c r="W63" s="355"/>
      <c r="X63" s="355"/>
      <c r="Y63" s="355"/>
      <c r="Z63" s="355"/>
      <c r="AA63" s="355"/>
      <c r="AB63" s="355"/>
      <c r="AC63" s="356"/>
      <c r="AD63" s="356"/>
      <c r="AE63" s="356"/>
      <c r="AF63" s="353"/>
      <c r="AG63" s="353"/>
      <c r="AH63" s="353"/>
      <c r="AI63" s="353"/>
      <c r="AJ63" s="353"/>
      <c r="AK63" s="353"/>
      <c r="AL63" s="353"/>
      <c r="AM63" s="353"/>
      <c r="AN63" s="353"/>
      <c r="AO63" s="353"/>
      <c r="AP63" s="353"/>
      <c r="AQ63" s="353"/>
      <c r="AR63" s="353"/>
      <c r="AS63" s="353"/>
      <c r="AT63" s="353"/>
      <c r="AU63" s="353"/>
      <c r="AV63" s="353"/>
      <c r="AW63" s="353"/>
      <c r="AX63" s="353"/>
      <c r="AY63" s="353"/>
      <c r="AZ63" s="353"/>
      <c r="BA63" s="353"/>
      <c r="BB63" s="353"/>
      <c r="BC63" s="353"/>
      <c r="BD63" s="353"/>
      <c r="BE63" s="353"/>
      <c r="BF63" s="353"/>
      <c r="BG63" s="353"/>
      <c r="BH63" s="353"/>
      <c r="BI63" s="353"/>
      <c r="BJ63" s="354"/>
      <c r="BK63" s="354"/>
      <c r="BL63" s="354"/>
      <c r="BM63" s="354"/>
      <c r="BN63" s="354"/>
      <c r="BO63" s="354"/>
      <c r="BP63" s="354"/>
      <c r="BQ63" s="354"/>
      <c r="BR63" s="354"/>
      <c r="BS63" s="354"/>
      <c r="BT63" s="354"/>
      <c r="BU63" s="354"/>
      <c r="BV63" s="91"/>
      <c r="BW63" s="350"/>
      <c r="BX63" s="350"/>
      <c r="BY63" s="351"/>
      <c r="BZ63" s="352"/>
      <c r="CA63" s="352"/>
    </row>
    <row r="64" spans="1:79" ht="14.25" customHeight="1">
      <c r="A64" s="93" t="s">
        <v>188</v>
      </c>
      <c r="B64" s="94"/>
      <c r="C64" s="94"/>
      <c r="D64" s="94"/>
      <c r="E64" s="94"/>
      <c r="F64" s="94"/>
      <c r="G64" s="94"/>
      <c r="H64" s="94"/>
      <c r="I64" s="94"/>
      <c r="J64" s="94"/>
      <c r="K64" s="95"/>
      <c r="L64" s="96"/>
      <c r="M64" s="97"/>
      <c r="N64" s="97"/>
      <c r="O64" s="97"/>
      <c r="P64" s="97"/>
      <c r="Q64" s="97"/>
      <c r="R64" s="97"/>
      <c r="S64" s="97"/>
      <c r="T64" s="97"/>
      <c r="U64" s="97"/>
      <c r="V64" s="97"/>
      <c r="W64" s="97"/>
      <c r="X64" s="96"/>
      <c r="Y64" s="94"/>
      <c r="Z64" s="94"/>
      <c r="AA64" s="94"/>
      <c r="AB64" s="94"/>
      <c r="AC64" s="96"/>
      <c r="AD64" s="94"/>
      <c r="AE64" s="94"/>
      <c r="AF64" s="94"/>
      <c r="AG64" s="94"/>
      <c r="AH64" s="94"/>
      <c r="AI64" s="94"/>
      <c r="AJ64" s="94"/>
      <c r="AK64" s="94"/>
      <c r="AL64" s="94"/>
      <c r="AM64" s="94"/>
      <c r="AN64" s="94"/>
      <c r="AO64" s="94"/>
      <c r="AP64" s="94"/>
      <c r="AQ64" s="94"/>
      <c r="AR64" s="94"/>
      <c r="AS64" s="98"/>
      <c r="AT64" s="99" t="s">
        <v>189</v>
      </c>
      <c r="AU64" s="96"/>
      <c r="AV64" s="100"/>
      <c r="AW64" s="96"/>
      <c r="AX64" s="96"/>
      <c r="AY64" s="100"/>
      <c r="AZ64" s="94"/>
      <c r="BA64" s="94"/>
      <c r="BB64" s="94"/>
      <c r="BC64" s="94"/>
      <c r="BD64" s="94"/>
      <c r="BE64" s="94"/>
      <c r="BF64" s="94"/>
      <c r="BG64" s="94"/>
      <c r="BH64" s="94"/>
      <c r="BI64" s="94"/>
      <c r="BJ64" s="94"/>
      <c r="BK64" s="94"/>
      <c r="BL64" s="94"/>
      <c r="BM64" s="94"/>
      <c r="BN64" s="94"/>
      <c r="BO64" s="94"/>
      <c r="BP64" s="94"/>
      <c r="BQ64" s="94"/>
      <c r="BR64" s="94"/>
      <c r="BS64" s="94"/>
      <c r="BT64" s="94"/>
      <c r="BU64" s="94"/>
      <c r="BV64" s="101"/>
      <c r="BW64" s="350"/>
      <c r="BX64" s="350"/>
      <c r="BY64" s="351"/>
      <c r="BZ64" s="352"/>
      <c r="CA64" s="352"/>
    </row>
    <row r="65" spans="1:79" ht="14.25" customHeight="1">
      <c r="A65" s="11"/>
      <c r="B65" s="12"/>
      <c r="C65" s="12"/>
      <c r="D65" s="12"/>
      <c r="E65" s="12"/>
      <c r="F65" s="12"/>
      <c r="G65" s="12"/>
      <c r="H65" s="12"/>
      <c r="I65" s="12"/>
      <c r="J65" s="12"/>
      <c r="K65" s="12"/>
      <c r="L65" s="12"/>
      <c r="M65" s="4"/>
      <c r="N65" s="4"/>
      <c r="O65" s="4"/>
      <c r="P65" s="4"/>
      <c r="Q65" s="4"/>
      <c r="R65" s="4"/>
      <c r="S65" s="4"/>
      <c r="T65" s="4"/>
      <c r="U65" s="4"/>
      <c r="V65" s="4"/>
      <c r="W65" s="4"/>
      <c r="X65" s="4"/>
      <c r="Y65" s="12"/>
      <c r="Z65" s="12"/>
      <c r="AA65" s="12"/>
      <c r="AB65" s="12"/>
      <c r="AC65" s="12"/>
      <c r="AD65" s="12"/>
      <c r="AE65" s="12"/>
      <c r="AF65" s="12"/>
      <c r="AG65" s="12"/>
      <c r="AH65" s="12"/>
      <c r="AI65" s="12"/>
      <c r="AJ65" s="12"/>
      <c r="AK65" s="12"/>
      <c r="AL65" s="12"/>
      <c r="AM65" s="12"/>
      <c r="AN65" s="12"/>
      <c r="AO65" s="12"/>
      <c r="AP65" s="12"/>
      <c r="AQ65" s="12"/>
      <c r="AR65" s="12"/>
      <c r="AS65" s="102"/>
      <c r="AT65" s="103"/>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3"/>
      <c r="BW65" s="350"/>
      <c r="BX65" s="350"/>
      <c r="BY65" s="351"/>
      <c r="BZ65" s="352"/>
      <c r="CA65" s="352"/>
    </row>
    <row r="66" spans="1:79" ht="14.25" customHeight="1">
      <c r="A66" s="11"/>
      <c r="B66" s="12" t="s">
        <v>1053</v>
      </c>
      <c r="C66" s="12"/>
      <c r="D66" s="12"/>
      <c r="E66" s="12" t="s">
        <v>1054</v>
      </c>
      <c r="F66" s="12"/>
      <c r="G66" s="12"/>
      <c r="H66" s="12"/>
      <c r="I66" s="12"/>
      <c r="J66" s="12"/>
      <c r="K66" s="12"/>
      <c r="L66" s="12"/>
      <c r="M66" s="4"/>
      <c r="N66" s="4"/>
      <c r="O66" s="4"/>
      <c r="P66" s="4"/>
      <c r="Q66" s="4"/>
      <c r="R66" s="4"/>
      <c r="S66" s="4"/>
      <c r="T66" s="4"/>
      <c r="U66" s="4"/>
      <c r="V66" s="4"/>
      <c r="W66" s="4"/>
      <c r="X66" s="4"/>
      <c r="Y66" s="12"/>
      <c r="Z66" s="12"/>
      <c r="AA66" s="12"/>
      <c r="AB66" s="12"/>
      <c r="AC66" s="12"/>
      <c r="AD66" s="12"/>
      <c r="AE66" s="12"/>
      <c r="AF66" s="12"/>
      <c r="AG66" s="12"/>
      <c r="AH66" s="12"/>
      <c r="AI66" s="12"/>
      <c r="AJ66" s="12"/>
      <c r="AK66" s="12"/>
      <c r="AL66" s="12"/>
      <c r="AM66" s="12"/>
      <c r="AN66" s="12"/>
      <c r="AO66" s="12"/>
      <c r="AP66" s="12"/>
      <c r="AQ66" s="12"/>
      <c r="AR66" s="12"/>
      <c r="AS66" s="102"/>
      <c r="AT66" s="103"/>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3"/>
    </row>
    <row r="67" spans="1:79" ht="14.25" customHeight="1">
      <c r="A67" s="11"/>
      <c r="B67" s="12"/>
      <c r="C67" s="12"/>
      <c r="D67" s="12"/>
      <c r="E67" s="12" t="s">
        <v>1055</v>
      </c>
      <c r="F67" s="12"/>
      <c r="G67" s="12"/>
      <c r="H67" s="12"/>
      <c r="I67" s="12"/>
      <c r="J67" s="12"/>
      <c r="K67" s="12"/>
      <c r="L67" s="12"/>
      <c r="M67" s="4"/>
      <c r="N67" s="4"/>
      <c r="O67" s="4"/>
      <c r="P67" s="4"/>
      <c r="Q67" s="4"/>
      <c r="R67" s="4"/>
      <c r="S67" s="4"/>
      <c r="T67" s="4"/>
      <c r="U67" s="4"/>
      <c r="V67" s="4"/>
      <c r="W67" s="4"/>
      <c r="X67" s="4"/>
      <c r="Y67" s="12"/>
      <c r="Z67" s="12"/>
      <c r="AA67" s="12"/>
      <c r="AB67" s="12"/>
      <c r="AC67" s="12"/>
      <c r="AD67" s="12"/>
      <c r="AE67" s="12"/>
      <c r="AF67" s="12"/>
      <c r="AG67" s="12"/>
      <c r="AH67" s="12"/>
      <c r="AI67" s="12"/>
      <c r="AJ67" s="12"/>
      <c r="AK67" s="12"/>
      <c r="AL67" s="12"/>
      <c r="AM67" s="12"/>
      <c r="AN67" s="12"/>
      <c r="AO67" s="12"/>
      <c r="AP67" s="12"/>
      <c r="AQ67" s="12"/>
      <c r="AR67" s="12"/>
      <c r="AS67" s="102"/>
      <c r="AT67" s="103"/>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3"/>
    </row>
    <row r="68" spans="1:79" ht="14.25" customHeight="1">
      <c r="A68" s="11"/>
      <c r="B68" s="12"/>
      <c r="C68" s="12"/>
      <c r="D68" s="12"/>
      <c r="E68" s="12"/>
      <c r="F68" s="12"/>
      <c r="G68" s="12"/>
      <c r="H68" s="12"/>
      <c r="I68" s="12"/>
      <c r="J68" s="12"/>
      <c r="K68" s="12"/>
      <c r="L68" s="12"/>
      <c r="M68" s="4"/>
      <c r="N68" s="4"/>
      <c r="O68" s="4"/>
      <c r="P68" s="4"/>
      <c r="Q68" s="4"/>
      <c r="R68" s="4"/>
      <c r="S68" s="4"/>
      <c r="T68" s="4"/>
      <c r="U68" s="4"/>
      <c r="V68" s="4"/>
      <c r="W68" s="4"/>
      <c r="X68" s="4"/>
      <c r="Y68" s="12"/>
      <c r="Z68" s="12"/>
      <c r="AA68" s="12"/>
      <c r="AB68" s="12"/>
      <c r="AC68" s="12"/>
      <c r="AD68" s="12"/>
      <c r="AE68" s="12"/>
      <c r="AF68" s="12"/>
      <c r="AG68" s="12"/>
      <c r="AH68" s="12"/>
      <c r="AI68" s="12"/>
      <c r="AJ68" s="12"/>
      <c r="AK68" s="12"/>
      <c r="AL68" s="12"/>
      <c r="AM68" s="12"/>
      <c r="AN68" s="12"/>
      <c r="AO68" s="12"/>
      <c r="AP68" s="12"/>
      <c r="AQ68" s="12"/>
      <c r="AR68" s="12"/>
      <c r="AS68" s="102"/>
      <c r="AT68" s="103"/>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3"/>
    </row>
    <row r="69" spans="1:79" ht="14.25" customHeight="1">
      <c r="A69" s="11"/>
      <c r="B69" s="12" t="s">
        <v>1056</v>
      </c>
      <c r="C69" s="12"/>
      <c r="D69" s="12"/>
      <c r="E69" s="12" t="s">
        <v>954</v>
      </c>
      <c r="F69" s="12"/>
      <c r="G69" s="12"/>
      <c r="H69" s="12"/>
      <c r="I69" s="12"/>
      <c r="J69" s="12"/>
      <c r="K69" s="12"/>
      <c r="L69" s="12"/>
      <c r="M69" s="4"/>
      <c r="N69" s="4"/>
      <c r="O69" s="4"/>
      <c r="P69" s="4"/>
      <c r="Q69" s="4"/>
      <c r="R69" s="4"/>
      <c r="S69" s="4"/>
      <c r="T69" s="4"/>
      <c r="U69" s="4"/>
      <c r="V69" s="4"/>
      <c r="W69" s="4"/>
      <c r="X69" s="4"/>
      <c r="Y69" s="12"/>
      <c r="Z69" s="12"/>
      <c r="AA69" s="12"/>
      <c r="AB69" s="12"/>
      <c r="AC69" s="12"/>
      <c r="AD69" s="12"/>
      <c r="AE69" s="12"/>
      <c r="AF69" s="12"/>
      <c r="AG69" s="12"/>
      <c r="AH69" s="12"/>
      <c r="AI69" s="12"/>
      <c r="AJ69" s="12"/>
      <c r="AK69" s="12"/>
      <c r="AL69" s="12"/>
      <c r="AM69" s="12"/>
      <c r="AN69" s="12"/>
      <c r="AO69" s="12"/>
      <c r="AP69" s="12"/>
      <c r="AQ69" s="12"/>
      <c r="AR69" s="12"/>
      <c r="AS69" s="102"/>
      <c r="AT69" s="103"/>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3"/>
    </row>
    <row r="70" spans="1:79" ht="14.25" customHeight="1">
      <c r="A70" s="11"/>
      <c r="B70" s="12"/>
      <c r="C70" s="12"/>
      <c r="D70" s="12"/>
      <c r="E70" s="12"/>
      <c r="F70" s="12"/>
      <c r="G70" s="12"/>
      <c r="H70" s="12"/>
      <c r="I70" s="12"/>
      <c r="J70" s="12"/>
      <c r="K70" s="12"/>
      <c r="L70" s="12"/>
      <c r="M70" s="4"/>
      <c r="N70" s="4"/>
      <c r="O70" s="4"/>
      <c r="P70" s="4"/>
      <c r="Q70" s="4"/>
      <c r="R70" s="4"/>
      <c r="S70" s="4"/>
      <c r="T70" s="4"/>
      <c r="U70" s="4"/>
      <c r="V70" s="4"/>
      <c r="W70" s="4"/>
      <c r="X70" s="4"/>
      <c r="Y70" s="12"/>
      <c r="Z70" s="12"/>
      <c r="AA70" s="12"/>
      <c r="AB70" s="12"/>
      <c r="AC70" s="12"/>
      <c r="AD70" s="12"/>
      <c r="AE70" s="12"/>
      <c r="AF70" s="12"/>
      <c r="AG70" s="12"/>
      <c r="AH70" s="12"/>
      <c r="AI70" s="12"/>
      <c r="AJ70" s="12"/>
      <c r="AK70" s="12"/>
      <c r="AL70" s="12"/>
      <c r="AM70" s="12"/>
      <c r="AN70" s="12"/>
      <c r="AO70" s="12"/>
      <c r="AP70" s="12"/>
      <c r="AQ70" s="12"/>
      <c r="AR70" s="12"/>
      <c r="AS70" s="102"/>
      <c r="AT70" s="103"/>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3"/>
    </row>
    <row r="71" spans="1:79" ht="14.25" customHeight="1">
      <c r="A71" s="11"/>
      <c r="B71" s="104" t="s">
        <v>190</v>
      </c>
      <c r="C71" s="105"/>
      <c r="D71" s="12"/>
      <c r="E71" s="12"/>
      <c r="F71" s="12"/>
      <c r="G71" s="12"/>
      <c r="H71" s="12"/>
      <c r="I71" s="12"/>
      <c r="J71" s="12"/>
      <c r="K71" s="12"/>
      <c r="L71" s="12"/>
      <c r="M71" s="4"/>
      <c r="N71" s="4"/>
      <c r="O71" s="4"/>
      <c r="P71" s="4"/>
      <c r="Q71" s="4"/>
      <c r="R71" s="4"/>
      <c r="S71" s="4"/>
      <c r="T71" s="4"/>
      <c r="U71" s="4"/>
      <c r="V71" s="4"/>
      <c r="W71" s="4"/>
      <c r="X71" s="4"/>
      <c r="Y71" s="12"/>
      <c r="Z71" s="12"/>
      <c r="AA71" s="12"/>
      <c r="AB71" s="12"/>
      <c r="AC71" s="12"/>
      <c r="AD71" s="12"/>
      <c r="AE71" s="12"/>
      <c r="AF71" s="12"/>
      <c r="AG71" s="12"/>
      <c r="AH71" s="12"/>
      <c r="AI71" s="12"/>
      <c r="AJ71" s="12"/>
      <c r="AK71" s="12"/>
      <c r="AL71" s="12"/>
      <c r="AM71" s="12"/>
      <c r="AN71" s="12"/>
      <c r="AO71" s="12"/>
      <c r="AP71" s="12"/>
      <c r="AQ71" s="12"/>
      <c r="AR71" s="12"/>
      <c r="AS71" s="102"/>
      <c r="AT71" s="103"/>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3"/>
      <c r="BW71" s="350"/>
      <c r="BX71" s="350"/>
      <c r="BY71" s="351"/>
      <c r="BZ71" s="352"/>
      <c r="CA71" s="352"/>
    </row>
    <row r="72" spans="1:79" ht="14.25" customHeight="1">
      <c r="A72" s="11"/>
      <c r="B72" s="388"/>
      <c r="C72" s="389"/>
      <c r="D72" s="12"/>
      <c r="E72" s="12"/>
      <c r="F72" s="12"/>
      <c r="G72" s="12"/>
      <c r="H72" s="12"/>
      <c r="I72" s="12"/>
      <c r="J72" s="12"/>
      <c r="K72" s="107"/>
      <c r="L72" s="4"/>
      <c r="M72" s="108"/>
      <c r="N72" s="108"/>
      <c r="O72" s="108"/>
      <c r="P72" s="108"/>
      <c r="Q72" s="108"/>
      <c r="R72" s="108"/>
      <c r="S72" s="108"/>
      <c r="T72" s="108"/>
      <c r="U72" s="108"/>
      <c r="V72" s="108"/>
      <c r="W72" s="108"/>
      <c r="X72" s="4"/>
      <c r="Y72" s="12"/>
      <c r="Z72" s="12"/>
      <c r="AA72" s="12"/>
      <c r="AB72" s="12"/>
      <c r="AC72" s="12"/>
      <c r="AD72" s="12"/>
      <c r="AE72" s="12"/>
      <c r="AF72" s="12"/>
      <c r="AG72" s="12"/>
      <c r="AH72" s="12"/>
      <c r="AI72" s="12"/>
      <c r="AJ72" s="12"/>
      <c r="AK72" s="12"/>
      <c r="AL72" s="12"/>
      <c r="AM72" s="12"/>
      <c r="AN72" s="4"/>
      <c r="AO72" s="12"/>
      <c r="AP72" s="109"/>
      <c r="AQ72" s="109"/>
      <c r="AR72" s="109"/>
      <c r="AS72" s="110"/>
      <c r="AT72" s="111"/>
      <c r="AU72" s="12"/>
      <c r="AV72" s="109"/>
      <c r="AW72" s="4"/>
      <c r="AX72" s="4"/>
      <c r="AY72" s="109"/>
      <c r="AZ72" s="12"/>
      <c r="BA72" s="12"/>
      <c r="BB72" s="12"/>
      <c r="BC72" s="12"/>
      <c r="BD72" s="12"/>
      <c r="BE72" s="12"/>
      <c r="BF72" s="12"/>
      <c r="BG72" s="12"/>
      <c r="BH72" s="12"/>
      <c r="BI72" s="12"/>
      <c r="BJ72" s="12"/>
      <c r="BK72" s="12"/>
      <c r="BL72" s="12"/>
      <c r="BM72" s="12"/>
      <c r="BN72" s="12"/>
      <c r="BO72" s="12"/>
      <c r="BP72" s="12"/>
      <c r="BQ72" s="12"/>
      <c r="BR72" s="12"/>
      <c r="BS72" s="12"/>
      <c r="BT72" s="12"/>
      <c r="BU72" s="12"/>
      <c r="BV72" s="13"/>
      <c r="BW72" s="350"/>
      <c r="BX72" s="350"/>
      <c r="BY72" s="351"/>
      <c r="BZ72" s="352"/>
      <c r="CA72" s="352"/>
    </row>
    <row r="73" spans="1:79" ht="14.25" customHeight="1">
      <c r="A73" s="11"/>
      <c r="B73" s="13"/>
      <c r="C73" s="74" t="s">
        <v>243</v>
      </c>
      <c r="D73" s="153" t="s">
        <v>1057</v>
      </c>
      <c r="E73" s="12"/>
      <c r="F73" s="12"/>
      <c r="G73" s="12"/>
      <c r="H73" s="12"/>
      <c r="I73" s="12"/>
      <c r="J73" s="12"/>
      <c r="K73" s="107"/>
      <c r="L73" s="4"/>
      <c r="M73" s="108"/>
      <c r="N73" s="108"/>
      <c r="O73" s="108"/>
      <c r="P73" s="108"/>
      <c r="Q73" s="108"/>
      <c r="R73" s="108"/>
      <c r="S73" s="108"/>
      <c r="T73" s="108"/>
      <c r="U73" s="108"/>
      <c r="V73" s="108"/>
      <c r="W73" s="108"/>
      <c r="X73" s="4"/>
      <c r="Y73" s="12"/>
      <c r="Z73" s="12"/>
      <c r="AA73" s="12"/>
      <c r="AB73" s="12"/>
      <c r="AC73" s="12"/>
      <c r="AD73" s="12"/>
      <c r="AE73" s="12"/>
      <c r="AF73" s="12"/>
      <c r="AG73" s="12"/>
      <c r="AH73" s="12"/>
      <c r="AI73" s="12"/>
      <c r="AJ73" s="12"/>
      <c r="AK73" s="12"/>
      <c r="AL73" s="12"/>
      <c r="AM73" s="12"/>
      <c r="AN73" s="4"/>
      <c r="AO73" s="12"/>
      <c r="AP73" s="109"/>
      <c r="AQ73" s="109"/>
      <c r="AR73" s="109"/>
      <c r="AS73" s="110"/>
      <c r="AT73" s="111"/>
      <c r="AU73" s="12"/>
      <c r="AV73" s="109"/>
      <c r="AW73" s="4"/>
      <c r="AX73" s="4"/>
      <c r="AY73" s="109"/>
      <c r="AZ73" s="12"/>
      <c r="BA73" s="12"/>
      <c r="BB73" s="12"/>
      <c r="BC73" s="12"/>
      <c r="BD73" s="12"/>
      <c r="BE73" s="12"/>
      <c r="BF73" s="12"/>
      <c r="BG73" s="12"/>
      <c r="BH73" s="12"/>
      <c r="BI73" s="12"/>
      <c r="BJ73" s="12"/>
      <c r="BK73" s="12"/>
      <c r="BL73" s="12"/>
      <c r="BM73" s="12"/>
      <c r="BN73" s="12"/>
      <c r="BO73" s="12"/>
      <c r="BP73" s="12"/>
      <c r="BQ73" s="12"/>
      <c r="BR73" s="12"/>
      <c r="BS73" s="12"/>
      <c r="BT73" s="12"/>
      <c r="BU73" s="12"/>
      <c r="BV73" s="13"/>
      <c r="BW73" s="350"/>
      <c r="BX73" s="350"/>
      <c r="BY73" s="351"/>
      <c r="BZ73" s="352"/>
      <c r="CA73" s="352"/>
    </row>
    <row r="74" spans="1:79" ht="14.25" customHeight="1">
      <c r="A74" s="11"/>
      <c r="B74" s="13"/>
      <c r="C74" s="11"/>
      <c r="D74" s="12"/>
      <c r="E74" s="12"/>
      <c r="F74" s="12"/>
      <c r="G74" s="12"/>
      <c r="H74" s="12"/>
      <c r="I74" s="12"/>
      <c r="J74" s="12"/>
      <c r="K74" s="107"/>
      <c r="L74" s="4"/>
      <c r="M74" s="108"/>
      <c r="N74" s="108"/>
      <c r="O74" s="108"/>
      <c r="P74" s="108"/>
      <c r="Q74" s="108"/>
      <c r="R74" s="108"/>
      <c r="S74" s="108"/>
      <c r="T74" s="108"/>
      <c r="U74" s="108"/>
      <c r="V74" s="108"/>
      <c r="W74" s="108"/>
      <c r="X74" s="4"/>
      <c r="Y74" s="12"/>
      <c r="Z74" s="12"/>
      <c r="AA74" s="12"/>
      <c r="AB74" s="12"/>
      <c r="AC74" s="12"/>
      <c r="AD74" s="12"/>
      <c r="AE74" s="12"/>
      <c r="AF74" s="12"/>
      <c r="AG74" s="12"/>
      <c r="AH74" s="12"/>
      <c r="AI74" s="12"/>
      <c r="AJ74" s="12"/>
      <c r="AK74" s="12"/>
      <c r="AL74" s="12"/>
      <c r="AM74" s="12"/>
      <c r="AN74" s="4"/>
      <c r="AO74" s="12"/>
      <c r="AP74" s="109"/>
      <c r="AQ74" s="109"/>
      <c r="AR74" s="109"/>
      <c r="AS74" s="110"/>
      <c r="AT74" s="111"/>
      <c r="AU74" s="12"/>
      <c r="AV74" s="109"/>
      <c r="AW74" s="4"/>
      <c r="AX74" s="4"/>
      <c r="AY74" s="109"/>
      <c r="AZ74" s="12"/>
      <c r="BA74" s="12"/>
      <c r="BB74" s="12"/>
      <c r="BC74" s="12"/>
      <c r="BD74" s="12"/>
      <c r="BE74" s="12"/>
      <c r="BF74" s="12"/>
      <c r="BG74" s="12"/>
      <c r="BH74" s="12"/>
      <c r="BI74" s="12"/>
      <c r="BJ74" s="12"/>
      <c r="BK74" s="12"/>
      <c r="BL74" s="12"/>
      <c r="BM74" s="12"/>
      <c r="BN74" s="12"/>
      <c r="BO74" s="12"/>
      <c r="BP74" s="12"/>
      <c r="BQ74" s="12"/>
      <c r="BR74" s="12"/>
      <c r="BS74" s="12"/>
      <c r="BT74" s="12"/>
      <c r="BU74" s="12"/>
      <c r="BV74" s="13"/>
      <c r="BW74" s="350"/>
      <c r="BX74" s="350"/>
      <c r="BY74" s="351"/>
      <c r="BZ74" s="352"/>
      <c r="CA74" s="352"/>
    </row>
    <row r="75" spans="1:79" ht="14.25" customHeight="1">
      <c r="A75" s="11"/>
      <c r="B75" s="104" t="s">
        <v>191</v>
      </c>
      <c r="C75" s="105"/>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02"/>
      <c r="AT75" s="103"/>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3"/>
      <c r="BW75" s="350"/>
      <c r="BX75" s="350"/>
      <c r="BY75" s="351"/>
      <c r="BZ75" s="352"/>
      <c r="CA75" s="352"/>
    </row>
    <row r="76" spans="1:79" ht="14.25" customHeight="1">
      <c r="A76" s="344"/>
      <c r="B76" s="345"/>
      <c r="C76" s="345"/>
      <c r="D76" s="345"/>
      <c r="E76" s="345"/>
      <c r="F76" s="345"/>
      <c r="G76" s="345"/>
      <c r="H76" s="345"/>
      <c r="I76" s="345"/>
      <c r="J76" s="345"/>
      <c r="K76" s="345"/>
      <c r="L76" s="345"/>
      <c r="M76" s="345"/>
      <c r="N76" s="345"/>
      <c r="O76" s="345"/>
      <c r="P76" s="345"/>
      <c r="Q76" s="345"/>
      <c r="R76" s="345"/>
      <c r="S76" s="345"/>
      <c r="T76" s="345"/>
      <c r="U76" s="345"/>
      <c r="V76" s="345"/>
      <c r="W76" s="345"/>
      <c r="X76" s="345"/>
      <c r="Y76" s="345"/>
      <c r="Z76" s="345"/>
      <c r="AA76" s="345"/>
      <c r="AB76" s="345"/>
      <c r="AC76" s="345"/>
      <c r="AD76" s="345"/>
      <c r="AE76" s="345"/>
      <c r="AF76" s="345"/>
      <c r="AG76" s="345"/>
      <c r="AH76" s="345"/>
      <c r="AI76" s="345"/>
      <c r="AJ76" s="345"/>
      <c r="AK76" s="345"/>
      <c r="AL76" s="345"/>
      <c r="AM76" s="345"/>
      <c r="AN76" s="345"/>
      <c r="AO76" s="345"/>
      <c r="AP76" s="345"/>
      <c r="AQ76" s="345"/>
      <c r="AR76" s="345"/>
      <c r="AS76" s="115"/>
      <c r="AT76" s="116"/>
      <c r="AU76" s="345"/>
      <c r="AV76" s="345"/>
      <c r="AW76" s="345"/>
      <c r="AX76" s="345"/>
      <c r="AY76" s="345"/>
      <c r="AZ76" s="345"/>
      <c r="BA76" s="345"/>
      <c r="BB76" s="345"/>
      <c r="BC76" s="345"/>
      <c r="BD76" s="345"/>
      <c r="BE76" s="345"/>
      <c r="BF76" s="345"/>
      <c r="BG76" s="345"/>
      <c r="BH76" s="345"/>
      <c r="BI76" s="345"/>
      <c r="BJ76" s="345"/>
      <c r="BK76" s="345"/>
      <c r="BL76" s="345"/>
      <c r="BM76" s="345"/>
      <c r="BN76" s="345"/>
      <c r="BO76" s="345"/>
      <c r="BP76" s="345"/>
      <c r="BQ76" s="345"/>
      <c r="BR76" s="345"/>
      <c r="BS76" s="345"/>
      <c r="BT76" s="345"/>
      <c r="BU76" s="345"/>
      <c r="BV76" s="346"/>
      <c r="BW76" s="350"/>
      <c r="BX76" s="350"/>
      <c r="BY76" s="351"/>
      <c r="BZ76" s="352"/>
      <c r="CA76" s="352"/>
    </row>
    <row r="77" spans="1:79" ht="14.25" customHeight="1">
      <c r="A77" s="919" t="s">
        <v>187</v>
      </c>
      <c r="B77" s="920"/>
      <c r="C77" s="920"/>
      <c r="D77" s="921"/>
      <c r="E77" s="925" t="s">
        <v>1058</v>
      </c>
      <c r="F77" s="925"/>
      <c r="G77" s="925"/>
      <c r="H77" s="925"/>
      <c r="I77" s="925"/>
      <c r="J77" s="925"/>
      <c r="K77" s="925"/>
      <c r="L77" s="925"/>
      <c r="M77" s="925"/>
      <c r="N77" s="925"/>
      <c r="O77" s="925"/>
      <c r="P77" s="925"/>
      <c r="Q77" s="925"/>
      <c r="R77" s="925"/>
      <c r="S77" s="925"/>
      <c r="T77" s="925"/>
      <c r="U77" s="925"/>
      <c r="V77" s="925"/>
      <c r="W77" s="925"/>
      <c r="X77" s="925"/>
      <c r="Y77" s="925"/>
      <c r="Z77" s="925"/>
      <c r="AA77" s="925"/>
      <c r="AB77" s="925"/>
      <c r="AC77" s="925"/>
      <c r="AD77" s="925"/>
      <c r="AE77" s="925"/>
      <c r="AF77" s="925"/>
      <c r="AG77" s="925"/>
      <c r="AH77" s="925"/>
      <c r="AI77" s="925"/>
      <c r="AJ77" s="925"/>
      <c r="AK77" s="925"/>
      <c r="AL77" s="925"/>
      <c r="AM77" s="925"/>
      <c r="AN77" s="925"/>
      <c r="AO77" s="925"/>
      <c r="AP77" s="925"/>
      <c r="AQ77" s="925"/>
      <c r="AR77" s="925"/>
      <c r="AS77" s="925"/>
      <c r="AT77" s="925"/>
      <c r="AU77" s="925"/>
      <c r="AV77" s="925"/>
      <c r="AW77" s="925"/>
      <c r="AX77" s="925"/>
      <c r="AY77" s="925"/>
      <c r="AZ77" s="925"/>
      <c r="BA77" s="925"/>
      <c r="BB77" s="925"/>
      <c r="BC77" s="925"/>
      <c r="BD77" s="925"/>
      <c r="BE77" s="925"/>
      <c r="BF77" s="925"/>
      <c r="BG77" s="925"/>
      <c r="BH77" s="925"/>
      <c r="BI77" s="925"/>
      <c r="BJ77" s="925"/>
      <c r="BK77" s="925"/>
      <c r="BL77" s="925"/>
      <c r="BM77" s="925"/>
      <c r="BN77" s="925"/>
      <c r="BO77" s="925"/>
      <c r="BP77" s="925"/>
      <c r="BQ77" s="925"/>
      <c r="BR77" s="925"/>
      <c r="BS77" s="925"/>
      <c r="BT77" s="925"/>
      <c r="BU77" s="925"/>
      <c r="BV77" s="926"/>
      <c r="BW77" s="350"/>
      <c r="BX77" s="350"/>
      <c r="BY77" s="351"/>
      <c r="BZ77" s="352"/>
      <c r="CA77" s="352"/>
    </row>
    <row r="78" spans="1:79" ht="14.25" customHeight="1">
      <c r="A78" s="922"/>
      <c r="B78" s="923"/>
      <c r="C78" s="923"/>
      <c r="D78" s="924"/>
      <c r="E78" s="927"/>
      <c r="F78" s="927"/>
      <c r="G78" s="927"/>
      <c r="H78" s="927"/>
      <c r="I78" s="927"/>
      <c r="J78" s="927"/>
      <c r="K78" s="927"/>
      <c r="L78" s="927"/>
      <c r="M78" s="927"/>
      <c r="N78" s="927"/>
      <c r="O78" s="927"/>
      <c r="P78" s="927"/>
      <c r="Q78" s="927"/>
      <c r="R78" s="927"/>
      <c r="S78" s="927"/>
      <c r="T78" s="927"/>
      <c r="U78" s="927"/>
      <c r="V78" s="927"/>
      <c r="W78" s="927"/>
      <c r="X78" s="927"/>
      <c r="Y78" s="927"/>
      <c r="Z78" s="927"/>
      <c r="AA78" s="927"/>
      <c r="AB78" s="927"/>
      <c r="AC78" s="927"/>
      <c r="AD78" s="927"/>
      <c r="AE78" s="927"/>
      <c r="AF78" s="927"/>
      <c r="AG78" s="927"/>
      <c r="AH78" s="927"/>
      <c r="AI78" s="927"/>
      <c r="AJ78" s="927"/>
      <c r="AK78" s="927"/>
      <c r="AL78" s="927"/>
      <c r="AM78" s="928"/>
      <c r="AN78" s="928"/>
      <c r="AO78" s="928"/>
      <c r="AP78" s="928"/>
      <c r="AQ78" s="928"/>
      <c r="AR78" s="928"/>
      <c r="AS78" s="928"/>
      <c r="AT78" s="928"/>
      <c r="AU78" s="928"/>
      <c r="AV78" s="928"/>
      <c r="AW78" s="928"/>
      <c r="AX78" s="928"/>
      <c r="AY78" s="928"/>
      <c r="AZ78" s="928"/>
      <c r="BA78" s="928"/>
      <c r="BB78" s="928"/>
      <c r="BC78" s="928"/>
      <c r="BD78" s="928"/>
      <c r="BE78" s="928"/>
      <c r="BF78" s="928"/>
      <c r="BG78" s="928"/>
      <c r="BH78" s="928"/>
      <c r="BI78" s="928"/>
      <c r="BJ78" s="928"/>
      <c r="BK78" s="928"/>
      <c r="BL78" s="928"/>
      <c r="BM78" s="928"/>
      <c r="BN78" s="928"/>
      <c r="BO78" s="928"/>
      <c r="BP78" s="928"/>
      <c r="BQ78" s="928"/>
      <c r="BR78" s="928"/>
      <c r="BS78" s="928"/>
      <c r="BT78" s="928"/>
      <c r="BU78" s="928"/>
      <c r="BV78" s="929"/>
      <c r="BW78" s="350"/>
      <c r="BX78" s="350"/>
      <c r="BY78" s="351"/>
      <c r="BZ78" s="352"/>
      <c r="CA78" s="352"/>
    </row>
    <row r="79" spans="1:79" ht="14.25" customHeight="1">
      <c r="A79" s="907" t="s">
        <v>227</v>
      </c>
      <c r="B79" s="908"/>
      <c r="C79" s="908"/>
      <c r="D79" s="909"/>
      <c r="E79" s="87" t="s">
        <v>228</v>
      </c>
      <c r="F79" s="88" t="s">
        <v>1059</v>
      </c>
      <c r="G79" s="89"/>
      <c r="H79" s="89"/>
      <c r="I79" s="89"/>
      <c r="J79" s="89"/>
      <c r="K79" s="89"/>
      <c r="L79" s="89"/>
      <c r="M79" s="89"/>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353"/>
      <c r="BI79" s="353"/>
      <c r="BJ79" s="354"/>
      <c r="BK79" s="354"/>
      <c r="BL79" s="354"/>
      <c r="BM79" s="354"/>
      <c r="BN79" s="354"/>
      <c r="BO79" s="354"/>
      <c r="BP79" s="354"/>
      <c r="BQ79" s="354"/>
      <c r="BR79" s="354"/>
      <c r="BS79" s="354"/>
      <c r="BT79" s="354"/>
      <c r="BU79" s="354"/>
      <c r="BV79" s="91"/>
      <c r="BW79" s="350"/>
      <c r="BX79" s="350"/>
      <c r="BY79" s="351"/>
      <c r="BZ79" s="352"/>
      <c r="CA79" s="352"/>
    </row>
    <row r="80" spans="1:79" ht="14.25" customHeight="1">
      <c r="A80" s="910"/>
      <c r="B80" s="911"/>
      <c r="C80" s="911"/>
      <c r="D80" s="912"/>
      <c r="E80" s="92" t="s">
        <v>229</v>
      </c>
      <c r="F80" s="355"/>
      <c r="G80" s="355"/>
      <c r="H80" s="355"/>
      <c r="I80" s="355"/>
      <c r="J80" s="355"/>
      <c r="K80" s="355"/>
      <c r="L80" s="355"/>
      <c r="M80" s="355"/>
      <c r="N80" s="355"/>
      <c r="O80" s="356"/>
      <c r="P80" s="356"/>
      <c r="Q80" s="356"/>
      <c r="R80" s="355"/>
      <c r="S80" s="355"/>
      <c r="T80" s="355"/>
      <c r="U80" s="355"/>
      <c r="V80" s="355"/>
      <c r="W80" s="355"/>
      <c r="X80" s="355"/>
      <c r="Y80" s="355"/>
      <c r="Z80" s="355"/>
      <c r="AA80" s="355"/>
      <c r="AB80" s="355"/>
      <c r="AC80" s="356"/>
      <c r="AD80" s="356"/>
      <c r="AE80" s="356"/>
      <c r="AF80" s="353"/>
      <c r="AG80" s="353"/>
      <c r="AH80" s="353"/>
      <c r="AI80" s="353"/>
      <c r="AJ80" s="353"/>
      <c r="AK80" s="353"/>
      <c r="AL80" s="353"/>
      <c r="AM80" s="353"/>
      <c r="AN80" s="353"/>
      <c r="AO80" s="353"/>
      <c r="AP80" s="353"/>
      <c r="AQ80" s="353"/>
      <c r="AR80" s="353"/>
      <c r="AS80" s="353"/>
      <c r="AT80" s="353"/>
      <c r="AU80" s="353"/>
      <c r="AV80" s="353"/>
      <c r="AW80" s="353"/>
      <c r="AX80" s="353"/>
      <c r="AY80" s="353"/>
      <c r="AZ80" s="353"/>
      <c r="BA80" s="353"/>
      <c r="BB80" s="353"/>
      <c r="BC80" s="353"/>
      <c r="BD80" s="353"/>
      <c r="BE80" s="353"/>
      <c r="BF80" s="353"/>
      <c r="BG80" s="353"/>
      <c r="BH80" s="353"/>
      <c r="BI80" s="353"/>
      <c r="BJ80" s="354"/>
      <c r="BK80" s="354"/>
      <c r="BL80" s="354"/>
      <c r="BM80" s="354"/>
      <c r="BN80" s="354"/>
      <c r="BO80" s="354"/>
      <c r="BP80" s="354"/>
      <c r="BQ80" s="354"/>
      <c r="BR80" s="354"/>
      <c r="BS80" s="354"/>
      <c r="BT80" s="354"/>
      <c r="BU80" s="354"/>
      <c r="BV80" s="91"/>
      <c r="BW80" s="350"/>
      <c r="BX80" s="350"/>
      <c r="BY80" s="351"/>
      <c r="BZ80" s="352"/>
      <c r="CA80" s="352"/>
    </row>
    <row r="81" spans="1:79" ht="14.25" customHeight="1">
      <c r="A81" s="913"/>
      <c r="B81" s="914"/>
      <c r="C81" s="914"/>
      <c r="D81" s="915"/>
      <c r="E81" s="92" t="s">
        <v>223</v>
      </c>
      <c r="F81" s="355"/>
      <c r="G81" s="355"/>
      <c r="H81" s="355"/>
      <c r="I81" s="355"/>
      <c r="J81" s="355"/>
      <c r="K81" s="355"/>
      <c r="L81" s="355"/>
      <c r="M81" s="355"/>
      <c r="N81" s="355"/>
      <c r="O81" s="356"/>
      <c r="P81" s="356"/>
      <c r="Q81" s="356"/>
      <c r="R81" s="355"/>
      <c r="S81" s="355"/>
      <c r="T81" s="355"/>
      <c r="U81" s="355"/>
      <c r="V81" s="355"/>
      <c r="W81" s="355"/>
      <c r="X81" s="355"/>
      <c r="Y81" s="355"/>
      <c r="Z81" s="355"/>
      <c r="AA81" s="355"/>
      <c r="AB81" s="355"/>
      <c r="AC81" s="356"/>
      <c r="AD81" s="356"/>
      <c r="AE81" s="356"/>
      <c r="AF81" s="353"/>
      <c r="AG81" s="353"/>
      <c r="AH81" s="353"/>
      <c r="AI81" s="353"/>
      <c r="AJ81" s="353"/>
      <c r="AK81" s="353"/>
      <c r="AL81" s="353"/>
      <c r="AM81" s="353"/>
      <c r="AN81" s="353"/>
      <c r="AO81" s="353"/>
      <c r="AP81" s="353"/>
      <c r="AQ81" s="353"/>
      <c r="AR81" s="353"/>
      <c r="AS81" s="353"/>
      <c r="AT81" s="353"/>
      <c r="AU81" s="353"/>
      <c r="AV81" s="353"/>
      <c r="AW81" s="353"/>
      <c r="AX81" s="353"/>
      <c r="AY81" s="353"/>
      <c r="AZ81" s="353"/>
      <c r="BA81" s="353"/>
      <c r="BB81" s="353"/>
      <c r="BC81" s="353"/>
      <c r="BD81" s="353"/>
      <c r="BE81" s="353"/>
      <c r="BF81" s="353"/>
      <c r="BG81" s="353"/>
      <c r="BH81" s="353"/>
      <c r="BI81" s="353"/>
      <c r="BJ81" s="354"/>
      <c r="BK81" s="354"/>
      <c r="BL81" s="354"/>
      <c r="BM81" s="354"/>
      <c r="BN81" s="354"/>
      <c r="BO81" s="354"/>
      <c r="BP81" s="354"/>
      <c r="BQ81" s="354"/>
      <c r="BR81" s="354"/>
      <c r="BS81" s="354"/>
      <c r="BT81" s="354"/>
      <c r="BU81" s="354"/>
      <c r="BV81" s="91"/>
      <c r="BW81" s="350"/>
      <c r="BX81" s="350"/>
      <c r="BY81" s="351"/>
      <c r="BZ81" s="352"/>
      <c r="CA81" s="352"/>
    </row>
    <row r="82" spans="1:79" ht="14.25" customHeight="1">
      <c r="A82" s="93" t="s">
        <v>188</v>
      </c>
      <c r="B82" s="94"/>
      <c r="C82" s="94"/>
      <c r="D82" s="94"/>
      <c r="E82" s="94"/>
      <c r="F82" s="94"/>
      <c r="G82" s="94"/>
      <c r="H82" s="94"/>
      <c r="I82" s="94"/>
      <c r="J82" s="94"/>
      <c r="K82" s="95"/>
      <c r="L82" s="96"/>
      <c r="M82" s="97"/>
      <c r="N82" s="97"/>
      <c r="O82" s="97"/>
      <c r="P82" s="97"/>
      <c r="Q82" s="97"/>
      <c r="R82" s="97"/>
      <c r="S82" s="97"/>
      <c r="T82" s="97"/>
      <c r="U82" s="97"/>
      <c r="V82" s="97"/>
      <c r="W82" s="97"/>
      <c r="X82" s="96"/>
      <c r="Y82" s="94"/>
      <c r="Z82" s="94"/>
      <c r="AA82" s="94"/>
      <c r="AB82" s="94"/>
      <c r="AC82" s="96"/>
      <c r="AD82" s="94"/>
      <c r="AE82" s="94"/>
      <c r="AF82" s="94"/>
      <c r="AG82" s="94"/>
      <c r="AH82" s="94"/>
      <c r="AI82" s="94"/>
      <c r="AJ82" s="94"/>
      <c r="AK82" s="94"/>
      <c r="AL82" s="94"/>
      <c r="AM82" s="94"/>
      <c r="AN82" s="94"/>
      <c r="AO82" s="94"/>
      <c r="AP82" s="94"/>
      <c r="AQ82" s="94"/>
      <c r="AR82" s="94"/>
      <c r="AS82" s="98"/>
      <c r="AT82" s="99" t="s">
        <v>189</v>
      </c>
      <c r="AU82" s="96"/>
      <c r="AV82" s="100"/>
      <c r="AW82" s="96"/>
      <c r="AX82" s="96"/>
      <c r="AY82" s="100"/>
      <c r="AZ82" s="94"/>
      <c r="BA82" s="94"/>
      <c r="BB82" s="94"/>
      <c r="BC82" s="94"/>
      <c r="BD82" s="94"/>
      <c r="BE82" s="94"/>
      <c r="BF82" s="94"/>
      <c r="BG82" s="94"/>
      <c r="BH82" s="94"/>
      <c r="BI82" s="94"/>
      <c r="BJ82" s="94"/>
      <c r="BK82" s="94"/>
      <c r="BL82" s="94"/>
      <c r="BM82" s="94"/>
      <c r="BN82" s="94"/>
      <c r="BO82" s="94"/>
      <c r="BP82" s="94"/>
      <c r="BQ82" s="94"/>
      <c r="BR82" s="94"/>
      <c r="BS82" s="94"/>
      <c r="BT82" s="94"/>
      <c r="BU82" s="94"/>
      <c r="BV82" s="101"/>
      <c r="BW82" s="350"/>
      <c r="BX82" s="350"/>
      <c r="BY82" s="351"/>
      <c r="BZ82" s="352"/>
      <c r="CA82" s="352"/>
    </row>
    <row r="83" spans="1:79" ht="14.25" customHeight="1">
      <c r="A83" s="11"/>
      <c r="B83" s="12"/>
      <c r="C83" s="12"/>
      <c r="D83" s="12"/>
      <c r="E83" s="12"/>
      <c r="F83" s="12"/>
      <c r="G83" s="12"/>
      <c r="H83" s="12"/>
      <c r="I83" s="12"/>
      <c r="J83" s="12"/>
      <c r="K83" s="12"/>
      <c r="L83" s="12"/>
      <c r="M83" s="4"/>
      <c r="N83" s="4"/>
      <c r="O83" s="4"/>
      <c r="P83" s="4"/>
      <c r="Q83" s="4"/>
      <c r="R83" s="4"/>
      <c r="S83" s="4"/>
      <c r="T83" s="4"/>
      <c r="U83" s="4"/>
      <c r="V83" s="4"/>
      <c r="W83" s="4"/>
      <c r="X83" s="4"/>
      <c r="Y83" s="12"/>
      <c r="Z83" s="12"/>
      <c r="AA83" s="12"/>
      <c r="AB83" s="12"/>
      <c r="AC83" s="12"/>
      <c r="AD83" s="12"/>
      <c r="AE83" s="12"/>
      <c r="AF83" s="12"/>
      <c r="AG83" s="12"/>
      <c r="AH83" s="12"/>
      <c r="AI83" s="12"/>
      <c r="AJ83" s="12"/>
      <c r="AK83" s="12"/>
      <c r="AL83" s="12"/>
      <c r="AM83" s="12"/>
      <c r="AN83" s="12"/>
      <c r="AO83" s="12"/>
      <c r="AP83" s="12"/>
      <c r="AQ83" s="12"/>
      <c r="AR83" s="12"/>
      <c r="AS83" s="102"/>
      <c r="AT83" s="103"/>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3"/>
      <c r="BW83" s="350"/>
      <c r="BX83" s="350"/>
      <c r="BY83" s="351"/>
      <c r="BZ83" s="352"/>
      <c r="CA83" s="352"/>
    </row>
    <row r="84" spans="1:79" ht="14.25" customHeight="1">
      <c r="A84" s="11"/>
      <c r="B84" s="12" t="s">
        <v>1053</v>
      </c>
      <c r="C84" s="12"/>
      <c r="D84" s="12"/>
      <c r="E84" s="12" t="s">
        <v>1054</v>
      </c>
      <c r="F84" s="12"/>
      <c r="G84" s="12"/>
      <c r="H84" s="12"/>
      <c r="I84" s="12"/>
      <c r="J84" s="12"/>
      <c r="K84" s="12"/>
      <c r="L84" s="12"/>
      <c r="M84" s="4"/>
      <c r="N84" s="4"/>
      <c r="O84" s="4"/>
      <c r="P84" s="4"/>
      <c r="Q84" s="4"/>
      <c r="R84" s="4"/>
      <c r="S84" s="4"/>
      <c r="T84" s="4"/>
      <c r="U84" s="4"/>
      <c r="V84" s="4"/>
      <c r="W84" s="4"/>
      <c r="X84" s="4"/>
      <c r="Y84" s="12"/>
      <c r="Z84" s="12"/>
      <c r="AA84" s="12"/>
      <c r="AB84" s="12"/>
      <c r="AC84" s="12"/>
      <c r="AD84" s="12"/>
      <c r="AE84" s="12"/>
      <c r="AF84" s="12"/>
      <c r="AG84" s="12"/>
      <c r="AH84" s="12"/>
      <c r="AI84" s="12"/>
      <c r="AJ84" s="12"/>
      <c r="AK84" s="12"/>
      <c r="AL84" s="12"/>
      <c r="AM84" s="12"/>
      <c r="AN84" s="12"/>
      <c r="AO84" s="12"/>
      <c r="AP84" s="12"/>
      <c r="AQ84" s="12"/>
      <c r="AR84" s="12"/>
      <c r="AS84" s="102"/>
      <c r="AT84" s="103"/>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3"/>
    </row>
    <row r="85" spans="1:79" ht="14.25" customHeight="1">
      <c r="A85" s="11"/>
      <c r="B85" s="12"/>
      <c r="C85" s="12"/>
      <c r="D85" s="12"/>
      <c r="E85" s="12" t="s">
        <v>1055</v>
      </c>
      <c r="F85" s="12"/>
      <c r="G85" s="12"/>
      <c r="H85" s="12"/>
      <c r="I85" s="12"/>
      <c r="J85" s="12"/>
      <c r="K85" s="12"/>
      <c r="L85" s="12"/>
      <c r="M85" s="4"/>
      <c r="N85" s="4"/>
      <c r="O85" s="4"/>
      <c r="P85" s="4"/>
      <c r="Q85" s="4"/>
      <c r="R85" s="4"/>
      <c r="S85" s="4"/>
      <c r="T85" s="4"/>
      <c r="U85" s="4"/>
      <c r="V85" s="4"/>
      <c r="W85" s="4"/>
      <c r="X85" s="4"/>
      <c r="Y85" s="12"/>
      <c r="Z85" s="12"/>
      <c r="AA85" s="12"/>
      <c r="AB85" s="12"/>
      <c r="AC85" s="12"/>
      <c r="AD85" s="12"/>
      <c r="AE85" s="12"/>
      <c r="AF85" s="12"/>
      <c r="AG85" s="12"/>
      <c r="AH85" s="12"/>
      <c r="AI85" s="12"/>
      <c r="AJ85" s="12"/>
      <c r="AK85" s="12"/>
      <c r="AL85" s="12"/>
      <c r="AM85" s="12"/>
      <c r="AN85" s="12"/>
      <c r="AO85" s="12"/>
      <c r="AP85" s="12"/>
      <c r="AQ85" s="12"/>
      <c r="AR85" s="12"/>
      <c r="AS85" s="102"/>
      <c r="AT85" s="103"/>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3"/>
    </row>
    <row r="86" spans="1:79" ht="14.25" customHeight="1">
      <c r="A86" s="11"/>
      <c r="B86" s="12"/>
      <c r="C86" s="12"/>
      <c r="D86" s="12"/>
      <c r="E86" s="12"/>
      <c r="F86" s="12"/>
      <c r="G86" s="12"/>
      <c r="H86" s="12"/>
      <c r="I86" s="12"/>
      <c r="J86" s="12"/>
      <c r="K86" s="12"/>
      <c r="L86" s="12"/>
      <c r="M86" s="4"/>
      <c r="N86" s="4"/>
      <c r="O86" s="4"/>
      <c r="P86" s="4"/>
      <c r="Q86" s="4"/>
      <c r="R86" s="4"/>
      <c r="S86" s="4"/>
      <c r="T86" s="4"/>
      <c r="U86" s="4"/>
      <c r="V86" s="4"/>
      <c r="W86" s="4"/>
      <c r="X86" s="4"/>
      <c r="Y86" s="12"/>
      <c r="Z86" s="12"/>
      <c r="AA86" s="12"/>
      <c r="AB86" s="12"/>
      <c r="AC86" s="12"/>
      <c r="AD86" s="12"/>
      <c r="AE86" s="12"/>
      <c r="AF86" s="12"/>
      <c r="AG86" s="12"/>
      <c r="AH86" s="12"/>
      <c r="AI86" s="12"/>
      <c r="AJ86" s="12"/>
      <c r="AK86" s="12"/>
      <c r="AL86" s="12"/>
      <c r="AM86" s="12"/>
      <c r="AN86" s="12"/>
      <c r="AO86" s="12"/>
      <c r="AP86" s="12"/>
      <c r="AQ86" s="12"/>
      <c r="AR86" s="12"/>
      <c r="AS86" s="102"/>
      <c r="AT86" s="103"/>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3"/>
    </row>
    <row r="87" spans="1:79" ht="14.25" customHeight="1">
      <c r="A87" s="11"/>
      <c r="B87" s="12" t="s">
        <v>1056</v>
      </c>
      <c r="C87" s="12"/>
      <c r="D87" s="12"/>
      <c r="E87" s="12" t="s">
        <v>954</v>
      </c>
      <c r="F87" s="12"/>
      <c r="G87" s="12"/>
      <c r="H87" s="12"/>
      <c r="I87" s="12"/>
      <c r="J87" s="12"/>
      <c r="K87" s="12"/>
      <c r="L87" s="12"/>
      <c r="M87" s="4"/>
      <c r="N87" s="4"/>
      <c r="O87" s="4"/>
      <c r="P87" s="4"/>
      <c r="Q87" s="4"/>
      <c r="R87" s="4"/>
      <c r="S87" s="4"/>
      <c r="T87" s="4"/>
      <c r="U87" s="4"/>
      <c r="V87" s="4"/>
      <c r="W87" s="4"/>
      <c r="X87" s="4"/>
      <c r="Y87" s="12"/>
      <c r="Z87" s="12"/>
      <c r="AA87" s="12"/>
      <c r="AB87" s="12"/>
      <c r="AC87" s="12"/>
      <c r="AD87" s="12"/>
      <c r="AE87" s="12"/>
      <c r="AF87" s="12"/>
      <c r="AG87" s="12"/>
      <c r="AH87" s="12"/>
      <c r="AI87" s="12"/>
      <c r="AJ87" s="12"/>
      <c r="AK87" s="12"/>
      <c r="AL87" s="12"/>
      <c r="AM87" s="12"/>
      <c r="AN87" s="12"/>
      <c r="AO87" s="12"/>
      <c r="AP87" s="12"/>
      <c r="AQ87" s="12"/>
      <c r="AR87" s="12"/>
      <c r="AS87" s="102"/>
      <c r="AT87" s="103"/>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3"/>
    </row>
    <row r="88" spans="1:79" ht="14.25" customHeight="1">
      <c r="A88" s="11"/>
      <c r="B88" s="12"/>
      <c r="C88" s="12"/>
      <c r="D88" s="12"/>
      <c r="E88" s="12"/>
      <c r="F88" s="12"/>
      <c r="G88" s="12"/>
      <c r="H88" s="12"/>
      <c r="I88" s="12"/>
      <c r="J88" s="12"/>
      <c r="K88" s="12"/>
      <c r="L88" s="12"/>
      <c r="M88" s="4"/>
      <c r="N88" s="4"/>
      <c r="O88" s="4"/>
      <c r="P88" s="4"/>
      <c r="Q88" s="4"/>
      <c r="R88" s="4"/>
      <c r="S88" s="4"/>
      <c r="T88" s="4"/>
      <c r="U88" s="4"/>
      <c r="V88" s="4"/>
      <c r="W88" s="4"/>
      <c r="X88" s="4"/>
      <c r="Y88" s="12"/>
      <c r="Z88" s="12"/>
      <c r="AA88" s="12"/>
      <c r="AB88" s="12"/>
      <c r="AC88" s="12"/>
      <c r="AD88" s="12"/>
      <c r="AE88" s="12"/>
      <c r="AF88" s="12"/>
      <c r="AG88" s="12"/>
      <c r="AH88" s="12"/>
      <c r="AI88" s="12"/>
      <c r="AJ88" s="12"/>
      <c r="AK88" s="12"/>
      <c r="AL88" s="12"/>
      <c r="AM88" s="12"/>
      <c r="AN88" s="12"/>
      <c r="AO88" s="12"/>
      <c r="AP88" s="12"/>
      <c r="AQ88" s="12"/>
      <c r="AR88" s="12"/>
      <c r="AS88" s="102"/>
      <c r="AT88" s="103"/>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3"/>
    </row>
    <row r="89" spans="1:79" ht="14.25" customHeight="1">
      <c r="A89" s="11"/>
      <c r="B89" s="104" t="s">
        <v>190</v>
      </c>
      <c r="C89" s="105"/>
      <c r="D89" s="12"/>
      <c r="E89" s="12"/>
      <c r="F89" s="12"/>
      <c r="G89" s="12"/>
      <c r="H89" s="12"/>
      <c r="I89" s="12"/>
      <c r="J89" s="12"/>
      <c r="K89" s="12"/>
      <c r="L89" s="12"/>
      <c r="M89" s="4"/>
      <c r="N89" s="4"/>
      <c r="O89" s="4"/>
      <c r="P89" s="4"/>
      <c r="Q89" s="4"/>
      <c r="R89" s="4"/>
      <c r="S89" s="4"/>
      <c r="T89" s="4"/>
      <c r="U89" s="4"/>
      <c r="V89" s="4"/>
      <c r="W89" s="4"/>
      <c r="X89" s="4"/>
      <c r="Y89" s="12"/>
      <c r="Z89" s="12"/>
      <c r="AA89" s="12"/>
      <c r="AB89" s="12"/>
      <c r="AC89" s="12"/>
      <c r="AD89" s="12"/>
      <c r="AE89" s="12"/>
      <c r="AF89" s="12"/>
      <c r="AG89" s="12"/>
      <c r="AH89" s="12"/>
      <c r="AI89" s="12"/>
      <c r="AJ89" s="12"/>
      <c r="AK89" s="12"/>
      <c r="AL89" s="12"/>
      <c r="AM89" s="12"/>
      <c r="AN89" s="12"/>
      <c r="AO89" s="12"/>
      <c r="AP89" s="12"/>
      <c r="AQ89" s="12"/>
      <c r="AR89" s="12"/>
      <c r="AS89" s="102"/>
      <c r="AT89" s="103"/>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3"/>
      <c r="BW89" s="350"/>
      <c r="BX89" s="350"/>
      <c r="BY89" s="351"/>
      <c r="BZ89" s="352"/>
      <c r="CA89" s="352"/>
    </row>
    <row r="90" spans="1:79" ht="14.25" customHeight="1">
      <c r="A90" s="11"/>
      <c r="B90" s="388"/>
      <c r="C90" s="389"/>
      <c r="D90" s="12"/>
      <c r="E90" s="12"/>
      <c r="F90" s="12"/>
      <c r="G90" s="12"/>
      <c r="H90" s="12"/>
      <c r="I90" s="12"/>
      <c r="J90" s="12"/>
      <c r="K90" s="107"/>
      <c r="L90" s="4"/>
      <c r="M90" s="108"/>
      <c r="N90" s="108"/>
      <c r="O90" s="108"/>
      <c r="P90" s="108"/>
      <c r="Q90" s="108"/>
      <c r="R90" s="108"/>
      <c r="S90" s="108"/>
      <c r="T90" s="108"/>
      <c r="U90" s="108"/>
      <c r="V90" s="108"/>
      <c r="W90" s="108"/>
      <c r="X90" s="4"/>
      <c r="Y90" s="12"/>
      <c r="Z90" s="12"/>
      <c r="AA90" s="12"/>
      <c r="AB90" s="12"/>
      <c r="AC90" s="12"/>
      <c r="AD90" s="12"/>
      <c r="AE90" s="12"/>
      <c r="AF90" s="12"/>
      <c r="AG90" s="12"/>
      <c r="AH90" s="12"/>
      <c r="AI90" s="12"/>
      <c r="AJ90" s="12"/>
      <c r="AK90" s="12"/>
      <c r="AL90" s="12"/>
      <c r="AM90" s="12"/>
      <c r="AN90" s="4"/>
      <c r="AO90" s="12"/>
      <c r="AP90" s="109"/>
      <c r="AQ90" s="109"/>
      <c r="AR90" s="109"/>
      <c r="AS90" s="110"/>
      <c r="AT90" s="111"/>
      <c r="AU90" s="12"/>
      <c r="AV90" s="109"/>
      <c r="AW90" s="4"/>
      <c r="AX90" s="4"/>
      <c r="AY90" s="109"/>
      <c r="AZ90" s="12"/>
      <c r="BA90" s="12"/>
      <c r="BB90" s="12"/>
      <c r="BC90" s="12"/>
      <c r="BD90" s="12"/>
      <c r="BE90" s="12"/>
      <c r="BF90" s="12"/>
      <c r="BG90" s="12"/>
      <c r="BH90" s="12"/>
      <c r="BI90" s="12"/>
      <c r="BJ90" s="12"/>
      <c r="BK90" s="12"/>
      <c r="BL90" s="12"/>
      <c r="BM90" s="12"/>
      <c r="BN90" s="12"/>
      <c r="BO90" s="12"/>
      <c r="BP90" s="12"/>
      <c r="BQ90" s="12"/>
      <c r="BR90" s="12"/>
      <c r="BS90" s="12"/>
      <c r="BT90" s="12"/>
      <c r="BU90" s="12"/>
      <c r="BV90" s="13"/>
      <c r="BW90" s="350"/>
      <c r="BX90" s="350"/>
      <c r="BY90" s="351"/>
      <c r="BZ90" s="352"/>
      <c r="CA90" s="352"/>
    </row>
    <row r="91" spans="1:79" ht="14.25" customHeight="1">
      <c r="A91" s="11"/>
      <c r="B91" s="13"/>
      <c r="C91" s="74" t="s">
        <v>243</v>
      </c>
      <c r="D91" s="153" t="s">
        <v>1060</v>
      </c>
      <c r="E91" s="12"/>
      <c r="F91" s="12"/>
      <c r="G91" s="12"/>
      <c r="H91" s="12"/>
      <c r="I91" s="12"/>
      <c r="J91" s="12"/>
      <c r="K91" s="107"/>
      <c r="L91" s="4"/>
      <c r="M91" s="108"/>
      <c r="N91" s="108"/>
      <c r="O91" s="108"/>
      <c r="P91" s="108"/>
      <c r="Q91" s="108"/>
      <c r="R91" s="108"/>
      <c r="S91" s="108"/>
      <c r="T91" s="108"/>
      <c r="U91" s="108"/>
      <c r="V91" s="108"/>
      <c r="W91" s="108"/>
      <c r="X91" s="4"/>
      <c r="Y91" s="12"/>
      <c r="Z91" s="12"/>
      <c r="AA91" s="12"/>
      <c r="AB91" s="12"/>
      <c r="AC91" s="12"/>
      <c r="AD91" s="12"/>
      <c r="AE91" s="12"/>
      <c r="AF91" s="12"/>
      <c r="AG91" s="12"/>
      <c r="AH91" s="12"/>
      <c r="AI91" s="12"/>
      <c r="AJ91" s="12"/>
      <c r="AK91" s="12"/>
      <c r="AL91" s="12"/>
      <c r="AM91" s="12"/>
      <c r="AN91" s="4"/>
      <c r="AO91" s="12"/>
      <c r="AP91" s="109"/>
      <c r="AQ91" s="109"/>
      <c r="AR91" s="109"/>
      <c r="AS91" s="110"/>
      <c r="AT91" s="111"/>
      <c r="AU91" s="12"/>
      <c r="AV91" s="109"/>
      <c r="AW91" s="4"/>
      <c r="AX91" s="4"/>
      <c r="AY91" s="109"/>
      <c r="AZ91" s="12"/>
      <c r="BA91" s="12"/>
      <c r="BB91" s="12"/>
      <c r="BC91" s="12"/>
      <c r="BD91" s="12"/>
      <c r="BE91" s="12"/>
      <c r="BF91" s="12"/>
      <c r="BG91" s="12"/>
      <c r="BH91" s="12"/>
      <c r="BI91" s="12"/>
      <c r="BJ91" s="12"/>
      <c r="BK91" s="12"/>
      <c r="BL91" s="12"/>
      <c r="BM91" s="12"/>
      <c r="BN91" s="12"/>
      <c r="BO91" s="12"/>
      <c r="BP91" s="12"/>
      <c r="BQ91" s="12"/>
      <c r="BR91" s="12"/>
      <c r="BS91" s="12"/>
      <c r="BT91" s="12"/>
      <c r="BU91" s="12"/>
      <c r="BV91" s="13"/>
      <c r="BW91" s="350"/>
      <c r="BX91" s="350"/>
      <c r="BY91" s="351"/>
      <c r="BZ91" s="352"/>
      <c r="CA91" s="352"/>
    </row>
    <row r="92" spans="1:79" ht="14.25" customHeight="1">
      <c r="A92" s="11"/>
      <c r="B92" s="13"/>
      <c r="C92" s="11"/>
      <c r="D92" s="12"/>
      <c r="E92" s="12"/>
      <c r="F92" s="12"/>
      <c r="G92" s="12"/>
      <c r="H92" s="12"/>
      <c r="I92" s="12"/>
      <c r="J92" s="12"/>
      <c r="K92" s="107"/>
      <c r="L92" s="4"/>
      <c r="M92" s="108"/>
      <c r="N92" s="108"/>
      <c r="O92" s="108"/>
      <c r="P92" s="108"/>
      <c r="Q92" s="108"/>
      <c r="R92" s="108"/>
      <c r="S92" s="108"/>
      <c r="T92" s="108"/>
      <c r="U92" s="108"/>
      <c r="V92" s="108"/>
      <c r="W92" s="108"/>
      <c r="X92" s="4"/>
      <c r="Y92" s="12"/>
      <c r="Z92" s="12"/>
      <c r="AA92" s="12"/>
      <c r="AB92" s="12"/>
      <c r="AC92" s="12"/>
      <c r="AD92" s="12"/>
      <c r="AE92" s="12"/>
      <c r="AF92" s="12"/>
      <c r="AG92" s="12"/>
      <c r="AH92" s="12"/>
      <c r="AI92" s="12"/>
      <c r="AJ92" s="12"/>
      <c r="AK92" s="12"/>
      <c r="AL92" s="12"/>
      <c r="AM92" s="12"/>
      <c r="AN92" s="4"/>
      <c r="AO92" s="12"/>
      <c r="AP92" s="109"/>
      <c r="AQ92" s="109"/>
      <c r="AR92" s="109"/>
      <c r="AS92" s="110"/>
      <c r="AT92" s="111"/>
      <c r="AU92" s="12"/>
      <c r="AV92" s="109"/>
      <c r="AW92" s="4"/>
      <c r="AX92" s="4"/>
      <c r="AY92" s="109"/>
      <c r="AZ92" s="12"/>
      <c r="BA92" s="12"/>
      <c r="BB92" s="12"/>
      <c r="BC92" s="12"/>
      <c r="BD92" s="12"/>
      <c r="BE92" s="12"/>
      <c r="BF92" s="12"/>
      <c r="BG92" s="12"/>
      <c r="BH92" s="12"/>
      <c r="BI92" s="12"/>
      <c r="BJ92" s="12"/>
      <c r="BK92" s="12"/>
      <c r="BL92" s="12"/>
      <c r="BM92" s="12"/>
      <c r="BN92" s="12"/>
      <c r="BO92" s="12"/>
      <c r="BP92" s="12"/>
      <c r="BQ92" s="12"/>
      <c r="BR92" s="12"/>
      <c r="BS92" s="12"/>
      <c r="BT92" s="12"/>
      <c r="BU92" s="12"/>
      <c r="BV92" s="13"/>
      <c r="BW92" s="350"/>
      <c r="BX92" s="350"/>
      <c r="BY92" s="351"/>
      <c r="BZ92" s="352"/>
      <c r="CA92" s="352"/>
    </row>
    <row r="93" spans="1:79" ht="14.25" customHeight="1">
      <c r="A93" s="11"/>
      <c r="B93" s="104" t="s">
        <v>191</v>
      </c>
      <c r="C93" s="105"/>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02"/>
      <c r="AT93" s="103"/>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3"/>
      <c r="BW93" s="350"/>
      <c r="BX93" s="350"/>
      <c r="BY93" s="351"/>
      <c r="BZ93" s="352"/>
      <c r="CA93" s="352"/>
    </row>
    <row r="94" spans="1:79" ht="14.25" customHeight="1">
      <c r="A94" s="344"/>
      <c r="B94" s="345"/>
      <c r="C94" s="345"/>
      <c r="D94" s="345"/>
      <c r="E94" s="345"/>
      <c r="F94" s="345"/>
      <c r="G94" s="345"/>
      <c r="H94" s="345"/>
      <c r="I94" s="345"/>
      <c r="J94" s="345"/>
      <c r="K94" s="345"/>
      <c r="L94" s="345"/>
      <c r="M94" s="345"/>
      <c r="N94" s="345"/>
      <c r="O94" s="345"/>
      <c r="P94" s="345"/>
      <c r="Q94" s="345"/>
      <c r="R94" s="345"/>
      <c r="S94" s="345"/>
      <c r="T94" s="345"/>
      <c r="U94" s="345"/>
      <c r="V94" s="345"/>
      <c r="W94" s="345"/>
      <c r="X94" s="345"/>
      <c r="Y94" s="345"/>
      <c r="Z94" s="345"/>
      <c r="AA94" s="345"/>
      <c r="AB94" s="345"/>
      <c r="AC94" s="345"/>
      <c r="AD94" s="345"/>
      <c r="AE94" s="345"/>
      <c r="AF94" s="345"/>
      <c r="AG94" s="345"/>
      <c r="AH94" s="345"/>
      <c r="AI94" s="345"/>
      <c r="AJ94" s="345"/>
      <c r="AK94" s="345"/>
      <c r="AL94" s="345"/>
      <c r="AM94" s="345"/>
      <c r="AN94" s="345"/>
      <c r="AO94" s="345"/>
      <c r="AP94" s="345"/>
      <c r="AQ94" s="345"/>
      <c r="AR94" s="345"/>
      <c r="AS94" s="115"/>
      <c r="AT94" s="116"/>
      <c r="AU94" s="345"/>
      <c r="AV94" s="345"/>
      <c r="AW94" s="345"/>
      <c r="AX94" s="345"/>
      <c r="AY94" s="345"/>
      <c r="AZ94" s="345"/>
      <c r="BA94" s="345"/>
      <c r="BB94" s="345"/>
      <c r="BC94" s="345"/>
      <c r="BD94" s="345"/>
      <c r="BE94" s="345"/>
      <c r="BF94" s="345"/>
      <c r="BG94" s="345"/>
      <c r="BH94" s="345"/>
      <c r="BI94" s="345"/>
      <c r="BJ94" s="345"/>
      <c r="BK94" s="345"/>
      <c r="BL94" s="345"/>
      <c r="BM94" s="345"/>
      <c r="BN94" s="345"/>
      <c r="BO94" s="345"/>
      <c r="BP94" s="345"/>
      <c r="BQ94" s="345"/>
      <c r="BR94" s="345"/>
      <c r="BS94" s="345"/>
      <c r="BT94" s="345"/>
      <c r="BU94" s="345"/>
      <c r="BV94" s="346"/>
      <c r="BW94" s="350"/>
      <c r="BX94" s="350"/>
      <c r="BY94" s="351"/>
      <c r="BZ94" s="352"/>
      <c r="CA94" s="352"/>
    </row>
    <row r="95" spans="1:79" ht="14.25" customHeight="1">
      <c r="A95" s="919" t="s">
        <v>187</v>
      </c>
      <c r="B95" s="920"/>
      <c r="C95" s="920"/>
      <c r="D95" s="921"/>
      <c r="E95" s="925" t="s">
        <v>1057</v>
      </c>
      <c r="F95" s="925"/>
      <c r="G95" s="925"/>
      <c r="H95" s="925"/>
      <c r="I95" s="925"/>
      <c r="J95" s="925"/>
      <c r="K95" s="925"/>
      <c r="L95" s="925"/>
      <c r="M95" s="925"/>
      <c r="N95" s="925"/>
      <c r="O95" s="925"/>
      <c r="P95" s="925"/>
      <c r="Q95" s="925"/>
      <c r="R95" s="925"/>
      <c r="S95" s="925"/>
      <c r="T95" s="925"/>
      <c r="U95" s="925"/>
      <c r="V95" s="925"/>
      <c r="W95" s="925"/>
      <c r="X95" s="925"/>
      <c r="Y95" s="925"/>
      <c r="Z95" s="925"/>
      <c r="AA95" s="925"/>
      <c r="AB95" s="925"/>
      <c r="AC95" s="925"/>
      <c r="AD95" s="925"/>
      <c r="AE95" s="925"/>
      <c r="AF95" s="925"/>
      <c r="AG95" s="925"/>
      <c r="AH95" s="925"/>
      <c r="AI95" s="925"/>
      <c r="AJ95" s="925"/>
      <c r="AK95" s="925"/>
      <c r="AL95" s="925"/>
      <c r="AM95" s="925"/>
      <c r="AN95" s="925"/>
      <c r="AO95" s="925"/>
      <c r="AP95" s="925"/>
      <c r="AQ95" s="925"/>
      <c r="AR95" s="925"/>
      <c r="AS95" s="925"/>
      <c r="AT95" s="925"/>
      <c r="AU95" s="925"/>
      <c r="AV95" s="925"/>
      <c r="AW95" s="925"/>
      <c r="AX95" s="925"/>
      <c r="AY95" s="925"/>
      <c r="AZ95" s="925"/>
      <c r="BA95" s="925"/>
      <c r="BB95" s="925"/>
      <c r="BC95" s="925"/>
      <c r="BD95" s="925"/>
      <c r="BE95" s="925"/>
      <c r="BF95" s="925"/>
      <c r="BG95" s="925"/>
      <c r="BH95" s="925"/>
      <c r="BI95" s="925"/>
      <c r="BJ95" s="925"/>
      <c r="BK95" s="925"/>
      <c r="BL95" s="925"/>
      <c r="BM95" s="925"/>
      <c r="BN95" s="925"/>
      <c r="BO95" s="925"/>
      <c r="BP95" s="925"/>
      <c r="BQ95" s="925"/>
      <c r="BR95" s="925"/>
      <c r="BS95" s="925"/>
      <c r="BT95" s="925"/>
      <c r="BU95" s="925"/>
      <c r="BV95" s="926"/>
      <c r="BW95" s="350"/>
      <c r="BX95" s="350"/>
      <c r="BY95" s="351"/>
      <c r="BZ95" s="352"/>
      <c r="CA95" s="352"/>
    </row>
    <row r="96" spans="1:79" ht="14.25" customHeight="1">
      <c r="A96" s="922"/>
      <c r="B96" s="923"/>
      <c r="C96" s="923"/>
      <c r="D96" s="924"/>
      <c r="E96" s="927"/>
      <c r="F96" s="927"/>
      <c r="G96" s="927"/>
      <c r="H96" s="927"/>
      <c r="I96" s="927"/>
      <c r="J96" s="927"/>
      <c r="K96" s="927"/>
      <c r="L96" s="927"/>
      <c r="M96" s="927"/>
      <c r="N96" s="927"/>
      <c r="O96" s="927"/>
      <c r="P96" s="927"/>
      <c r="Q96" s="927"/>
      <c r="R96" s="927"/>
      <c r="S96" s="927"/>
      <c r="T96" s="927"/>
      <c r="U96" s="927"/>
      <c r="V96" s="927"/>
      <c r="W96" s="927"/>
      <c r="X96" s="927"/>
      <c r="Y96" s="927"/>
      <c r="Z96" s="927"/>
      <c r="AA96" s="927"/>
      <c r="AB96" s="927"/>
      <c r="AC96" s="927"/>
      <c r="AD96" s="927"/>
      <c r="AE96" s="927"/>
      <c r="AF96" s="927"/>
      <c r="AG96" s="927"/>
      <c r="AH96" s="927"/>
      <c r="AI96" s="927"/>
      <c r="AJ96" s="927"/>
      <c r="AK96" s="927"/>
      <c r="AL96" s="927"/>
      <c r="AM96" s="928"/>
      <c r="AN96" s="928"/>
      <c r="AO96" s="928"/>
      <c r="AP96" s="928"/>
      <c r="AQ96" s="928"/>
      <c r="AR96" s="928"/>
      <c r="AS96" s="928"/>
      <c r="AT96" s="928"/>
      <c r="AU96" s="928"/>
      <c r="AV96" s="928"/>
      <c r="AW96" s="928"/>
      <c r="AX96" s="928"/>
      <c r="AY96" s="928"/>
      <c r="AZ96" s="928"/>
      <c r="BA96" s="928"/>
      <c r="BB96" s="928"/>
      <c r="BC96" s="928"/>
      <c r="BD96" s="928"/>
      <c r="BE96" s="928"/>
      <c r="BF96" s="928"/>
      <c r="BG96" s="928"/>
      <c r="BH96" s="928"/>
      <c r="BI96" s="928"/>
      <c r="BJ96" s="928"/>
      <c r="BK96" s="928"/>
      <c r="BL96" s="928"/>
      <c r="BM96" s="928"/>
      <c r="BN96" s="928"/>
      <c r="BO96" s="928"/>
      <c r="BP96" s="928"/>
      <c r="BQ96" s="928"/>
      <c r="BR96" s="928"/>
      <c r="BS96" s="928"/>
      <c r="BT96" s="928"/>
      <c r="BU96" s="928"/>
      <c r="BV96" s="929"/>
      <c r="BW96" s="350"/>
      <c r="BX96" s="350"/>
      <c r="BY96" s="351"/>
      <c r="BZ96" s="352"/>
      <c r="CA96" s="352"/>
    </row>
    <row r="97" spans="1:79" ht="14.25" customHeight="1">
      <c r="A97" s="907" t="s">
        <v>227</v>
      </c>
      <c r="B97" s="908"/>
      <c r="C97" s="908"/>
      <c r="D97" s="909"/>
      <c r="E97" s="87" t="s">
        <v>228</v>
      </c>
      <c r="F97" s="88" t="s">
        <v>1061</v>
      </c>
      <c r="G97" s="89"/>
      <c r="H97" s="89"/>
      <c r="I97" s="89"/>
      <c r="J97" s="89"/>
      <c r="K97" s="89"/>
      <c r="L97" s="89"/>
      <c r="M97" s="89"/>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353"/>
      <c r="BI97" s="353"/>
      <c r="BJ97" s="354"/>
      <c r="BK97" s="354"/>
      <c r="BL97" s="354"/>
      <c r="BM97" s="354"/>
      <c r="BN97" s="354"/>
      <c r="BO97" s="354"/>
      <c r="BP97" s="354"/>
      <c r="BQ97" s="354"/>
      <c r="BR97" s="354"/>
      <c r="BS97" s="354"/>
      <c r="BT97" s="354"/>
      <c r="BU97" s="354"/>
      <c r="BV97" s="91"/>
      <c r="BW97" s="350"/>
      <c r="BX97" s="350"/>
      <c r="BY97" s="351"/>
      <c r="BZ97" s="352"/>
      <c r="CA97" s="352"/>
    </row>
    <row r="98" spans="1:79" ht="14.25" customHeight="1">
      <c r="A98" s="910"/>
      <c r="B98" s="911"/>
      <c r="C98" s="911"/>
      <c r="D98" s="912"/>
      <c r="E98" s="92" t="s">
        <v>229</v>
      </c>
      <c r="F98" s="355"/>
      <c r="G98" s="355"/>
      <c r="H98" s="355"/>
      <c r="I98" s="355"/>
      <c r="J98" s="355"/>
      <c r="K98" s="355"/>
      <c r="L98" s="355"/>
      <c r="M98" s="355"/>
      <c r="N98" s="355"/>
      <c r="O98" s="356"/>
      <c r="P98" s="356"/>
      <c r="Q98" s="356"/>
      <c r="R98" s="355"/>
      <c r="S98" s="355"/>
      <c r="T98" s="355"/>
      <c r="U98" s="355"/>
      <c r="V98" s="355"/>
      <c r="W98" s="355"/>
      <c r="X98" s="355"/>
      <c r="Y98" s="355"/>
      <c r="Z98" s="355"/>
      <c r="AA98" s="355"/>
      <c r="AB98" s="355"/>
      <c r="AC98" s="356"/>
      <c r="AD98" s="356"/>
      <c r="AE98" s="356"/>
      <c r="AF98" s="353"/>
      <c r="AG98" s="353"/>
      <c r="AH98" s="353"/>
      <c r="AI98" s="353"/>
      <c r="AJ98" s="353"/>
      <c r="AK98" s="353"/>
      <c r="AL98" s="353"/>
      <c r="AM98" s="353"/>
      <c r="AN98" s="353"/>
      <c r="AO98" s="353"/>
      <c r="AP98" s="353"/>
      <c r="AQ98" s="353"/>
      <c r="AR98" s="353"/>
      <c r="AS98" s="353"/>
      <c r="AT98" s="353"/>
      <c r="AU98" s="353"/>
      <c r="AV98" s="353"/>
      <c r="AW98" s="353"/>
      <c r="AX98" s="353"/>
      <c r="AY98" s="353"/>
      <c r="AZ98" s="353"/>
      <c r="BA98" s="353"/>
      <c r="BB98" s="353"/>
      <c r="BC98" s="353"/>
      <c r="BD98" s="353"/>
      <c r="BE98" s="353"/>
      <c r="BF98" s="353"/>
      <c r="BG98" s="353"/>
      <c r="BH98" s="353"/>
      <c r="BI98" s="353"/>
      <c r="BJ98" s="354"/>
      <c r="BK98" s="354"/>
      <c r="BL98" s="354"/>
      <c r="BM98" s="354"/>
      <c r="BN98" s="354"/>
      <c r="BO98" s="354"/>
      <c r="BP98" s="354"/>
      <c r="BQ98" s="354"/>
      <c r="BR98" s="354"/>
      <c r="BS98" s="354"/>
      <c r="BT98" s="354"/>
      <c r="BU98" s="354"/>
      <c r="BV98" s="91"/>
      <c r="BW98" s="350"/>
      <c r="BX98" s="350"/>
      <c r="BY98" s="351"/>
      <c r="BZ98" s="352"/>
      <c r="CA98" s="352"/>
    </row>
    <row r="99" spans="1:79" ht="14.25" customHeight="1">
      <c r="A99" s="913"/>
      <c r="B99" s="914"/>
      <c r="C99" s="914"/>
      <c r="D99" s="915"/>
      <c r="E99" s="92" t="s">
        <v>223</v>
      </c>
      <c r="F99" s="355"/>
      <c r="G99" s="355"/>
      <c r="H99" s="355"/>
      <c r="I99" s="355"/>
      <c r="J99" s="355"/>
      <c r="K99" s="355"/>
      <c r="L99" s="355"/>
      <c r="M99" s="355"/>
      <c r="N99" s="355"/>
      <c r="O99" s="356"/>
      <c r="P99" s="356"/>
      <c r="Q99" s="356"/>
      <c r="R99" s="355"/>
      <c r="S99" s="355"/>
      <c r="T99" s="355"/>
      <c r="U99" s="355"/>
      <c r="V99" s="355"/>
      <c r="W99" s="355"/>
      <c r="X99" s="355"/>
      <c r="Y99" s="355"/>
      <c r="Z99" s="355"/>
      <c r="AA99" s="355"/>
      <c r="AB99" s="355"/>
      <c r="AC99" s="356"/>
      <c r="AD99" s="356"/>
      <c r="AE99" s="356"/>
      <c r="AF99" s="353"/>
      <c r="AG99" s="353"/>
      <c r="AH99" s="353"/>
      <c r="AI99" s="353"/>
      <c r="AJ99" s="353"/>
      <c r="AK99" s="353"/>
      <c r="AL99" s="353"/>
      <c r="AM99" s="353"/>
      <c r="AN99" s="353"/>
      <c r="AO99" s="353"/>
      <c r="AP99" s="353"/>
      <c r="AQ99" s="353"/>
      <c r="AR99" s="353"/>
      <c r="AS99" s="353"/>
      <c r="AT99" s="353"/>
      <c r="AU99" s="353"/>
      <c r="AV99" s="353"/>
      <c r="AW99" s="353"/>
      <c r="AX99" s="353"/>
      <c r="AY99" s="353"/>
      <c r="AZ99" s="353"/>
      <c r="BA99" s="353"/>
      <c r="BB99" s="353"/>
      <c r="BC99" s="353"/>
      <c r="BD99" s="353"/>
      <c r="BE99" s="353"/>
      <c r="BF99" s="353"/>
      <c r="BG99" s="353"/>
      <c r="BH99" s="353"/>
      <c r="BI99" s="353"/>
      <c r="BJ99" s="354"/>
      <c r="BK99" s="354"/>
      <c r="BL99" s="354"/>
      <c r="BM99" s="354"/>
      <c r="BN99" s="354"/>
      <c r="BO99" s="354"/>
      <c r="BP99" s="354"/>
      <c r="BQ99" s="354"/>
      <c r="BR99" s="354"/>
      <c r="BS99" s="354"/>
      <c r="BT99" s="354"/>
      <c r="BU99" s="354"/>
      <c r="BV99" s="91"/>
      <c r="BW99" s="350"/>
      <c r="BX99" s="350"/>
      <c r="BY99" s="351"/>
      <c r="BZ99" s="352"/>
      <c r="CA99" s="352"/>
    </row>
    <row r="100" spans="1:79" ht="14.25" customHeight="1">
      <c r="A100" s="93" t="s">
        <v>188</v>
      </c>
      <c r="B100" s="94"/>
      <c r="C100" s="94"/>
      <c r="D100" s="94"/>
      <c r="E100" s="94"/>
      <c r="F100" s="94"/>
      <c r="G100" s="94"/>
      <c r="H100" s="94"/>
      <c r="I100" s="94"/>
      <c r="J100" s="94"/>
      <c r="K100" s="95"/>
      <c r="L100" s="96"/>
      <c r="M100" s="97"/>
      <c r="N100" s="97"/>
      <c r="O100" s="97"/>
      <c r="P100" s="97"/>
      <c r="Q100" s="97"/>
      <c r="R100" s="97"/>
      <c r="S100" s="97"/>
      <c r="T100" s="97"/>
      <c r="U100" s="97"/>
      <c r="V100" s="97"/>
      <c r="W100" s="97"/>
      <c r="X100" s="96"/>
      <c r="Y100" s="94"/>
      <c r="Z100" s="94"/>
      <c r="AA100" s="94"/>
      <c r="AB100" s="94"/>
      <c r="AC100" s="96"/>
      <c r="AD100" s="94"/>
      <c r="AE100" s="94"/>
      <c r="AF100" s="94"/>
      <c r="AG100" s="94"/>
      <c r="AH100" s="94"/>
      <c r="AI100" s="94"/>
      <c r="AJ100" s="94"/>
      <c r="AK100" s="94"/>
      <c r="AL100" s="94"/>
      <c r="AM100" s="94"/>
      <c r="AN100" s="94"/>
      <c r="AO100" s="94"/>
      <c r="AP100" s="94"/>
      <c r="AQ100" s="94"/>
      <c r="AR100" s="94"/>
      <c r="AS100" s="98"/>
      <c r="AT100" s="99" t="s">
        <v>189</v>
      </c>
      <c r="AU100" s="96"/>
      <c r="AV100" s="100"/>
      <c r="AW100" s="96"/>
      <c r="AX100" s="96"/>
      <c r="AY100" s="100"/>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101"/>
      <c r="BW100" s="350"/>
      <c r="BX100" s="350"/>
      <c r="BY100" s="351"/>
      <c r="BZ100" s="352"/>
      <c r="CA100" s="352"/>
    </row>
    <row r="101" spans="1:79" ht="14.25" customHeight="1">
      <c r="A101" s="11"/>
      <c r="B101" s="12"/>
      <c r="C101" s="12"/>
      <c r="D101" s="12"/>
      <c r="E101" s="12"/>
      <c r="F101" s="12"/>
      <c r="G101" s="12"/>
      <c r="H101" s="12"/>
      <c r="I101" s="12"/>
      <c r="J101" s="12"/>
      <c r="K101" s="12"/>
      <c r="L101" s="12"/>
      <c r="M101" s="4"/>
      <c r="N101" s="4"/>
      <c r="O101" s="4"/>
      <c r="P101" s="4"/>
      <c r="Q101" s="4"/>
      <c r="R101" s="4"/>
      <c r="S101" s="4"/>
      <c r="T101" s="4"/>
      <c r="U101" s="4"/>
      <c r="V101" s="4"/>
      <c r="W101" s="4"/>
      <c r="X101" s="4"/>
      <c r="Y101" s="12"/>
      <c r="Z101" s="12"/>
      <c r="AA101" s="12"/>
      <c r="AB101" s="12"/>
      <c r="AC101" s="12"/>
      <c r="AD101" s="12"/>
      <c r="AE101" s="12"/>
      <c r="AF101" s="12"/>
      <c r="AG101" s="12"/>
      <c r="AH101" s="12"/>
      <c r="AI101" s="12"/>
      <c r="AJ101" s="12"/>
      <c r="AK101" s="12"/>
      <c r="AL101" s="12"/>
      <c r="AM101" s="12"/>
      <c r="AN101" s="12"/>
      <c r="AO101" s="12"/>
      <c r="AP101" s="12"/>
      <c r="AQ101" s="12"/>
      <c r="AR101" s="12"/>
      <c r="AS101" s="102"/>
      <c r="AT101" s="103"/>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3"/>
      <c r="BW101" s="350"/>
      <c r="BX101" s="350"/>
      <c r="BY101" s="351"/>
      <c r="BZ101" s="352"/>
      <c r="CA101" s="352"/>
    </row>
    <row r="102" spans="1:79" ht="14.25" customHeight="1">
      <c r="A102" s="11"/>
      <c r="B102" s="104" t="s">
        <v>190</v>
      </c>
      <c r="C102" s="105"/>
      <c r="D102" s="12"/>
      <c r="E102" s="12"/>
      <c r="F102" s="12"/>
      <c r="G102" s="12"/>
      <c r="H102" s="12"/>
      <c r="I102" s="12"/>
      <c r="J102" s="12"/>
      <c r="K102" s="12"/>
      <c r="L102" s="12"/>
      <c r="M102" s="4"/>
      <c r="N102" s="4"/>
      <c r="O102" s="4"/>
      <c r="P102" s="4"/>
      <c r="Q102" s="4"/>
      <c r="R102" s="4"/>
      <c r="S102" s="4"/>
      <c r="T102" s="4"/>
      <c r="U102" s="4"/>
      <c r="V102" s="4"/>
      <c r="W102" s="4"/>
      <c r="X102" s="4"/>
      <c r="Y102" s="12"/>
      <c r="Z102" s="12"/>
      <c r="AA102" s="12"/>
      <c r="AB102" s="12"/>
      <c r="AC102" s="12"/>
      <c r="AD102" s="12"/>
      <c r="AE102" s="12"/>
      <c r="AF102" s="12"/>
      <c r="AG102" s="12"/>
      <c r="AH102" s="12"/>
      <c r="AI102" s="12"/>
      <c r="AJ102" s="12"/>
      <c r="AK102" s="12"/>
      <c r="AL102" s="12"/>
      <c r="AM102" s="12"/>
      <c r="AN102" s="12"/>
      <c r="AO102" s="12"/>
      <c r="AP102" s="12"/>
      <c r="AQ102" s="12"/>
      <c r="AR102" s="12"/>
      <c r="AS102" s="102"/>
      <c r="AT102" s="103"/>
      <c r="AU102" s="153" t="s">
        <v>1053</v>
      </c>
      <c r="AV102" s="12"/>
      <c r="AW102" s="12" t="s">
        <v>954</v>
      </c>
      <c r="AX102" s="12"/>
      <c r="AY102" s="12"/>
      <c r="AZ102" s="12"/>
      <c r="BA102" s="12"/>
      <c r="BB102" s="153" t="s">
        <v>1062</v>
      </c>
      <c r="BC102" s="4"/>
      <c r="BE102" s="12" t="s">
        <v>954</v>
      </c>
      <c r="BF102" s="12"/>
      <c r="BG102" s="12"/>
      <c r="BH102" s="12"/>
      <c r="BI102" s="12"/>
      <c r="BJ102" s="12"/>
      <c r="BK102" s="12"/>
      <c r="BL102" s="12"/>
      <c r="BM102" s="12"/>
      <c r="BN102" s="12"/>
      <c r="BO102" s="12"/>
      <c r="BP102" s="12"/>
      <c r="BQ102" s="12"/>
      <c r="BR102" s="12"/>
      <c r="BS102" s="12"/>
      <c r="BT102" s="12"/>
      <c r="BU102" s="12"/>
      <c r="BV102" s="13"/>
      <c r="BW102" s="350"/>
      <c r="BX102" s="350"/>
      <c r="BY102" s="351"/>
      <c r="BZ102" s="352"/>
      <c r="CA102" s="352"/>
    </row>
    <row r="103" spans="1:79" ht="14.25" customHeight="1">
      <c r="A103" s="11"/>
      <c r="B103" s="388"/>
      <c r="C103" s="389"/>
      <c r="D103" s="12"/>
      <c r="E103" s="12"/>
      <c r="F103" s="12"/>
      <c r="G103" s="12"/>
      <c r="H103" s="12"/>
      <c r="I103" s="12"/>
      <c r="J103" s="12"/>
      <c r="K103" s="107"/>
      <c r="L103" s="4"/>
      <c r="M103" s="108"/>
      <c r="N103" s="108"/>
      <c r="O103" s="108"/>
      <c r="P103" s="108"/>
      <c r="Q103" s="108"/>
      <c r="R103" s="108"/>
      <c r="S103" s="108"/>
      <c r="T103" s="108"/>
      <c r="U103" s="108"/>
      <c r="V103" s="108"/>
      <c r="W103" s="108"/>
      <c r="X103" s="4"/>
      <c r="Y103" s="12"/>
      <c r="Z103" s="12"/>
      <c r="AA103" s="12"/>
      <c r="AB103" s="12"/>
      <c r="AC103" s="12"/>
      <c r="AD103" s="12"/>
      <c r="AE103" s="12"/>
      <c r="AF103" s="12"/>
      <c r="AG103" s="12"/>
      <c r="AH103" s="12"/>
      <c r="AI103" s="12"/>
      <c r="AJ103" s="12"/>
      <c r="AK103" s="12"/>
      <c r="AL103" s="12"/>
      <c r="AM103" s="12"/>
      <c r="AN103" s="4"/>
      <c r="AO103" s="12"/>
      <c r="AP103" s="109"/>
      <c r="AQ103" s="109"/>
      <c r="AR103" s="109"/>
      <c r="AS103" s="110"/>
      <c r="AT103" s="111"/>
      <c r="AU103" s="12"/>
      <c r="AV103" s="109"/>
      <c r="AW103" s="4"/>
      <c r="AX103" s="4"/>
      <c r="AY103" s="109"/>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3"/>
      <c r="BW103" s="350"/>
      <c r="BX103" s="350"/>
      <c r="BY103" s="351"/>
      <c r="BZ103" s="352"/>
      <c r="CA103" s="352"/>
    </row>
    <row r="104" spans="1:79" ht="14.25" customHeight="1">
      <c r="A104" s="11"/>
      <c r="B104" s="13"/>
      <c r="C104" s="11" t="s">
        <v>1063</v>
      </c>
      <c r="D104" s="12" t="s">
        <v>1064</v>
      </c>
      <c r="E104" s="12"/>
      <c r="F104" s="12"/>
      <c r="G104" s="12"/>
      <c r="H104" s="12"/>
      <c r="I104" s="12"/>
      <c r="J104" s="12"/>
      <c r="K104" s="107"/>
      <c r="L104" s="4"/>
      <c r="M104" s="108"/>
      <c r="N104" s="108"/>
      <c r="O104" s="108"/>
      <c r="P104" s="108"/>
      <c r="Q104" s="108"/>
      <c r="R104" s="108"/>
      <c r="S104" s="108"/>
      <c r="T104" s="108"/>
      <c r="U104" s="108"/>
      <c r="V104" s="108"/>
      <c r="W104" s="108"/>
      <c r="X104" s="4"/>
      <c r="Y104" s="12"/>
      <c r="Z104" s="12"/>
      <c r="AA104" s="12"/>
      <c r="AB104" s="12"/>
      <c r="AC104" s="12"/>
      <c r="AD104" s="12"/>
      <c r="AE104" s="12"/>
      <c r="AF104" s="12"/>
      <c r="AG104" s="12"/>
      <c r="AH104" s="12"/>
      <c r="AI104" s="12"/>
      <c r="AJ104" s="12"/>
      <c r="AK104" s="12"/>
      <c r="AL104" s="12"/>
      <c r="AM104" s="12"/>
      <c r="AN104" s="4"/>
      <c r="AO104" s="12"/>
      <c r="AP104" s="109"/>
      <c r="AQ104" s="109"/>
      <c r="AR104" s="109"/>
      <c r="AS104" s="110"/>
      <c r="AT104" s="111"/>
      <c r="AU104" s="12"/>
      <c r="AV104" s="109"/>
      <c r="AW104" s="4"/>
      <c r="AX104" s="4"/>
      <c r="AY104" s="109"/>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3"/>
      <c r="BW104" s="350"/>
      <c r="BX104" s="350"/>
      <c r="BY104" s="351"/>
      <c r="BZ104" s="352"/>
      <c r="CA104" s="352"/>
    </row>
    <row r="105" spans="1:79" ht="14.25" customHeight="1">
      <c r="A105" s="11"/>
      <c r="B105" s="13"/>
      <c r="C105" s="11"/>
      <c r="D105" s="12"/>
      <c r="E105" s="12"/>
      <c r="F105" s="12"/>
      <c r="G105" s="12"/>
      <c r="H105" s="12"/>
      <c r="I105" s="12"/>
      <c r="J105" s="12"/>
      <c r="K105" s="107"/>
      <c r="L105" s="4"/>
      <c r="M105" s="108"/>
      <c r="N105" s="108"/>
      <c r="O105" s="108"/>
      <c r="P105" s="108"/>
      <c r="Q105" s="108"/>
      <c r="R105" s="108"/>
      <c r="S105" s="108"/>
      <c r="T105" s="108"/>
      <c r="U105" s="108"/>
      <c r="V105" s="108"/>
      <c r="W105" s="108"/>
      <c r="X105" s="4"/>
      <c r="Y105" s="12"/>
      <c r="Z105" s="12"/>
      <c r="AA105" s="12"/>
      <c r="AB105" s="12"/>
      <c r="AC105" s="12"/>
      <c r="AD105" s="12"/>
      <c r="AE105" s="12"/>
      <c r="AF105" s="12"/>
      <c r="AG105" s="12"/>
      <c r="AH105" s="12"/>
      <c r="AI105" s="12"/>
      <c r="AJ105" s="12"/>
      <c r="AK105" s="12"/>
      <c r="AL105" s="12"/>
      <c r="AM105" s="12"/>
      <c r="AN105" s="4"/>
      <c r="AO105" s="12"/>
      <c r="AP105" s="109"/>
      <c r="AQ105" s="109"/>
      <c r="AR105" s="109"/>
      <c r="AS105" s="110"/>
      <c r="AT105" s="111"/>
      <c r="AU105" s="12"/>
      <c r="AV105" s="109"/>
      <c r="AW105" s="4"/>
      <c r="AX105" s="4"/>
      <c r="AY105" s="109"/>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3"/>
      <c r="BW105" s="350"/>
      <c r="BX105" s="350"/>
      <c r="BY105" s="351"/>
      <c r="BZ105" s="352"/>
      <c r="CA105" s="352"/>
    </row>
    <row r="106" spans="1:79" ht="14.25" customHeight="1">
      <c r="A106" s="11"/>
      <c r="B106" s="13"/>
      <c r="C106" s="74" t="s">
        <v>148</v>
      </c>
      <c r="D106" s="12" t="s">
        <v>1065</v>
      </c>
      <c r="E106" s="12"/>
      <c r="F106" s="12"/>
      <c r="G106" s="12"/>
      <c r="H106" s="12"/>
      <c r="I106" s="12"/>
      <c r="J106" s="12"/>
      <c r="K106" s="107"/>
      <c r="L106" s="4"/>
      <c r="M106" s="108"/>
      <c r="N106" s="61"/>
      <c r="O106" s="12"/>
      <c r="P106" s="12"/>
      <c r="Q106" s="12"/>
      <c r="R106" s="12"/>
      <c r="S106" s="12"/>
      <c r="T106" s="12"/>
      <c r="U106" s="12"/>
      <c r="V106" s="107"/>
      <c r="W106" s="4"/>
      <c r="X106" s="108"/>
      <c r="Y106" s="12"/>
      <c r="Z106" s="12"/>
      <c r="AA106" s="12"/>
      <c r="AB106" s="12"/>
      <c r="AC106" s="12"/>
      <c r="AD106" s="12"/>
      <c r="AE106" s="12"/>
      <c r="AF106" s="12"/>
      <c r="AG106" s="12"/>
      <c r="AH106" s="12"/>
      <c r="AI106" s="12"/>
      <c r="AJ106" s="12"/>
      <c r="AK106" s="12"/>
      <c r="AL106" s="12"/>
      <c r="AM106" s="12"/>
      <c r="AN106" s="4"/>
      <c r="AO106" s="12"/>
      <c r="AP106" s="109"/>
      <c r="AQ106" s="109"/>
      <c r="AR106" s="109"/>
      <c r="AS106" s="110"/>
      <c r="AT106" s="111"/>
      <c r="AU106" s="12"/>
      <c r="AV106" s="109"/>
      <c r="AW106" s="4"/>
      <c r="AX106" s="4"/>
      <c r="AY106" s="109"/>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3"/>
      <c r="BW106" s="350"/>
      <c r="BX106" s="350"/>
      <c r="BY106" s="351"/>
      <c r="BZ106" s="352"/>
      <c r="CA106" s="352"/>
    </row>
    <row r="107" spans="1:79" ht="14.25" customHeight="1">
      <c r="A107" s="11"/>
      <c r="B107" s="13"/>
      <c r="C107" s="74"/>
      <c r="D107" s="12"/>
      <c r="E107" s="12"/>
      <c r="F107" s="12"/>
      <c r="G107" s="12"/>
      <c r="H107" s="12"/>
      <c r="I107" s="12"/>
      <c r="J107" s="12"/>
      <c r="K107" s="107"/>
      <c r="L107" s="4"/>
      <c r="M107" s="108"/>
      <c r="N107" s="61"/>
      <c r="O107" s="12"/>
      <c r="P107" s="12"/>
      <c r="Q107" s="12"/>
      <c r="R107" s="12"/>
      <c r="S107" s="12"/>
      <c r="T107" s="12"/>
      <c r="U107" s="12"/>
      <c r="V107" s="107"/>
      <c r="W107" s="4"/>
      <c r="X107" s="108"/>
      <c r="Y107" s="12"/>
      <c r="Z107" s="12"/>
      <c r="AA107" s="12"/>
      <c r="AB107" s="12"/>
      <c r="AC107" s="12"/>
      <c r="AD107" s="12"/>
      <c r="AE107" s="12"/>
      <c r="AF107" s="12"/>
      <c r="AG107" s="12"/>
      <c r="AH107" s="12"/>
      <c r="AI107" s="12"/>
      <c r="AJ107" s="12"/>
      <c r="AK107" s="12"/>
      <c r="AL107" s="12"/>
      <c r="AM107" s="12"/>
      <c r="AN107" s="4"/>
      <c r="AO107" s="12"/>
      <c r="AP107" s="109"/>
      <c r="AQ107" s="109"/>
      <c r="AR107" s="109"/>
      <c r="AS107" s="110"/>
      <c r="AT107" s="111"/>
      <c r="AU107" s="12"/>
      <c r="AV107" s="109"/>
      <c r="AW107" s="4"/>
      <c r="AX107" s="4"/>
      <c r="AY107" s="109"/>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3"/>
      <c r="BW107" s="350"/>
      <c r="BX107" s="350"/>
      <c r="BY107" s="351"/>
      <c r="BZ107" s="352"/>
      <c r="CA107" s="352"/>
    </row>
    <row r="108" spans="1:79" ht="14.25" customHeight="1">
      <c r="A108" s="11"/>
      <c r="B108" s="13"/>
      <c r="C108" s="41"/>
      <c r="D108" s="390" t="s">
        <v>1066</v>
      </c>
      <c r="E108" s="391"/>
      <c r="F108" s="391"/>
      <c r="G108" s="391"/>
      <c r="H108" s="391"/>
      <c r="I108" s="391"/>
      <c r="J108" s="392"/>
      <c r="K108" s="392"/>
      <c r="L108" s="392"/>
      <c r="M108" s="393"/>
      <c r="N108" s="394"/>
      <c r="P108" s="108"/>
      <c r="Q108" s="108"/>
      <c r="R108" s="108"/>
      <c r="S108" s="108"/>
      <c r="T108" s="108"/>
      <c r="U108" s="108"/>
      <c r="V108" s="108"/>
      <c r="W108" s="108"/>
      <c r="X108" s="4"/>
      <c r="Y108" s="12"/>
      <c r="Z108" s="12"/>
      <c r="AA108" s="12"/>
      <c r="AB108" s="12"/>
      <c r="AC108" s="12"/>
      <c r="AD108" s="12"/>
      <c r="AE108" s="12"/>
      <c r="AF108" s="12"/>
      <c r="AG108" s="12"/>
      <c r="AH108" s="12"/>
      <c r="AI108" s="12"/>
      <c r="AJ108" s="12"/>
      <c r="AK108" s="12"/>
      <c r="AL108" s="12"/>
      <c r="AM108" s="12"/>
      <c r="AN108" s="4"/>
      <c r="AO108" s="12"/>
      <c r="AP108" s="109"/>
      <c r="AQ108" s="109"/>
      <c r="AR108" s="109"/>
      <c r="AS108" s="110"/>
      <c r="AT108" s="111"/>
      <c r="AU108" s="12"/>
      <c r="AV108" s="109"/>
      <c r="AW108" s="4"/>
      <c r="AX108" s="4"/>
      <c r="AY108" s="109"/>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3"/>
      <c r="BW108" s="350"/>
      <c r="BX108" s="350"/>
      <c r="BY108" s="351"/>
      <c r="BZ108" s="352"/>
      <c r="CA108" s="352"/>
    </row>
    <row r="109" spans="1:79" ht="14.25" customHeight="1">
      <c r="A109" s="11"/>
      <c r="B109" s="13"/>
      <c r="C109" s="11"/>
      <c r="D109" s="12" t="s">
        <v>1067</v>
      </c>
      <c r="E109" s="12"/>
      <c r="F109" s="12"/>
      <c r="G109" s="12"/>
      <c r="H109" s="12"/>
      <c r="I109" s="12"/>
      <c r="J109" s="12"/>
      <c r="K109" s="107"/>
      <c r="L109" s="4"/>
      <c r="M109" s="75"/>
      <c r="N109" s="11" t="s">
        <v>1068</v>
      </c>
      <c r="O109" s="12" t="s">
        <v>1069</v>
      </c>
      <c r="P109" s="12"/>
      <c r="Q109" s="12"/>
      <c r="R109" s="12"/>
      <c r="S109" s="12"/>
      <c r="T109" s="12"/>
      <c r="U109" s="12"/>
      <c r="V109" s="108"/>
      <c r="W109" s="108"/>
      <c r="X109" s="4"/>
      <c r="Y109" s="12"/>
      <c r="Z109" s="12"/>
      <c r="AA109" s="12"/>
      <c r="AB109" s="12"/>
      <c r="AC109" s="12"/>
      <c r="AD109" s="12"/>
      <c r="AE109" s="12"/>
      <c r="AF109" s="12"/>
      <c r="AG109" s="12"/>
      <c r="AH109" s="12"/>
      <c r="AI109" s="12"/>
      <c r="AJ109" s="12"/>
      <c r="AK109" s="12"/>
      <c r="AL109" s="12"/>
      <c r="AM109" s="12"/>
      <c r="AN109" s="4"/>
      <c r="AO109" s="12"/>
      <c r="AP109" s="109"/>
      <c r="AQ109" s="109"/>
      <c r="AR109" s="109"/>
      <c r="AS109" s="110"/>
      <c r="AT109" s="111"/>
      <c r="AU109" s="12"/>
      <c r="AV109" s="109"/>
      <c r="AW109" s="4"/>
      <c r="AX109" s="4"/>
      <c r="AY109" s="109"/>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3"/>
      <c r="BW109" s="350"/>
      <c r="BX109" s="350"/>
      <c r="BY109" s="351"/>
      <c r="BZ109" s="352"/>
      <c r="CA109" s="352"/>
    </row>
    <row r="110" spans="1:79" ht="14.25" customHeight="1">
      <c r="A110" s="11"/>
      <c r="B110" s="12"/>
      <c r="C110" s="74"/>
      <c r="D110" s="12"/>
      <c r="E110" s="12"/>
      <c r="F110" s="12"/>
      <c r="G110" s="12"/>
      <c r="H110" s="12"/>
      <c r="I110" s="12"/>
      <c r="J110" s="12"/>
      <c r="K110" s="107"/>
      <c r="L110" s="4"/>
      <c r="M110" s="108"/>
      <c r="N110" s="61"/>
      <c r="O110" s="12"/>
      <c r="P110" s="12"/>
      <c r="Q110" s="12"/>
      <c r="R110" s="12"/>
      <c r="S110" s="12"/>
      <c r="T110" s="12"/>
      <c r="U110" s="12"/>
      <c r="V110" s="107"/>
      <c r="W110" s="4"/>
      <c r="X110" s="108"/>
      <c r="Y110" s="12"/>
      <c r="Z110" s="12"/>
      <c r="AA110" s="12"/>
      <c r="AB110" s="12"/>
      <c r="AC110" s="12"/>
      <c r="AD110" s="12"/>
      <c r="AE110" s="12"/>
      <c r="AF110" s="12"/>
      <c r="AG110" s="12"/>
      <c r="AH110" s="12"/>
      <c r="AI110" s="12"/>
      <c r="AJ110" s="12"/>
      <c r="AK110" s="12"/>
      <c r="AL110" s="12"/>
      <c r="AM110" s="12"/>
      <c r="AN110" s="4"/>
      <c r="AO110" s="12"/>
      <c r="AP110" s="109"/>
      <c r="AQ110" s="109"/>
      <c r="AR110" s="109"/>
      <c r="AS110" s="110"/>
      <c r="AT110" s="111"/>
      <c r="AU110" s="12"/>
      <c r="AV110" s="109"/>
      <c r="AW110" s="4"/>
      <c r="AX110" s="4"/>
      <c r="AY110" s="109"/>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3"/>
      <c r="BW110" s="350"/>
      <c r="BX110" s="350"/>
      <c r="BY110" s="351"/>
      <c r="BZ110" s="352"/>
      <c r="CA110" s="352"/>
    </row>
    <row r="111" spans="1:79" ht="14.25" customHeight="1">
      <c r="A111" s="11"/>
      <c r="B111" s="12"/>
      <c r="C111" s="74"/>
      <c r="D111" s="12"/>
      <c r="E111" s="12"/>
      <c r="F111" s="12"/>
      <c r="G111" s="12"/>
      <c r="H111" s="12"/>
      <c r="I111" s="12"/>
      <c r="J111" s="12"/>
      <c r="K111" s="107"/>
      <c r="L111" s="4"/>
      <c r="M111" s="108"/>
      <c r="N111" s="61"/>
      <c r="O111" s="12"/>
      <c r="P111" s="12"/>
      <c r="Q111" s="12"/>
      <c r="R111" s="12"/>
      <c r="S111" s="12"/>
      <c r="T111" s="12"/>
      <c r="U111" s="12"/>
      <c r="V111" s="107"/>
      <c r="W111" s="4"/>
      <c r="X111" s="108"/>
      <c r="Y111" s="12"/>
      <c r="Z111" s="12"/>
      <c r="AA111" s="12"/>
      <c r="AB111" s="12"/>
      <c r="AC111" s="12"/>
      <c r="AD111" s="12"/>
      <c r="AE111" s="12"/>
      <c r="AF111" s="12"/>
      <c r="AG111" s="12"/>
      <c r="AH111" s="12"/>
      <c r="AI111" s="12"/>
      <c r="AJ111" s="12"/>
      <c r="AK111" s="12"/>
      <c r="AL111" s="12"/>
      <c r="AM111" s="12"/>
      <c r="AN111" s="4"/>
      <c r="AO111" s="12"/>
      <c r="AP111" s="109"/>
      <c r="AQ111" s="109"/>
      <c r="AR111" s="109"/>
      <c r="AS111" s="110"/>
      <c r="AT111" s="111"/>
      <c r="AU111" s="12"/>
      <c r="AV111" s="109"/>
      <c r="AW111" s="4"/>
      <c r="AX111" s="4"/>
      <c r="AY111" s="109"/>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3"/>
      <c r="BW111" s="350"/>
      <c r="BX111" s="350"/>
      <c r="BY111" s="351"/>
      <c r="BZ111" s="352"/>
      <c r="CA111" s="352"/>
    </row>
    <row r="112" spans="1:79" ht="14.25" customHeight="1">
      <c r="A112" s="11"/>
      <c r="B112" s="12"/>
      <c r="C112" s="74" t="s">
        <v>1068</v>
      </c>
      <c r="D112" s="153" t="s">
        <v>1070</v>
      </c>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02"/>
      <c r="AT112" s="111"/>
      <c r="AU112" s="12"/>
      <c r="AV112" s="12"/>
      <c r="AW112" s="12"/>
      <c r="AX112" s="12"/>
      <c r="AY112" s="12"/>
      <c r="AZ112" s="1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3"/>
      <c r="BW112" s="350"/>
      <c r="BX112" s="350"/>
      <c r="BY112" s="351"/>
      <c r="BZ112" s="352"/>
      <c r="CA112" s="352"/>
    </row>
    <row r="113" spans="1:79" ht="14.25" customHeight="1">
      <c r="A113" s="11"/>
      <c r="B113" s="13"/>
      <c r="C113" s="11"/>
      <c r="D113" s="12"/>
      <c r="E113" s="12"/>
      <c r="F113" s="12"/>
      <c r="G113" s="12"/>
      <c r="H113" s="12"/>
      <c r="I113" s="12"/>
      <c r="J113" s="12"/>
      <c r="K113" s="107"/>
      <c r="L113" s="4"/>
      <c r="M113" s="108"/>
      <c r="N113" s="108"/>
      <c r="O113" s="108"/>
      <c r="P113" s="108"/>
      <c r="Q113" s="108"/>
      <c r="R113" s="108"/>
      <c r="S113" s="108"/>
      <c r="T113" s="108"/>
      <c r="U113" s="108"/>
      <c r="V113" s="108"/>
      <c r="W113" s="108"/>
      <c r="X113" s="4"/>
      <c r="Y113" s="12"/>
      <c r="Z113" s="12"/>
      <c r="AA113" s="12"/>
      <c r="AB113" s="12"/>
      <c r="AC113" s="12"/>
      <c r="AD113" s="12"/>
      <c r="AE113" s="12"/>
      <c r="AF113" s="12"/>
      <c r="AG113" s="12"/>
      <c r="AH113" s="12"/>
      <c r="AI113" s="12"/>
      <c r="AJ113" s="12"/>
      <c r="AK113" s="12"/>
      <c r="AL113" s="12"/>
      <c r="AM113" s="12"/>
      <c r="AN113" s="4"/>
      <c r="AO113" s="12"/>
      <c r="AP113" s="109"/>
      <c r="AQ113" s="109"/>
      <c r="AR113" s="109"/>
      <c r="AS113" s="110"/>
      <c r="AT113" s="111"/>
      <c r="AU113" s="12"/>
      <c r="AV113" s="109"/>
      <c r="AW113" s="4"/>
      <c r="AX113" s="4"/>
      <c r="AY113" s="109"/>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3"/>
      <c r="BW113" s="350"/>
      <c r="BX113" s="350"/>
      <c r="BY113" s="351"/>
      <c r="BZ113" s="352"/>
      <c r="CA113" s="352"/>
    </row>
    <row r="114" spans="1:79" ht="14.25" customHeight="1">
      <c r="A114" s="11"/>
      <c r="B114" s="104" t="s">
        <v>191</v>
      </c>
      <c r="C114" s="105"/>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02"/>
      <c r="AT114" s="103"/>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3"/>
      <c r="BW114" s="350"/>
      <c r="BX114" s="350"/>
      <c r="BY114" s="351"/>
      <c r="BZ114" s="352"/>
      <c r="CA114" s="352"/>
    </row>
    <row r="115" spans="1:79" ht="14.25" customHeight="1">
      <c r="A115" s="344"/>
      <c r="B115" s="345"/>
      <c r="C115" s="345"/>
      <c r="D115" s="345"/>
      <c r="E115" s="345"/>
      <c r="F115" s="345"/>
      <c r="G115" s="345"/>
      <c r="H115" s="345"/>
      <c r="I115" s="345"/>
      <c r="J115" s="345"/>
      <c r="K115" s="345"/>
      <c r="L115" s="345"/>
      <c r="M115" s="345"/>
      <c r="N115" s="345"/>
      <c r="O115" s="345"/>
      <c r="P115" s="345"/>
      <c r="Q115" s="345"/>
      <c r="R115" s="345"/>
      <c r="S115" s="345"/>
      <c r="T115" s="345"/>
      <c r="U115" s="345"/>
      <c r="V115" s="345"/>
      <c r="W115" s="345"/>
      <c r="X115" s="345"/>
      <c r="Y115" s="345"/>
      <c r="Z115" s="345"/>
      <c r="AA115" s="345"/>
      <c r="AB115" s="345"/>
      <c r="AC115" s="345"/>
      <c r="AD115" s="345"/>
      <c r="AE115" s="345"/>
      <c r="AF115" s="345"/>
      <c r="AG115" s="345"/>
      <c r="AH115" s="345"/>
      <c r="AI115" s="345"/>
      <c r="AJ115" s="345"/>
      <c r="AK115" s="345"/>
      <c r="AL115" s="345"/>
      <c r="AM115" s="345"/>
      <c r="AN115" s="345"/>
      <c r="AO115" s="345"/>
      <c r="AP115" s="345"/>
      <c r="AQ115" s="345"/>
      <c r="AR115" s="345"/>
      <c r="AS115" s="115"/>
      <c r="AT115" s="116"/>
      <c r="AU115" s="345"/>
      <c r="AV115" s="345"/>
      <c r="AW115" s="345"/>
      <c r="AX115" s="345"/>
      <c r="AY115" s="345"/>
      <c r="AZ115" s="345"/>
      <c r="BA115" s="345"/>
      <c r="BB115" s="345"/>
      <c r="BC115" s="345"/>
      <c r="BD115" s="345"/>
      <c r="BE115" s="345"/>
      <c r="BF115" s="345"/>
      <c r="BG115" s="345"/>
      <c r="BH115" s="345"/>
      <c r="BI115" s="345"/>
      <c r="BJ115" s="345"/>
      <c r="BK115" s="345"/>
      <c r="BL115" s="345"/>
      <c r="BM115" s="345"/>
      <c r="BN115" s="345"/>
      <c r="BO115" s="345"/>
      <c r="BP115" s="345"/>
      <c r="BQ115" s="345"/>
      <c r="BR115" s="345"/>
      <c r="BS115" s="345"/>
      <c r="BT115" s="345"/>
      <c r="BU115" s="345"/>
      <c r="BV115" s="346"/>
      <c r="BW115" s="350"/>
      <c r="BX115" s="350"/>
      <c r="BY115" s="351"/>
      <c r="BZ115" s="352"/>
      <c r="CA115" s="352"/>
    </row>
    <row r="116" spans="1:79" ht="14.25" customHeight="1">
      <c r="A116" s="919" t="s">
        <v>187</v>
      </c>
      <c r="B116" s="920"/>
      <c r="C116" s="920"/>
      <c r="D116" s="921"/>
      <c r="E116" s="925" t="s">
        <v>1071</v>
      </c>
      <c r="F116" s="925"/>
      <c r="G116" s="925"/>
      <c r="H116" s="925"/>
      <c r="I116" s="925"/>
      <c r="J116" s="925"/>
      <c r="K116" s="925"/>
      <c r="L116" s="925"/>
      <c r="M116" s="925"/>
      <c r="N116" s="925"/>
      <c r="O116" s="925"/>
      <c r="P116" s="925"/>
      <c r="Q116" s="925"/>
      <c r="R116" s="925"/>
      <c r="S116" s="925"/>
      <c r="T116" s="925"/>
      <c r="U116" s="925"/>
      <c r="V116" s="925"/>
      <c r="W116" s="925"/>
      <c r="X116" s="925"/>
      <c r="Y116" s="925"/>
      <c r="Z116" s="925"/>
      <c r="AA116" s="925"/>
      <c r="AB116" s="925"/>
      <c r="AC116" s="925"/>
      <c r="AD116" s="925"/>
      <c r="AE116" s="925"/>
      <c r="AF116" s="925"/>
      <c r="AG116" s="925"/>
      <c r="AH116" s="925"/>
      <c r="AI116" s="925"/>
      <c r="AJ116" s="925"/>
      <c r="AK116" s="925"/>
      <c r="AL116" s="925"/>
      <c r="AM116" s="925"/>
      <c r="AN116" s="925"/>
      <c r="AO116" s="925"/>
      <c r="AP116" s="925"/>
      <c r="AQ116" s="925"/>
      <c r="AR116" s="925"/>
      <c r="AS116" s="925"/>
      <c r="AT116" s="925"/>
      <c r="AU116" s="925"/>
      <c r="AV116" s="925"/>
      <c r="AW116" s="925"/>
      <c r="AX116" s="925"/>
      <c r="AY116" s="925"/>
      <c r="AZ116" s="925"/>
      <c r="BA116" s="925"/>
      <c r="BB116" s="925"/>
      <c r="BC116" s="925"/>
      <c r="BD116" s="925"/>
      <c r="BE116" s="925"/>
      <c r="BF116" s="925"/>
      <c r="BG116" s="925"/>
      <c r="BH116" s="925"/>
      <c r="BI116" s="925"/>
      <c r="BJ116" s="925"/>
      <c r="BK116" s="925"/>
      <c r="BL116" s="925"/>
      <c r="BM116" s="925"/>
      <c r="BN116" s="925"/>
      <c r="BO116" s="925"/>
      <c r="BP116" s="925"/>
      <c r="BQ116" s="925"/>
      <c r="BR116" s="925"/>
      <c r="BS116" s="925"/>
      <c r="BT116" s="925"/>
      <c r="BU116" s="925"/>
      <c r="BV116" s="926"/>
      <c r="BW116" s="350"/>
      <c r="BX116" s="350"/>
      <c r="BY116" s="351"/>
      <c r="BZ116" s="352"/>
      <c r="CA116" s="352"/>
    </row>
    <row r="117" spans="1:79" ht="14.25" customHeight="1">
      <c r="A117" s="922"/>
      <c r="B117" s="923"/>
      <c r="C117" s="923"/>
      <c r="D117" s="924"/>
      <c r="E117" s="927"/>
      <c r="F117" s="927"/>
      <c r="G117" s="927"/>
      <c r="H117" s="927"/>
      <c r="I117" s="927"/>
      <c r="J117" s="927"/>
      <c r="K117" s="927"/>
      <c r="L117" s="927"/>
      <c r="M117" s="927"/>
      <c r="N117" s="927"/>
      <c r="O117" s="927"/>
      <c r="P117" s="927"/>
      <c r="Q117" s="927"/>
      <c r="R117" s="927"/>
      <c r="S117" s="927"/>
      <c r="T117" s="927"/>
      <c r="U117" s="927"/>
      <c r="V117" s="927"/>
      <c r="W117" s="927"/>
      <c r="X117" s="927"/>
      <c r="Y117" s="927"/>
      <c r="Z117" s="927"/>
      <c r="AA117" s="927"/>
      <c r="AB117" s="927"/>
      <c r="AC117" s="927"/>
      <c r="AD117" s="927"/>
      <c r="AE117" s="927"/>
      <c r="AF117" s="927"/>
      <c r="AG117" s="927"/>
      <c r="AH117" s="927"/>
      <c r="AI117" s="927"/>
      <c r="AJ117" s="927"/>
      <c r="AK117" s="927"/>
      <c r="AL117" s="927"/>
      <c r="AM117" s="928"/>
      <c r="AN117" s="928"/>
      <c r="AO117" s="928"/>
      <c r="AP117" s="928"/>
      <c r="AQ117" s="928"/>
      <c r="AR117" s="928"/>
      <c r="AS117" s="928"/>
      <c r="AT117" s="928"/>
      <c r="AU117" s="928"/>
      <c r="AV117" s="928"/>
      <c r="AW117" s="928"/>
      <c r="AX117" s="928"/>
      <c r="AY117" s="928"/>
      <c r="AZ117" s="928"/>
      <c r="BA117" s="928"/>
      <c r="BB117" s="928"/>
      <c r="BC117" s="928"/>
      <c r="BD117" s="928"/>
      <c r="BE117" s="928"/>
      <c r="BF117" s="928"/>
      <c r="BG117" s="928"/>
      <c r="BH117" s="928"/>
      <c r="BI117" s="928"/>
      <c r="BJ117" s="928"/>
      <c r="BK117" s="928"/>
      <c r="BL117" s="928"/>
      <c r="BM117" s="928"/>
      <c r="BN117" s="928"/>
      <c r="BO117" s="928"/>
      <c r="BP117" s="928"/>
      <c r="BQ117" s="928"/>
      <c r="BR117" s="928"/>
      <c r="BS117" s="928"/>
      <c r="BT117" s="928"/>
      <c r="BU117" s="928"/>
      <c r="BV117" s="929"/>
      <c r="BW117" s="350"/>
      <c r="BX117" s="350"/>
      <c r="BY117" s="351"/>
      <c r="BZ117" s="352"/>
      <c r="CA117" s="352"/>
    </row>
    <row r="118" spans="1:79" ht="14.25" customHeight="1">
      <c r="A118" s="907" t="s">
        <v>227</v>
      </c>
      <c r="B118" s="908"/>
      <c r="C118" s="908"/>
      <c r="D118" s="909"/>
      <c r="E118" s="87" t="s">
        <v>228</v>
      </c>
      <c r="F118" s="88" t="s">
        <v>1057</v>
      </c>
      <c r="G118" s="89"/>
      <c r="H118" s="89"/>
      <c r="I118" s="89"/>
      <c r="J118" s="89"/>
      <c r="K118" s="89"/>
      <c r="L118" s="89"/>
      <c r="M118" s="89"/>
      <c r="N118" s="90"/>
      <c r="O118" s="90"/>
      <c r="P118" s="90"/>
      <c r="Q118" s="90"/>
      <c r="R118" s="90"/>
      <c r="S118" s="90"/>
      <c r="T118" s="90"/>
      <c r="U118" s="90"/>
      <c r="V118" s="90"/>
      <c r="W118" s="90"/>
      <c r="X118" s="90"/>
      <c r="Y118" s="90"/>
      <c r="Z118" s="90"/>
      <c r="AA118" s="90"/>
      <c r="AB118" s="90"/>
      <c r="AC118" s="90"/>
      <c r="AD118" s="90"/>
      <c r="AE118" s="90"/>
      <c r="AF118" s="90"/>
      <c r="AG118" s="90"/>
      <c r="AH118" s="90"/>
      <c r="AI118" s="90"/>
      <c r="AJ118" s="90"/>
      <c r="AK118" s="90"/>
      <c r="AL118" s="90"/>
      <c r="AM118" s="90"/>
      <c r="AN118" s="90"/>
      <c r="AO118" s="90"/>
      <c r="AP118" s="90"/>
      <c r="AQ118" s="90"/>
      <c r="AR118" s="90"/>
      <c r="AS118" s="90"/>
      <c r="AT118" s="90"/>
      <c r="AU118" s="90"/>
      <c r="AV118" s="90"/>
      <c r="AW118" s="90"/>
      <c r="AX118" s="90"/>
      <c r="AY118" s="90"/>
      <c r="AZ118" s="90"/>
      <c r="BA118" s="90"/>
      <c r="BB118" s="90"/>
      <c r="BC118" s="90"/>
      <c r="BD118" s="90"/>
      <c r="BE118" s="90"/>
      <c r="BF118" s="90"/>
      <c r="BG118" s="90"/>
      <c r="BH118" s="353"/>
      <c r="BI118" s="353"/>
      <c r="BJ118" s="354"/>
      <c r="BK118" s="354"/>
      <c r="BL118" s="354"/>
      <c r="BM118" s="354"/>
      <c r="BN118" s="354"/>
      <c r="BO118" s="354"/>
      <c r="BP118" s="354"/>
      <c r="BQ118" s="354"/>
      <c r="BR118" s="354"/>
      <c r="BS118" s="354"/>
      <c r="BT118" s="354"/>
      <c r="BU118" s="354"/>
      <c r="BV118" s="91"/>
      <c r="BW118" s="350"/>
      <c r="BX118" s="350"/>
      <c r="BY118" s="351"/>
      <c r="BZ118" s="352"/>
      <c r="CA118" s="352"/>
    </row>
    <row r="119" spans="1:79" ht="14.25" customHeight="1">
      <c r="A119" s="910"/>
      <c r="B119" s="911"/>
      <c r="C119" s="911"/>
      <c r="D119" s="912"/>
      <c r="E119" s="92" t="s">
        <v>229</v>
      </c>
      <c r="F119" s="355"/>
      <c r="G119" s="355"/>
      <c r="H119" s="355"/>
      <c r="I119" s="355"/>
      <c r="J119" s="355"/>
      <c r="K119" s="355"/>
      <c r="L119" s="355"/>
      <c r="M119" s="355"/>
      <c r="N119" s="355"/>
      <c r="O119" s="356"/>
      <c r="P119" s="356"/>
      <c r="Q119" s="356"/>
      <c r="R119" s="355"/>
      <c r="S119" s="355"/>
      <c r="T119" s="355"/>
      <c r="U119" s="355"/>
      <c r="V119" s="355"/>
      <c r="W119" s="355"/>
      <c r="X119" s="355"/>
      <c r="Y119" s="355"/>
      <c r="Z119" s="355"/>
      <c r="AA119" s="355"/>
      <c r="AB119" s="355"/>
      <c r="AC119" s="356"/>
      <c r="AD119" s="356"/>
      <c r="AE119" s="356"/>
      <c r="AF119" s="353"/>
      <c r="AG119" s="353"/>
      <c r="AH119" s="353"/>
      <c r="AI119" s="353"/>
      <c r="AJ119" s="353"/>
      <c r="AK119" s="353"/>
      <c r="AL119" s="353"/>
      <c r="AM119" s="353"/>
      <c r="AN119" s="353"/>
      <c r="AO119" s="353"/>
      <c r="AP119" s="353"/>
      <c r="AQ119" s="353"/>
      <c r="AR119" s="353"/>
      <c r="AS119" s="353"/>
      <c r="AT119" s="353"/>
      <c r="AU119" s="353"/>
      <c r="AV119" s="353"/>
      <c r="AW119" s="353"/>
      <c r="AX119" s="353"/>
      <c r="AY119" s="353"/>
      <c r="AZ119" s="353"/>
      <c r="BA119" s="353"/>
      <c r="BB119" s="353"/>
      <c r="BC119" s="353"/>
      <c r="BD119" s="353"/>
      <c r="BE119" s="353"/>
      <c r="BF119" s="353"/>
      <c r="BG119" s="353"/>
      <c r="BH119" s="353"/>
      <c r="BI119" s="353"/>
      <c r="BJ119" s="354"/>
      <c r="BK119" s="354"/>
      <c r="BL119" s="354"/>
      <c r="BM119" s="354"/>
      <c r="BN119" s="354"/>
      <c r="BO119" s="354"/>
      <c r="BP119" s="354"/>
      <c r="BQ119" s="354"/>
      <c r="BR119" s="354"/>
      <c r="BS119" s="354"/>
      <c r="BT119" s="354"/>
      <c r="BU119" s="354"/>
      <c r="BV119" s="91"/>
      <c r="BW119" s="350"/>
      <c r="BX119" s="350"/>
      <c r="BY119" s="351"/>
      <c r="BZ119" s="352"/>
      <c r="CA119" s="352"/>
    </row>
    <row r="120" spans="1:79" ht="14.25" customHeight="1">
      <c r="A120" s="913"/>
      <c r="B120" s="914"/>
      <c r="C120" s="914"/>
      <c r="D120" s="915"/>
      <c r="E120" s="92" t="s">
        <v>223</v>
      </c>
      <c r="F120" s="355"/>
      <c r="G120" s="355"/>
      <c r="H120" s="355"/>
      <c r="I120" s="355"/>
      <c r="J120" s="355"/>
      <c r="K120" s="355"/>
      <c r="L120" s="355"/>
      <c r="M120" s="355"/>
      <c r="N120" s="355"/>
      <c r="O120" s="356"/>
      <c r="P120" s="356"/>
      <c r="Q120" s="356"/>
      <c r="R120" s="355"/>
      <c r="S120" s="355"/>
      <c r="T120" s="355"/>
      <c r="U120" s="355"/>
      <c r="V120" s="355"/>
      <c r="W120" s="355"/>
      <c r="X120" s="355"/>
      <c r="Y120" s="355"/>
      <c r="Z120" s="355"/>
      <c r="AA120" s="355"/>
      <c r="AB120" s="355"/>
      <c r="AC120" s="356"/>
      <c r="AD120" s="356"/>
      <c r="AE120" s="356"/>
      <c r="AF120" s="353"/>
      <c r="AG120" s="353"/>
      <c r="AH120" s="353"/>
      <c r="AI120" s="353"/>
      <c r="AJ120" s="353"/>
      <c r="AK120" s="353"/>
      <c r="AL120" s="353"/>
      <c r="AM120" s="353"/>
      <c r="AN120" s="353"/>
      <c r="AO120" s="353"/>
      <c r="AP120" s="353"/>
      <c r="AQ120" s="353"/>
      <c r="AR120" s="353"/>
      <c r="AS120" s="353"/>
      <c r="AT120" s="353"/>
      <c r="AU120" s="353"/>
      <c r="AV120" s="353"/>
      <c r="AW120" s="353"/>
      <c r="AX120" s="353"/>
      <c r="AY120" s="353"/>
      <c r="AZ120" s="353"/>
      <c r="BA120" s="353"/>
      <c r="BB120" s="353"/>
      <c r="BC120" s="353"/>
      <c r="BD120" s="353"/>
      <c r="BE120" s="353"/>
      <c r="BF120" s="353"/>
      <c r="BG120" s="353"/>
      <c r="BH120" s="353"/>
      <c r="BI120" s="353"/>
      <c r="BJ120" s="354"/>
      <c r="BK120" s="354"/>
      <c r="BL120" s="354"/>
      <c r="BM120" s="354"/>
      <c r="BN120" s="354"/>
      <c r="BO120" s="354"/>
      <c r="BP120" s="354"/>
      <c r="BQ120" s="354"/>
      <c r="BR120" s="354"/>
      <c r="BS120" s="354"/>
      <c r="BT120" s="354"/>
      <c r="BU120" s="354"/>
      <c r="BV120" s="91"/>
      <c r="BW120" s="350"/>
      <c r="BX120" s="350"/>
      <c r="BY120" s="351"/>
      <c r="BZ120" s="352"/>
      <c r="CA120" s="352"/>
    </row>
    <row r="121" spans="1:79" ht="14.25" customHeight="1">
      <c r="A121" s="93" t="s">
        <v>188</v>
      </c>
      <c r="B121" s="94"/>
      <c r="C121" s="94"/>
      <c r="D121" s="94"/>
      <c r="E121" s="94"/>
      <c r="F121" s="94"/>
      <c r="G121" s="94"/>
      <c r="H121" s="94"/>
      <c r="I121" s="94"/>
      <c r="J121" s="94"/>
      <c r="K121" s="95"/>
      <c r="L121" s="96"/>
      <c r="M121" s="97"/>
      <c r="N121" s="97"/>
      <c r="O121" s="97"/>
      <c r="P121" s="97"/>
      <c r="Q121" s="97"/>
      <c r="R121" s="97"/>
      <c r="S121" s="97"/>
      <c r="T121" s="97"/>
      <c r="U121" s="97"/>
      <c r="V121" s="97"/>
      <c r="W121" s="97"/>
      <c r="X121" s="96"/>
      <c r="Y121" s="94"/>
      <c r="Z121" s="94"/>
      <c r="AA121" s="94"/>
      <c r="AB121" s="94"/>
      <c r="AC121" s="96"/>
      <c r="AD121" s="94"/>
      <c r="AE121" s="94"/>
      <c r="AF121" s="94"/>
      <c r="AG121" s="94"/>
      <c r="AH121" s="94"/>
      <c r="AI121" s="94"/>
      <c r="AJ121" s="94"/>
      <c r="AK121" s="94"/>
      <c r="AL121" s="94"/>
      <c r="AM121" s="94"/>
      <c r="AN121" s="94"/>
      <c r="AO121" s="94"/>
      <c r="AP121" s="94"/>
      <c r="AQ121" s="94"/>
      <c r="AR121" s="94"/>
      <c r="AS121" s="98"/>
      <c r="AT121" s="99" t="s">
        <v>189</v>
      </c>
      <c r="AU121" s="96"/>
      <c r="AV121" s="100"/>
      <c r="AW121" s="96"/>
      <c r="AX121" s="96"/>
      <c r="AY121" s="100"/>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101"/>
      <c r="BW121" s="350"/>
      <c r="BX121" s="350"/>
      <c r="BY121" s="351"/>
      <c r="BZ121" s="352"/>
      <c r="CA121" s="352"/>
    </row>
    <row r="122" spans="1:79" ht="14.25" customHeight="1">
      <c r="A122" s="11"/>
      <c r="B122" s="12"/>
      <c r="C122" s="12"/>
      <c r="D122" s="12"/>
      <c r="E122" s="12"/>
      <c r="F122" s="12"/>
      <c r="G122" s="12"/>
      <c r="H122" s="12"/>
      <c r="I122" s="12"/>
      <c r="J122" s="12"/>
      <c r="K122" s="12"/>
      <c r="L122" s="12"/>
      <c r="M122" s="4"/>
      <c r="N122" s="4"/>
      <c r="O122" s="4"/>
      <c r="P122" s="4"/>
      <c r="Q122" s="4"/>
      <c r="R122" s="4"/>
      <c r="S122" s="4"/>
      <c r="T122" s="4"/>
      <c r="U122" s="4"/>
      <c r="V122" s="4"/>
      <c r="W122" s="4"/>
      <c r="X122" s="4"/>
      <c r="Y122" s="12"/>
      <c r="Z122" s="12"/>
      <c r="AA122" s="12"/>
      <c r="AB122" s="12"/>
      <c r="AC122" s="12"/>
      <c r="AD122" s="12"/>
      <c r="AE122" s="12"/>
      <c r="AF122" s="12"/>
      <c r="AG122" s="12"/>
      <c r="AH122" s="12"/>
      <c r="AI122" s="12"/>
      <c r="AJ122" s="12"/>
      <c r="AK122" s="12"/>
      <c r="AL122" s="12"/>
      <c r="AM122" s="12"/>
      <c r="AN122" s="12"/>
      <c r="AO122" s="12"/>
      <c r="AP122" s="12"/>
      <c r="AQ122" s="12"/>
      <c r="AR122" s="12"/>
      <c r="AS122" s="102"/>
      <c r="AT122" s="103"/>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3"/>
      <c r="BW122" s="350"/>
      <c r="BX122" s="350"/>
      <c r="BY122" s="351"/>
      <c r="BZ122" s="352"/>
      <c r="CA122" s="352"/>
    </row>
    <row r="123" spans="1:79" ht="14.25" customHeight="1">
      <c r="A123" s="11"/>
      <c r="B123" s="104" t="s">
        <v>190</v>
      </c>
      <c r="C123" s="105"/>
      <c r="D123" s="12"/>
      <c r="E123" s="12"/>
      <c r="F123" s="12"/>
      <c r="G123" s="12"/>
      <c r="H123" s="12"/>
      <c r="I123" s="12"/>
      <c r="J123" s="12"/>
      <c r="K123" s="12"/>
      <c r="L123" s="12"/>
      <c r="M123" s="4"/>
      <c r="N123" s="4"/>
      <c r="O123" s="4"/>
      <c r="P123" s="4"/>
      <c r="Q123" s="4"/>
      <c r="R123" s="4"/>
      <c r="S123" s="4"/>
      <c r="T123" s="4"/>
      <c r="U123" s="4"/>
      <c r="V123" s="4"/>
      <c r="W123" s="4"/>
      <c r="X123" s="4"/>
      <c r="Y123" s="12"/>
      <c r="Z123" s="12"/>
      <c r="AA123" s="12"/>
      <c r="AB123" s="12"/>
      <c r="AC123" s="12"/>
      <c r="AD123" s="12"/>
      <c r="AE123" s="12"/>
      <c r="AF123" s="12"/>
      <c r="AG123" s="12"/>
      <c r="AH123" s="12"/>
      <c r="AI123" s="12"/>
      <c r="AJ123" s="12"/>
      <c r="AK123" s="12"/>
      <c r="AL123" s="12"/>
      <c r="AM123" s="12"/>
      <c r="AN123" s="12"/>
      <c r="AO123" s="12"/>
      <c r="AP123" s="12"/>
      <c r="AQ123" s="12"/>
      <c r="AR123" s="12"/>
      <c r="AS123" s="102"/>
      <c r="AT123" s="103"/>
      <c r="AU123" s="153" t="s">
        <v>1053</v>
      </c>
      <c r="AV123" s="12"/>
      <c r="AW123" s="12" t="s">
        <v>954</v>
      </c>
      <c r="AX123" s="12"/>
      <c r="AY123" s="12"/>
      <c r="AZ123" s="12"/>
      <c r="BA123" s="12"/>
      <c r="BB123" s="153" t="s">
        <v>1062</v>
      </c>
      <c r="BC123" s="4"/>
      <c r="BE123" s="12" t="s">
        <v>954</v>
      </c>
      <c r="BF123" s="12"/>
      <c r="BG123" s="12"/>
      <c r="BH123" s="12"/>
      <c r="BI123" s="12"/>
      <c r="BJ123" s="12"/>
      <c r="BK123" s="12"/>
      <c r="BL123" s="12"/>
      <c r="BM123" s="12"/>
      <c r="BN123" s="12"/>
      <c r="BO123" s="12"/>
      <c r="BP123" s="12"/>
      <c r="BQ123" s="12"/>
      <c r="BR123" s="12"/>
      <c r="BS123" s="12"/>
      <c r="BT123" s="12"/>
      <c r="BU123" s="12"/>
      <c r="BV123" s="13"/>
      <c r="BW123" s="350"/>
      <c r="BX123" s="350"/>
      <c r="BY123" s="351"/>
      <c r="BZ123" s="352"/>
      <c r="CA123" s="352"/>
    </row>
    <row r="124" spans="1:79" ht="14.25" customHeight="1">
      <c r="A124" s="11"/>
      <c r="B124" s="388"/>
      <c r="C124" s="389"/>
      <c r="D124" s="12"/>
      <c r="E124" s="12"/>
      <c r="F124" s="12"/>
      <c r="G124" s="12"/>
      <c r="H124" s="12"/>
      <c r="I124" s="12"/>
      <c r="J124" s="12"/>
      <c r="K124" s="107"/>
      <c r="L124" s="4"/>
      <c r="M124" s="108"/>
      <c r="N124" s="108"/>
      <c r="O124" s="108"/>
      <c r="P124" s="108"/>
      <c r="Q124" s="108"/>
      <c r="R124" s="108"/>
      <c r="S124" s="108"/>
      <c r="T124" s="108"/>
      <c r="U124" s="108"/>
      <c r="V124" s="108"/>
      <c r="W124" s="108"/>
      <c r="X124" s="4"/>
      <c r="Y124" s="12"/>
      <c r="Z124" s="12"/>
      <c r="AA124" s="12"/>
      <c r="AB124" s="12"/>
      <c r="AC124" s="12"/>
      <c r="AD124" s="12"/>
      <c r="AE124" s="12"/>
      <c r="AF124" s="12"/>
      <c r="AG124" s="12"/>
      <c r="AH124" s="12"/>
      <c r="AI124" s="12"/>
      <c r="AJ124" s="12"/>
      <c r="AK124" s="12"/>
      <c r="AL124" s="12"/>
      <c r="AM124" s="12"/>
      <c r="AN124" s="4"/>
      <c r="AO124" s="12"/>
      <c r="AP124" s="109"/>
      <c r="AQ124" s="109"/>
      <c r="AR124" s="109"/>
      <c r="AS124" s="110"/>
      <c r="AT124" s="111"/>
      <c r="AU124" s="12"/>
      <c r="AV124" s="109"/>
      <c r="AW124" s="4"/>
      <c r="AX124" s="4"/>
      <c r="AY124" s="109"/>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3"/>
      <c r="BW124" s="350"/>
      <c r="BX124" s="350"/>
      <c r="BY124" s="351"/>
      <c r="BZ124" s="352"/>
      <c r="CA124" s="352"/>
    </row>
    <row r="125" spans="1:79" ht="14.25" customHeight="1">
      <c r="A125" s="11"/>
      <c r="B125" s="13"/>
      <c r="C125" s="11" t="s">
        <v>1068</v>
      </c>
      <c r="D125" s="12" t="s">
        <v>1072</v>
      </c>
      <c r="E125" s="12"/>
      <c r="F125" s="12"/>
      <c r="G125" s="12"/>
      <c r="H125" s="12"/>
      <c r="I125" s="12"/>
      <c r="J125" s="12"/>
      <c r="K125" s="107"/>
      <c r="L125" s="4"/>
      <c r="M125" s="108"/>
      <c r="N125" s="108"/>
      <c r="O125" s="108"/>
      <c r="P125" s="108"/>
      <c r="Q125" s="108"/>
      <c r="R125" s="108"/>
      <c r="S125" s="108"/>
      <c r="T125" s="108"/>
      <c r="U125" s="108"/>
      <c r="V125" s="108"/>
      <c r="W125" s="108"/>
      <c r="X125" s="4"/>
      <c r="Y125" s="12"/>
      <c r="Z125" s="12"/>
      <c r="AA125" s="12"/>
      <c r="AB125" s="12"/>
      <c r="AC125" s="12"/>
      <c r="AD125" s="12"/>
      <c r="AE125" s="12"/>
      <c r="AF125" s="12"/>
      <c r="AG125" s="12"/>
      <c r="AH125" s="12"/>
      <c r="AI125" s="12"/>
      <c r="AJ125" s="12"/>
      <c r="AK125" s="12"/>
      <c r="AL125" s="12"/>
      <c r="AM125" s="12"/>
      <c r="AN125" s="4"/>
      <c r="AO125" s="12"/>
      <c r="AP125" s="109"/>
      <c r="AQ125" s="109"/>
      <c r="AR125" s="109"/>
      <c r="AS125" s="110"/>
      <c r="AT125" s="111"/>
      <c r="AU125" s="12"/>
      <c r="AV125" s="109"/>
      <c r="AW125" s="4"/>
      <c r="AX125" s="4"/>
      <c r="AY125" s="109"/>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3"/>
      <c r="BW125" s="350"/>
      <c r="BX125" s="350"/>
      <c r="BY125" s="351"/>
      <c r="BZ125" s="352"/>
      <c r="CA125" s="352"/>
    </row>
    <row r="126" spans="1:79" ht="14.25" customHeight="1">
      <c r="A126" s="11"/>
      <c r="B126" s="13"/>
      <c r="C126" s="11"/>
      <c r="D126" s="12"/>
      <c r="E126" s="12"/>
      <c r="F126" s="12"/>
      <c r="G126" s="12"/>
      <c r="H126" s="12"/>
      <c r="I126" s="12"/>
      <c r="J126" s="12"/>
      <c r="K126" s="107"/>
      <c r="L126" s="4"/>
      <c r="M126" s="108"/>
      <c r="N126" s="108"/>
      <c r="O126" s="108"/>
      <c r="P126" s="108"/>
      <c r="Q126" s="108"/>
      <c r="R126" s="108"/>
      <c r="S126" s="108"/>
      <c r="T126" s="108"/>
      <c r="U126" s="108"/>
      <c r="V126" s="108"/>
      <c r="W126" s="108"/>
      <c r="X126" s="4"/>
      <c r="Y126" s="12"/>
      <c r="Z126" s="12"/>
      <c r="AA126" s="12"/>
      <c r="AB126" s="12"/>
      <c r="AC126" s="12"/>
      <c r="AD126" s="12"/>
      <c r="AE126" s="12"/>
      <c r="AF126" s="12"/>
      <c r="AG126" s="12"/>
      <c r="AH126" s="12"/>
      <c r="AI126" s="12"/>
      <c r="AJ126" s="12"/>
      <c r="AK126" s="12"/>
      <c r="AL126" s="12"/>
      <c r="AM126" s="12"/>
      <c r="AN126" s="4"/>
      <c r="AO126" s="12"/>
      <c r="AP126" s="109"/>
      <c r="AQ126" s="109"/>
      <c r="AR126" s="109"/>
      <c r="AS126" s="110"/>
      <c r="AT126" s="111"/>
      <c r="AU126" s="12"/>
      <c r="AV126" s="109"/>
      <c r="AW126" s="4"/>
      <c r="AX126" s="4"/>
      <c r="AY126" s="109"/>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3"/>
      <c r="BW126" s="350"/>
      <c r="BX126" s="350"/>
      <c r="BY126" s="351"/>
      <c r="BZ126" s="352"/>
      <c r="CA126" s="352"/>
    </row>
    <row r="127" spans="1:79" ht="14.25" customHeight="1">
      <c r="A127" s="11"/>
      <c r="B127" s="13"/>
      <c r="C127" s="11" t="s">
        <v>243</v>
      </c>
      <c r="D127" s="12" t="s">
        <v>1073</v>
      </c>
      <c r="E127" s="12"/>
      <c r="F127" s="12"/>
      <c r="G127" s="12"/>
      <c r="H127" s="12"/>
      <c r="I127" s="12"/>
      <c r="J127" s="12"/>
      <c r="K127" s="107"/>
      <c r="L127" s="4"/>
      <c r="M127" s="108"/>
      <c r="N127" s="108"/>
      <c r="O127" s="108"/>
      <c r="P127" s="108"/>
      <c r="Q127" s="108"/>
      <c r="R127" s="108"/>
      <c r="S127" s="108"/>
      <c r="T127" s="108"/>
      <c r="U127" s="108"/>
      <c r="V127" s="108"/>
      <c r="W127" s="108"/>
      <c r="X127" s="4"/>
      <c r="Y127" s="12"/>
      <c r="Z127" s="12"/>
      <c r="AA127" s="12"/>
      <c r="AB127" s="12"/>
      <c r="AC127" s="12"/>
      <c r="AD127" s="12"/>
      <c r="AE127" s="12"/>
      <c r="AF127" s="12"/>
      <c r="AG127" s="12"/>
      <c r="AH127" s="12"/>
      <c r="AI127" s="12"/>
      <c r="AJ127" s="12"/>
      <c r="AK127" s="12"/>
      <c r="AL127" s="12"/>
      <c r="AM127" s="12"/>
      <c r="AN127" s="4"/>
      <c r="AO127" s="12"/>
      <c r="AP127" s="109"/>
      <c r="AQ127" s="109"/>
      <c r="AR127" s="109"/>
      <c r="AS127" s="110"/>
      <c r="AT127" s="111"/>
      <c r="AU127" s="12"/>
      <c r="AV127" s="109"/>
      <c r="AW127" s="4"/>
      <c r="AX127" s="4"/>
      <c r="AY127" s="109"/>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3"/>
      <c r="BW127" s="350"/>
      <c r="BX127" s="350"/>
      <c r="BY127" s="351"/>
      <c r="BZ127" s="352"/>
      <c r="CA127" s="352"/>
    </row>
    <row r="128" spans="1:79" ht="14.25" customHeight="1">
      <c r="A128" s="11"/>
      <c r="B128" s="13"/>
      <c r="C128" s="11"/>
      <c r="D128" s="12"/>
      <c r="E128" s="12"/>
      <c r="F128" s="12"/>
      <c r="G128" s="12"/>
      <c r="H128" s="12"/>
      <c r="I128" s="12"/>
      <c r="J128" s="12"/>
      <c r="K128" s="107"/>
      <c r="L128" s="4"/>
      <c r="M128" s="108"/>
      <c r="N128" s="108"/>
      <c r="O128" s="108"/>
      <c r="P128" s="108"/>
      <c r="Q128" s="108"/>
      <c r="R128" s="108"/>
      <c r="S128" s="108"/>
      <c r="T128" s="108"/>
      <c r="U128" s="108"/>
      <c r="V128" s="108"/>
      <c r="W128" s="108"/>
      <c r="X128" s="4"/>
      <c r="Y128" s="12"/>
      <c r="Z128" s="12"/>
      <c r="AA128" s="12"/>
      <c r="AB128" s="12"/>
      <c r="AC128" s="12"/>
      <c r="AD128" s="12"/>
      <c r="AE128" s="12"/>
      <c r="AF128" s="12"/>
      <c r="AG128" s="12"/>
      <c r="AH128" s="12"/>
      <c r="AI128" s="12"/>
      <c r="AJ128" s="12"/>
      <c r="AK128" s="12"/>
      <c r="AL128" s="12"/>
      <c r="AM128" s="12"/>
      <c r="AN128" s="4"/>
      <c r="AO128" s="12"/>
      <c r="AP128" s="109"/>
      <c r="AQ128" s="109"/>
      <c r="AR128" s="109"/>
      <c r="AS128" s="110"/>
      <c r="AT128" s="111"/>
      <c r="AU128" s="12"/>
      <c r="AV128" s="109"/>
      <c r="AW128" s="4"/>
      <c r="AX128" s="4"/>
      <c r="AY128" s="109"/>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3"/>
      <c r="BW128" s="350"/>
      <c r="BX128" s="350"/>
      <c r="BY128" s="351"/>
      <c r="BZ128" s="352"/>
      <c r="CA128" s="352"/>
    </row>
    <row r="129" spans="1:80" ht="14.25" customHeight="1">
      <c r="A129" s="11"/>
      <c r="B129" s="104" t="s">
        <v>191</v>
      </c>
      <c r="C129" s="105"/>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02"/>
      <c r="AT129" s="103"/>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3"/>
      <c r="BW129" s="350"/>
      <c r="BX129" s="350"/>
      <c r="BY129" s="351"/>
      <c r="BZ129" s="352"/>
      <c r="CA129" s="352"/>
    </row>
    <row r="130" spans="1:80" ht="14.25" customHeight="1">
      <c r="A130" s="344"/>
      <c r="B130" s="345"/>
      <c r="C130" s="345"/>
      <c r="D130" s="345"/>
      <c r="E130" s="345"/>
      <c r="F130" s="345"/>
      <c r="G130" s="345"/>
      <c r="H130" s="345"/>
      <c r="I130" s="345"/>
      <c r="J130" s="345"/>
      <c r="K130" s="345"/>
      <c r="L130" s="345"/>
      <c r="M130" s="345"/>
      <c r="N130" s="345"/>
      <c r="O130" s="345"/>
      <c r="P130" s="345"/>
      <c r="Q130" s="345"/>
      <c r="R130" s="345"/>
      <c r="S130" s="345"/>
      <c r="T130" s="345"/>
      <c r="U130" s="345"/>
      <c r="V130" s="345"/>
      <c r="W130" s="345"/>
      <c r="X130" s="345"/>
      <c r="Y130" s="345"/>
      <c r="Z130" s="345"/>
      <c r="AA130" s="345"/>
      <c r="AB130" s="345"/>
      <c r="AC130" s="345"/>
      <c r="AD130" s="345"/>
      <c r="AE130" s="345"/>
      <c r="AF130" s="345"/>
      <c r="AG130" s="345"/>
      <c r="AH130" s="345"/>
      <c r="AI130" s="345"/>
      <c r="AJ130" s="345"/>
      <c r="AK130" s="345"/>
      <c r="AL130" s="345"/>
      <c r="AM130" s="345"/>
      <c r="AN130" s="345"/>
      <c r="AO130" s="345"/>
      <c r="AP130" s="345"/>
      <c r="AQ130" s="345"/>
      <c r="AR130" s="345"/>
      <c r="AS130" s="115"/>
      <c r="AT130" s="116"/>
      <c r="AU130" s="345"/>
      <c r="AV130" s="345"/>
      <c r="AW130" s="345"/>
      <c r="AX130" s="345"/>
      <c r="AY130" s="345"/>
      <c r="AZ130" s="345"/>
      <c r="BA130" s="345"/>
      <c r="BB130" s="345"/>
      <c r="BC130" s="345"/>
      <c r="BD130" s="345"/>
      <c r="BE130" s="345"/>
      <c r="BF130" s="345"/>
      <c r="BG130" s="345"/>
      <c r="BH130" s="345"/>
      <c r="BI130" s="345"/>
      <c r="BJ130" s="345"/>
      <c r="BK130" s="345"/>
      <c r="BL130" s="345"/>
      <c r="BM130" s="345"/>
      <c r="BN130" s="345"/>
      <c r="BO130" s="345"/>
      <c r="BP130" s="345"/>
      <c r="BQ130" s="345"/>
      <c r="BR130" s="345"/>
      <c r="BS130" s="345"/>
      <c r="BT130" s="345"/>
      <c r="BU130" s="345"/>
      <c r="BV130" s="346"/>
      <c r="BW130" s="350"/>
      <c r="BX130" s="350"/>
      <c r="BY130" s="351"/>
      <c r="BZ130" s="352"/>
      <c r="CA130" s="352"/>
    </row>
    <row r="131" spans="1:80" ht="14.25" customHeight="1">
      <c r="A131" s="919" t="s">
        <v>1074</v>
      </c>
      <c r="B131" s="920"/>
      <c r="C131" s="920"/>
      <c r="D131" s="921"/>
      <c r="E131" s="925" t="s">
        <v>1075</v>
      </c>
      <c r="F131" s="925"/>
      <c r="G131" s="925"/>
      <c r="H131" s="925"/>
      <c r="I131" s="925"/>
      <c r="J131" s="925"/>
      <c r="K131" s="925"/>
      <c r="L131" s="925"/>
      <c r="M131" s="925"/>
      <c r="N131" s="925"/>
      <c r="O131" s="925"/>
      <c r="P131" s="925"/>
      <c r="Q131" s="925"/>
      <c r="R131" s="925"/>
      <c r="S131" s="925"/>
      <c r="T131" s="925"/>
      <c r="U131" s="925"/>
      <c r="V131" s="925"/>
      <c r="W131" s="925"/>
      <c r="X131" s="925"/>
      <c r="Y131" s="925"/>
      <c r="Z131" s="925"/>
      <c r="AA131" s="925"/>
      <c r="AB131" s="925"/>
      <c r="AC131" s="925"/>
      <c r="AD131" s="925"/>
      <c r="AE131" s="925"/>
      <c r="AF131" s="925"/>
      <c r="AG131" s="925"/>
      <c r="AH131" s="925"/>
      <c r="AI131" s="925"/>
      <c r="AJ131" s="925"/>
      <c r="AK131" s="925"/>
      <c r="AL131" s="925"/>
      <c r="AM131" s="925"/>
      <c r="AN131" s="925"/>
      <c r="AO131" s="925"/>
      <c r="AP131" s="925"/>
      <c r="AQ131" s="925"/>
      <c r="AR131" s="925"/>
      <c r="AS131" s="925"/>
      <c r="AT131" s="925"/>
      <c r="AU131" s="925"/>
      <c r="AV131" s="925"/>
      <c r="AW131" s="925"/>
      <c r="AX131" s="925"/>
      <c r="AY131" s="925"/>
      <c r="AZ131" s="925"/>
      <c r="BA131" s="925"/>
      <c r="BB131" s="925"/>
      <c r="BC131" s="925"/>
      <c r="BD131" s="925"/>
      <c r="BE131" s="925"/>
      <c r="BF131" s="925"/>
      <c r="BG131" s="925"/>
      <c r="BH131" s="925"/>
      <c r="BI131" s="925"/>
      <c r="BJ131" s="925"/>
      <c r="BK131" s="925"/>
      <c r="BL131" s="925"/>
      <c r="BM131" s="925"/>
      <c r="BN131" s="925"/>
      <c r="BO131" s="925"/>
      <c r="BP131" s="925"/>
      <c r="BQ131" s="925"/>
      <c r="BR131" s="925"/>
      <c r="BS131" s="925"/>
      <c r="BT131" s="925"/>
      <c r="BU131" s="925"/>
      <c r="BV131" s="926"/>
    </row>
    <row r="132" spans="1:80" ht="14.25" customHeight="1">
      <c r="A132" s="922"/>
      <c r="B132" s="923"/>
      <c r="C132" s="923"/>
      <c r="D132" s="924"/>
      <c r="E132" s="927"/>
      <c r="F132" s="927"/>
      <c r="G132" s="927"/>
      <c r="H132" s="927"/>
      <c r="I132" s="927"/>
      <c r="J132" s="927"/>
      <c r="K132" s="927"/>
      <c r="L132" s="927"/>
      <c r="M132" s="927"/>
      <c r="N132" s="927"/>
      <c r="O132" s="927"/>
      <c r="P132" s="927"/>
      <c r="Q132" s="927"/>
      <c r="R132" s="927"/>
      <c r="S132" s="927"/>
      <c r="T132" s="927"/>
      <c r="U132" s="927"/>
      <c r="V132" s="927"/>
      <c r="W132" s="927"/>
      <c r="X132" s="927"/>
      <c r="Y132" s="927"/>
      <c r="Z132" s="927"/>
      <c r="AA132" s="927"/>
      <c r="AB132" s="927"/>
      <c r="AC132" s="927"/>
      <c r="AD132" s="927"/>
      <c r="AE132" s="927"/>
      <c r="AF132" s="927"/>
      <c r="AG132" s="927"/>
      <c r="AH132" s="927"/>
      <c r="AI132" s="927"/>
      <c r="AJ132" s="927"/>
      <c r="AK132" s="927"/>
      <c r="AL132" s="927"/>
      <c r="AM132" s="928"/>
      <c r="AN132" s="928"/>
      <c r="AO132" s="928"/>
      <c r="AP132" s="928"/>
      <c r="AQ132" s="928"/>
      <c r="AR132" s="928"/>
      <c r="AS132" s="928"/>
      <c r="AT132" s="928"/>
      <c r="AU132" s="928"/>
      <c r="AV132" s="928"/>
      <c r="AW132" s="928"/>
      <c r="AX132" s="928"/>
      <c r="AY132" s="928"/>
      <c r="AZ132" s="928"/>
      <c r="BA132" s="928"/>
      <c r="BB132" s="928"/>
      <c r="BC132" s="928"/>
      <c r="BD132" s="928"/>
      <c r="BE132" s="928"/>
      <c r="BF132" s="928"/>
      <c r="BG132" s="928"/>
      <c r="BH132" s="928"/>
      <c r="BI132" s="928"/>
      <c r="BJ132" s="928"/>
      <c r="BK132" s="928"/>
      <c r="BL132" s="928"/>
      <c r="BM132" s="928"/>
      <c r="BN132" s="928"/>
      <c r="BO132" s="928"/>
      <c r="BP132" s="928"/>
      <c r="BQ132" s="928"/>
      <c r="BR132" s="928"/>
      <c r="BS132" s="928"/>
      <c r="BT132" s="928"/>
      <c r="BU132" s="928"/>
      <c r="BV132" s="929"/>
    </row>
    <row r="133" spans="1:80" ht="16.5" customHeight="1">
      <c r="A133" s="907" t="s">
        <v>227</v>
      </c>
      <c r="B133" s="908"/>
      <c r="C133" s="908"/>
      <c r="D133" s="909"/>
      <c r="E133" s="87" t="s">
        <v>228</v>
      </c>
      <c r="F133" s="88" t="s">
        <v>1076</v>
      </c>
      <c r="G133" s="89"/>
      <c r="H133" s="89"/>
      <c r="I133" s="89"/>
      <c r="J133" s="89"/>
      <c r="K133" s="89"/>
      <c r="L133" s="89"/>
      <c r="M133" s="89"/>
      <c r="N133" s="90"/>
      <c r="O133" s="90"/>
      <c r="P133" s="90"/>
      <c r="Q133" s="90"/>
      <c r="R133" s="90"/>
      <c r="S133" s="90"/>
      <c r="T133" s="90"/>
      <c r="U133" s="90"/>
      <c r="V133" s="90"/>
      <c r="W133" s="90"/>
      <c r="X133" s="90"/>
      <c r="Y133" s="90"/>
      <c r="Z133" s="90"/>
      <c r="AA133" s="90"/>
      <c r="AB133" s="90"/>
      <c r="AC133" s="90"/>
      <c r="AD133" s="90"/>
      <c r="AE133" s="90"/>
      <c r="AF133" s="90"/>
      <c r="AG133" s="90"/>
      <c r="AH133" s="90"/>
      <c r="AI133" s="90"/>
      <c r="AJ133" s="90"/>
      <c r="AK133" s="90"/>
      <c r="AL133" s="90"/>
      <c r="AM133" s="90"/>
      <c r="AN133" s="90"/>
      <c r="AO133" s="90"/>
      <c r="AP133" s="90"/>
      <c r="AQ133" s="90"/>
      <c r="AR133" s="90"/>
      <c r="AS133" s="90"/>
      <c r="AT133" s="90"/>
      <c r="AU133" s="90"/>
      <c r="AV133" s="90"/>
      <c r="AW133" s="90"/>
      <c r="AX133" s="90"/>
      <c r="AY133" s="90"/>
      <c r="AZ133" s="90"/>
      <c r="BA133" s="90"/>
      <c r="BB133" s="90"/>
      <c r="BC133" s="90"/>
      <c r="BD133" s="90"/>
      <c r="BE133" s="90"/>
      <c r="BF133" s="90"/>
      <c r="BG133" s="90"/>
      <c r="BH133" s="353"/>
      <c r="BI133" s="353"/>
      <c r="BJ133" s="354"/>
      <c r="BK133" s="354"/>
      <c r="BL133" s="354"/>
      <c r="BM133" s="354"/>
      <c r="BN133" s="354"/>
      <c r="BO133" s="354"/>
      <c r="BP133" s="354"/>
      <c r="BQ133" s="354"/>
      <c r="BR133" s="354"/>
      <c r="BS133" s="354"/>
      <c r="BT133" s="354"/>
      <c r="BU133" s="354"/>
      <c r="BV133" s="91"/>
      <c r="BW133" s="1"/>
      <c r="BX133" s="1"/>
      <c r="BY133" s="1"/>
      <c r="BZ133" s="2"/>
      <c r="CA133" s="2"/>
      <c r="CB133" s="2"/>
    </row>
    <row r="134" spans="1:80" ht="16.5" customHeight="1">
      <c r="A134" s="910"/>
      <c r="B134" s="911"/>
      <c r="C134" s="911"/>
      <c r="D134" s="912"/>
      <c r="E134" s="92" t="s">
        <v>229</v>
      </c>
      <c r="F134" s="355"/>
      <c r="G134" s="355"/>
      <c r="H134" s="355"/>
      <c r="I134" s="355"/>
      <c r="J134" s="355"/>
      <c r="K134" s="355"/>
      <c r="L134" s="355"/>
      <c r="M134" s="355"/>
      <c r="N134" s="355"/>
      <c r="O134" s="356"/>
      <c r="P134" s="356"/>
      <c r="Q134" s="356"/>
      <c r="R134" s="355"/>
      <c r="S134" s="355"/>
      <c r="T134" s="355"/>
      <c r="U134" s="355"/>
      <c r="V134" s="355"/>
      <c r="W134" s="355"/>
      <c r="X134" s="355"/>
      <c r="Y134" s="355"/>
      <c r="Z134" s="355"/>
      <c r="AA134" s="355"/>
      <c r="AB134" s="355"/>
      <c r="AC134" s="356"/>
      <c r="AD134" s="356"/>
      <c r="AE134" s="356"/>
      <c r="AF134" s="353"/>
      <c r="AG134" s="353"/>
      <c r="AH134" s="353"/>
      <c r="AI134" s="353"/>
      <c r="AJ134" s="353"/>
      <c r="AK134" s="353"/>
      <c r="AL134" s="353"/>
      <c r="AM134" s="353"/>
      <c r="AN134" s="353"/>
      <c r="AO134" s="353"/>
      <c r="AP134" s="353"/>
      <c r="AQ134" s="353"/>
      <c r="AR134" s="353"/>
      <c r="AS134" s="353"/>
      <c r="AT134" s="353"/>
      <c r="AU134" s="353"/>
      <c r="AV134" s="353"/>
      <c r="AW134" s="353"/>
      <c r="AX134" s="353"/>
      <c r="AY134" s="353"/>
      <c r="AZ134" s="353"/>
      <c r="BA134" s="353"/>
      <c r="BB134" s="353"/>
      <c r="BC134" s="353"/>
      <c r="BD134" s="353"/>
      <c r="BE134" s="353"/>
      <c r="BF134" s="353"/>
      <c r="BG134" s="353"/>
      <c r="BH134" s="353"/>
      <c r="BI134" s="353"/>
      <c r="BJ134" s="354"/>
      <c r="BK134" s="354"/>
      <c r="BL134" s="354"/>
      <c r="BM134" s="354"/>
      <c r="BN134" s="354"/>
      <c r="BO134" s="354"/>
      <c r="BP134" s="354"/>
      <c r="BQ134" s="354"/>
      <c r="BR134" s="354"/>
      <c r="BS134" s="354"/>
      <c r="BT134" s="354"/>
      <c r="BU134" s="354"/>
      <c r="BV134" s="91"/>
      <c r="BW134" s="1"/>
      <c r="BX134" s="1"/>
      <c r="BY134" s="1"/>
      <c r="BZ134" s="2"/>
      <c r="CA134" s="2"/>
      <c r="CB134" s="2"/>
    </row>
    <row r="135" spans="1:80" ht="16.5" customHeight="1">
      <c r="A135" s="913"/>
      <c r="B135" s="914"/>
      <c r="C135" s="914"/>
      <c r="D135" s="915"/>
      <c r="E135" s="92" t="s">
        <v>223</v>
      </c>
      <c r="F135" s="355"/>
      <c r="G135" s="355"/>
      <c r="H135" s="355"/>
      <c r="I135" s="355"/>
      <c r="J135" s="355"/>
      <c r="K135" s="355"/>
      <c r="L135" s="355"/>
      <c r="M135" s="355"/>
      <c r="N135" s="355"/>
      <c r="O135" s="356"/>
      <c r="P135" s="356"/>
      <c r="Q135" s="356"/>
      <c r="R135" s="355"/>
      <c r="S135" s="355"/>
      <c r="T135" s="355"/>
      <c r="U135" s="355"/>
      <c r="V135" s="355"/>
      <c r="W135" s="355"/>
      <c r="X135" s="355"/>
      <c r="Y135" s="355"/>
      <c r="Z135" s="355"/>
      <c r="AA135" s="355"/>
      <c r="AB135" s="355"/>
      <c r="AC135" s="356"/>
      <c r="AD135" s="356"/>
      <c r="AE135" s="356"/>
      <c r="AF135" s="353"/>
      <c r="AG135" s="353"/>
      <c r="AH135" s="353"/>
      <c r="AI135" s="353"/>
      <c r="AJ135" s="353"/>
      <c r="AK135" s="353"/>
      <c r="AL135" s="353"/>
      <c r="AM135" s="353"/>
      <c r="AN135" s="353"/>
      <c r="AO135" s="353"/>
      <c r="AP135" s="353"/>
      <c r="AQ135" s="353"/>
      <c r="AR135" s="353"/>
      <c r="AS135" s="353"/>
      <c r="AT135" s="353"/>
      <c r="AU135" s="353"/>
      <c r="AV135" s="353"/>
      <c r="AW135" s="353"/>
      <c r="AX135" s="353"/>
      <c r="AY135" s="353"/>
      <c r="AZ135" s="353"/>
      <c r="BA135" s="353"/>
      <c r="BB135" s="353"/>
      <c r="BC135" s="353"/>
      <c r="BD135" s="353"/>
      <c r="BE135" s="353"/>
      <c r="BF135" s="353"/>
      <c r="BG135" s="353"/>
      <c r="BH135" s="353"/>
      <c r="BI135" s="353"/>
      <c r="BJ135" s="354"/>
      <c r="BK135" s="354"/>
      <c r="BL135" s="354"/>
      <c r="BM135" s="354"/>
      <c r="BN135" s="354"/>
      <c r="BO135" s="354"/>
      <c r="BP135" s="354"/>
      <c r="BQ135" s="354"/>
      <c r="BR135" s="354"/>
      <c r="BS135" s="354"/>
      <c r="BT135" s="354"/>
      <c r="BU135" s="354"/>
      <c r="BV135" s="91"/>
      <c r="BW135" s="1"/>
      <c r="BX135" s="1"/>
      <c r="BY135" s="1"/>
      <c r="BZ135" s="2"/>
      <c r="CA135" s="2"/>
      <c r="CB135" s="2"/>
    </row>
    <row r="136" spans="1:80" ht="14.25" customHeight="1">
      <c r="A136" s="93" t="s">
        <v>188</v>
      </c>
      <c r="B136" s="94"/>
      <c r="C136" s="94"/>
      <c r="D136" s="94"/>
      <c r="E136" s="94"/>
      <c r="F136" s="94"/>
      <c r="G136" s="94"/>
      <c r="H136" s="94"/>
      <c r="I136" s="94"/>
      <c r="J136" s="94"/>
      <c r="K136" s="95"/>
      <c r="L136" s="96"/>
      <c r="M136" s="97"/>
      <c r="N136" s="97"/>
      <c r="O136" s="97"/>
      <c r="P136" s="97"/>
      <c r="Q136" s="97"/>
      <c r="R136" s="97"/>
      <c r="S136" s="97"/>
      <c r="T136" s="97"/>
      <c r="U136" s="97"/>
      <c r="V136" s="97"/>
      <c r="W136" s="97"/>
      <c r="X136" s="96"/>
      <c r="Y136" s="94"/>
      <c r="Z136" s="94"/>
      <c r="AA136" s="94"/>
      <c r="AB136" s="94"/>
      <c r="AC136" s="96"/>
      <c r="AD136" s="94"/>
      <c r="AE136" s="94"/>
      <c r="AF136" s="94"/>
      <c r="AG136" s="94"/>
      <c r="AH136" s="94"/>
      <c r="AI136" s="94"/>
      <c r="AJ136" s="94"/>
      <c r="AK136" s="94"/>
      <c r="AL136" s="94"/>
      <c r="AM136" s="94"/>
      <c r="AN136" s="94"/>
      <c r="AO136" s="94"/>
      <c r="AP136" s="94"/>
      <c r="AQ136" s="94"/>
      <c r="AR136" s="94"/>
      <c r="AS136" s="98"/>
      <c r="AT136" s="99" t="s">
        <v>189</v>
      </c>
      <c r="AU136" s="96"/>
      <c r="AV136" s="100"/>
      <c r="AW136" s="96"/>
      <c r="AX136" s="96"/>
      <c r="AY136" s="100"/>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101"/>
    </row>
    <row r="137" spans="1:80" ht="14.25" customHeight="1">
      <c r="A137" s="11"/>
      <c r="B137" s="12"/>
      <c r="C137" s="12"/>
      <c r="D137" s="12"/>
      <c r="E137" s="12"/>
      <c r="F137" s="12"/>
      <c r="G137" s="12"/>
      <c r="H137" s="12"/>
      <c r="I137" s="12"/>
      <c r="J137" s="12"/>
      <c r="K137" s="12"/>
      <c r="L137" s="12"/>
      <c r="M137" s="4"/>
      <c r="N137" s="4"/>
      <c r="O137" s="4"/>
      <c r="P137" s="4"/>
      <c r="Q137" s="4"/>
      <c r="R137" s="4"/>
      <c r="S137" s="4"/>
      <c r="T137" s="4"/>
      <c r="U137" s="4"/>
      <c r="V137" s="4"/>
      <c r="W137" s="4"/>
      <c r="X137" s="4"/>
      <c r="Y137" s="12"/>
      <c r="Z137" s="12"/>
      <c r="AA137" s="12"/>
      <c r="AB137" s="12"/>
      <c r="AC137" s="12"/>
      <c r="AD137" s="12"/>
      <c r="AE137" s="12"/>
      <c r="AF137" s="12"/>
      <c r="AG137" s="12"/>
      <c r="AH137" s="12"/>
      <c r="AI137" s="12"/>
      <c r="AJ137" s="12"/>
      <c r="AK137" s="12"/>
      <c r="AL137" s="12"/>
      <c r="AM137" s="12"/>
      <c r="AN137" s="12"/>
      <c r="AO137" s="12"/>
      <c r="AP137" s="12"/>
      <c r="AQ137" s="12"/>
      <c r="AR137" s="12"/>
      <c r="AS137" s="102"/>
      <c r="AT137" s="103"/>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3"/>
    </row>
    <row r="138" spans="1:80" ht="14.25" customHeight="1">
      <c r="A138" s="11"/>
      <c r="B138" s="104" t="s">
        <v>190</v>
      </c>
      <c r="C138" s="105"/>
      <c r="D138" s="12"/>
      <c r="E138" s="12"/>
      <c r="F138" s="12"/>
      <c r="G138" s="12"/>
      <c r="H138" s="12"/>
      <c r="I138" s="12"/>
      <c r="J138" s="12"/>
      <c r="K138" s="12"/>
      <c r="L138" s="12"/>
      <c r="M138" s="4"/>
      <c r="N138" s="4"/>
      <c r="O138" s="4"/>
      <c r="P138" s="4"/>
      <c r="Q138" s="4"/>
      <c r="R138" s="4"/>
      <c r="S138" s="4"/>
      <c r="T138" s="4"/>
      <c r="U138" s="4"/>
      <c r="V138" s="4"/>
      <c r="W138" s="4"/>
      <c r="X138" s="4"/>
      <c r="Y138" s="12"/>
      <c r="Z138" s="12"/>
      <c r="AA138" s="12"/>
      <c r="AB138" s="12"/>
      <c r="AC138" s="12"/>
      <c r="AD138" s="12"/>
      <c r="AE138" s="12"/>
      <c r="AF138" s="12"/>
      <c r="AG138" s="12"/>
      <c r="AH138" s="12"/>
      <c r="AI138" s="12"/>
      <c r="AJ138" s="12"/>
      <c r="AK138" s="12"/>
      <c r="AL138" s="12"/>
      <c r="AM138" s="12"/>
      <c r="AN138" s="12"/>
      <c r="AO138" s="12"/>
      <c r="AP138" s="12"/>
      <c r="AQ138" s="12"/>
      <c r="AR138" s="12"/>
      <c r="AS138" s="102"/>
      <c r="AT138" s="103"/>
      <c r="AU138" s="153" t="s">
        <v>1053</v>
      </c>
      <c r="AV138" s="12"/>
      <c r="AW138" s="12" t="s">
        <v>954</v>
      </c>
      <c r="AX138" s="12"/>
      <c r="AY138" s="12"/>
      <c r="AZ138" s="12"/>
      <c r="BA138" s="12"/>
      <c r="BB138" s="153" t="s">
        <v>1062</v>
      </c>
      <c r="BC138" s="4"/>
      <c r="BE138" s="12" t="s">
        <v>954</v>
      </c>
      <c r="BF138" s="12"/>
      <c r="BG138" s="12"/>
      <c r="BH138" s="12"/>
      <c r="BI138" s="12"/>
      <c r="BJ138" s="12"/>
      <c r="BK138" s="12"/>
      <c r="BL138" s="12"/>
      <c r="BM138" s="12"/>
      <c r="BN138" s="12"/>
      <c r="BO138" s="12"/>
      <c r="BP138" s="12"/>
      <c r="BQ138" s="12"/>
      <c r="BR138" s="12"/>
      <c r="BS138" s="12"/>
      <c r="BT138" s="12"/>
      <c r="BU138" s="12"/>
      <c r="BV138" s="13"/>
    </row>
    <row r="139" spans="1:80" ht="14.25" customHeight="1">
      <c r="A139" s="11"/>
      <c r="B139" s="12"/>
      <c r="C139" s="389"/>
      <c r="D139" s="12"/>
      <c r="E139" s="12"/>
      <c r="F139" s="12"/>
      <c r="G139" s="12"/>
      <c r="H139" s="12"/>
      <c r="I139" s="12"/>
      <c r="J139" s="12"/>
      <c r="K139" s="107"/>
      <c r="L139" s="4"/>
      <c r="M139" s="108"/>
      <c r="N139" s="108"/>
      <c r="O139" s="108"/>
      <c r="P139" s="108"/>
      <c r="Q139" s="108"/>
      <c r="R139" s="108"/>
      <c r="S139" s="108"/>
      <c r="T139" s="108"/>
      <c r="U139" s="108"/>
      <c r="V139" s="108"/>
      <c r="W139" s="108"/>
      <c r="X139" s="4"/>
      <c r="Y139" s="12"/>
      <c r="Z139" s="12"/>
      <c r="AA139" s="12"/>
      <c r="AB139" s="12"/>
      <c r="AC139" s="12"/>
      <c r="AD139" s="12"/>
      <c r="AE139" s="12"/>
      <c r="AF139" s="12"/>
      <c r="AG139" s="12"/>
      <c r="AH139" s="12"/>
      <c r="AI139" s="12"/>
      <c r="AJ139" s="12"/>
      <c r="AK139" s="12"/>
      <c r="AL139" s="12"/>
      <c r="AM139" s="12"/>
      <c r="AN139" s="4"/>
      <c r="AO139" s="12"/>
      <c r="AP139" s="109"/>
      <c r="AQ139" s="109"/>
      <c r="AR139" s="109"/>
      <c r="AS139" s="110"/>
      <c r="AT139" s="111"/>
      <c r="AU139" s="12"/>
      <c r="AV139" s="109"/>
      <c r="AW139" s="4"/>
      <c r="AX139" s="4"/>
      <c r="AY139" s="109"/>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3"/>
    </row>
    <row r="140" spans="1:80" ht="14.25" customHeight="1">
      <c r="A140" s="11"/>
      <c r="B140" s="12"/>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02"/>
      <c r="AT140" s="111"/>
      <c r="AU140" s="12"/>
      <c r="AV140" s="12"/>
      <c r="AW140" s="12"/>
      <c r="AX140" s="12"/>
      <c r="AY140" s="12"/>
      <c r="AZ140" s="1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3"/>
    </row>
    <row r="141" spans="1:80" ht="14.25" customHeight="1">
      <c r="A141" s="11"/>
      <c r="B141" s="12"/>
      <c r="C141" s="395" t="s">
        <v>447</v>
      </c>
      <c r="D141" s="396"/>
      <c r="E141" s="396"/>
      <c r="F141" s="396"/>
      <c r="G141" s="396"/>
      <c r="H141" s="396"/>
      <c r="I141" s="396"/>
      <c r="J141" s="396"/>
      <c r="K141" s="396"/>
      <c r="L141" s="396"/>
      <c r="M141" s="396"/>
      <c r="N141" s="396"/>
      <c r="O141" s="108"/>
      <c r="P141" s="108"/>
      <c r="Q141" s="108"/>
      <c r="R141" s="108"/>
      <c r="S141" s="108"/>
      <c r="T141" s="108"/>
      <c r="U141" s="108"/>
      <c r="V141" s="108"/>
      <c r="W141" s="108"/>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02"/>
      <c r="AT141" s="103"/>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3"/>
    </row>
    <row r="142" spans="1:80" ht="14.25" customHeight="1">
      <c r="A142" s="11"/>
      <c r="B142" s="12"/>
      <c r="C142" s="397"/>
      <c r="D142" s="398"/>
      <c r="E142" s="398"/>
      <c r="F142" s="398"/>
      <c r="G142" s="398"/>
      <c r="H142" s="398"/>
      <c r="I142" s="398"/>
      <c r="J142" s="398"/>
      <c r="K142" s="398"/>
      <c r="L142" s="398"/>
      <c r="M142" s="398"/>
      <c r="N142" s="396"/>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02"/>
      <c r="AT142" s="103"/>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3"/>
    </row>
    <row r="143" spans="1:80" ht="14.25" customHeight="1">
      <c r="A143" s="11"/>
      <c r="B143" s="12"/>
      <c r="C143" s="395" t="s">
        <v>243</v>
      </c>
      <c r="D143" s="396" t="s">
        <v>1077</v>
      </c>
      <c r="E143" s="396"/>
      <c r="F143" s="396"/>
      <c r="G143" s="396"/>
      <c r="H143" s="396"/>
      <c r="I143" s="396"/>
      <c r="J143" s="396"/>
      <c r="K143" s="396"/>
      <c r="L143" s="396"/>
      <c r="M143" s="396"/>
      <c r="N143" s="396"/>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02"/>
      <c r="AT143" s="103"/>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3"/>
    </row>
    <row r="144" spans="1:80" ht="14.25" customHeight="1">
      <c r="A144" s="11"/>
      <c r="B144" s="12"/>
      <c r="C144" s="395"/>
      <c r="D144" s="396"/>
      <c r="E144" s="396"/>
      <c r="F144" s="396"/>
      <c r="G144" s="396"/>
      <c r="H144" s="396"/>
      <c r="I144" s="12"/>
      <c r="J144" s="12"/>
      <c r="K144" s="12"/>
      <c r="L144" s="12"/>
      <c r="M144" s="12"/>
      <c r="N144" s="12"/>
      <c r="O144" s="12"/>
      <c r="P144" s="12"/>
      <c r="Q144" s="12"/>
      <c r="R144" s="12"/>
      <c r="S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02"/>
      <c r="AT144" s="103"/>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3"/>
    </row>
    <row r="145" spans="1:80" ht="14.25" customHeight="1">
      <c r="A145" s="11"/>
      <c r="B145" s="12"/>
      <c r="C145" s="395" t="s">
        <v>243</v>
      </c>
      <c r="D145" s="396" t="s">
        <v>1078</v>
      </c>
      <c r="E145" s="396"/>
      <c r="F145" s="396"/>
      <c r="G145" s="396"/>
      <c r="H145" s="396"/>
      <c r="I145" s="396"/>
      <c r="J145" s="396"/>
      <c r="K145" s="396"/>
      <c r="L145" s="396"/>
      <c r="M145" s="396"/>
      <c r="N145" s="396"/>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02"/>
      <c r="AT145" s="103"/>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3"/>
    </row>
    <row r="146" spans="1:80" ht="14.25" customHeight="1">
      <c r="A146" s="11"/>
      <c r="B146" s="12"/>
      <c r="C146" s="395"/>
      <c r="D146" s="396"/>
      <c r="E146" s="396"/>
      <c r="F146" s="396"/>
      <c r="G146" s="396"/>
      <c r="H146" s="396"/>
      <c r="I146" s="396"/>
      <c r="J146" s="396"/>
      <c r="K146" s="396"/>
      <c r="L146" s="396"/>
      <c r="M146" s="396"/>
      <c r="N146" s="396"/>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02"/>
      <c r="AT146" s="103"/>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3"/>
    </row>
    <row r="147" spans="1:80" ht="14.25" customHeight="1">
      <c r="A147" s="11"/>
      <c r="B147" s="12"/>
      <c r="C147" s="395" t="s">
        <v>243</v>
      </c>
      <c r="D147" s="396" t="s">
        <v>1079</v>
      </c>
      <c r="E147" s="396"/>
      <c r="F147" s="396"/>
      <c r="G147" s="396"/>
      <c r="H147" s="396"/>
      <c r="I147" s="396"/>
      <c r="J147" s="396"/>
      <c r="K147" s="396"/>
      <c r="L147" s="396"/>
      <c r="M147" s="396"/>
      <c r="N147" s="396"/>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02"/>
      <c r="AT147" s="103"/>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3"/>
    </row>
    <row r="148" spans="1:80" ht="14.25" customHeight="1">
      <c r="A148" s="11"/>
      <c r="B148" s="12"/>
      <c r="C148" s="395"/>
      <c r="D148" s="396"/>
      <c r="E148" s="396"/>
      <c r="F148" s="396"/>
      <c r="G148" s="396"/>
      <c r="H148" s="396"/>
      <c r="I148" s="396"/>
      <c r="J148" s="396"/>
      <c r="K148" s="396"/>
      <c r="L148" s="396"/>
      <c r="M148" s="396"/>
      <c r="N148" s="396"/>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02"/>
      <c r="AT148" s="103"/>
      <c r="AU148" s="12"/>
      <c r="AV148" s="12"/>
      <c r="AW148" s="12"/>
      <c r="AX148" s="12"/>
      <c r="AY148" s="12"/>
      <c r="AZ148" s="12"/>
      <c r="BA148" s="12"/>
      <c r="BB148" s="12"/>
      <c r="BC148" s="12"/>
      <c r="BD148" s="12"/>
      <c r="BU148" s="12"/>
      <c r="BV148" s="13"/>
    </row>
    <row r="149" spans="1:80" ht="14.25" customHeight="1">
      <c r="A149" s="11"/>
      <c r="B149" s="12"/>
      <c r="C149" s="395" t="s">
        <v>457</v>
      </c>
      <c r="D149" s="396"/>
      <c r="E149" s="396"/>
      <c r="F149" s="396"/>
      <c r="G149" s="396"/>
      <c r="H149" s="396"/>
      <c r="I149" s="396"/>
      <c r="J149" s="396"/>
      <c r="K149" s="396"/>
      <c r="L149" s="396"/>
      <c r="M149" s="396"/>
      <c r="N149" s="396"/>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02"/>
      <c r="AT149" s="103"/>
      <c r="AU149" s="12"/>
      <c r="AV149" s="12"/>
      <c r="AW149" s="12"/>
      <c r="AX149" s="12"/>
      <c r="AY149" s="12"/>
      <c r="AZ149" s="12"/>
      <c r="BA149" s="12"/>
      <c r="BB149" s="12"/>
      <c r="BC149" s="12"/>
      <c r="BD149" s="12"/>
      <c r="BU149" s="12"/>
      <c r="BV149" s="13"/>
    </row>
    <row r="150" spans="1:80" ht="14.25" customHeight="1">
      <c r="A150" s="11"/>
      <c r="B150" s="12"/>
      <c r="C150" s="400" t="s">
        <v>148</v>
      </c>
      <c r="D150" s="392" t="s">
        <v>1132</v>
      </c>
      <c r="E150" s="392"/>
      <c r="F150" s="392"/>
      <c r="G150" s="392"/>
      <c r="H150" s="392"/>
      <c r="I150" s="392"/>
      <c r="J150" s="392"/>
      <c r="K150" s="392"/>
      <c r="L150" s="392"/>
      <c r="M150" s="392"/>
      <c r="N150" s="419"/>
      <c r="O150" s="224"/>
      <c r="P150" s="108"/>
      <c r="Q150" s="108"/>
      <c r="R150" s="108"/>
      <c r="S150" s="108"/>
      <c r="T150" s="108"/>
      <c r="U150" s="108"/>
      <c r="V150" s="108"/>
      <c r="W150" s="108"/>
      <c r="X150" s="108"/>
      <c r="Y150" s="108"/>
      <c r="Z150" s="108"/>
      <c r="AA150" s="4"/>
      <c r="AB150" s="12"/>
      <c r="AC150" s="12"/>
      <c r="AD150" s="12"/>
      <c r="AE150" s="12"/>
      <c r="AF150" s="12"/>
      <c r="AG150" s="12"/>
      <c r="AH150" s="12"/>
      <c r="AI150" s="12"/>
      <c r="AJ150" s="12"/>
      <c r="AK150" s="12"/>
      <c r="AL150" s="12"/>
      <c r="AM150" s="12"/>
      <c r="AN150" s="4"/>
      <c r="AO150" s="12"/>
      <c r="AP150" s="109"/>
      <c r="AQ150" s="109"/>
      <c r="AR150" s="109"/>
      <c r="AS150" s="110"/>
      <c r="AT150" s="111"/>
      <c r="AU150" s="12"/>
      <c r="AV150" s="12"/>
      <c r="AW150" s="12"/>
      <c r="AX150" s="12"/>
      <c r="AY150" s="12"/>
      <c r="AZ150" s="1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3"/>
      <c r="BW150" s="350"/>
      <c r="BX150" s="350"/>
      <c r="BY150" s="351"/>
      <c r="BZ150" s="352"/>
      <c r="CA150" s="352"/>
    </row>
    <row r="151" spans="1:80" ht="14.25" customHeight="1">
      <c r="A151" s="11"/>
      <c r="B151" s="12"/>
      <c r="C151" s="39" t="s">
        <v>148</v>
      </c>
      <c r="D151" s="224" t="s">
        <v>1513</v>
      </c>
      <c r="E151" s="153"/>
      <c r="F151" s="153"/>
      <c r="G151" s="153"/>
      <c r="H151" s="153"/>
      <c r="I151" s="153"/>
      <c r="M151" s="61"/>
      <c r="N151" s="419"/>
      <c r="O151" s="224"/>
      <c r="P151" s="108"/>
      <c r="Q151" s="108"/>
      <c r="R151" s="108"/>
      <c r="S151" s="108"/>
      <c r="T151" s="108"/>
      <c r="U151" s="108"/>
      <c r="V151" s="108"/>
      <c r="W151" s="108"/>
      <c r="X151" s="108"/>
      <c r="Y151" s="108"/>
      <c r="Z151" s="108"/>
      <c r="AA151" s="4"/>
      <c r="AB151" s="12"/>
      <c r="AC151" s="12"/>
      <c r="AD151" s="12"/>
      <c r="AE151" s="12"/>
      <c r="AF151" s="12"/>
      <c r="AG151" s="12"/>
      <c r="AH151" s="12"/>
      <c r="AI151" s="12"/>
      <c r="AJ151" s="12"/>
      <c r="AK151" s="12"/>
      <c r="AL151" s="12"/>
      <c r="AM151" s="12"/>
      <c r="AN151" s="4"/>
      <c r="AO151" s="12"/>
      <c r="AP151" s="109"/>
      <c r="AQ151" s="109"/>
      <c r="AR151" s="109"/>
      <c r="AS151" s="110"/>
      <c r="AT151" s="111" t="s">
        <v>1135</v>
      </c>
      <c r="AU151" s="12"/>
      <c r="AV151" s="12"/>
      <c r="AW151" s="12"/>
      <c r="AX151" s="12"/>
      <c r="AY151" s="12"/>
      <c r="AZ151" s="1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3"/>
      <c r="BW151" s="350"/>
      <c r="BX151" s="350"/>
      <c r="BY151" s="351"/>
      <c r="BZ151" s="352"/>
      <c r="CA151" s="352"/>
    </row>
    <row r="152" spans="1:80" ht="14.25" customHeight="1">
      <c r="A152" s="11"/>
      <c r="B152" s="12"/>
      <c r="C152" s="395"/>
      <c r="D152" s="396"/>
      <c r="E152" s="396"/>
      <c r="F152" s="396"/>
      <c r="G152" s="396"/>
      <c r="H152" s="396"/>
      <c r="I152" s="396"/>
      <c r="J152" s="396"/>
      <c r="K152" s="396"/>
      <c r="L152" s="396"/>
      <c r="M152" s="396"/>
      <c r="N152" s="396"/>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7"/>
      <c r="AO152" s="12"/>
      <c r="AP152" s="12"/>
      <c r="AQ152" s="12"/>
      <c r="AR152" s="12"/>
      <c r="AS152" s="102"/>
      <c r="AT152" s="103"/>
      <c r="AU152" s="12"/>
      <c r="AV152" s="12"/>
      <c r="AW152" s="12"/>
      <c r="AX152" s="12"/>
      <c r="AY152" s="12"/>
      <c r="AZ152" s="12"/>
      <c r="BA152" s="112"/>
      <c r="BB152" s="12"/>
      <c r="BC152" s="12"/>
      <c r="BD152" s="12"/>
      <c r="BE152" s="12"/>
      <c r="BF152" s="12"/>
      <c r="BG152" s="12"/>
      <c r="BH152" s="12"/>
      <c r="BI152" s="12"/>
      <c r="BJ152" s="12"/>
      <c r="BK152" s="12"/>
      <c r="BL152" s="12"/>
      <c r="BM152" s="12"/>
      <c r="BN152" s="12"/>
      <c r="BO152" s="12"/>
      <c r="BP152" s="12"/>
      <c r="BQ152" s="12"/>
      <c r="BR152" s="12"/>
      <c r="BS152" s="12"/>
      <c r="BT152" s="12"/>
      <c r="BU152" s="12"/>
      <c r="BV152" s="13"/>
    </row>
    <row r="153" spans="1:80" ht="14.25" customHeight="1">
      <c r="A153" s="11"/>
      <c r="B153" s="12"/>
      <c r="C153" s="397"/>
      <c r="D153" s="398"/>
      <c r="E153" s="398"/>
      <c r="F153" s="398"/>
      <c r="G153" s="398"/>
      <c r="H153" s="398"/>
      <c r="I153" s="398"/>
      <c r="J153" s="398"/>
      <c r="K153" s="398"/>
      <c r="L153" s="398"/>
      <c r="M153" s="398"/>
      <c r="N153" s="396"/>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02"/>
      <c r="AT153" s="103"/>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3"/>
    </row>
    <row r="154" spans="1:80" ht="14.25" customHeight="1">
      <c r="A154" s="11"/>
      <c r="B154" s="104" t="s">
        <v>191</v>
      </c>
      <c r="C154" s="105"/>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02"/>
      <c r="AT154" s="103"/>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3"/>
    </row>
    <row r="155" spans="1:80" ht="14.25" customHeight="1">
      <c r="A155" s="344"/>
      <c r="B155" s="345"/>
      <c r="C155" s="345"/>
      <c r="D155" s="345"/>
      <c r="E155" s="345"/>
      <c r="F155" s="345"/>
      <c r="G155" s="345"/>
      <c r="H155" s="345"/>
      <c r="I155" s="345"/>
      <c r="J155" s="345"/>
      <c r="K155" s="345"/>
      <c r="L155" s="345"/>
      <c r="M155" s="345"/>
      <c r="N155" s="345"/>
      <c r="O155" s="345"/>
      <c r="P155" s="345"/>
      <c r="Q155" s="345"/>
      <c r="R155" s="345"/>
      <c r="S155" s="345"/>
      <c r="T155" s="345"/>
      <c r="U155" s="345"/>
      <c r="V155" s="345"/>
      <c r="W155" s="345"/>
      <c r="X155" s="345"/>
      <c r="Y155" s="345"/>
      <c r="Z155" s="345"/>
      <c r="AA155" s="345"/>
      <c r="AB155" s="345"/>
      <c r="AC155" s="345"/>
      <c r="AD155" s="345"/>
      <c r="AE155" s="345"/>
      <c r="AF155" s="345"/>
      <c r="AG155" s="345"/>
      <c r="AH155" s="345"/>
      <c r="AI155" s="345"/>
      <c r="AJ155" s="345"/>
      <c r="AK155" s="345"/>
      <c r="AL155" s="345"/>
      <c r="AM155" s="345"/>
      <c r="AN155" s="345"/>
      <c r="AO155" s="345"/>
      <c r="AP155" s="345"/>
      <c r="AQ155" s="345"/>
      <c r="AR155" s="345"/>
      <c r="AS155" s="115"/>
      <c r="AT155" s="116"/>
      <c r="AU155" s="345"/>
      <c r="AV155" s="345"/>
      <c r="AW155" s="345"/>
      <c r="AX155" s="345"/>
      <c r="AY155" s="345"/>
      <c r="AZ155" s="345"/>
      <c r="BA155" s="345"/>
      <c r="BB155" s="345"/>
      <c r="BC155" s="345"/>
      <c r="BD155" s="345"/>
      <c r="BE155" s="345"/>
      <c r="BF155" s="345"/>
      <c r="BG155" s="345"/>
      <c r="BH155" s="345"/>
      <c r="BI155" s="345"/>
      <c r="BJ155" s="345"/>
      <c r="BK155" s="345"/>
      <c r="BL155" s="345"/>
      <c r="BM155" s="345"/>
      <c r="BN155" s="345"/>
      <c r="BO155" s="345"/>
      <c r="BP155" s="345"/>
      <c r="BQ155" s="345"/>
      <c r="BR155" s="345"/>
      <c r="BS155" s="345"/>
      <c r="BT155" s="345"/>
      <c r="BU155" s="345"/>
      <c r="BV155" s="346"/>
    </row>
    <row r="156" spans="1:80" ht="14.25" customHeight="1">
      <c r="A156" s="919" t="s">
        <v>187</v>
      </c>
      <c r="B156" s="920"/>
      <c r="C156" s="920"/>
      <c r="D156" s="921"/>
      <c r="E156" s="925" t="s">
        <v>1077</v>
      </c>
      <c r="F156" s="925"/>
      <c r="G156" s="925"/>
      <c r="H156" s="925"/>
      <c r="I156" s="925"/>
      <c r="J156" s="925"/>
      <c r="K156" s="925"/>
      <c r="L156" s="925"/>
      <c r="M156" s="925"/>
      <c r="N156" s="925"/>
      <c r="O156" s="925"/>
      <c r="P156" s="925"/>
      <c r="Q156" s="925"/>
      <c r="R156" s="925"/>
      <c r="S156" s="925"/>
      <c r="T156" s="925"/>
      <c r="U156" s="925"/>
      <c r="V156" s="925"/>
      <c r="W156" s="925"/>
      <c r="X156" s="925"/>
      <c r="Y156" s="925"/>
      <c r="Z156" s="925"/>
      <c r="AA156" s="925"/>
      <c r="AB156" s="925"/>
      <c r="AC156" s="925"/>
      <c r="AD156" s="925"/>
      <c r="AE156" s="925"/>
      <c r="AF156" s="925"/>
      <c r="AG156" s="925"/>
      <c r="AH156" s="925"/>
      <c r="AI156" s="925"/>
      <c r="AJ156" s="925"/>
      <c r="AK156" s="925"/>
      <c r="AL156" s="925"/>
      <c r="AM156" s="925"/>
      <c r="AN156" s="925"/>
      <c r="AO156" s="925"/>
      <c r="AP156" s="925"/>
      <c r="AQ156" s="925"/>
      <c r="AR156" s="925"/>
      <c r="AS156" s="925"/>
      <c r="AT156" s="925"/>
      <c r="AU156" s="925"/>
      <c r="AV156" s="925"/>
      <c r="AW156" s="925"/>
      <c r="AX156" s="925"/>
      <c r="AY156" s="925"/>
      <c r="AZ156" s="925"/>
      <c r="BA156" s="925"/>
      <c r="BB156" s="925"/>
      <c r="BC156" s="925"/>
      <c r="BD156" s="925"/>
      <c r="BE156" s="925"/>
      <c r="BF156" s="925"/>
      <c r="BG156" s="925"/>
      <c r="BH156" s="925"/>
      <c r="BI156" s="925"/>
      <c r="BJ156" s="925"/>
      <c r="BK156" s="925"/>
      <c r="BL156" s="925"/>
      <c r="BM156" s="925"/>
      <c r="BN156" s="925"/>
      <c r="BO156" s="925"/>
      <c r="BP156" s="925"/>
      <c r="BQ156" s="925"/>
      <c r="BR156" s="925"/>
      <c r="BS156" s="925"/>
      <c r="BT156" s="925"/>
      <c r="BU156" s="925"/>
      <c r="BV156" s="926"/>
    </row>
    <row r="157" spans="1:80" ht="14.25" customHeight="1">
      <c r="A157" s="922"/>
      <c r="B157" s="923"/>
      <c r="C157" s="923"/>
      <c r="D157" s="924"/>
      <c r="E157" s="927"/>
      <c r="F157" s="927"/>
      <c r="G157" s="927"/>
      <c r="H157" s="927"/>
      <c r="I157" s="927"/>
      <c r="J157" s="927"/>
      <c r="K157" s="927"/>
      <c r="L157" s="927"/>
      <c r="M157" s="927"/>
      <c r="N157" s="927"/>
      <c r="O157" s="927"/>
      <c r="P157" s="927"/>
      <c r="Q157" s="927"/>
      <c r="R157" s="927"/>
      <c r="S157" s="927"/>
      <c r="T157" s="927"/>
      <c r="U157" s="927"/>
      <c r="V157" s="927"/>
      <c r="W157" s="927"/>
      <c r="X157" s="927"/>
      <c r="Y157" s="927"/>
      <c r="Z157" s="927"/>
      <c r="AA157" s="927"/>
      <c r="AB157" s="927"/>
      <c r="AC157" s="927"/>
      <c r="AD157" s="927"/>
      <c r="AE157" s="927"/>
      <c r="AF157" s="927"/>
      <c r="AG157" s="927"/>
      <c r="AH157" s="927"/>
      <c r="AI157" s="927"/>
      <c r="AJ157" s="927"/>
      <c r="AK157" s="927"/>
      <c r="AL157" s="927"/>
      <c r="AM157" s="928"/>
      <c r="AN157" s="928"/>
      <c r="AO157" s="928"/>
      <c r="AP157" s="928"/>
      <c r="AQ157" s="928"/>
      <c r="AR157" s="928"/>
      <c r="AS157" s="928"/>
      <c r="AT157" s="928"/>
      <c r="AU157" s="928"/>
      <c r="AV157" s="928"/>
      <c r="AW157" s="928"/>
      <c r="AX157" s="928"/>
      <c r="AY157" s="928"/>
      <c r="AZ157" s="928"/>
      <c r="BA157" s="928"/>
      <c r="BB157" s="928"/>
      <c r="BC157" s="928"/>
      <c r="BD157" s="928"/>
      <c r="BE157" s="928"/>
      <c r="BF157" s="928"/>
      <c r="BG157" s="928"/>
      <c r="BH157" s="928"/>
      <c r="BI157" s="928"/>
      <c r="BJ157" s="928"/>
      <c r="BK157" s="928"/>
      <c r="BL157" s="928"/>
      <c r="BM157" s="928"/>
      <c r="BN157" s="928"/>
      <c r="BO157" s="928"/>
      <c r="BP157" s="928"/>
      <c r="BQ157" s="928"/>
      <c r="BR157" s="928"/>
      <c r="BS157" s="928"/>
      <c r="BT157" s="928"/>
      <c r="BU157" s="928"/>
      <c r="BV157" s="929"/>
    </row>
    <row r="158" spans="1:80" ht="16.5" customHeight="1">
      <c r="A158" s="907" t="s">
        <v>227</v>
      </c>
      <c r="B158" s="908"/>
      <c r="C158" s="908"/>
      <c r="D158" s="909"/>
      <c r="E158" s="87" t="s">
        <v>228</v>
      </c>
      <c r="F158" s="88" t="s">
        <v>1073</v>
      </c>
      <c r="G158" s="89"/>
      <c r="H158" s="89"/>
      <c r="I158" s="89"/>
      <c r="J158" s="89"/>
      <c r="K158" s="89"/>
      <c r="L158" s="89"/>
      <c r="M158" s="89"/>
      <c r="N158" s="90"/>
      <c r="O158" s="90"/>
      <c r="P158" s="90"/>
      <c r="Q158" s="90"/>
      <c r="R158" s="90"/>
      <c r="S158" s="90"/>
      <c r="T158" s="90"/>
      <c r="U158" s="90"/>
      <c r="V158" s="90"/>
      <c r="W158" s="90"/>
      <c r="X158" s="90"/>
      <c r="Y158" s="90"/>
      <c r="Z158" s="90"/>
      <c r="AA158" s="90"/>
      <c r="AB158" s="90"/>
      <c r="AC158" s="90"/>
      <c r="AD158" s="90"/>
      <c r="AE158" s="90"/>
      <c r="AF158" s="90"/>
      <c r="AG158" s="90"/>
      <c r="AH158" s="90"/>
      <c r="AI158" s="90"/>
      <c r="AJ158" s="90"/>
      <c r="AK158" s="90"/>
      <c r="AL158" s="90"/>
      <c r="AM158" s="90"/>
      <c r="AN158" s="90"/>
      <c r="AO158" s="90"/>
      <c r="AP158" s="90"/>
      <c r="AQ158" s="90"/>
      <c r="AR158" s="90"/>
      <c r="AS158" s="90"/>
      <c r="AT158" s="90"/>
      <c r="AU158" s="90"/>
      <c r="AV158" s="90"/>
      <c r="AW158" s="90"/>
      <c r="AX158" s="90"/>
      <c r="AY158" s="90"/>
      <c r="AZ158" s="90"/>
      <c r="BA158" s="90"/>
      <c r="BB158" s="90"/>
      <c r="BC158" s="90"/>
      <c r="BD158" s="90"/>
      <c r="BE158" s="90"/>
      <c r="BF158" s="90"/>
      <c r="BG158" s="90"/>
      <c r="BH158" s="353"/>
      <c r="BI158" s="353"/>
      <c r="BJ158" s="354"/>
      <c r="BK158" s="354"/>
      <c r="BL158" s="354"/>
      <c r="BM158" s="354"/>
      <c r="BN158" s="354"/>
      <c r="BO158" s="354"/>
      <c r="BP158" s="354"/>
      <c r="BQ158" s="354"/>
      <c r="BR158" s="354"/>
      <c r="BS158" s="354"/>
      <c r="BT158" s="354"/>
      <c r="BU158" s="354"/>
      <c r="BV158" s="91"/>
      <c r="BW158" s="1"/>
      <c r="BX158" s="1"/>
      <c r="BY158" s="1"/>
      <c r="BZ158" s="2"/>
      <c r="CA158" s="2"/>
      <c r="CB158" s="2"/>
    </row>
    <row r="159" spans="1:80" ht="16.5" customHeight="1">
      <c r="A159" s="910"/>
      <c r="B159" s="911"/>
      <c r="C159" s="911"/>
      <c r="D159" s="912"/>
      <c r="E159" s="92" t="s">
        <v>229</v>
      </c>
      <c r="F159" s="355"/>
      <c r="G159" s="355"/>
      <c r="H159" s="355"/>
      <c r="I159" s="355"/>
      <c r="J159" s="355"/>
      <c r="K159" s="355"/>
      <c r="L159" s="355"/>
      <c r="M159" s="355"/>
      <c r="N159" s="355"/>
      <c r="O159" s="356"/>
      <c r="P159" s="356"/>
      <c r="Q159" s="356"/>
      <c r="R159" s="355"/>
      <c r="S159" s="355"/>
      <c r="T159" s="355"/>
      <c r="U159" s="355"/>
      <c r="V159" s="355"/>
      <c r="W159" s="355"/>
      <c r="X159" s="355"/>
      <c r="Y159" s="355"/>
      <c r="Z159" s="355"/>
      <c r="AA159" s="355"/>
      <c r="AB159" s="355"/>
      <c r="AC159" s="356"/>
      <c r="AD159" s="356"/>
      <c r="AE159" s="356"/>
      <c r="AF159" s="353"/>
      <c r="AG159" s="353"/>
      <c r="AH159" s="353"/>
      <c r="AI159" s="353"/>
      <c r="AJ159" s="353"/>
      <c r="AK159" s="353"/>
      <c r="AL159" s="353"/>
      <c r="AM159" s="353"/>
      <c r="AN159" s="353"/>
      <c r="AO159" s="353"/>
      <c r="AP159" s="353"/>
      <c r="AQ159" s="353"/>
      <c r="AR159" s="353"/>
      <c r="AS159" s="353"/>
      <c r="AT159" s="353"/>
      <c r="AU159" s="353"/>
      <c r="AV159" s="353"/>
      <c r="AW159" s="353"/>
      <c r="AX159" s="353"/>
      <c r="AY159" s="353"/>
      <c r="AZ159" s="353"/>
      <c r="BA159" s="353"/>
      <c r="BB159" s="353"/>
      <c r="BC159" s="353"/>
      <c r="BD159" s="353"/>
      <c r="BE159" s="353"/>
      <c r="BF159" s="353"/>
      <c r="BG159" s="353"/>
      <c r="BH159" s="353"/>
      <c r="BI159" s="353"/>
      <c r="BJ159" s="354"/>
      <c r="BK159" s="354"/>
      <c r="BL159" s="354"/>
      <c r="BM159" s="354"/>
      <c r="BN159" s="354"/>
      <c r="BO159" s="354"/>
      <c r="BP159" s="354"/>
      <c r="BQ159" s="354"/>
      <c r="BR159" s="354"/>
      <c r="BS159" s="354"/>
      <c r="BT159" s="354"/>
      <c r="BU159" s="354"/>
      <c r="BV159" s="91"/>
      <c r="BW159" s="1"/>
      <c r="BX159" s="1"/>
      <c r="BY159" s="1"/>
      <c r="BZ159" s="2"/>
      <c r="CA159" s="2"/>
      <c r="CB159" s="2"/>
    </row>
    <row r="160" spans="1:80" ht="16.5" customHeight="1">
      <c r="A160" s="913"/>
      <c r="B160" s="914"/>
      <c r="C160" s="914"/>
      <c r="D160" s="915"/>
      <c r="E160" s="92" t="s">
        <v>223</v>
      </c>
      <c r="F160" s="355"/>
      <c r="G160" s="355"/>
      <c r="H160" s="355"/>
      <c r="I160" s="355"/>
      <c r="J160" s="355"/>
      <c r="K160" s="355"/>
      <c r="L160" s="355"/>
      <c r="M160" s="355"/>
      <c r="N160" s="355"/>
      <c r="O160" s="356"/>
      <c r="P160" s="356"/>
      <c r="Q160" s="356"/>
      <c r="R160" s="355"/>
      <c r="S160" s="355"/>
      <c r="T160" s="355"/>
      <c r="U160" s="355"/>
      <c r="V160" s="355"/>
      <c r="W160" s="355"/>
      <c r="X160" s="355"/>
      <c r="Y160" s="355"/>
      <c r="Z160" s="355"/>
      <c r="AA160" s="355"/>
      <c r="AB160" s="355"/>
      <c r="AC160" s="356"/>
      <c r="AD160" s="356"/>
      <c r="AE160" s="356"/>
      <c r="AF160" s="353"/>
      <c r="AG160" s="353"/>
      <c r="AH160" s="353"/>
      <c r="AI160" s="353"/>
      <c r="AJ160" s="353"/>
      <c r="AK160" s="353"/>
      <c r="AL160" s="353"/>
      <c r="AM160" s="353"/>
      <c r="AN160" s="353"/>
      <c r="AO160" s="353"/>
      <c r="AP160" s="353"/>
      <c r="AQ160" s="353"/>
      <c r="AR160" s="353"/>
      <c r="AS160" s="353"/>
      <c r="AT160" s="353"/>
      <c r="AU160" s="353"/>
      <c r="AV160" s="353"/>
      <c r="AW160" s="353"/>
      <c r="AX160" s="353"/>
      <c r="AY160" s="353"/>
      <c r="AZ160" s="353"/>
      <c r="BA160" s="353"/>
      <c r="BB160" s="353"/>
      <c r="BC160" s="353"/>
      <c r="BD160" s="353"/>
      <c r="BE160" s="353"/>
      <c r="BF160" s="353"/>
      <c r="BG160" s="353"/>
      <c r="BH160" s="353"/>
      <c r="BI160" s="353"/>
      <c r="BJ160" s="354"/>
      <c r="BK160" s="354"/>
      <c r="BL160" s="354"/>
      <c r="BM160" s="354"/>
      <c r="BN160" s="354"/>
      <c r="BO160" s="354"/>
      <c r="BP160" s="354"/>
      <c r="BQ160" s="354"/>
      <c r="BR160" s="354"/>
      <c r="BS160" s="354"/>
      <c r="BT160" s="354"/>
      <c r="BU160" s="354"/>
      <c r="BV160" s="91"/>
      <c r="BW160" s="1"/>
      <c r="BX160" s="1"/>
      <c r="BY160" s="1"/>
      <c r="BZ160" s="2"/>
      <c r="CA160" s="2"/>
      <c r="CB160" s="2"/>
    </row>
    <row r="161" spans="1:75" ht="14.25" customHeight="1">
      <c r="A161" s="93" t="s">
        <v>188</v>
      </c>
      <c r="B161" s="94"/>
      <c r="C161" s="94"/>
      <c r="D161" s="94"/>
      <c r="E161" s="94"/>
      <c r="F161" s="94"/>
      <c r="G161" s="94"/>
      <c r="H161" s="94"/>
      <c r="I161" s="94"/>
      <c r="J161" s="94"/>
      <c r="K161" s="95"/>
      <c r="L161" s="96"/>
      <c r="M161" s="97"/>
      <c r="N161" s="97"/>
      <c r="O161" s="97"/>
      <c r="P161" s="97"/>
      <c r="Q161" s="97"/>
      <c r="R161" s="97"/>
      <c r="S161" s="97"/>
      <c r="T161" s="97"/>
      <c r="U161" s="97"/>
      <c r="V161" s="97"/>
      <c r="W161" s="97"/>
      <c r="X161" s="96"/>
      <c r="Y161" s="94"/>
      <c r="Z161" s="94"/>
      <c r="AA161" s="94"/>
      <c r="AB161" s="94"/>
      <c r="AC161" s="96"/>
      <c r="AD161" s="94"/>
      <c r="AE161" s="94"/>
      <c r="AF161" s="94"/>
      <c r="AG161" s="94"/>
      <c r="AH161" s="94"/>
      <c r="AI161" s="94"/>
      <c r="AJ161" s="94"/>
      <c r="AK161" s="94"/>
      <c r="AL161" s="94"/>
      <c r="AM161" s="94"/>
      <c r="AN161" s="94"/>
      <c r="AO161" s="94"/>
      <c r="AP161" s="94"/>
      <c r="AQ161" s="94"/>
      <c r="AR161" s="94"/>
      <c r="AS161" s="98"/>
      <c r="AT161" s="99" t="s">
        <v>189</v>
      </c>
      <c r="AU161" s="96"/>
      <c r="AV161" s="100"/>
      <c r="AW161" s="96"/>
      <c r="AX161" s="96"/>
      <c r="AY161" s="100"/>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101"/>
    </row>
    <row r="162" spans="1:75" ht="14.25" customHeight="1">
      <c r="A162" s="11"/>
      <c r="B162" s="12"/>
      <c r="C162" s="12"/>
      <c r="D162" s="12"/>
      <c r="E162" s="12"/>
      <c r="F162" s="12"/>
      <c r="G162" s="12"/>
      <c r="H162" s="12"/>
      <c r="I162" s="12"/>
      <c r="J162" s="12"/>
      <c r="K162" s="12"/>
      <c r="L162" s="12"/>
      <c r="M162" s="4"/>
      <c r="N162" s="4"/>
      <c r="O162" s="4"/>
      <c r="P162" s="4"/>
      <c r="Q162" s="4"/>
      <c r="R162" s="4"/>
      <c r="S162" s="4"/>
      <c r="T162" s="4"/>
      <c r="U162" s="4"/>
      <c r="V162" s="4"/>
      <c r="W162" s="4"/>
      <c r="X162" s="4"/>
      <c r="Y162" s="12"/>
      <c r="Z162" s="12"/>
      <c r="AA162" s="12"/>
      <c r="AB162" s="12"/>
      <c r="AC162" s="12"/>
      <c r="AD162" s="12"/>
      <c r="AE162" s="12"/>
      <c r="AF162" s="12"/>
      <c r="AG162" s="12"/>
      <c r="AH162" s="12"/>
      <c r="AI162" s="12"/>
      <c r="AJ162" s="12"/>
      <c r="AK162" s="12"/>
      <c r="AL162" s="12"/>
      <c r="AM162" s="12"/>
      <c r="AN162" s="12"/>
      <c r="AO162" s="12"/>
      <c r="AP162" s="12"/>
      <c r="AQ162" s="12"/>
      <c r="AR162" s="12"/>
      <c r="AS162" s="102"/>
      <c r="AT162" s="103"/>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3"/>
    </row>
    <row r="163" spans="1:75" ht="14.25" customHeight="1">
      <c r="A163" s="11"/>
      <c r="B163" s="104" t="s">
        <v>190</v>
      </c>
      <c r="C163" s="105"/>
      <c r="D163" s="12"/>
      <c r="E163" s="12"/>
      <c r="F163" s="12"/>
      <c r="G163" s="12"/>
      <c r="H163" s="12"/>
      <c r="I163" s="12"/>
      <c r="J163" s="12"/>
      <c r="K163" s="12"/>
      <c r="L163" s="12"/>
      <c r="M163" s="4"/>
      <c r="N163" s="4"/>
      <c r="O163" s="4"/>
      <c r="P163" s="4"/>
      <c r="Q163" s="4"/>
      <c r="R163" s="4"/>
      <c r="S163" s="4"/>
      <c r="T163" s="4"/>
      <c r="U163" s="4"/>
      <c r="V163" s="4"/>
      <c r="W163" s="4"/>
      <c r="X163" s="4"/>
      <c r="Y163" s="12"/>
      <c r="Z163" s="12"/>
      <c r="AA163" s="12"/>
      <c r="AB163" s="12"/>
      <c r="AC163" s="12"/>
      <c r="AD163" s="12"/>
      <c r="AE163" s="12"/>
      <c r="AF163" s="12"/>
      <c r="AG163" s="12"/>
      <c r="AH163" s="12"/>
      <c r="AI163" s="12"/>
      <c r="AJ163" s="12"/>
      <c r="AK163" s="12"/>
      <c r="AL163" s="12"/>
      <c r="AM163" s="12"/>
      <c r="AN163" s="12"/>
      <c r="AO163" s="12"/>
      <c r="AP163" s="12"/>
      <c r="AQ163" s="12"/>
      <c r="AR163" s="12"/>
      <c r="AS163" s="102"/>
      <c r="AT163" s="103"/>
      <c r="AU163" s="153" t="s">
        <v>1053</v>
      </c>
      <c r="AV163" s="12"/>
      <c r="AW163" s="12" t="s">
        <v>954</v>
      </c>
      <c r="AX163" s="12"/>
      <c r="AY163" s="12"/>
      <c r="AZ163" s="12"/>
      <c r="BA163" s="12"/>
      <c r="BB163" s="153" t="s">
        <v>1062</v>
      </c>
      <c r="BC163" s="4"/>
      <c r="BE163" s="12" t="s">
        <v>954</v>
      </c>
      <c r="BF163" s="12"/>
      <c r="BG163" s="12"/>
      <c r="BH163" s="12"/>
      <c r="BI163" s="12"/>
      <c r="BJ163" s="12"/>
      <c r="BK163" s="12"/>
      <c r="BL163" s="12"/>
      <c r="BM163" s="12"/>
      <c r="BN163" s="12"/>
      <c r="BO163" s="12"/>
      <c r="BP163" s="12"/>
      <c r="BQ163" s="12"/>
      <c r="BR163" s="12"/>
      <c r="BS163" s="12"/>
      <c r="BT163" s="12"/>
      <c r="BU163" s="12"/>
      <c r="BV163" s="13"/>
      <c r="BW163" s="399"/>
    </row>
    <row r="164" spans="1:75" ht="14.25" customHeight="1">
      <c r="A164" s="11"/>
      <c r="B164" s="12"/>
      <c r="C164" s="389"/>
      <c r="D164" s="12"/>
      <c r="E164" s="12"/>
      <c r="F164" s="12"/>
      <c r="G164" s="12"/>
      <c r="H164" s="12"/>
      <c r="I164" s="12"/>
      <c r="J164" s="12"/>
      <c r="K164" s="107"/>
      <c r="L164" s="4"/>
      <c r="M164" s="108"/>
      <c r="N164" s="108"/>
      <c r="O164" s="108"/>
      <c r="P164" s="108"/>
      <c r="Q164" s="108"/>
      <c r="R164" s="108"/>
      <c r="S164" s="108"/>
      <c r="T164" s="108"/>
      <c r="U164" s="108"/>
      <c r="V164" s="108"/>
      <c r="W164" s="108"/>
      <c r="X164" s="4"/>
      <c r="Y164" s="12"/>
      <c r="Z164" s="12"/>
      <c r="AA164" s="12"/>
      <c r="AB164" s="12"/>
      <c r="AC164" s="12"/>
      <c r="AD164" s="12"/>
      <c r="AE164" s="12"/>
      <c r="AF164" s="12"/>
      <c r="AG164" s="12"/>
      <c r="AH164" s="12"/>
      <c r="AI164" s="12"/>
      <c r="AJ164" s="12"/>
      <c r="AK164" s="12"/>
      <c r="AL164" s="12"/>
      <c r="AM164" s="12"/>
      <c r="AN164" s="4"/>
      <c r="AO164" s="12"/>
      <c r="AP164" s="109"/>
      <c r="AQ164" s="109"/>
      <c r="AR164" s="109"/>
      <c r="AS164" s="110"/>
      <c r="AT164" s="111"/>
      <c r="AU164" s="12"/>
      <c r="AV164" s="109"/>
      <c r="AW164" s="4"/>
      <c r="AX164" s="4"/>
      <c r="AY164" s="109"/>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3"/>
    </row>
    <row r="165" spans="1:75" ht="14.25" customHeight="1">
      <c r="A165" s="11"/>
      <c r="B165" s="12"/>
      <c r="C165" s="11" t="s">
        <v>243</v>
      </c>
      <c r="D165" s="12" t="s">
        <v>1080</v>
      </c>
      <c r="E165" s="12"/>
      <c r="F165" s="12"/>
      <c r="G165" s="12"/>
      <c r="H165" s="12"/>
      <c r="I165" s="12"/>
      <c r="J165" s="12"/>
      <c r="K165" s="12"/>
      <c r="L165" s="12" t="s">
        <v>1081</v>
      </c>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02"/>
      <c r="AT165" s="111"/>
      <c r="AU165" s="12"/>
      <c r="AV165" s="12"/>
      <c r="AW165" s="12"/>
      <c r="AX165" s="12"/>
      <c r="AY165" s="12"/>
      <c r="AZ165" s="1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3"/>
    </row>
    <row r="166" spans="1:75" ht="14.25" customHeight="1">
      <c r="A166" s="11"/>
      <c r="B166" s="12"/>
      <c r="C166" s="11"/>
      <c r="D166" s="12"/>
      <c r="E166" s="12"/>
      <c r="F166" s="12" t="s">
        <v>1053</v>
      </c>
      <c r="G166" s="12"/>
      <c r="I166" s="12" t="s">
        <v>954</v>
      </c>
      <c r="J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02"/>
      <c r="AT166" s="111"/>
      <c r="AU166" s="12"/>
      <c r="AV166" s="12"/>
      <c r="AW166" s="12"/>
      <c r="AX166" s="12"/>
      <c r="AY166" s="12"/>
      <c r="AZ166" s="1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3"/>
    </row>
    <row r="167" spans="1:75" ht="14.25" customHeight="1">
      <c r="A167" s="11"/>
      <c r="B167" s="12"/>
      <c r="C167" s="11"/>
      <c r="D167" s="12"/>
      <c r="E167" s="12"/>
      <c r="F167" s="12" t="s">
        <v>1056</v>
      </c>
      <c r="G167" s="12"/>
      <c r="H167" s="12"/>
      <c r="I167" s="12" t="s">
        <v>1082</v>
      </c>
      <c r="J167" s="12"/>
      <c r="K167" s="12"/>
      <c r="L167" s="12"/>
      <c r="M167" s="12"/>
      <c r="N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02"/>
      <c r="AT167" s="111"/>
      <c r="AU167" s="12"/>
      <c r="AV167" s="12"/>
      <c r="AW167" s="12"/>
      <c r="AX167" s="12"/>
      <c r="AY167" s="12"/>
      <c r="AZ167" s="1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3"/>
    </row>
    <row r="168" spans="1:75" ht="14.25" customHeight="1">
      <c r="A168" s="11"/>
      <c r="B168" s="12"/>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02"/>
      <c r="AT168" s="111"/>
      <c r="AU168" s="12"/>
      <c r="AV168" s="12"/>
      <c r="AW168" s="12"/>
      <c r="AX168" s="12"/>
      <c r="AY168" s="12"/>
      <c r="AZ168" s="1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3"/>
    </row>
    <row r="169" spans="1:75" ht="14.25" customHeight="1">
      <c r="A169" s="11"/>
      <c r="B169" s="12"/>
      <c r="C169" s="45"/>
      <c r="D169" s="400" t="s">
        <v>1083</v>
      </c>
      <c r="E169" s="392"/>
      <c r="F169" s="392"/>
      <c r="G169" s="392"/>
      <c r="H169" s="392"/>
      <c r="I169" s="392"/>
      <c r="J169" s="392"/>
      <c r="K169" s="392"/>
      <c r="L169" s="392"/>
      <c r="M169" s="39"/>
      <c r="AF169" s="12"/>
      <c r="AG169" s="12"/>
      <c r="AH169" s="12"/>
      <c r="AI169" s="12"/>
      <c r="AJ169" s="12"/>
      <c r="AK169" s="12"/>
      <c r="AL169" s="12"/>
      <c r="AM169" s="12"/>
      <c r="AN169" s="12"/>
      <c r="AO169" s="12"/>
      <c r="AP169" s="12"/>
      <c r="AQ169" s="12"/>
      <c r="AR169" s="12"/>
      <c r="AS169" s="102"/>
      <c r="AT169" s="103"/>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3"/>
    </row>
    <row r="170" spans="1:75" ht="14.25" customHeight="1">
      <c r="A170" s="11"/>
      <c r="B170" s="12"/>
      <c r="C170" s="39"/>
      <c r="D170" s="6"/>
      <c r="E170" s="6"/>
      <c r="F170" s="6"/>
      <c r="G170" s="6"/>
      <c r="H170" s="6"/>
      <c r="I170" s="6"/>
      <c r="J170" s="6"/>
      <c r="K170" s="6"/>
      <c r="L170" s="6"/>
      <c r="M170" s="401" t="s">
        <v>148</v>
      </c>
      <c r="N170" s="3" t="s">
        <v>1084</v>
      </c>
      <c r="AF170" s="12"/>
      <c r="AG170" s="12"/>
      <c r="AH170" s="12"/>
      <c r="AI170" s="12"/>
      <c r="AJ170" s="12"/>
      <c r="AK170" s="12"/>
      <c r="AL170" s="12"/>
      <c r="AM170" s="12"/>
      <c r="AN170" s="12"/>
      <c r="AO170" s="12"/>
      <c r="AP170" s="12"/>
      <c r="AQ170" s="12"/>
      <c r="AR170" s="12"/>
      <c r="AS170" s="102"/>
      <c r="AT170" s="103"/>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3"/>
    </row>
    <row r="171" spans="1:75" ht="13.95" customHeight="1">
      <c r="A171" s="11"/>
      <c r="B171" s="12"/>
      <c r="C171" s="39"/>
      <c r="D171" s="6"/>
      <c r="E171" s="6"/>
      <c r="F171" s="6"/>
      <c r="G171" s="6"/>
      <c r="H171" s="6"/>
      <c r="I171" s="6"/>
      <c r="J171" s="6"/>
      <c r="K171" s="6"/>
      <c r="L171" s="6"/>
      <c r="M171" s="14"/>
      <c r="AF171" s="12"/>
      <c r="AG171" s="12"/>
      <c r="AH171" s="12"/>
      <c r="AI171" s="12"/>
      <c r="AJ171" s="12"/>
      <c r="AK171" s="12"/>
      <c r="AL171" s="12"/>
      <c r="AM171" s="12"/>
      <c r="AN171" s="12"/>
      <c r="AO171" s="12"/>
      <c r="AP171" s="12"/>
      <c r="AQ171" s="12"/>
      <c r="AR171" s="12"/>
      <c r="AS171" s="102"/>
      <c r="AT171" s="103"/>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3"/>
    </row>
    <row r="172" spans="1:75" ht="14.25" customHeight="1">
      <c r="A172" s="11"/>
      <c r="B172" s="12"/>
      <c r="C172" s="344"/>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02"/>
      <c r="AT172" s="103"/>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3"/>
    </row>
    <row r="173" spans="1:75" ht="14.25" customHeight="1">
      <c r="A173" s="11"/>
      <c r="B173" s="104" t="s">
        <v>191</v>
      </c>
      <c r="C173" s="105"/>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02"/>
      <c r="AT173" s="103"/>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3"/>
    </row>
    <row r="174" spans="1:75" ht="14.25" customHeight="1">
      <c r="A174" s="344"/>
      <c r="B174" s="345"/>
      <c r="C174" s="345"/>
      <c r="D174" s="345"/>
      <c r="E174" s="345"/>
      <c r="F174" s="345"/>
      <c r="G174" s="345"/>
      <c r="H174" s="345"/>
      <c r="I174" s="345"/>
      <c r="J174" s="345"/>
      <c r="K174" s="345"/>
      <c r="L174" s="345"/>
      <c r="M174" s="345"/>
      <c r="N174" s="345"/>
      <c r="O174" s="345"/>
      <c r="P174" s="345"/>
      <c r="Q174" s="345"/>
      <c r="R174" s="345"/>
      <c r="S174" s="345"/>
      <c r="T174" s="345"/>
      <c r="U174" s="345"/>
      <c r="V174" s="345"/>
      <c r="W174" s="345"/>
      <c r="X174" s="345"/>
      <c r="Y174" s="345"/>
      <c r="Z174" s="345"/>
      <c r="AA174" s="345"/>
      <c r="AB174" s="345"/>
      <c r="AC174" s="345"/>
      <c r="AD174" s="345"/>
      <c r="AE174" s="345"/>
      <c r="AF174" s="345"/>
      <c r="AG174" s="345"/>
      <c r="AH174" s="345"/>
      <c r="AI174" s="345"/>
      <c r="AJ174" s="345"/>
      <c r="AK174" s="345"/>
      <c r="AL174" s="345"/>
      <c r="AM174" s="345"/>
      <c r="AN174" s="345"/>
      <c r="AO174" s="345"/>
      <c r="AP174" s="345"/>
      <c r="AQ174" s="345"/>
      <c r="AR174" s="345"/>
      <c r="AS174" s="115"/>
      <c r="AT174" s="116"/>
      <c r="AU174" s="345"/>
      <c r="AV174" s="345"/>
      <c r="AW174" s="345"/>
      <c r="AX174" s="345"/>
      <c r="AY174" s="345"/>
      <c r="AZ174" s="345"/>
      <c r="BA174" s="345"/>
      <c r="BB174" s="345"/>
      <c r="BC174" s="345"/>
      <c r="BD174" s="345"/>
      <c r="BE174" s="345"/>
      <c r="BF174" s="345"/>
      <c r="BG174" s="345"/>
      <c r="BH174" s="345"/>
      <c r="BI174" s="345"/>
      <c r="BJ174" s="345"/>
      <c r="BK174" s="345"/>
      <c r="BL174" s="345"/>
      <c r="BM174" s="345"/>
      <c r="BN174" s="345"/>
      <c r="BO174" s="345"/>
      <c r="BP174" s="345"/>
      <c r="BQ174" s="345"/>
      <c r="BR174" s="345"/>
      <c r="BS174" s="345"/>
      <c r="BT174" s="345"/>
      <c r="BU174" s="345"/>
      <c r="BV174" s="346"/>
    </row>
    <row r="175" spans="1:75" ht="14.25" customHeight="1">
      <c r="A175" s="919" t="s">
        <v>187</v>
      </c>
      <c r="B175" s="920"/>
      <c r="C175" s="920"/>
      <c r="D175" s="921"/>
      <c r="E175" s="925" t="s">
        <v>1078</v>
      </c>
      <c r="F175" s="925"/>
      <c r="G175" s="925"/>
      <c r="H175" s="925"/>
      <c r="I175" s="925"/>
      <c r="J175" s="925"/>
      <c r="K175" s="925"/>
      <c r="L175" s="925"/>
      <c r="M175" s="925"/>
      <c r="N175" s="925"/>
      <c r="O175" s="925"/>
      <c r="P175" s="925"/>
      <c r="Q175" s="925"/>
      <c r="R175" s="925"/>
      <c r="S175" s="925"/>
      <c r="T175" s="925"/>
      <c r="U175" s="925"/>
      <c r="V175" s="925"/>
      <c r="W175" s="925"/>
      <c r="X175" s="925"/>
      <c r="Y175" s="925"/>
      <c r="Z175" s="925"/>
      <c r="AA175" s="925"/>
      <c r="AB175" s="925"/>
      <c r="AC175" s="925"/>
      <c r="AD175" s="925"/>
      <c r="AE175" s="925"/>
      <c r="AF175" s="925"/>
      <c r="AG175" s="925"/>
      <c r="AH175" s="925"/>
      <c r="AI175" s="925"/>
      <c r="AJ175" s="925"/>
      <c r="AK175" s="925"/>
      <c r="AL175" s="925"/>
      <c r="AM175" s="925"/>
      <c r="AN175" s="925"/>
      <c r="AO175" s="925"/>
      <c r="AP175" s="925"/>
      <c r="AQ175" s="925"/>
      <c r="AR175" s="925"/>
      <c r="AS175" s="925"/>
      <c r="AT175" s="925"/>
      <c r="AU175" s="925"/>
      <c r="AV175" s="925"/>
      <c r="AW175" s="925"/>
      <c r="AX175" s="925"/>
      <c r="AY175" s="925"/>
      <c r="AZ175" s="925"/>
      <c r="BA175" s="925"/>
      <c r="BB175" s="925"/>
      <c r="BC175" s="925"/>
      <c r="BD175" s="925"/>
      <c r="BE175" s="925"/>
      <c r="BF175" s="925"/>
      <c r="BG175" s="925"/>
      <c r="BH175" s="925"/>
      <c r="BI175" s="925"/>
      <c r="BJ175" s="925"/>
      <c r="BK175" s="925"/>
      <c r="BL175" s="925"/>
      <c r="BM175" s="925"/>
      <c r="BN175" s="925"/>
      <c r="BO175" s="925"/>
      <c r="BP175" s="925"/>
      <c r="BQ175" s="925"/>
      <c r="BR175" s="925"/>
      <c r="BS175" s="925"/>
      <c r="BT175" s="925"/>
      <c r="BU175" s="925"/>
      <c r="BV175" s="926"/>
    </row>
    <row r="176" spans="1:75" ht="14.25" customHeight="1">
      <c r="A176" s="922"/>
      <c r="B176" s="923"/>
      <c r="C176" s="923"/>
      <c r="D176" s="924"/>
      <c r="E176" s="927"/>
      <c r="F176" s="927"/>
      <c r="G176" s="927"/>
      <c r="H176" s="927"/>
      <c r="I176" s="927"/>
      <c r="J176" s="927"/>
      <c r="K176" s="927"/>
      <c r="L176" s="927"/>
      <c r="M176" s="927"/>
      <c r="N176" s="927"/>
      <c r="O176" s="927"/>
      <c r="P176" s="927"/>
      <c r="Q176" s="927"/>
      <c r="R176" s="927"/>
      <c r="S176" s="927"/>
      <c r="T176" s="927"/>
      <c r="U176" s="927"/>
      <c r="V176" s="927"/>
      <c r="W176" s="927"/>
      <c r="X176" s="927"/>
      <c r="Y176" s="927"/>
      <c r="Z176" s="927"/>
      <c r="AA176" s="927"/>
      <c r="AB176" s="927"/>
      <c r="AC176" s="927"/>
      <c r="AD176" s="927"/>
      <c r="AE176" s="927"/>
      <c r="AF176" s="927"/>
      <c r="AG176" s="927"/>
      <c r="AH176" s="927"/>
      <c r="AI176" s="927"/>
      <c r="AJ176" s="927"/>
      <c r="AK176" s="927"/>
      <c r="AL176" s="927"/>
      <c r="AM176" s="928"/>
      <c r="AN176" s="928"/>
      <c r="AO176" s="928"/>
      <c r="AP176" s="928"/>
      <c r="AQ176" s="928"/>
      <c r="AR176" s="928"/>
      <c r="AS176" s="928"/>
      <c r="AT176" s="928"/>
      <c r="AU176" s="928"/>
      <c r="AV176" s="928"/>
      <c r="AW176" s="928"/>
      <c r="AX176" s="928"/>
      <c r="AY176" s="928"/>
      <c r="AZ176" s="928"/>
      <c r="BA176" s="928"/>
      <c r="BB176" s="928"/>
      <c r="BC176" s="928"/>
      <c r="BD176" s="928"/>
      <c r="BE176" s="928"/>
      <c r="BF176" s="928"/>
      <c r="BG176" s="928"/>
      <c r="BH176" s="928"/>
      <c r="BI176" s="928"/>
      <c r="BJ176" s="928"/>
      <c r="BK176" s="928"/>
      <c r="BL176" s="928"/>
      <c r="BM176" s="928"/>
      <c r="BN176" s="928"/>
      <c r="BO176" s="928"/>
      <c r="BP176" s="928"/>
      <c r="BQ176" s="928"/>
      <c r="BR176" s="928"/>
      <c r="BS176" s="928"/>
      <c r="BT176" s="928"/>
      <c r="BU176" s="928"/>
      <c r="BV176" s="929"/>
    </row>
    <row r="177" spans="1:80" ht="16.5" customHeight="1">
      <c r="A177" s="907" t="s">
        <v>227</v>
      </c>
      <c r="B177" s="908"/>
      <c r="C177" s="908"/>
      <c r="D177" s="909"/>
      <c r="E177" s="87" t="s">
        <v>228</v>
      </c>
      <c r="F177" s="88" t="s">
        <v>1073</v>
      </c>
      <c r="G177" s="89"/>
      <c r="H177" s="89"/>
      <c r="I177" s="89"/>
      <c r="J177" s="89"/>
      <c r="K177" s="89"/>
      <c r="L177" s="89"/>
      <c r="M177" s="89"/>
      <c r="N177" s="90"/>
      <c r="O177" s="90"/>
      <c r="P177" s="90"/>
      <c r="Q177" s="90"/>
      <c r="R177" s="90"/>
      <c r="S177" s="90"/>
      <c r="T177" s="90"/>
      <c r="U177" s="90"/>
      <c r="V177" s="90"/>
      <c r="W177" s="90"/>
      <c r="X177" s="90"/>
      <c r="Y177" s="90"/>
      <c r="Z177" s="90"/>
      <c r="AA177" s="90"/>
      <c r="AB177" s="90"/>
      <c r="AC177" s="90"/>
      <c r="AD177" s="90"/>
      <c r="AE177" s="90"/>
      <c r="AF177" s="90"/>
      <c r="AG177" s="90"/>
      <c r="AH177" s="90"/>
      <c r="AI177" s="90"/>
      <c r="AJ177" s="90"/>
      <c r="AK177" s="90"/>
      <c r="AL177" s="90"/>
      <c r="AM177" s="90"/>
      <c r="AN177" s="90"/>
      <c r="AO177" s="90"/>
      <c r="AP177" s="90"/>
      <c r="AQ177" s="90"/>
      <c r="AR177" s="90"/>
      <c r="AS177" s="90"/>
      <c r="AT177" s="90"/>
      <c r="AU177" s="90"/>
      <c r="AV177" s="90"/>
      <c r="AW177" s="90"/>
      <c r="AX177" s="90"/>
      <c r="AY177" s="90"/>
      <c r="AZ177" s="90"/>
      <c r="BA177" s="90"/>
      <c r="BB177" s="90"/>
      <c r="BC177" s="90"/>
      <c r="BD177" s="90"/>
      <c r="BE177" s="90"/>
      <c r="BF177" s="90"/>
      <c r="BG177" s="90"/>
      <c r="BH177" s="353"/>
      <c r="BI177" s="353"/>
      <c r="BJ177" s="354"/>
      <c r="BK177" s="354"/>
      <c r="BL177" s="354"/>
      <c r="BM177" s="354"/>
      <c r="BN177" s="354"/>
      <c r="BO177" s="354"/>
      <c r="BP177" s="354"/>
      <c r="BQ177" s="354"/>
      <c r="BR177" s="354"/>
      <c r="BS177" s="354"/>
      <c r="BT177" s="354"/>
      <c r="BU177" s="354"/>
      <c r="BV177" s="91"/>
      <c r="BW177" s="1"/>
      <c r="BX177" s="1"/>
      <c r="BY177" s="1"/>
      <c r="BZ177" s="2"/>
      <c r="CA177" s="2"/>
      <c r="CB177" s="2"/>
    </row>
    <row r="178" spans="1:80" ht="16.5" customHeight="1">
      <c r="A178" s="910"/>
      <c r="B178" s="911"/>
      <c r="C178" s="911"/>
      <c r="D178" s="912"/>
      <c r="E178" s="92" t="s">
        <v>229</v>
      </c>
      <c r="F178" s="355"/>
      <c r="G178" s="355"/>
      <c r="H178" s="355"/>
      <c r="I178" s="355"/>
      <c r="J178" s="355"/>
      <c r="K178" s="355"/>
      <c r="L178" s="355"/>
      <c r="M178" s="355"/>
      <c r="N178" s="355"/>
      <c r="O178" s="356"/>
      <c r="P178" s="356"/>
      <c r="Q178" s="356"/>
      <c r="R178" s="355"/>
      <c r="S178" s="355"/>
      <c r="T178" s="355"/>
      <c r="U178" s="355"/>
      <c r="V178" s="355"/>
      <c r="W178" s="355"/>
      <c r="X178" s="355"/>
      <c r="Y178" s="355"/>
      <c r="Z178" s="355"/>
      <c r="AA178" s="355"/>
      <c r="AB178" s="355"/>
      <c r="AC178" s="356"/>
      <c r="AD178" s="356"/>
      <c r="AE178" s="356"/>
      <c r="AF178" s="353"/>
      <c r="AG178" s="353"/>
      <c r="AH178" s="353"/>
      <c r="AI178" s="353"/>
      <c r="AJ178" s="353"/>
      <c r="AK178" s="353"/>
      <c r="AL178" s="353"/>
      <c r="AM178" s="353"/>
      <c r="AN178" s="353"/>
      <c r="AO178" s="353"/>
      <c r="AP178" s="353"/>
      <c r="AQ178" s="353"/>
      <c r="AR178" s="353"/>
      <c r="AS178" s="353"/>
      <c r="AT178" s="353"/>
      <c r="AU178" s="353"/>
      <c r="AV178" s="353"/>
      <c r="AW178" s="353"/>
      <c r="AX178" s="353"/>
      <c r="AY178" s="353"/>
      <c r="AZ178" s="353"/>
      <c r="BA178" s="353"/>
      <c r="BB178" s="353"/>
      <c r="BC178" s="353"/>
      <c r="BD178" s="353"/>
      <c r="BE178" s="353"/>
      <c r="BF178" s="353"/>
      <c r="BG178" s="353"/>
      <c r="BH178" s="353"/>
      <c r="BI178" s="353"/>
      <c r="BJ178" s="354"/>
      <c r="BK178" s="354"/>
      <c r="BL178" s="354"/>
      <c r="BM178" s="354"/>
      <c r="BN178" s="354"/>
      <c r="BO178" s="354"/>
      <c r="BP178" s="354"/>
      <c r="BQ178" s="354"/>
      <c r="BR178" s="354"/>
      <c r="BS178" s="354"/>
      <c r="BT178" s="354"/>
      <c r="BU178" s="354"/>
      <c r="BV178" s="91"/>
      <c r="BW178" s="1"/>
      <c r="BX178" s="1"/>
      <c r="BY178" s="1"/>
      <c r="BZ178" s="2"/>
      <c r="CA178" s="2"/>
      <c r="CB178" s="2"/>
    </row>
    <row r="179" spans="1:80" ht="16.5" customHeight="1">
      <c r="A179" s="913"/>
      <c r="B179" s="914"/>
      <c r="C179" s="914"/>
      <c r="D179" s="915"/>
      <c r="E179" s="92" t="s">
        <v>223</v>
      </c>
      <c r="F179" s="355"/>
      <c r="G179" s="355"/>
      <c r="H179" s="355"/>
      <c r="I179" s="355"/>
      <c r="J179" s="355"/>
      <c r="K179" s="355"/>
      <c r="L179" s="355"/>
      <c r="M179" s="355"/>
      <c r="N179" s="355"/>
      <c r="O179" s="356"/>
      <c r="P179" s="356"/>
      <c r="Q179" s="356"/>
      <c r="R179" s="355"/>
      <c r="S179" s="355"/>
      <c r="T179" s="355"/>
      <c r="U179" s="355"/>
      <c r="V179" s="355"/>
      <c r="W179" s="355"/>
      <c r="X179" s="355"/>
      <c r="Y179" s="355"/>
      <c r="Z179" s="355"/>
      <c r="AA179" s="355"/>
      <c r="AB179" s="355"/>
      <c r="AC179" s="356"/>
      <c r="AD179" s="356"/>
      <c r="AE179" s="356"/>
      <c r="AF179" s="353"/>
      <c r="AG179" s="353"/>
      <c r="AH179" s="353"/>
      <c r="AI179" s="353"/>
      <c r="AJ179" s="353"/>
      <c r="AK179" s="353"/>
      <c r="AL179" s="353"/>
      <c r="AM179" s="353"/>
      <c r="AN179" s="353"/>
      <c r="AO179" s="353"/>
      <c r="AP179" s="353"/>
      <c r="AQ179" s="353"/>
      <c r="AR179" s="353"/>
      <c r="AS179" s="353"/>
      <c r="AT179" s="353"/>
      <c r="AU179" s="353"/>
      <c r="AV179" s="353"/>
      <c r="AW179" s="353"/>
      <c r="AX179" s="353"/>
      <c r="AY179" s="353"/>
      <c r="AZ179" s="353"/>
      <c r="BA179" s="353"/>
      <c r="BB179" s="353"/>
      <c r="BC179" s="353"/>
      <c r="BD179" s="353"/>
      <c r="BE179" s="353"/>
      <c r="BF179" s="353"/>
      <c r="BG179" s="353"/>
      <c r="BH179" s="353"/>
      <c r="BI179" s="353"/>
      <c r="BJ179" s="354"/>
      <c r="BK179" s="354"/>
      <c r="BL179" s="354"/>
      <c r="BM179" s="354"/>
      <c r="BN179" s="354"/>
      <c r="BO179" s="354"/>
      <c r="BP179" s="354"/>
      <c r="BQ179" s="354"/>
      <c r="BR179" s="354"/>
      <c r="BS179" s="354"/>
      <c r="BT179" s="354"/>
      <c r="BU179" s="354"/>
      <c r="BV179" s="91"/>
      <c r="BW179" s="1"/>
      <c r="BX179" s="1"/>
      <c r="BY179" s="1"/>
      <c r="BZ179" s="2"/>
      <c r="CA179" s="2"/>
      <c r="CB179" s="2"/>
    </row>
    <row r="180" spans="1:80" ht="14.25" customHeight="1">
      <c r="A180" s="93" t="s">
        <v>188</v>
      </c>
      <c r="B180" s="94"/>
      <c r="C180" s="94"/>
      <c r="D180" s="94"/>
      <c r="E180" s="94"/>
      <c r="F180" s="94"/>
      <c r="G180" s="94"/>
      <c r="H180" s="94"/>
      <c r="I180" s="94"/>
      <c r="J180" s="94"/>
      <c r="K180" s="95"/>
      <c r="L180" s="96"/>
      <c r="M180" s="97"/>
      <c r="N180" s="97"/>
      <c r="O180" s="97"/>
      <c r="P180" s="97"/>
      <c r="Q180" s="97"/>
      <c r="R180" s="97"/>
      <c r="S180" s="97"/>
      <c r="T180" s="97"/>
      <c r="U180" s="97"/>
      <c r="V180" s="97"/>
      <c r="W180" s="97"/>
      <c r="X180" s="96"/>
      <c r="Y180" s="94"/>
      <c r="Z180" s="94"/>
      <c r="AA180" s="94"/>
      <c r="AB180" s="94"/>
      <c r="AC180" s="96"/>
      <c r="AD180" s="94"/>
      <c r="AE180" s="94"/>
      <c r="AF180" s="94"/>
      <c r="AG180" s="94"/>
      <c r="AH180" s="94"/>
      <c r="AI180" s="94"/>
      <c r="AJ180" s="94"/>
      <c r="AK180" s="94"/>
      <c r="AL180" s="94"/>
      <c r="AM180" s="94"/>
      <c r="AN180" s="94"/>
      <c r="AO180" s="94"/>
      <c r="AP180" s="94"/>
      <c r="AQ180" s="94"/>
      <c r="AR180" s="94"/>
      <c r="AS180" s="98"/>
      <c r="AT180" s="99" t="s">
        <v>189</v>
      </c>
      <c r="AU180" s="96"/>
      <c r="AV180" s="100"/>
      <c r="AW180" s="96"/>
      <c r="AX180" s="96"/>
      <c r="AY180" s="100"/>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101"/>
    </row>
    <row r="181" spans="1:80" ht="14.25" customHeight="1">
      <c r="A181" s="11"/>
      <c r="B181" s="12"/>
      <c r="C181" s="12"/>
      <c r="D181" s="12"/>
      <c r="E181" s="12"/>
      <c r="F181" s="12"/>
      <c r="G181" s="12"/>
      <c r="H181" s="12"/>
      <c r="I181" s="12"/>
      <c r="J181" s="12"/>
      <c r="K181" s="12"/>
      <c r="L181" s="12"/>
      <c r="M181" s="4"/>
      <c r="N181" s="4"/>
      <c r="O181" s="4"/>
      <c r="P181" s="4"/>
      <c r="Q181" s="4"/>
      <c r="R181" s="4"/>
      <c r="S181" s="4"/>
      <c r="T181" s="4"/>
      <c r="U181" s="4"/>
      <c r="V181" s="4"/>
      <c r="W181" s="4"/>
      <c r="X181" s="4"/>
      <c r="Y181" s="12"/>
      <c r="Z181" s="12"/>
      <c r="AA181" s="12"/>
      <c r="AB181" s="12"/>
      <c r="AC181" s="12"/>
      <c r="AD181" s="12"/>
      <c r="AE181" s="12"/>
      <c r="AF181" s="12"/>
      <c r="AG181" s="12"/>
      <c r="AH181" s="12"/>
      <c r="AI181" s="12"/>
      <c r="AJ181" s="12"/>
      <c r="AK181" s="12"/>
      <c r="AL181" s="12"/>
      <c r="AM181" s="12"/>
      <c r="AN181" s="12"/>
      <c r="AO181" s="12"/>
      <c r="AP181" s="12"/>
      <c r="AQ181" s="12"/>
      <c r="AR181" s="12"/>
      <c r="AS181" s="102"/>
      <c r="AT181" s="103"/>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3"/>
    </row>
    <row r="182" spans="1:80" ht="14.25" customHeight="1">
      <c r="A182" s="11"/>
      <c r="B182" s="104" t="s">
        <v>190</v>
      </c>
      <c r="C182" s="105"/>
      <c r="D182" s="12"/>
      <c r="E182" s="12"/>
      <c r="F182" s="12"/>
      <c r="G182" s="12"/>
      <c r="H182" s="12"/>
      <c r="I182" s="12"/>
      <c r="J182" s="12"/>
      <c r="K182" s="12"/>
      <c r="L182" s="12"/>
      <c r="M182" s="4"/>
      <c r="N182" s="4"/>
      <c r="O182" s="4"/>
      <c r="P182" s="4"/>
      <c r="Q182" s="4"/>
      <c r="R182" s="4"/>
      <c r="S182" s="4"/>
      <c r="T182" s="4"/>
      <c r="U182" s="4"/>
      <c r="V182" s="4"/>
      <c r="W182" s="4"/>
      <c r="X182" s="4"/>
      <c r="Y182" s="12"/>
      <c r="Z182" s="12"/>
      <c r="AA182" s="12"/>
      <c r="AB182" s="12"/>
      <c r="AC182" s="12"/>
      <c r="AD182" s="12"/>
      <c r="AE182" s="12"/>
      <c r="AF182" s="12"/>
      <c r="AG182" s="12"/>
      <c r="AH182" s="12"/>
      <c r="AI182" s="12"/>
      <c r="AJ182" s="12"/>
      <c r="AK182" s="12"/>
      <c r="AL182" s="12"/>
      <c r="AM182" s="12"/>
      <c r="AN182" s="12"/>
      <c r="AO182" s="12"/>
      <c r="AP182" s="12"/>
      <c r="AQ182" s="12"/>
      <c r="AR182" s="12"/>
      <c r="AS182" s="102"/>
      <c r="AT182" s="103"/>
      <c r="AU182" s="153" t="s">
        <v>1053</v>
      </c>
      <c r="AV182" s="12"/>
      <c r="AW182" s="12" t="s">
        <v>954</v>
      </c>
      <c r="AX182" s="12"/>
      <c r="AY182" s="12"/>
      <c r="AZ182" s="12"/>
      <c r="BA182" s="12"/>
      <c r="BB182" s="153" t="s">
        <v>1062</v>
      </c>
      <c r="BC182" s="4"/>
      <c r="BE182" s="12" t="s">
        <v>954</v>
      </c>
      <c r="BF182" s="12"/>
      <c r="BG182" s="12"/>
      <c r="BH182" s="12"/>
      <c r="BI182" s="12"/>
      <c r="BJ182" s="12"/>
      <c r="BK182" s="12"/>
      <c r="BL182" s="12"/>
      <c r="BM182" s="12"/>
      <c r="BN182" s="12"/>
      <c r="BO182" s="12"/>
      <c r="BP182" s="12"/>
      <c r="BQ182" s="12"/>
      <c r="BR182" s="12"/>
      <c r="BS182" s="12"/>
      <c r="BT182" s="12"/>
      <c r="BU182" s="12"/>
      <c r="BV182" s="13"/>
      <c r="BW182" s="399"/>
    </row>
    <row r="183" spans="1:80" ht="14.25" customHeight="1">
      <c r="A183" s="11"/>
      <c r="B183" s="388"/>
      <c r="C183" s="12"/>
      <c r="D183" s="12"/>
      <c r="E183" s="12"/>
      <c r="F183" s="12"/>
      <c r="G183" s="12"/>
      <c r="H183" s="12"/>
      <c r="I183" s="12"/>
      <c r="J183" s="12"/>
      <c r="K183" s="12"/>
      <c r="L183" s="12"/>
      <c r="M183" s="4"/>
      <c r="N183" s="4"/>
      <c r="O183" s="4"/>
      <c r="P183" s="4"/>
      <c r="Q183" s="4"/>
      <c r="R183" s="4"/>
      <c r="S183" s="4"/>
      <c r="T183" s="4"/>
      <c r="U183" s="4"/>
      <c r="V183" s="4"/>
      <c r="W183" s="4"/>
      <c r="X183" s="4"/>
      <c r="Y183" s="12"/>
      <c r="Z183" s="12"/>
      <c r="AA183" s="12"/>
      <c r="AB183" s="12"/>
      <c r="AC183" s="12"/>
      <c r="AD183" s="12"/>
      <c r="AE183" s="12"/>
      <c r="AF183" s="12"/>
      <c r="AG183" s="12"/>
      <c r="AH183" s="12"/>
      <c r="AI183" s="12"/>
      <c r="AJ183" s="12"/>
      <c r="AK183" s="12"/>
      <c r="AL183" s="12"/>
      <c r="AM183" s="12"/>
      <c r="AN183" s="12"/>
      <c r="AO183" s="12"/>
      <c r="AP183" s="12"/>
      <c r="AQ183" s="12"/>
      <c r="AR183" s="12"/>
      <c r="AS183" s="102"/>
      <c r="AT183" s="103"/>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3"/>
      <c r="BW183" s="399"/>
    </row>
    <row r="184" spans="1:80" ht="14.25" customHeight="1">
      <c r="A184" s="11"/>
      <c r="B184" s="13"/>
      <c r="C184" s="12" t="s">
        <v>243</v>
      </c>
      <c r="D184" s="12" t="s">
        <v>1085</v>
      </c>
      <c r="E184" s="12"/>
      <c r="F184" s="12"/>
      <c r="G184" s="12"/>
      <c r="H184" s="12"/>
      <c r="I184" s="12"/>
      <c r="J184" s="12"/>
      <c r="K184" s="12"/>
      <c r="L184" s="12" t="s">
        <v>1081</v>
      </c>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02"/>
      <c r="AT184" s="111"/>
      <c r="AU184" s="12"/>
      <c r="AV184" s="12"/>
      <c r="AW184" s="12"/>
      <c r="AX184" s="12"/>
      <c r="AY184" s="12"/>
      <c r="AZ184" s="1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3"/>
    </row>
    <row r="185" spans="1:80" ht="14.25" customHeight="1">
      <c r="A185" s="11"/>
      <c r="B185" s="12"/>
      <c r="C185" s="11"/>
      <c r="D185" s="12"/>
      <c r="E185" s="12"/>
      <c r="F185" s="12" t="s">
        <v>1053</v>
      </c>
      <c r="G185" s="12"/>
      <c r="I185" s="12" t="s">
        <v>954</v>
      </c>
      <c r="J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02"/>
      <c r="AT185" s="111"/>
      <c r="AU185" s="12"/>
      <c r="AV185" s="12"/>
      <c r="AW185" s="12"/>
      <c r="AX185" s="12"/>
      <c r="AY185" s="12"/>
      <c r="AZ185" s="1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3"/>
    </row>
    <row r="186" spans="1:80" ht="14.25" customHeight="1">
      <c r="A186" s="11"/>
      <c r="B186" s="12"/>
      <c r="C186" s="11"/>
      <c r="D186" s="12"/>
      <c r="E186" s="12"/>
      <c r="F186" s="12" t="s">
        <v>1056</v>
      </c>
      <c r="G186" s="12"/>
      <c r="H186" s="12"/>
      <c r="I186" s="12" t="s">
        <v>1082</v>
      </c>
      <c r="J186" s="12"/>
      <c r="K186" s="12"/>
      <c r="L186" s="12"/>
      <c r="M186" s="12"/>
      <c r="N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02"/>
      <c r="AT186" s="111"/>
      <c r="AU186" s="12"/>
      <c r="AV186" s="12"/>
      <c r="AW186" s="12"/>
      <c r="AX186" s="12"/>
      <c r="AY186" s="12"/>
      <c r="AZ186" s="1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3"/>
    </row>
    <row r="187" spans="1:80" ht="14.25" customHeight="1">
      <c r="A187" s="11"/>
      <c r="B187" s="12"/>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02"/>
      <c r="AT187" s="111"/>
      <c r="AU187" s="12"/>
      <c r="AV187" s="12"/>
      <c r="AW187" s="12"/>
      <c r="AX187" s="12"/>
      <c r="AY187" s="12"/>
      <c r="AZ187" s="1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3"/>
    </row>
    <row r="188" spans="1:80" ht="14.25" customHeight="1">
      <c r="A188" s="11"/>
      <c r="B188" s="12"/>
      <c r="C188" s="45"/>
      <c r="D188" s="400" t="s">
        <v>1083</v>
      </c>
      <c r="E188" s="392"/>
      <c r="F188" s="392"/>
      <c r="G188" s="392"/>
      <c r="H188" s="392"/>
      <c r="I188" s="392"/>
      <c r="J188" s="392"/>
      <c r="K188" s="392"/>
      <c r="L188" s="392"/>
      <c r="M188" s="39"/>
      <c r="AF188" s="12"/>
      <c r="AG188" s="12"/>
      <c r="AH188" s="12"/>
      <c r="AI188" s="12"/>
      <c r="AJ188" s="12"/>
      <c r="AK188" s="12"/>
      <c r="AL188" s="12"/>
      <c r="AM188" s="12"/>
      <c r="AN188" s="12"/>
      <c r="AO188" s="12"/>
      <c r="AP188" s="12"/>
      <c r="AQ188" s="12"/>
      <c r="AR188" s="12"/>
      <c r="AS188" s="102"/>
      <c r="AT188" s="103"/>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3"/>
    </row>
    <row r="189" spans="1:80" ht="14.25" customHeight="1">
      <c r="A189" s="11"/>
      <c r="B189" s="12"/>
      <c r="C189" s="39"/>
      <c r="D189" s="6"/>
      <c r="E189" s="6"/>
      <c r="F189" s="6"/>
      <c r="G189" s="6"/>
      <c r="H189" s="6"/>
      <c r="I189" s="6"/>
      <c r="J189" s="6"/>
      <c r="K189" s="6"/>
      <c r="L189" s="6"/>
      <c r="M189" s="401" t="s">
        <v>148</v>
      </c>
      <c r="N189" s="3" t="s">
        <v>1086</v>
      </c>
      <c r="AF189" s="12"/>
      <c r="AG189" s="12"/>
      <c r="AH189" s="12"/>
      <c r="AI189" s="12"/>
      <c r="AJ189" s="12"/>
      <c r="AK189" s="12"/>
      <c r="AL189" s="12"/>
      <c r="AM189" s="12"/>
      <c r="AN189" s="12"/>
      <c r="AO189" s="12"/>
      <c r="AP189" s="12"/>
      <c r="AQ189" s="12"/>
      <c r="AR189" s="12"/>
      <c r="AS189" s="102"/>
      <c r="AT189" s="103"/>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3"/>
    </row>
    <row r="190" spans="1:80" ht="13.95" customHeight="1">
      <c r="A190" s="11"/>
      <c r="B190" s="12"/>
      <c r="C190" s="39"/>
      <c r="D190" s="6"/>
      <c r="E190" s="6"/>
      <c r="F190" s="6"/>
      <c r="G190" s="6"/>
      <c r="H190" s="6"/>
      <c r="I190" s="6"/>
      <c r="J190" s="6"/>
      <c r="K190" s="6"/>
      <c r="L190" s="6"/>
      <c r="M190" s="14"/>
      <c r="AF190" s="12"/>
      <c r="AG190" s="12"/>
      <c r="AH190" s="12"/>
      <c r="AI190" s="12"/>
      <c r="AJ190" s="12"/>
      <c r="AK190" s="12"/>
      <c r="AL190" s="12"/>
      <c r="AM190" s="12"/>
      <c r="AN190" s="12"/>
      <c r="AO190" s="12"/>
      <c r="AP190" s="12"/>
      <c r="AQ190" s="12"/>
      <c r="AR190" s="12"/>
      <c r="AS190" s="102"/>
      <c r="AT190" s="103"/>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3"/>
    </row>
    <row r="191" spans="1:80" ht="14.25" customHeight="1">
      <c r="A191" s="11"/>
      <c r="B191" s="12"/>
      <c r="C191" s="344"/>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02"/>
      <c r="AT191" s="103"/>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3"/>
    </row>
    <row r="192" spans="1:80" ht="14.25" customHeight="1">
      <c r="A192" s="11"/>
      <c r="B192" s="104" t="s">
        <v>191</v>
      </c>
      <c r="C192" s="105"/>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02"/>
      <c r="AT192" s="103"/>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3"/>
    </row>
    <row r="193" spans="1:80" ht="14.25" customHeight="1">
      <c r="A193" s="344"/>
      <c r="B193" s="345"/>
      <c r="C193" s="345"/>
      <c r="D193" s="345"/>
      <c r="E193" s="345"/>
      <c r="F193" s="345"/>
      <c r="G193" s="345"/>
      <c r="H193" s="345"/>
      <c r="I193" s="345"/>
      <c r="J193" s="345"/>
      <c r="K193" s="345"/>
      <c r="L193" s="345"/>
      <c r="M193" s="345"/>
      <c r="N193" s="345"/>
      <c r="O193" s="345"/>
      <c r="P193" s="345"/>
      <c r="Q193" s="345"/>
      <c r="R193" s="345"/>
      <c r="S193" s="345"/>
      <c r="T193" s="345"/>
      <c r="U193" s="345"/>
      <c r="V193" s="345"/>
      <c r="W193" s="345"/>
      <c r="X193" s="345"/>
      <c r="Y193" s="345"/>
      <c r="Z193" s="345"/>
      <c r="AA193" s="345"/>
      <c r="AB193" s="345"/>
      <c r="AC193" s="345"/>
      <c r="AD193" s="345"/>
      <c r="AE193" s="345"/>
      <c r="AF193" s="345"/>
      <c r="AG193" s="345"/>
      <c r="AH193" s="345"/>
      <c r="AI193" s="345"/>
      <c r="AJ193" s="345"/>
      <c r="AK193" s="345"/>
      <c r="AL193" s="345"/>
      <c r="AM193" s="345"/>
      <c r="AN193" s="345"/>
      <c r="AO193" s="345"/>
      <c r="AP193" s="345"/>
      <c r="AQ193" s="345"/>
      <c r="AR193" s="345"/>
      <c r="AS193" s="115"/>
      <c r="AT193" s="116"/>
      <c r="AU193" s="345"/>
      <c r="AV193" s="345"/>
      <c r="AW193" s="345"/>
      <c r="AX193" s="345"/>
      <c r="AY193" s="345"/>
      <c r="AZ193" s="345"/>
      <c r="BA193" s="345"/>
      <c r="BB193" s="345"/>
      <c r="BC193" s="345"/>
      <c r="BD193" s="345"/>
      <c r="BE193" s="345"/>
      <c r="BF193" s="345"/>
      <c r="BG193" s="345"/>
      <c r="BH193" s="345"/>
      <c r="BI193" s="345"/>
      <c r="BJ193" s="345"/>
      <c r="BK193" s="345"/>
      <c r="BL193" s="345"/>
      <c r="BM193" s="345"/>
      <c r="BN193" s="345"/>
      <c r="BO193" s="345"/>
      <c r="BP193" s="345"/>
      <c r="BQ193" s="345"/>
      <c r="BR193" s="345"/>
      <c r="BS193" s="345"/>
      <c r="BT193" s="345"/>
      <c r="BU193" s="345"/>
      <c r="BV193" s="346"/>
    </row>
    <row r="194" spans="1:80" ht="14.25" customHeight="1">
      <c r="A194" s="919" t="s">
        <v>187</v>
      </c>
      <c r="B194" s="920"/>
      <c r="C194" s="920"/>
      <c r="D194" s="921"/>
      <c r="E194" s="925" t="s">
        <v>1079</v>
      </c>
      <c r="F194" s="925"/>
      <c r="G194" s="925"/>
      <c r="H194" s="925"/>
      <c r="I194" s="925"/>
      <c r="J194" s="925"/>
      <c r="K194" s="925"/>
      <c r="L194" s="925"/>
      <c r="M194" s="925"/>
      <c r="N194" s="925"/>
      <c r="O194" s="925"/>
      <c r="P194" s="925"/>
      <c r="Q194" s="925"/>
      <c r="R194" s="925"/>
      <c r="S194" s="925"/>
      <c r="T194" s="925"/>
      <c r="U194" s="925"/>
      <c r="V194" s="925"/>
      <c r="W194" s="925"/>
      <c r="X194" s="925"/>
      <c r="Y194" s="925"/>
      <c r="Z194" s="925"/>
      <c r="AA194" s="925"/>
      <c r="AB194" s="925"/>
      <c r="AC194" s="925"/>
      <c r="AD194" s="925"/>
      <c r="AE194" s="925"/>
      <c r="AF194" s="925"/>
      <c r="AG194" s="925"/>
      <c r="AH194" s="925"/>
      <c r="AI194" s="925"/>
      <c r="AJ194" s="925"/>
      <c r="AK194" s="925"/>
      <c r="AL194" s="925"/>
      <c r="AM194" s="925"/>
      <c r="AN194" s="925"/>
      <c r="AO194" s="925"/>
      <c r="AP194" s="925"/>
      <c r="AQ194" s="925"/>
      <c r="AR194" s="925"/>
      <c r="AS194" s="925"/>
      <c r="AT194" s="925"/>
      <c r="AU194" s="925"/>
      <c r="AV194" s="925"/>
      <c r="AW194" s="925"/>
      <c r="AX194" s="925"/>
      <c r="AY194" s="925"/>
      <c r="AZ194" s="925"/>
      <c r="BA194" s="925"/>
      <c r="BB194" s="925"/>
      <c r="BC194" s="925"/>
      <c r="BD194" s="925"/>
      <c r="BE194" s="925"/>
      <c r="BF194" s="925"/>
      <c r="BG194" s="925"/>
      <c r="BH194" s="925"/>
      <c r="BI194" s="925"/>
      <c r="BJ194" s="925"/>
      <c r="BK194" s="925"/>
      <c r="BL194" s="925"/>
      <c r="BM194" s="925"/>
      <c r="BN194" s="925"/>
      <c r="BO194" s="925"/>
      <c r="BP194" s="925"/>
      <c r="BQ194" s="925"/>
      <c r="BR194" s="925"/>
      <c r="BS194" s="925"/>
      <c r="BT194" s="925"/>
      <c r="BU194" s="925"/>
      <c r="BV194" s="926"/>
    </row>
    <row r="195" spans="1:80" ht="14.25" customHeight="1">
      <c r="A195" s="922"/>
      <c r="B195" s="923"/>
      <c r="C195" s="923"/>
      <c r="D195" s="924"/>
      <c r="E195" s="927"/>
      <c r="F195" s="927"/>
      <c r="G195" s="927"/>
      <c r="H195" s="927"/>
      <c r="I195" s="927"/>
      <c r="J195" s="927"/>
      <c r="K195" s="927"/>
      <c r="L195" s="927"/>
      <c r="M195" s="927"/>
      <c r="N195" s="927"/>
      <c r="O195" s="927"/>
      <c r="P195" s="927"/>
      <c r="Q195" s="927"/>
      <c r="R195" s="927"/>
      <c r="S195" s="927"/>
      <c r="T195" s="927"/>
      <c r="U195" s="927"/>
      <c r="V195" s="927"/>
      <c r="W195" s="927"/>
      <c r="X195" s="927"/>
      <c r="Y195" s="927"/>
      <c r="Z195" s="927"/>
      <c r="AA195" s="927"/>
      <c r="AB195" s="927"/>
      <c r="AC195" s="927"/>
      <c r="AD195" s="927"/>
      <c r="AE195" s="927"/>
      <c r="AF195" s="927"/>
      <c r="AG195" s="927"/>
      <c r="AH195" s="927"/>
      <c r="AI195" s="927"/>
      <c r="AJ195" s="927"/>
      <c r="AK195" s="927"/>
      <c r="AL195" s="927"/>
      <c r="AM195" s="928"/>
      <c r="AN195" s="928"/>
      <c r="AO195" s="928"/>
      <c r="AP195" s="928"/>
      <c r="AQ195" s="928"/>
      <c r="AR195" s="928"/>
      <c r="AS195" s="928"/>
      <c r="AT195" s="928"/>
      <c r="AU195" s="928"/>
      <c r="AV195" s="928"/>
      <c r="AW195" s="928"/>
      <c r="AX195" s="928"/>
      <c r="AY195" s="928"/>
      <c r="AZ195" s="928"/>
      <c r="BA195" s="928"/>
      <c r="BB195" s="928"/>
      <c r="BC195" s="928"/>
      <c r="BD195" s="928"/>
      <c r="BE195" s="928"/>
      <c r="BF195" s="928"/>
      <c r="BG195" s="928"/>
      <c r="BH195" s="928"/>
      <c r="BI195" s="928"/>
      <c r="BJ195" s="928"/>
      <c r="BK195" s="928"/>
      <c r="BL195" s="928"/>
      <c r="BM195" s="928"/>
      <c r="BN195" s="928"/>
      <c r="BO195" s="928"/>
      <c r="BP195" s="928"/>
      <c r="BQ195" s="928"/>
      <c r="BR195" s="928"/>
      <c r="BS195" s="928"/>
      <c r="BT195" s="928"/>
      <c r="BU195" s="928"/>
      <c r="BV195" s="929"/>
    </row>
    <row r="196" spans="1:80" ht="16.5" customHeight="1">
      <c r="A196" s="907" t="s">
        <v>227</v>
      </c>
      <c r="B196" s="908"/>
      <c r="C196" s="908"/>
      <c r="D196" s="909"/>
      <c r="E196" s="87" t="s">
        <v>228</v>
      </c>
      <c r="F196" s="88" t="s">
        <v>1073</v>
      </c>
      <c r="G196" s="89"/>
      <c r="H196" s="89"/>
      <c r="I196" s="89"/>
      <c r="J196" s="89"/>
      <c r="K196" s="89"/>
      <c r="L196" s="89"/>
      <c r="M196" s="89"/>
      <c r="N196" s="90"/>
      <c r="O196" s="90"/>
      <c r="P196" s="90"/>
      <c r="Q196" s="90"/>
      <c r="R196" s="90"/>
      <c r="S196" s="90"/>
      <c r="T196" s="90"/>
      <c r="U196" s="90"/>
      <c r="V196" s="90"/>
      <c r="W196" s="90"/>
      <c r="X196" s="90"/>
      <c r="Y196" s="90"/>
      <c r="Z196" s="90"/>
      <c r="AA196" s="90"/>
      <c r="AB196" s="90"/>
      <c r="AC196" s="90"/>
      <c r="AD196" s="90"/>
      <c r="AE196" s="90"/>
      <c r="AF196" s="90"/>
      <c r="AG196" s="90"/>
      <c r="AH196" s="90"/>
      <c r="AI196" s="90"/>
      <c r="AJ196" s="90"/>
      <c r="AK196" s="90"/>
      <c r="AL196" s="90"/>
      <c r="AM196" s="90"/>
      <c r="AN196" s="90"/>
      <c r="AO196" s="90"/>
      <c r="AP196" s="90"/>
      <c r="AQ196" s="90"/>
      <c r="AR196" s="90"/>
      <c r="AS196" s="90"/>
      <c r="AT196" s="90"/>
      <c r="AU196" s="90"/>
      <c r="AV196" s="90"/>
      <c r="AW196" s="90"/>
      <c r="AX196" s="90"/>
      <c r="AY196" s="90"/>
      <c r="AZ196" s="90"/>
      <c r="BA196" s="90"/>
      <c r="BB196" s="90"/>
      <c r="BC196" s="90"/>
      <c r="BD196" s="90"/>
      <c r="BE196" s="90"/>
      <c r="BF196" s="90"/>
      <c r="BG196" s="90"/>
      <c r="BH196" s="353"/>
      <c r="BI196" s="353"/>
      <c r="BJ196" s="354"/>
      <c r="BK196" s="354"/>
      <c r="BL196" s="354"/>
      <c r="BM196" s="354"/>
      <c r="BN196" s="354"/>
      <c r="BO196" s="354"/>
      <c r="BP196" s="354"/>
      <c r="BQ196" s="354"/>
      <c r="BR196" s="354"/>
      <c r="BS196" s="354"/>
      <c r="BT196" s="354"/>
      <c r="BU196" s="354"/>
      <c r="BV196" s="91"/>
      <c r="BW196" s="1"/>
      <c r="BX196" s="1"/>
      <c r="BY196" s="1"/>
      <c r="BZ196" s="2"/>
      <c r="CA196" s="2"/>
      <c r="CB196" s="2"/>
    </row>
    <row r="197" spans="1:80" ht="16.5" customHeight="1">
      <c r="A197" s="910"/>
      <c r="B197" s="911"/>
      <c r="C197" s="911"/>
      <c r="D197" s="912"/>
      <c r="E197" s="92" t="s">
        <v>229</v>
      </c>
      <c r="F197" s="355" t="s">
        <v>1087</v>
      </c>
      <c r="G197" s="355"/>
      <c r="H197" s="355"/>
      <c r="I197" s="355"/>
      <c r="J197" s="355"/>
      <c r="K197" s="355"/>
      <c r="L197" s="355"/>
      <c r="M197" s="355"/>
      <c r="N197" s="355"/>
      <c r="O197" s="356"/>
      <c r="P197" s="356"/>
      <c r="Q197" s="356"/>
      <c r="R197" s="355"/>
      <c r="S197" s="355"/>
      <c r="T197" s="355"/>
      <c r="U197" s="355"/>
      <c r="V197" s="355"/>
      <c r="W197" s="355"/>
      <c r="X197" s="355"/>
      <c r="Y197" s="355"/>
      <c r="Z197" s="355"/>
      <c r="AA197" s="355"/>
      <c r="AB197" s="355"/>
      <c r="AC197" s="356"/>
      <c r="AD197" s="356"/>
      <c r="AE197" s="356"/>
      <c r="AF197" s="353"/>
      <c r="AG197" s="353"/>
      <c r="AH197" s="353"/>
      <c r="AI197" s="353"/>
      <c r="AJ197" s="353"/>
      <c r="AK197" s="353"/>
      <c r="AL197" s="353"/>
      <c r="AM197" s="353"/>
      <c r="AN197" s="353"/>
      <c r="AO197" s="353"/>
      <c r="AP197" s="353"/>
      <c r="AQ197" s="353"/>
      <c r="AR197" s="353"/>
      <c r="AS197" s="353"/>
      <c r="AT197" s="353"/>
      <c r="AU197" s="353"/>
      <c r="AV197" s="353"/>
      <c r="AW197" s="353"/>
      <c r="AX197" s="353"/>
      <c r="AY197" s="353"/>
      <c r="AZ197" s="353"/>
      <c r="BA197" s="353"/>
      <c r="BB197" s="353"/>
      <c r="BC197" s="353"/>
      <c r="BD197" s="353"/>
      <c r="BE197" s="353"/>
      <c r="BF197" s="353"/>
      <c r="BG197" s="353"/>
      <c r="BH197" s="353"/>
      <c r="BI197" s="353"/>
      <c r="BJ197" s="354"/>
      <c r="BK197" s="354"/>
      <c r="BL197" s="354"/>
      <c r="BM197" s="354"/>
      <c r="BN197" s="354"/>
      <c r="BO197" s="354"/>
      <c r="BP197" s="354"/>
      <c r="BQ197" s="354"/>
      <c r="BR197" s="354"/>
      <c r="BS197" s="354"/>
      <c r="BT197" s="354"/>
      <c r="BU197" s="354"/>
      <c r="BV197" s="91"/>
      <c r="BW197" s="1"/>
      <c r="BX197" s="1"/>
      <c r="BY197" s="1"/>
      <c r="BZ197" s="2"/>
      <c r="CA197" s="2"/>
      <c r="CB197" s="2"/>
    </row>
    <row r="198" spans="1:80" ht="16.5" customHeight="1">
      <c r="A198" s="913"/>
      <c r="B198" s="914"/>
      <c r="C198" s="914"/>
      <c r="D198" s="915"/>
      <c r="E198" s="92" t="s">
        <v>223</v>
      </c>
      <c r="F198" s="355" t="s">
        <v>1088</v>
      </c>
      <c r="G198" s="355"/>
      <c r="H198" s="355"/>
      <c r="I198" s="355"/>
      <c r="J198" s="355"/>
      <c r="K198" s="355"/>
      <c r="L198" s="355"/>
      <c r="M198" s="355"/>
      <c r="N198" s="355"/>
      <c r="O198" s="356"/>
      <c r="P198" s="356"/>
      <c r="Q198" s="356"/>
      <c r="R198" s="355"/>
      <c r="S198" s="355"/>
      <c r="T198" s="355"/>
      <c r="U198" s="355"/>
      <c r="V198" s="355"/>
      <c r="W198" s="355"/>
      <c r="X198" s="355"/>
      <c r="Y198" s="355"/>
      <c r="Z198" s="355"/>
      <c r="AA198" s="355"/>
      <c r="AB198" s="355"/>
      <c r="AC198" s="356"/>
      <c r="AD198" s="356"/>
      <c r="AE198" s="356"/>
      <c r="AF198" s="353"/>
      <c r="AG198" s="353"/>
      <c r="AH198" s="353"/>
      <c r="AI198" s="353"/>
      <c r="AJ198" s="353"/>
      <c r="AK198" s="353"/>
      <c r="AL198" s="353"/>
      <c r="AM198" s="353"/>
      <c r="AN198" s="353"/>
      <c r="AO198" s="353"/>
      <c r="AP198" s="353"/>
      <c r="AQ198" s="353"/>
      <c r="AR198" s="353"/>
      <c r="AS198" s="353"/>
      <c r="AT198" s="353"/>
      <c r="AU198" s="353"/>
      <c r="AV198" s="353"/>
      <c r="AW198" s="353"/>
      <c r="AX198" s="353"/>
      <c r="AY198" s="353"/>
      <c r="AZ198" s="353"/>
      <c r="BA198" s="353"/>
      <c r="BB198" s="353"/>
      <c r="BC198" s="353"/>
      <c r="BD198" s="353"/>
      <c r="BE198" s="353"/>
      <c r="BF198" s="353"/>
      <c r="BG198" s="353"/>
      <c r="BH198" s="353"/>
      <c r="BI198" s="353"/>
      <c r="BJ198" s="354"/>
      <c r="BK198" s="354"/>
      <c r="BL198" s="354"/>
      <c r="BM198" s="354"/>
      <c r="BN198" s="354"/>
      <c r="BO198" s="354"/>
      <c r="BP198" s="354"/>
      <c r="BQ198" s="354"/>
      <c r="BR198" s="354"/>
      <c r="BS198" s="354"/>
      <c r="BT198" s="354"/>
      <c r="BU198" s="354"/>
      <c r="BV198" s="91"/>
      <c r="BW198" s="1"/>
      <c r="BX198" s="1"/>
      <c r="BY198" s="1"/>
      <c r="BZ198" s="2"/>
      <c r="CA198" s="2"/>
      <c r="CB198" s="2"/>
    </row>
    <row r="199" spans="1:80" ht="14.25" customHeight="1">
      <c r="A199" s="93" t="s">
        <v>188</v>
      </c>
      <c r="B199" s="94"/>
      <c r="C199" s="94"/>
      <c r="D199" s="94"/>
      <c r="E199" s="94"/>
      <c r="F199" s="94"/>
      <c r="G199" s="94"/>
      <c r="H199" s="94"/>
      <c r="I199" s="94"/>
      <c r="J199" s="94"/>
      <c r="K199" s="95"/>
      <c r="L199" s="96"/>
      <c r="M199" s="97"/>
      <c r="N199" s="97"/>
      <c r="O199" s="97"/>
      <c r="P199" s="97"/>
      <c r="Q199" s="97"/>
      <c r="R199" s="97"/>
      <c r="S199" s="97"/>
      <c r="T199" s="97"/>
      <c r="U199" s="97"/>
      <c r="V199" s="97"/>
      <c r="W199" s="97"/>
      <c r="X199" s="96"/>
      <c r="Y199" s="94"/>
      <c r="Z199" s="94"/>
      <c r="AA199" s="94"/>
      <c r="AB199" s="94"/>
      <c r="AC199" s="96"/>
      <c r="AD199" s="94"/>
      <c r="AE199" s="94"/>
      <c r="AF199" s="94"/>
      <c r="AG199" s="94"/>
      <c r="AH199" s="94"/>
      <c r="AI199" s="94"/>
      <c r="AJ199" s="94"/>
      <c r="AK199" s="94"/>
      <c r="AL199" s="94"/>
      <c r="AM199" s="94"/>
      <c r="AN199" s="94"/>
      <c r="AO199" s="94"/>
      <c r="AP199" s="94"/>
      <c r="AQ199" s="94"/>
      <c r="AR199" s="94"/>
      <c r="AS199" s="98"/>
      <c r="AT199" s="99" t="s">
        <v>189</v>
      </c>
      <c r="AU199" s="96"/>
      <c r="AV199" s="100"/>
      <c r="AW199" s="96"/>
      <c r="AX199" s="96"/>
      <c r="AY199" s="100"/>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101"/>
    </row>
    <row r="200" spans="1:80" ht="14.25" customHeight="1">
      <c r="A200" s="11"/>
      <c r="B200" s="12"/>
      <c r="C200" s="12"/>
      <c r="D200" s="12"/>
      <c r="E200" s="12"/>
      <c r="F200" s="12"/>
      <c r="G200" s="12"/>
      <c r="H200" s="12"/>
      <c r="I200" s="12"/>
      <c r="J200" s="12"/>
      <c r="K200" s="12"/>
      <c r="L200" s="12"/>
      <c r="M200" s="4"/>
      <c r="N200" s="4"/>
      <c r="O200" s="4"/>
      <c r="P200" s="4"/>
      <c r="Q200" s="4"/>
      <c r="R200" s="4"/>
      <c r="S200" s="4"/>
      <c r="T200" s="4"/>
      <c r="U200" s="4"/>
      <c r="V200" s="4"/>
      <c r="W200" s="4"/>
      <c r="X200" s="4"/>
      <c r="Y200" s="12"/>
      <c r="Z200" s="12"/>
      <c r="AA200" s="12"/>
      <c r="AB200" s="12"/>
      <c r="AC200" s="12"/>
      <c r="AD200" s="12"/>
      <c r="AE200" s="12"/>
      <c r="AF200" s="12"/>
      <c r="AG200" s="12"/>
      <c r="AH200" s="12"/>
      <c r="AI200" s="12"/>
      <c r="AJ200" s="12"/>
      <c r="AK200" s="12"/>
      <c r="AL200" s="12"/>
      <c r="AM200" s="12"/>
      <c r="AN200" s="12"/>
      <c r="AO200" s="12"/>
      <c r="AP200" s="12"/>
      <c r="AQ200" s="12"/>
      <c r="AR200" s="12"/>
      <c r="AS200" s="102"/>
      <c r="AT200" s="103"/>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3"/>
    </row>
    <row r="201" spans="1:80" ht="14.25" customHeight="1">
      <c r="A201" s="11"/>
      <c r="B201" s="104" t="s">
        <v>190</v>
      </c>
      <c r="C201" s="105"/>
      <c r="D201" s="12"/>
      <c r="E201" s="12"/>
      <c r="F201" s="12"/>
      <c r="G201" s="12"/>
      <c r="H201" s="12"/>
      <c r="I201" s="12"/>
      <c r="J201" s="12"/>
      <c r="K201" s="12"/>
      <c r="L201" s="12"/>
      <c r="M201" s="4"/>
      <c r="N201" s="4"/>
      <c r="O201" s="4"/>
      <c r="P201" s="4"/>
      <c r="Q201" s="4"/>
      <c r="R201" s="4"/>
      <c r="S201" s="4"/>
      <c r="T201" s="4"/>
      <c r="U201" s="4"/>
      <c r="V201" s="4"/>
      <c r="W201" s="4"/>
      <c r="X201" s="4"/>
      <c r="Y201" s="12"/>
      <c r="Z201" s="12"/>
      <c r="AA201" s="12"/>
      <c r="AB201" s="12"/>
      <c r="AC201" s="12"/>
      <c r="AD201" s="12"/>
      <c r="AE201" s="12"/>
      <c r="AF201" s="12"/>
      <c r="AG201" s="12"/>
      <c r="AH201" s="12"/>
      <c r="AI201" s="12"/>
      <c r="AJ201" s="12"/>
      <c r="AK201" s="12"/>
      <c r="AL201" s="12"/>
      <c r="AM201" s="12"/>
      <c r="AN201" s="12"/>
      <c r="AO201" s="12"/>
      <c r="AP201" s="12"/>
      <c r="AQ201" s="12"/>
      <c r="AR201" s="12"/>
      <c r="AS201" s="102"/>
      <c r="AT201" s="103"/>
      <c r="AU201" s="153" t="s">
        <v>1053</v>
      </c>
      <c r="AV201" s="12"/>
      <c r="AW201" s="12" t="s">
        <v>1439</v>
      </c>
      <c r="AX201" s="12"/>
      <c r="AY201" s="12"/>
      <c r="AZ201" s="12"/>
      <c r="BA201" s="12"/>
      <c r="BB201" s="153" t="s">
        <v>1062</v>
      </c>
      <c r="BC201" s="4"/>
      <c r="BE201" s="12" t="s">
        <v>954</v>
      </c>
      <c r="BF201" s="12"/>
      <c r="BG201" s="12"/>
      <c r="BH201" s="12"/>
      <c r="BI201" s="12"/>
      <c r="BJ201" s="12"/>
      <c r="BK201" s="12"/>
      <c r="BL201" s="12"/>
      <c r="BM201" s="12"/>
      <c r="BN201" s="12"/>
      <c r="BO201" s="12"/>
      <c r="BP201" s="12"/>
      <c r="BQ201" s="12"/>
      <c r="BR201" s="12"/>
      <c r="BS201" s="12"/>
      <c r="BT201" s="12"/>
      <c r="BU201" s="12"/>
      <c r="BV201" s="13"/>
      <c r="BW201" s="399"/>
    </row>
    <row r="202" spans="1:80" ht="14.25" customHeight="1">
      <c r="A202" s="11"/>
      <c r="B202" s="12"/>
      <c r="C202" s="389"/>
      <c r="D202" s="12"/>
      <c r="E202" s="12"/>
      <c r="F202" s="12"/>
      <c r="G202" s="12"/>
      <c r="H202" s="12"/>
      <c r="I202" s="12"/>
      <c r="J202" s="12"/>
      <c r="K202" s="107"/>
      <c r="L202" s="4"/>
      <c r="M202" s="108"/>
      <c r="N202" s="108"/>
      <c r="O202" s="108"/>
      <c r="P202" s="108"/>
      <c r="Q202" s="108"/>
      <c r="R202" s="108"/>
      <c r="S202" s="108"/>
      <c r="T202" s="108"/>
      <c r="U202" s="108"/>
      <c r="V202" s="108"/>
      <c r="W202" s="108"/>
      <c r="X202" s="4"/>
      <c r="Y202" s="12"/>
      <c r="Z202" s="12"/>
      <c r="AA202" s="12"/>
      <c r="AB202" s="12"/>
      <c r="AC202" s="12"/>
      <c r="AD202" s="12"/>
      <c r="AE202" s="12"/>
      <c r="AF202" s="12"/>
      <c r="AG202" s="12"/>
      <c r="AH202" s="12"/>
      <c r="AI202" s="12"/>
      <c r="AJ202" s="12"/>
      <c r="AK202" s="12"/>
      <c r="AL202" s="12"/>
      <c r="AM202" s="12"/>
      <c r="AN202" s="4"/>
      <c r="AO202" s="12"/>
      <c r="AP202" s="109"/>
      <c r="AQ202" s="109"/>
      <c r="AR202" s="109"/>
      <c r="AS202" s="110"/>
      <c r="AT202" s="111"/>
      <c r="AU202" s="12"/>
      <c r="AV202" s="109"/>
      <c r="AW202" s="4" t="s">
        <v>1440</v>
      </c>
      <c r="AX202" s="4"/>
      <c r="AY202" s="109"/>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3"/>
    </row>
    <row r="203" spans="1:80" ht="14.25" customHeight="1">
      <c r="A203" s="11"/>
      <c r="B203" s="12"/>
      <c r="C203" s="11" t="s">
        <v>243</v>
      </c>
      <c r="D203" s="12" t="s">
        <v>1089</v>
      </c>
      <c r="E203" s="12"/>
      <c r="F203" s="12"/>
      <c r="G203" s="12"/>
      <c r="H203" s="12"/>
      <c r="I203" s="12"/>
      <c r="J203" s="12"/>
      <c r="K203" s="12"/>
      <c r="L203" s="12" t="s">
        <v>1081</v>
      </c>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02"/>
      <c r="AT203" s="111"/>
      <c r="AU203" s="12"/>
      <c r="AV203" s="12"/>
      <c r="AW203" s="12"/>
      <c r="AX203" s="12"/>
      <c r="AY203" s="12"/>
      <c r="AZ203" s="1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3"/>
    </row>
    <row r="204" spans="1:80" ht="14.25" customHeight="1">
      <c r="A204" s="11"/>
      <c r="B204" s="12"/>
      <c r="C204" s="11"/>
      <c r="D204" s="12"/>
      <c r="E204" s="12"/>
      <c r="F204" s="12" t="s">
        <v>1053</v>
      </c>
      <c r="G204" s="12"/>
      <c r="I204" s="12" t="s">
        <v>1441</v>
      </c>
      <c r="J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02"/>
      <c r="AT204" s="111"/>
      <c r="AU204" s="12"/>
      <c r="AV204" s="12"/>
      <c r="AW204" s="12"/>
      <c r="AX204" s="12"/>
      <c r="AY204" s="12"/>
      <c r="AZ204" s="1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3"/>
    </row>
    <row r="205" spans="1:80" ht="14.25" customHeight="1">
      <c r="A205" s="11"/>
      <c r="B205" s="12"/>
      <c r="C205" s="11"/>
      <c r="D205" s="12"/>
      <c r="E205" s="12"/>
      <c r="F205" s="12"/>
      <c r="G205" s="12"/>
      <c r="I205" s="12" t="s">
        <v>1442</v>
      </c>
      <c r="J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02"/>
      <c r="AT205" s="111"/>
      <c r="AU205" s="12"/>
      <c r="AV205" s="12"/>
      <c r="AW205" s="12"/>
      <c r="AX205" s="12"/>
      <c r="AY205" s="12"/>
      <c r="AZ205" s="1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3"/>
    </row>
    <row r="206" spans="1:80" ht="14.25" customHeight="1">
      <c r="A206" s="11"/>
      <c r="B206" s="12"/>
      <c r="C206" s="11"/>
      <c r="D206" s="12"/>
      <c r="E206" s="12"/>
      <c r="F206" s="12" t="s">
        <v>1056</v>
      </c>
      <c r="G206" s="12"/>
      <c r="H206" s="12"/>
      <c r="I206" s="12" t="s">
        <v>1082</v>
      </c>
      <c r="J206" s="12"/>
      <c r="K206" s="12"/>
      <c r="L206" s="12"/>
      <c r="M206" s="12"/>
      <c r="N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02"/>
      <c r="AT206" s="111"/>
      <c r="AU206" s="12"/>
      <c r="AV206" s="12"/>
      <c r="AW206" s="12"/>
      <c r="AX206" s="12"/>
      <c r="AY206" s="12"/>
      <c r="AZ206" s="1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3"/>
    </row>
    <row r="207" spans="1:80" ht="14.25" customHeight="1">
      <c r="A207" s="11"/>
      <c r="B207" s="12"/>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02"/>
      <c r="AT207" s="111"/>
      <c r="AU207" s="12"/>
      <c r="AV207" s="12"/>
      <c r="AW207" s="12"/>
      <c r="AX207" s="12"/>
      <c r="AY207" s="12"/>
      <c r="AZ207" s="1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3"/>
    </row>
    <row r="208" spans="1:80" ht="14.25" customHeight="1">
      <c r="A208" s="11"/>
      <c r="B208" s="12"/>
      <c r="C208" s="45"/>
      <c r="D208" s="400" t="s">
        <v>1083</v>
      </c>
      <c r="E208" s="392"/>
      <c r="F208" s="392"/>
      <c r="G208" s="392"/>
      <c r="H208" s="392"/>
      <c r="I208" s="392"/>
      <c r="J208" s="392"/>
      <c r="K208" s="392"/>
      <c r="L208" s="392"/>
      <c r="M208" s="39"/>
      <c r="AF208" s="12"/>
      <c r="AG208" s="12"/>
      <c r="AH208" s="12"/>
      <c r="AI208" s="12"/>
      <c r="AJ208" s="12"/>
      <c r="AK208" s="12"/>
      <c r="AL208" s="12"/>
      <c r="AM208" s="12"/>
      <c r="AN208" s="12"/>
      <c r="AO208" s="12"/>
      <c r="AP208" s="12"/>
      <c r="AQ208" s="12"/>
      <c r="AR208" s="12"/>
      <c r="AS208" s="102"/>
      <c r="AT208" s="103"/>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3"/>
    </row>
    <row r="209" spans="1:80" ht="14.25" customHeight="1">
      <c r="A209" s="11"/>
      <c r="B209" s="12"/>
      <c r="C209" s="39"/>
      <c r="D209" s="6"/>
      <c r="E209" s="6"/>
      <c r="F209" s="6"/>
      <c r="G209" s="6"/>
      <c r="H209" s="6"/>
      <c r="I209" s="6"/>
      <c r="J209" s="6"/>
      <c r="K209" s="6"/>
      <c r="L209" s="6"/>
      <c r="M209" s="401" t="s">
        <v>148</v>
      </c>
      <c r="N209" s="3" t="s">
        <v>1090</v>
      </c>
      <c r="AF209" s="12"/>
      <c r="AG209" s="12"/>
      <c r="AH209" s="12"/>
      <c r="AI209" s="12"/>
      <c r="AJ209" s="12"/>
      <c r="AK209" s="12"/>
      <c r="AL209" s="12"/>
      <c r="AM209" s="12"/>
      <c r="AN209" s="12"/>
      <c r="AO209" s="12"/>
      <c r="AP209" s="12"/>
      <c r="AQ209" s="12"/>
      <c r="AR209" s="12"/>
      <c r="AS209" s="102"/>
      <c r="AT209" s="103"/>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3"/>
    </row>
    <row r="210" spans="1:80" ht="13.95" customHeight="1">
      <c r="A210" s="11"/>
      <c r="B210" s="12"/>
      <c r="C210" s="39"/>
      <c r="D210" s="6"/>
      <c r="E210" s="6"/>
      <c r="F210" s="6"/>
      <c r="G210" s="6"/>
      <c r="H210" s="6"/>
      <c r="I210" s="6"/>
      <c r="J210" s="6"/>
      <c r="K210" s="6"/>
      <c r="L210" s="6"/>
      <c r="M210" s="14"/>
      <c r="AF210" s="12"/>
      <c r="AG210" s="12"/>
      <c r="AH210" s="12"/>
      <c r="AI210" s="12"/>
      <c r="AJ210" s="12"/>
      <c r="AK210" s="12"/>
      <c r="AL210" s="12"/>
      <c r="AM210" s="12"/>
      <c r="AN210" s="12"/>
      <c r="AO210" s="12"/>
      <c r="AP210" s="12"/>
      <c r="AQ210" s="12"/>
      <c r="AR210" s="12"/>
      <c r="AS210" s="102"/>
      <c r="AT210" s="103"/>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3"/>
    </row>
    <row r="211" spans="1:80" ht="14.25" customHeight="1">
      <c r="A211" s="11"/>
      <c r="B211" s="12"/>
      <c r="C211" s="344"/>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02"/>
      <c r="AT211" s="103"/>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3"/>
    </row>
    <row r="212" spans="1:80" ht="14.25" customHeight="1">
      <c r="A212" s="11"/>
      <c r="B212" s="104" t="s">
        <v>191</v>
      </c>
      <c r="C212" s="105"/>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02"/>
      <c r="AT212" s="103"/>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3"/>
    </row>
    <row r="213" spans="1:80" ht="14.25" customHeight="1">
      <c r="A213" s="344"/>
      <c r="B213" s="345"/>
      <c r="C213" s="345"/>
      <c r="D213" s="345"/>
      <c r="E213" s="345"/>
      <c r="F213" s="345"/>
      <c r="G213" s="345"/>
      <c r="H213" s="345"/>
      <c r="I213" s="345"/>
      <c r="J213" s="345"/>
      <c r="K213" s="345"/>
      <c r="L213" s="345"/>
      <c r="M213" s="345"/>
      <c r="N213" s="345"/>
      <c r="O213" s="345"/>
      <c r="P213" s="345"/>
      <c r="Q213" s="345"/>
      <c r="R213" s="345"/>
      <c r="S213" s="345"/>
      <c r="T213" s="345"/>
      <c r="U213" s="345"/>
      <c r="V213" s="345"/>
      <c r="W213" s="345"/>
      <c r="X213" s="345"/>
      <c r="Y213" s="345"/>
      <c r="Z213" s="345"/>
      <c r="AA213" s="345"/>
      <c r="AB213" s="345"/>
      <c r="AC213" s="345"/>
      <c r="AD213" s="345"/>
      <c r="AE213" s="345"/>
      <c r="AF213" s="345"/>
      <c r="AG213" s="345"/>
      <c r="AH213" s="345"/>
      <c r="AI213" s="345"/>
      <c r="AJ213" s="345"/>
      <c r="AK213" s="345"/>
      <c r="AL213" s="345"/>
      <c r="AM213" s="345"/>
      <c r="AN213" s="345"/>
      <c r="AO213" s="345"/>
      <c r="AP213" s="345"/>
      <c r="AQ213" s="345"/>
      <c r="AR213" s="345"/>
      <c r="AS213" s="115"/>
      <c r="AT213" s="116"/>
      <c r="AU213" s="345"/>
      <c r="AV213" s="345"/>
      <c r="AW213" s="345"/>
      <c r="AX213" s="345"/>
      <c r="AY213" s="345"/>
      <c r="AZ213" s="345"/>
      <c r="BA213" s="345"/>
      <c r="BB213" s="345"/>
      <c r="BC213" s="345"/>
      <c r="BD213" s="345"/>
      <c r="BE213" s="345"/>
      <c r="BF213" s="345"/>
      <c r="BG213" s="345"/>
      <c r="BH213" s="345"/>
      <c r="BI213" s="345"/>
      <c r="BJ213" s="345"/>
      <c r="BK213" s="345"/>
      <c r="BL213" s="345"/>
      <c r="BM213" s="345"/>
      <c r="BN213" s="345"/>
      <c r="BO213" s="345"/>
      <c r="BP213" s="345"/>
      <c r="BQ213" s="345"/>
      <c r="BR213" s="345"/>
      <c r="BS213" s="345"/>
      <c r="BT213" s="345"/>
      <c r="BU213" s="345"/>
      <c r="BV213" s="346"/>
    </row>
    <row r="214" spans="1:80" ht="14.25" customHeight="1">
      <c r="A214" s="919" t="s">
        <v>187</v>
      </c>
      <c r="B214" s="920"/>
      <c r="C214" s="920"/>
      <c r="D214" s="921"/>
      <c r="E214" s="925" t="s">
        <v>1091</v>
      </c>
      <c r="F214" s="925"/>
      <c r="G214" s="925"/>
      <c r="H214" s="925"/>
      <c r="I214" s="925"/>
      <c r="J214" s="925"/>
      <c r="K214" s="925"/>
      <c r="L214" s="925"/>
      <c r="M214" s="925"/>
      <c r="N214" s="925"/>
      <c r="O214" s="925"/>
      <c r="P214" s="925"/>
      <c r="Q214" s="925"/>
      <c r="R214" s="925"/>
      <c r="S214" s="925"/>
      <c r="T214" s="925"/>
      <c r="U214" s="925"/>
      <c r="V214" s="925"/>
      <c r="W214" s="925"/>
      <c r="X214" s="925"/>
      <c r="Y214" s="925"/>
      <c r="Z214" s="925"/>
      <c r="AA214" s="925"/>
      <c r="AB214" s="925"/>
      <c r="AC214" s="925"/>
      <c r="AD214" s="925"/>
      <c r="AE214" s="925"/>
      <c r="AF214" s="925"/>
      <c r="AG214" s="925"/>
      <c r="AH214" s="925"/>
      <c r="AI214" s="925"/>
      <c r="AJ214" s="925"/>
      <c r="AK214" s="925"/>
      <c r="AL214" s="925"/>
      <c r="AM214" s="925"/>
      <c r="AN214" s="925"/>
      <c r="AO214" s="925"/>
      <c r="AP214" s="925"/>
      <c r="AQ214" s="925"/>
      <c r="AR214" s="925"/>
      <c r="AS214" s="925"/>
      <c r="AT214" s="925"/>
      <c r="AU214" s="925"/>
      <c r="AV214" s="925"/>
      <c r="AW214" s="925"/>
      <c r="AX214" s="925"/>
      <c r="AY214" s="925"/>
      <c r="AZ214" s="925"/>
      <c r="BA214" s="925"/>
      <c r="BB214" s="925"/>
      <c r="BC214" s="925"/>
      <c r="BD214" s="925"/>
      <c r="BE214" s="925"/>
      <c r="BF214" s="925"/>
      <c r="BG214" s="925"/>
      <c r="BH214" s="925"/>
      <c r="BI214" s="925"/>
      <c r="BJ214" s="925"/>
      <c r="BK214" s="925"/>
      <c r="BL214" s="925"/>
      <c r="BM214" s="925"/>
      <c r="BN214" s="925"/>
      <c r="BO214" s="925"/>
      <c r="BP214" s="925"/>
      <c r="BQ214" s="925"/>
      <c r="BR214" s="925"/>
      <c r="BS214" s="925"/>
      <c r="BT214" s="925"/>
      <c r="BU214" s="925"/>
      <c r="BV214" s="926"/>
    </row>
    <row r="215" spans="1:80" ht="14.25" customHeight="1">
      <c r="A215" s="922"/>
      <c r="B215" s="923"/>
      <c r="C215" s="923"/>
      <c r="D215" s="924"/>
      <c r="E215" s="927"/>
      <c r="F215" s="927"/>
      <c r="G215" s="927"/>
      <c r="H215" s="927"/>
      <c r="I215" s="927"/>
      <c r="J215" s="927"/>
      <c r="K215" s="927"/>
      <c r="L215" s="927"/>
      <c r="M215" s="927"/>
      <c r="N215" s="927"/>
      <c r="O215" s="927"/>
      <c r="P215" s="927"/>
      <c r="Q215" s="927"/>
      <c r="R215" s="927"/>
      <c r="S215" s="927"/>
      <c r="T215" s="927"/>
      <c r="U215" s="927"/>
      <c r="V215" s="927"/>
      <c r="W215" s="927"/>
      <c r="X215" s="927"/>
      <c r="Y215" s="927"/>
      <c r="Z215" s="927"/>
      <c r="AA215" s="927"/>
      <c r="AB215" s="927"/>
      <c r="AC215" s="927"/>
      <c r="AD215" s="927"/>
      <c r="AE215" s="927"/>
      <c r="AF215" s="927"/>
      <c r="AG215" s="927"/>
      <c r="AH215" s="927"/>
      <c r="AI215" s="927"/>
      <c r="AJ215" s="927"/>
      <c r="AK215" s="927"/>
      <c r="AL215" s="927"/>
      <c r="AM215" s="928"/>
      <c r="AN215" s="928"/>
      <c r="AO215" s="928"/>
      <c r="AP215" s="928"/>
      <c r="AQ215" s="928"/>
      <c r="AR215" s="928"/>
      <c r="AS215" s="928"/>
      <c r="AT215" s="928"/>
      <c r="AU215" s="928"/>
      <c r="AV215" s="928"/>
      <c r="AW215" s="928"/>
      <c r="AX215" s="928"/>
      <c r="AY215" s="928"/>
      <c r="AZ215" s="928"/>
      <c r="BA215" s="928"/>
      <c r="BB215" s="928"/>
      <c r="BC215" s="928"/>
      <c r="BD215" s="928"/>
      <c r="BE215" s="928"/>
      <c r="BF215" s="928"/>
      <c r="BG215" s="928"/>
      <c r="BH215" s="928"/>
      <c r="BI215" s="928"/>
      <c r="BJ215" s="928"/>
      <c r="BK215" s="928"/>
      <c r="BL215" s="928"/>
      <c r="BM215" s="928"/>
      <c r="BN215" s="928"/>
      <c r="BO215" s="928"/>
      <c r="BP215" s="928"/>
      <c r="BQ215" s="928"/>
      <c r="BR215" s="928"/>
      <c r="BS215" s="928"/>
      <c r="BT215" s="928"/>
      <c r="BU215" s="928"/>
      <c r="BV215" s="929"/>
    </row>
    <row r="216" spans="1:80" ht="16.5" customHeight="1">
      <c r="A216" s="907" t="s">
        <v>227</v>
      </c>
      <c r="B216" s="908"/>
      <c r="C216" s="908"/>
      <c r="D216" s="909"/>
      <c r="E216" s="87" t="s">
        <v>228</v>
      </c>
      <c r="F216" s="88" t="s">
        <v>1092</v>
      </c>
      <c r="G216" s="89"/>
      <c r="H216" s="89"/>
      <c r="I216" s="89"/>
      <c r="J216" s="89"/>
      <c r="K216" s="89"/>
      <c r="L216" s="89"/>
      <c r="M216" s="89"/>
      <c r="N216" s="90"/>
      <c r="O216" s="90"/>
      <c r="P216" s="90"/>
      <c r="Q216" s="90"/>
      <c r="R216" s="90"/>
      <c r="S216" s="90"/>
      <c r="T216" s="90"/>
      <c r="U216" s="90"/>
      <c r="V216" s="90"/>
      <c r="W216" s="90"/>
      <c r="X216" s="90"/>
      <c r="Y216" s="90"/>
      <c r="Z216" s="90"/>
      <c r="AA216" s="90"/>
      <c r="AB216" s="90"/>
      <c r="AC216" s="90"/>
      <c r="AD216" s="90"/>
      <c r="AE216" s="90"/>
      <c r="AF216" s="90"/>
      <c r="AG216" s="90"/>
      <c r="AH216" s="90"/>
      <c r="AI216" s="90"/>
      <c r="AJ216" s="90"/>
      <c r="AK216" s="90"/>
      <c r="AL216" s="90"/>
      <c r="AM216" s="90"/>
      <c r="AN216" s="90"/>
      <c r="AO216" s="90"/>
      <c r="AP216" s="90"/>
      <c r="AQ216" s="90"/>
      <c r="AR216" s="90"/>
      <c r="AS216" s="90"/>
      <c r="AT216" s="90"/>
      <c r="AU216" s="90"/>
      <c r="AV216" s="90"/>
      <c r="AW216" s="90"/>
      <c r="AX216" s="90"/>
      <c r="AY216" s="90"/>
      <c r="AZ216" s="90"/>
      <c r="BA216" s="90"/>
      <c r="BB216" s="90"/>
      <c r="BC216" s="90"/>
      <c r="BD216" s="90"/>
      <c r="BE216" s="90"/>
      <c r="BF216" s="90"/>
      <c r="BG216" s="90"/>
      <c r="BH216" s="353"/>
      <c r="BI216" s="353"/>
      <c r="BJ216" s="354"/>
      <c r="BK216" s="354"/>
      <c r="BL216" s="354"/>
      <c r="BM216" s="354"/>
      <c r="BN216" s="354"/>
      <c r="BO216" s="354"/>
      <c r="BP216" s="354"/>
      <c r="BQ216" s="354"/>
      <c r="BR216" s="354"/>
      <c r="BS216" s="354"/>
      <c r="BT216" s="354"/>
      <c r="BU216" s="354"/>
      <c r="BV216" s="91"/>
      <c r="BW216" s="1"/>
      <c r="BX216" s="1"/>
      <c r="BY216" s="1"/>
      <c r="BZ216" s="2"/>
      <c r="CA216" s="2"/>
      <c r="CB216" s="2"/>
    </row>
    <row r="217" spans="1:80" ht="16.5" customHeight="1">
      <c r="A217" s="910"/>
      <c r="B217" s="911"/>
      <c r="C217" s="911"/>
      <c r="D217" s="912"/>
      <c r="E217" s="92" t="s">
        <v>229</v>
      </c>
      <c r="F217" s="355"/>
      <c r="G217" s="355"/>
      <c r="H217" s="355"/>
      <c r="I217" s="355"/>
      <c r="J217" s="355"/>
      <c r="K217" s="355"/>
      <c r="L217" s="355"/>
      <c r="M217" s="355"/>
      <c r="N217" s="355"/>
      <c r="O217" s="356"/>
      <c r="P217" s="356"/>
      <c r="Q217" s="356"/>
      <c r="R217" s="355"/>
      <c r="S217" s="355"/>
      <c r="T217" s="355"/>
      <c r="U217" s="355"/>
      <c r="V217" s="355"/>
      <c r="W217" s="355"/>
      <c r="X217" s="355"/>
      <c r="Y217" s="355"/>
      <c r="Z217" s="355"/>
      <c r="AA217" s="355"/>
      <c r="AB217" s="355"/>
      <c r="AC217" s="356"/>
      <c r="AD217" s="356"/>
      <c r="AE217" s="356"/>
      <c r="AF217" s="353"/>
      <c r="AG217" s="353"/>
      <c r="AH217" s="353"/>
      <c r="AI217" s="353"/>
      <c r="AJ217" s="353"/>
      <c r="AK217" s="353"/>
      <c r="AL217" s="353"/>
      <c r="AM217" s="353"/>
      <c r="AN217" s="353"/>
      <c r="AO217" s="353"/>
      <c r="AP217" s="353"/>
      <c r="AQ217" s="353"/>
      <c r="AR217" s="353"/>
      <c r="AS217" s="353"/>
      <c r="AT217" s="353"/>
      <c r="AU217" s="353"/>
      <c r="AV217" s="353"/>
      <c r="AW217" s="353"/>
      <c r="AX217" s="353"/>
      <c r="AY217" s="353"/>
      <c r="AZ217" s="353"/>
      <c r="BA217" s="353"/>
      <c r="BB217" s="353"/>
      <c r="BC217" s="353"/>
      <c r="BD217" s="353"/>
      <c r="BE217" s="353"/>
      <c r="BF217" s="353"/>
      <c r="BG217" s="353"/>
      <c r="BH217" s="353"/>
      <c r="BI217" s="353"/>
      <c r="BJ217" s="354"/>
      <c r="BK217" s="354"/>
      <c r="BL217" s="354"/>
      <c r="BM217" s="354"/>
      <c r="BN217" s="354"/>
      <c r="BO217" s="354"/>
      <c r="BP217" s="354"/>
      <c r="BQ217" s="354"/>
      <c r="BR217" s="354"/>
      <c r="BS217" s="354"/>
      <c r="BT217" s="354"/>
      <c r="BU217" s="354"/>
      <c r="BV217" s="91"/>
      <c r="BW217" s="1"/>
      <c r="BX217" s="1"/>
      <c r="BY217" s="1"/>
      <c r="BZ217" s="2"/>
      <c r="CA217" s="2"/>
      <c r="CB217" s="2"/>
    </row>
    <row r="218" spans="1:80" ht="16.5" customHeight="1">
      <c r="A218" s="913"/>
      <c r="B218" s="914"/>
      <c r="C218" s="914"/>
      <c r="D218" s="915"/>
      <c r="E218" s="92" t="s">
        <v>223</v>
      </c>
      <c r="F218" s="355"/>
      <c r="G218" s="355"/>
      <c r="H218" s="355"/>
      <c r="I218" s="355"/>
      <c r="J218" s="355"/>
      <c r="K218" s="355"/>
      <c r="L218" s="355"/>
      <c r="M218" s="355"/>
      <c r="N218" s="355"/>
      <c r="O218" s="356"/>
      <c r="P218" s="356"/>
      <c r="Q218" s="356"/>
      <c r="R218" s="355"/>
      <c r="S218" s="355"/>
      <c r="T218" s="355"/>
      <c r="U218" s="355"/>
      <c r="V218" s="355"/>
      <c r="W218" s="355"/>
      <c r="X218" s="355"/>
      <c r="Y218" s="355"/>
      <c r="Z218" s="355"/>
      <c r="AA218" s="355"/>
      <c r="AB218" s="355"/>
      <c r="AC218" s="356"/>
      <c r="AD218" s="356"/>
      <c r="AE218" s="356"/>
      <c r="AF218" s="353"/>
      <c r="AG218" s="353"/>
      <c r="AH218" s="353"/>
      <c r="AI218" s="353"/>
      <c r="AJ218" s="353"/>
      <c r="AK218" s="353"/>
      <c r="AL218" s="353"/>
      <c r="AM218" s="353"/>
      <c r="AN218" s="353"/>
      <c r="AO218" s="353"/>
      <c r="AP218" s="353"/>
      <c r="AQ218" s="353"/>
      <c r="AR218" s="353"/>
      <c r="AS218" s="353"/>
      <c r="AT218" s="353"/>
      <c r="AU218" s="353"/>
      <c r="AV218" s="353"/>
      <c r="AW218" s="353"/>
      <c r="AX218" s="353"/>
      <c r="AY218" s="353"/>
      <c r="AZ218" s="353"/>
      <c r="BA218" s="353"/>
      <c r="BB218" s="353"/>
      <c r="BC218" s="353"/>
      <c r="BD218" s="353"/>
      <c r="BE218" s="353"/>
      <c r="BF218" s="353"/>
      <c r="BG218" s="353"/>
      <c r="BH218" s="353"/>
      <c r="BI218" s="353"/>
      <c r="BJ218" s="354"/>
      <c r="BK218" s="354"/>
      <c r="BL218" s="354"/>
      <c r="BM218" s="354"/>
      <c r="BN218" s="354"/>
      <c r="BO218" s="354"/>
      <c r="BP218" s="354"/>
      <c r="BQ218" s="354"/>
      <c r="BR218" s="354"/>
      <c r="BS218" s="354"/>
      <c r="BT218" s="354"/>
      <c r="BU218" s="354"/>
      <c r="BV218" s="91"/>
      <c r="BW218" s="1"/>
      <c r="BX218" s="1"/>
      <c r="BY218" s="1"/>
      <c r="BZ218" s="2"/>
      <c r="CA218" s="2"/>
      <c r="CB218" s="2"/>
    </row>
    <row r="219" spans="1:80" ht="14.25" customHeight="1">
      <c r="A219" s="93" t="s">
        <v>188</v>
      </c>
      <c r="B219" s="94"/>
      <c r="C219" s="94"/>
      <c r="D219" s="94"/>
      <c r="E219" s="94"/>
      <c r="F219" s="94"/>
      <c r="G219" s="94"/>
      <c r="H219" s="94"/>
      <c r="I219" s="94"/>
      <c r="J219" s="94"/>
      <c r="K219" s="95"/>
      <c r="L219" s="96"/>
      <c r="M219" s="97"/>
      <c r="N219" s="97"/>
      <c r="O219" s="97"/>
      <c r="P219" s="97"/>
      <c r="Q219" s="97"/>
      <c r="R219" s="97"/>
      <c r="S219" s="97"/>
      <c r="T219" s="97"/>
      <c r="U219" s="97"/>
      <c r="V219" s="97"/>
      <c r="W219" s="97"/>
      <c r="X219" s="96"/>
      <c r="Y219" s="94"/>
      <c r="Z219" s="94"/>
      <c r="AA219" s="94"/>
      <c r="AB219" s="94"/>
      <c r="AC219" s="96"/>
      <c r="AD219" s="94"/>
      <c r="AE219" s="94"/>
      <c r="AF219" s="94"/>
      <c r="AG219" s="94"/>
      <c r="AH219" s="94"/>
      <c r="AI219" s="94"/>
      <c r="AJ219" s="94"/>
      <c r="AK219" s="94"/>
      <c r="AL219" s="94"/>
      <c r="AM219" s="94"/>
      <c r="AN219" s="94"/>
      <c r="AO219" s="94"/>
      <c r="AP219" s="94"/>
      <c r="AQ219" s="94"/>
      <c r="AR219" s="94"/>
      <c r="AS219" s="98"/>
      <c r="AT219" s="99" t="s">
        <v>189</v>
      </c>
      <c r="AU219" s="96"/>
      <c r="AV219" s="100"/>
      <c r="AW219" s="96"/>
      <c r="AX219" s="96"/>
      <c r="AY219" s="100"/>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101"/>
    </row>
    <row r="220" spans="1:80" ht="14.25" customHeight="1">
      <c r="A220" s="11"/>
      <c r="B220" s="12"/>
      <c r="C220" s="12"/>
      <c r="D220" s="12"/>
      <c r="E220" s="12"/>
      <c r="F220" s="12"/>
      <c r="G220" s="12"/>
      <c r="H220" s="12"/>
      <c r="I220" s="12"/>
      <c r="J220" s="12"/>
      <c r="K220" s="12"/>
      <c r="L220" s="12"/>
      <c r="M220" s="4"/>
      <c r="N220" s="4"/>
      <c r="O220" s="4"/>
      <c r="P220" s="4"/>
      <c r="Q220" s="4"/>
      <c r="R220" s="4"/>
      <c r="S220" s="4"/>
      <c r="T220" s="4"/>
      <c r="U220" s="4"/>
      <c r="V220" s="4"/>
      <c r="W220" s="4"/>
      <c r="X220" s="4"/>
      <c r="Y220" s="12"/>
      <c r="Z220" s="12"/>
      <c r="AA220" s="12"/>
      <c r="AB220" s="12"/>
      <c r="AC220" s="12"/>
      <c r="AD220" s="12"/>
      <c r="AE220" s="12"/>
      <c r="AF220" s="12"/>
      <c r="AG220" s="12"/>
      <c r="AH220" s="12"/>
      <c r="AI220" s="12"/>
      <c r="AJ220" s="12"/>
      <c r="AK220" s="12"/>
      <c r="AL220" s="12"/>
      <c r="AM220" s="12"/>
      <c r="AN220" s="12"/>
      <c r="AO220" s="12"/>
      <c r="AP220" s="12"/>
      <c r="AQ220" s="12"/>
      <c r="AR220" s="12"/>
      <c r="AS220" s="102"/>
      <c r="AT220" s="103"/>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3"/>
    </row>
    <row r="221" spans="1:80" ht="14.25" customHeight="1">
      <c r="A221" s="11"/>
      <c r="B221" s="104" t="s">
        <v>190</v>
      </c>
      <c r="C221" s="105"/>
      <c r="D221" s="12"/>
      <c r="E221" s="12"/>
      <c r="F221" s="12"/>
      <c r="G221" s="12"/>
      <c r="H221" s="12"/>
      <c r="I221" s="12"/>
      <c r="J221" s="12"/>
      <c r="K221" s="12"/>
      <c r="L221" s="12"/>
      <c r="M221" s="4"/>
      <c r="N221" s="4"/>
      <c r="O221" s="4"/>
      <c r="P221" s="4"/>
      <c r="Q221" s="4"/>
      <c r="R221" s="4"/>
      <c r="S221" s="4"/>
      <c r="T221" s="4"/>
      <c r="U221" s="4"/>
      <c r="V221" s="4"/>
      <c r="W221" s="4"/>
      <c r="X221" s="4"/>
      <c r="Y221" s="12"/>
      <c r="Z221" s="12"/>
      <c r="AA221" s="12"/>
      <c r="AB221" s="12"/>
      <c r="AC221" s="12"/>
      <c r="AD221" s="12"/>
      <c r="AE221" s="12"/>
      <c r="AF221" s="12"/>
      <c r="AG221" s="12"/>
      <c r="AH221" s="12"/>
      <c r="AI221" s="12"/>
      <c r="AJ221" s="12"/>
      <c r="AK221" s="12"/>
      <c r="AL221" s="12"/>
      <c r="AM221" s="12"/>
      <c r="AN221" s="12"/>
      <c r="AO221" s="12"/>
      <c r="AP221" s="12"/>
      <c r="AQ221" s="12"/>
      <c r="AR221" s="12"/>
      <c r="AS221" s="102"/>
      <c r="AT221" s="103"/>
      <c r="AU221" s="153" t="s">
        <v>1053</v>
      </c>
      <c r="AV221" s="12"/>
      <c r="AW221" s="12" t="s">
        <v>1443</v>
      </c>
      <c r="AX221" s="12"/>
      <c r="AY221" s="12"/>
      <c r="AZ221" s="12"/>
      <c r="BA221" s="12"/>
      <c r="BB221" s="153" t="s">
        <v>1062</v>
      </c>
      <c r="BC221" s="4"/>
      <c r="BD221" s="12"/>
      <c r="BE221" s="12" t="s">
        <v>954</v>
      </c>
      <c r="BF221" s="12"/>
      <c r="BG221" s="12"/>
      <c r="BH221" s="12"/>
      <c r="BI221" s="12"/>
      <c r="BJ221" s="12"/>
      <c r="BK221" s="12"/>
      <c r="BL221" s="12"/>
      <c r="BM221" s="12"/>
      <c r="BN221" s="12"/>
      <c r="BO221" s="12"/>
      <c r="BP221" s="12"/>
      <c r="BQ221" s="12"/>
      <c r="BR221" s="12"/>
      <c r="BS221" s="12"/>
      <c r="BT221" s="12"/>
      <c r="BU221" s="12"/>
      <c r="BV221" s="13"/>
    </row>
    <row r="222" spans="1:80" ht="14.25" customHeight="1">
      <c r="A222" s="11"/>
      <c r="B222" s="12"/>
      <c r="C222" s="389"/>
      <c r="D222" s="12"/>
      <c r="E222" s="12"/>
      <c r="F222" s="12"/>
      <c r="G222" s="12"/>
      <c r="H222" s="12"/>
      <c r="I222" s="12"/>
      <c r="J222" s="12"/>
      <c r="K222" s="107"/>
      <c r="L222" s="4"/>
      <c r="M222" s="108"/>
      <c r="N222" s="108"/>
      <c r="O222" s="108"/>
      <c r="P222" s="108"/>
      <c r="Q222" s="108"/>
      <c r="R222" s="108"/>
      <c r="S222" s="108"/>
      <c r="T222" s="108"/>
      <c r="U222" s="108"/>
      <c r="V222" s="108"/>
      <c r="W222" s="108"/>
      <c r="X222" s="4"/>
      <c r="Y222" s="12"/>
      <c r="Z222" s="12"/>
      <c r="AA222" s="12"/>
      <c r="AB222" s="12"/>
      <c r="AC222" s="12"/>
      <c r="AD222" s="12"/>
      <c r="AE222" s="12"/>
      <c r="AF222" s="12"/>
      <c r="AG222" s="12"/>
      <c r="AH222" s="12"/>
      <c r="AI222" s="12"/>
      <c r="AJ222" s="12"/>
      <c r="AK222" s="12"/>
      <c r="AL222" s="12"/>
      <c r="AM222" s="12"/>
      <c r="AN222" s="4"/>
      <c r="AO222" s="12"/>
      <c r="AP222" s="109"/>
      <c r="AQ222" s="109"/>
      <c r="AR222" s="109"/>
      <c r="AS222" s="110"/>
      <c r="AT222" s="111"/>
      <c r="AU222" s="12"/>
      <c r="AV222" s="109"/>
      <c r="AX222" s="4"/>
      <c r="AY222" s="109"/>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3"/>
    </row>
    <row r="223" spans="1:80" ht="14.25" customHeight="1">
      <c r="A223" s="11"/>
      <c r="B223" s="12"/>
      <c r="C223" s="11"/>
      <c r="D223" s="12"/>
      <c r="E223" s="12"/>
      <c r="F223" s="12"/>
      <c r="G223" s="12"/>
      <c r="H223" s="12"/>
      <c r="I223" s="12"/>
      <c r="J223" s="12"/>
      <c r="K223" s="12"/>
      <c r="L223" s="12"/>
      <c r="M223" s="6"/>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02"/>
      <c r="AT223" s="103"/>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3"/>
    </row>
    <row r="224" spans="1:80" ht="14.25" customHeight="1">
      <c r="A224" s="11"/>
      <c r="B224" s="13"/>
      <c r="C224" s="12" t="s">
        <v>243</v>
      </c>
      <c r="D224" s="12" t="s">
        <v>1085</v>
      </c>
      <c r="E224" s="12"/>
      <c r="F224" s="12"/>
      <c r="G224" s="12"/>
      <c r="H224" s="12"/>
      <c r="I224" s="12"/>
      <c r="J224" s="12"/>
      <c r="K224" s="12"/>
      <c r="L224" s="12" t="s">
        <v>1081</v>
      </c>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02"/>
      <c r="AT224" s="111"/>
      <c r="AU224" s="12"/>
      <c r="AV224" s="12"/>
      <c r="AW224" s="12"/>
      <c r="AX224" s="12"/>
      <c r="AY224" s="12"/>
      <c r="AZ224" s="1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3"/>
    </row>
    <row r="225" spans="1:80" ht="14.25" customHeight="1">
      <c r="A225" s="11"/>
      <c r="B225" s="12"/>
      <c r="C225" s="11"/>
      <c r="D225" s="12"/>
      <c r="E225" s="12"/>
      <c r="F225" s="12" t="s">
        <v>1053</v>
      </c>
      <c r="G225" s="12"/>
      <c r="I225" s="12" t="s">
        <v>1442</v>
      </c>
      <c r="J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02"/>
      <c r="AT225" s="111"/>
      <c r="AU225" s="12"/>
      <c r="AV225" s="12"/>
      <c r="AW225" s="12"/>
      <c r="AX225" s="12"/>
      <c r="AY225" s="12"/>
      <c r="AZ225" s="1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3"/>
    </row>
    <row r="226" spans="1:80" ht="14.25" customHeight="1">
      <c r="A226" s="11"/>
      <c r="B226" s="12"/>
      <c r="C226" s="11"/>
      <c r="D226" s="12"/>
      <c r="E226" s="12"/>
      <c r="F226" s="12" t="s">
        <v>1056</v>
      </c>
      <c r="G226" s="12"/>
      <c r="H226" s="12"/>
      <c r="I226" s="12" t="s">
        <v>1082</v>
      </c>
      <c r="J226" s="12"/>
      <c r="K226" s="12"/>
      <c r="L226" s="12"/>
      <c r="M226" s="12"/>
      <c r="N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02"/>
      <c r="AT226" s="111"/>
      <c r="AU226" s="12"/>
      <c r="AV226" s="12"/>
      <c r="AW226" s="12"/>
      <c r="AX226" s="12"/>
      <c r="AY226" s="12"/>
      <c r="AZ226" s="1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3"/>
    </row>
    <row r="227" spans="1:80" ht="14.25" customHeight="1">
      <c r="A227" s="11"/>
      <c r="B227" s="12"/>
      <c r="C227" s="11"/>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02"/>
      <c r="AT227" s="111"/>
      <c r="AU227" s="12"/>
      <c r="AV227" s="12"/>
      <c r="AW227" s="12"/>
      <c r="AX227" s="12"/>
      <c r="AY227" s="12"/>
      <c r="AZ227" s="1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3"/>
    </row>
    <row r="228" spans="1:80" ht="14.25" customHeight="1">
      <c r="A228" s="11"/>
      <c r="B228" s="12"/>
      <c r="C228" s="41"/>
      <c r="D228" s="392" t="s">
        <v>1093</v>
      </c>
      <c r="E228" s="392"/>
      <c r="F228" s="392"/>
      <c r="G228" s="392"/>
      <c r="H228" s="392"/>
      <c r="I228" s="392"/>
      <c r="J228" s="392"/>
      <c r="K228" s="392"/>
      <c r="L228" s="402"/>
      <c r="AD228" s="12"/>
      <c r="AE228" s="12"/>
      <c r="AF228" s="12"/>
      <c r="AG228" s="12"/>
      <c r="AH228" s="12"/>
      <c r="AI228" s="12"/>
      <c r="AJ228" s="12"/>
      <c r="AK228" s="12"/>
      <c r="AL228" s="12"/>
      <c r="AM228" s="12"/>
      <c r="AN228" s="12"/>
      <c r="AO228" s="12"/>
      <c r="AP228" s="12"/>
      <c r="AQ228" s="12"/>
      <c r="AR228" s="12"/>
      <c r="AS228" s="102"/>
      <c r="AT228" s="103"/>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3"/>
    </row>
    <row r="229" spans="1:80" ht="14.25" customHeight="1">
      <c r="A229" s="11"/>
      <c r="B229" s="12"/>
      <c r="C229" s="39"/>
      <c r="D229" s="6"/>
      <c r="E229" s="6"/>
      <c r="F229" s="6"/>
      <c r="G229" s="6"/>
      <c r="H229" s="6"/>
      <c r="I229" s="6"/>
      <c r="J229" s="6"/>
      <c r="K229" s="6"/>
      <c r="L229" s="6"/>
      <c r="M229" s="401" t="s">
        <v>148</v>
      </c>
      <c r="N229" s="12" t="s">
        <v>1094</v>
      </c>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02"/>
      <c r="AT229" s="103"/>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3"/>
    </row>
    <row r="230" spans="1:80" ht="14.25" customHeight="1">
      <c r="A230" s="11"/>
      <c r="B230" s="13"/>
      <c r="C230" s="12"/>
      <c r="D230" s="403"/>
      <c r="E230" s="12"/>
      <c r="F230" s="12"/>
      <c r="G230" s="12"/>
      <c r="H230" s="12"/>
      <c r="I230" s="12"/>
      <c r="J230" s="12"/>
      <c r="K230" s="12"/>
      <c r="L230" s="12"/>
      <c r="M230" s="11"/>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02"/>
      <c r="AT230" s="103"/>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3"/>
    </row>
    <row r="231" spans="1:80" ht="14.25" customHeight="1">
      <c r="A231" s="11"/>
      <c r="B231" s="13"/>
      <c r="C231" s="12" t="s">
        <v>243</v>
      </c>
      <c r="D231" s="12" t="s">
        <v>1079</v>
      </c>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02"/>
      <c r="AT231" s="103"/>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3"/>
    </row>
    <row r="232" spans="1:80" ht="14.25" customHeight="1">
      <c r="A232" s="11"/>
      <c r="B232" s="468"/>
      <c r="C232" s="467"/>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02"/>
      <c r="AT232" s="103"/>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3"/>
    </row>
    <row r="233" spans="1:80" ht="14.25" customHeight="1">
      <c r="A233" s="11"/>
      <c r="B233" s="104" t="s">
        <v>191</v>
      </c>
      <c r="C233" s="105"/>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02"/>
      <c r="AT233" s="103"/>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3"/>
    </row>
    <row r="234" spans="1:80" ht="14.25" customHeight="1">
      <c r="A234" s="344"/>
      <c r="B234" s="345"/>
      <c r="C234" s="345"/>
      <c r="D234" s="345"/>
      <c r="E234" s="345"/>
      <c r="F234" s="345"/>
      <c r="G234" s="345"/>
      <c r="H234" s="345"/>
      <c r="I234" s="345"/>
      <c r="J234" s="345"/>
      <c r="K234" s="345"/>
      <c r="L234" s="345"/>
      <c r="M234" s="345"/>
      <c r="N234" s="345"/>
      <c r="O234" s="345"/>
      <c r="P234" s="345"/>
      <c r="Q234" s="345"/>
      <c r="R234" s="345"/>
      <c r="S234" s="345"/>
      <c r="T234" s="345"/>
      <c r="U234" s="345"/>
      <c r="V234" s="345"/>
      <c r="W234" s="345"/>
      <c r="X234" s="345"/>
      <c r="Y234" s="345"/>
      <c r="Z234" s="345"/>
      <c r="AA234" s="345"/>
      <c r="AB234" s="345"/>
      <c r="AC234" s="345"/>
      <c r="AD234" s="345"/>
      <c r="AE234" s="345"/>
      <c r="AF234" s="345"/>
      <c r="AG234" s="345"/>
      <c r="AH234" s="345"/>
      <c r="AI234" s="345"/>
      <c r="AJ234" s="345"/>
      <c r="AK234" s="345"/>
      <c r="AL234" s="345"/>
      <c r="AM234" s="345"/>
      <c r="AN234" s="345"/>
      <c r="AO234" s="345"/>
      <c r="AP234" s="345"/>
      <c r="AQ234" s="345"/>
      <c r="AR234" s="345"/>
      <c r="AS234" s="115"/>
      <c r="AT234" s="116"/>
      <c r="AU234" s="345"/>
      <c r="AV234" s="345"/>
      <c r="AW234" s="345"/>
      <c r="AX234" s="345"/>
      <c r="AY234" s="345"/>
      <c r="AZ234" s="345"/>
      <c r="BA234" s="345"/>
      <c r="BB234" s="345"/>
      <c r="BC234" s="345"/>
      <c r="BD234" s="345"/>
      <c r="BE234" s="345"/>
      <c r="BF234" s="345"/>
      <c r="BG234" s="345"/>
      <c r="BH234" s="345"/>
      <c r="BI234" s="345"/>
      <c r="BJ234" s="345"/>
      <c r="BK234" s="345"/>
      <c r="BL234" s="345"/>
      <c r="BM234" s="345"/>
      <c r="BN234" s="345"/>
      <c r="BO234" s="345"/>
      <c r="BP234" s="345"/>
      <c r="BQ234" s="345"/>
      <c r="BR234" s="345"/>
      <c r="BS234" s="345"/>
      <c r="BT234" s="345"/>
      <c r="BU234" s="345"/>
      <c r="BV234" s="346"/>
    </row>
    <row r="235" spans="1:80" ht="14.25" customHeight="1">
      <c r="A235" s="919" t="s">
        <v>187</v>
      </c>
      <c r="B235" s="920"/>
      <c r="C235" s="920"/>
      <c r="D235" s="921"/>
      <c r="E235" s="925" t="s">
        <v>1095</v>
      </c>
      <c r="F235" s="925"/>
      <c r="G235" s="925"/>
      <c r="H235" s="925"/>
      <c r="I235" s="925"/>
      <c r="J235" s="925"/>
      <c r="K235" s="925"/>
      <c r="L235" s="925"/>
      <c r="M235" s="925"/>
      <c r="N235" s="925"/>
      <c r="O235" s="925"/>
      <c r="P235" s="925"/>
      <c r="Q235" s="925"/>
      <c r="R235" s="925"/>
      <c r="S235" s="925"/>
      <c r="T235" s="925"/>
      <c r="U235" s="925"/>
      <c r="V235" s="925"/>
      <c r="W235" s="925"/>
      <c r="X235" s="925"/>
      <c r="Y235" s="925"/>
      <c r="Z235" s="925"/>
      <c r="AA235" s="925"/>
      <c r="AB235" s="925"/>
      <c r="AC235" s="925"/>
      <c r="AD235" s="925"/>
      <c r="AE235" s="925"/>
      <c r="AF235" s="925"/>
      <c r="AG235" s="925"/>
      <c r="AH235" s="925"/>
      <c r="AI235" s="925"/>
      <c r="AJ235" s="925"/>
      <c r="AK235" s="925"/>
      <c r="AL235" s="925"/>
      <c r="AM235" s="925"/>
      <c r="AN235" s="925"/>
      <c r="AO235" s="925"/>
      <c r="AP235" s="925"/>
      <c r="AQ235" s="925"/>
      <c r="AR235" s="925"/>
      <c r="AS235" s="925"/>
      <c r="AT235" s="925"/>
      <c r="AU235" s="925"/>
      <c r="AV235" s="925"/>
      <c r="AW235" s="925"/>
      <c r="AX235" s="925"/>
      <c r="AY235" s="925"/>
      <c r="AZ235" s="925"/>
      <c r="BA235" s="925"/>
      <c r="BB235" s="925"/>
      <c r="BC235" s="925"/>
      <c r="BD235" s="925"/>
      <c r="BE235" s="925"/>
      <c r="BF235" s="925"/>
      <c r="BG235" s="925"/>
      <c r="BH235" s="925"/>
      <c r="BI235" s="925"/>
      <c r="BJ235" s="925"/>
      <c r="BK235" s="925"/>
      <c r="BL235" s="925"/>
      <c r="BM235" s="925"/>
      <c r="BN235" s="925"/>
      <c r="BO235" s="925"/>
      <c r="BP235" s="925"/>
      <c r="BQ235" s="925"/>
      <c r="BR235" s="925"/>
      <c r="BS235" s="925"/>
      <c r="BT235" s="925"/>
      <c r="BU235" s="925"/>
      <c r="BV235" s="926"/>
    </row>
    <row r="236" spans="1:80" ht="14.25" customHeight="1">
      <c r="A236" s="922"/>
      <c r="B236" s="923"/>
      <c r="C236" s="923"/>
      <c r="D236" s="924"/>
      <c r="E236" s="927"/>
      <c r="F236" s="927"/>
      <c r="G236" s="927"/>
      <c r="H236" s="927"/>
      <c r="I236" s="927"/>
      <c r="J236" s="927"/>
      <c r="K236" s="927"/>
      <c r="L236" s="927"/>
      <c r="M236" s="927"/>
      <c r="N236" s="927"/>
      <c r="O236" s="927"/>
      <c r="P236" s="927"/>
      <c r="Q236" s="927"/>
      <c r="R236" s="927"/>
      <c r="S236" s="927"/>
      <c r="T236" s="927"/>
      <c r="U236" s="927"/>
      <c r="V236" s="927"/>
      <c r="W236" s="927"/>
      <c r="X236" s="927"/>
      <c r="Y236" s="927"/>
      <c r="Z236" s="927"/>
      <c r="AA236" s="927"/>
      <c r="AB236" s="927"/>
      <c r="AC236" s="927"/>
      <c r="AD236" s="927"/>
      <c r="AE236" s="927"/>
      <c r="AF236" s="927"/>
      <c r="AG236" s="927"/>
      <c r="AH236" s="927"/>
      <c r="AI236" s="927"/>
      <c r="AJ236" s="927"/>
      <c r="AK236" s="927"/>
      <c r="AL236" s="927"/>
      <c r="AM236" s="928"/>
      <c r="AN236" s="928"/>
      <c r="AO236" s="928"/>
      <c r="AP236" s="928"/>
      <c r="AQ236" s="928"/>
      <c r="AR236" s="928"/>
      <c r="AS236" s="928"/>
      <c r="AT236" s="928"/>
      <c r="AU236" s="928"/>
      <c r="AV236" s="928"/>
      <c r="AW236" s="928"/>
      <c r="AX236" s="928"/>
      <c r="AY236" s="928"/>
      <c r="AZ236" s="928"/>
      <c r="BA236" s="928"/>
      <c r="BB236" s="928"/>
      <c r="BC236" s="928"/>
      <c r="BD236" s="928"/>
      <c r="BE236" s="928"/>
      <c r="BF236" s="928"/>
      <c r="BG236" s="928"/>
      <c r="BH236" s="928"/>
      <c r="BI236" s="928"/>
      <c r="BJ236" s="928"/>
      <c r="BK236" s="928"/>
      <c r="BL236" s="928"/>
      <c r="BM236" s="928"/>
      <c r="BN236" s="928"/>
      <c r="BO236" s="928"/>
      <c r="BP236" s="928"/>
      <c r="BQ236" s="928"/>
      <c r="BR236" s="928"/>
      <c r="BS236" s="928"/>
      <c r="BT236" s="928"/>
      <c r="BU236" s="928"/>
      <c r="BV236" s="929"/>
    </row>
    <row r="237" spans="1:80" ht="16.5" customHeight="1">
      <c r="A237" s="907" t="s">
        <v>227</v>
      </c>
      <c r="B237" s="908"/>
      <c r="C237" s="908"/>
      <c r="D237" s="909"/>
      <c r="E237" s="87" t="s">
        <v>228</v>
      </c>
      <c r="F237" s="88" t="s">
        <v>1096</v>
      </c>
      <c r="G237" s="89"/>
      <c r="H237" s="89"/>
      <c r="I237" s="89"/>
      <c r="J237" s="89"/>
      <c r="K237" s="89"/>
      <c r="L237" s="89"/>
      <c r="M237" s="89"/>
      <c r="N237" s="90"/>
      <c r="O237" s="90"/>
      <c r="P237" s="90"/>
      <c r="Q237" s="90"/>
      <c r="R237" s="90"/>
      <c r="S237" s="90"/>
      <c r="T237" s="90"/>
      <c r="U237" s="90"/>
      <c r="V237" s="90"/>
      <c r="W237" s="90"/>
      <c r="X237" s="90"/>
      <c r="Y237" s="90"/>
      <c r="Z237" s="90"/>
      <c r="AA237" s="90"/>
      <c r="AB237" s="90"/>
      <c r="AC237" s="90"/>
      <c r="AD237" s="90"/>
      <c r="AE237" s="90"/>
      <c r="AF237" s="90"/>
      <c r="AG237" s="90"/>
      <c r="AH237" s="90"/>
      <c r="AI237" s="90"/>
      <c r="AJ237" s="90"/>
      <c r="AK237" s="90"/>
      <c r="AL237" s="90"/>
      <c r="AM237" s="90"/>
      <c r="AN237" s="90"/>
      <c r="AO237" s="90"/>
      <c r="AP237" s="90"/>
      <c r="AQ237" s="90"/>
      <c r="AR237" s="90"/>
      <c r="AS237" s="90"/>
      <c r="AT237" s="90"/>
      <c r="AU237" s="90"/>
      <c r="AV237" s="90"/>
      <c r="AW237" s="90"/>
      <c r="AX237" s="90"/>
      <c r="AY237" s="90"/>
      <c r="AZ237" s="90"/>
      <c r="BA237" s="90"/>
      <c r="BB237" s="90"/>
      <c r="BC237" s="90"/>
      <c r="BD237" s="90"/>
      <c r="BE237" s="90"/>
      <c r="BF237" s="90"/>
      <c r="BG237" s="90"/>
      <c r="BH237" s="353"/>
      <c r="BI237" s="353"/>
      <c r="BJ237" s="354"/>
      <c r="BK237" s="354"/>
      <c r="BL237" s="354"/>
      <c r="BM237" s="354"/>
      <c r="BN237" s="354"/>
      <c r="BO237" s="354"/>
      <c r="BP237" s="354"/>
      <c r="BQ237" s="354"/>
      <c r="BR237" s="354"/>
      <c r="BS237" s="354"/>
      <c r="BT237" s="354"/>
      <c r="BU237" s="354"/>
      <c r="BV237" s="91"/>
      <c r="BW237" s="1"/>
      <c r="BX237" s="1"/>
      <c r="BY237" s="1"/>
      <c r="BZ237" s="2"/>
      <c r="CA237" s="2"/>
      <c r="CB237" s="2"/>
    </row>
    <row r="238" spans="1:80" ht="16.5" customHeight="1">
      <c r="A238" s="910"/>
      <c r="B238" s="911"/>
      <c r="C238" s="911"/>
      <c r="D238" s="912"/>
      <c r="E238" s="92" t="s">
        <v>229</v>
      </c>
      <c r="F238" s="355"/>
      <c r="G238" s="355"/>
      <c r="H238" s="355"/>
      <c r="I238" s="355"/>
      <c r="J238" s="355"/>
      <c r="K238" s="355"/>
      <c r="L238" s="355"/>
      <c r="M238" s="355"/>
      <c r="N238" s="355"/>
      <c r="O238" s="356"/>
      <c r="P238" s="356"/>
      <c r="Q238" s="356"/>
      <c r="R238" s="355"/>
      <c r="S238" s="355"/>
      <c r="T238" s="355"/>
      <c r="U238" s="355"/>
      <c r="V238" s="355"/>
      <c r="W238" s="355"/>
      <c r="X238" s="355"/>
      <c r="Y238" s="355"/>
      <c r="Z238" s="355"/>
      <c r="AA238" s="355"/>
      <c r="AB238" s="355"/>
      <c r="AC238" s="356"/>
      <c r="AD238" s="356"/>
      <c r="AE238" s="356"/>
      <c r="AF238" s="353"/>
      <c r="AG238" s="353"/>
      <c r="AH238" s="353"/>
      <c r="AI238" s="353"/>
      <c r="AJ238" s="353"/>
      <c r="AK238" s="353"/>
      <c r="AL238" s="353"/>
      <c r="AM238" s="353"/>
      <c r="AN238" s="353"/>
      <c r="AO238" s="353"/>
      <c r="AP238" s="353"/>
      <c r="AQ238" s="353"/>
      <c r="AR238" s="353"/>
      <c r="AS238" s="353"/>
      <c r="AT238" s="353"/>
      <c r="AU238" s="353"/>
      <c r="AV238" s="353"/>
      <c r="AW238" s="353"/>
      <c r="AX238" s="353"/>
      <c r="AY238" s="353"/>
      <c r="AZ238" s="353"/>
      <c r="BA238" s="353"/>
      <c r="BB238" s="353"/>
      <c r="BC238" s="353"/>
      <c r="BD238" s="353"/>
      <c r="BE238" s="353"/>
      <c r="BF238" s="353"/>
      <c r="BG238" s="353"/>
      <c r="BH238" s="353"/>
      <c r="BI238" s="353"/>
      <c r="BJ238" s="354"/>
      <c r="BK238" s="354"/>
      <c r="BL238" s="354"/>
      <c r="BM238" s="354"/>
      <c r="BN238" s="354"/>
      <c r="BO238" s="354"/>
      <c r="BP238" s="354"/>
      <c r="BQ238" s="354"/>
      <c r="BR238" s="354"/>
      <c r="BS238" s="354"/>
      <c r="BT238" s="354"/>
      <c r="BU238" s="354"/>
      <c r="BV238" s="91"/>
      <c r="BW238" s="1"/>
      <c r="BX238" s="1"/>
      <c r="BY238" s="1"/>
      <c r="BZ238" s="2"/>
      <c r="CA238" s="2"/>
      <c r="CB238" s="2"/>
    </row>
    <row r="239" spans="1:80" ht="16.5" customHeight="1">
      <c r="A239" s="913"/>
      <c r="B239" s="914"/>
      <c r="C239" s="914"/>
      <c r="D239" s="915"/>
      <c r="E239" s="92" t="s">
        <v>223</v>
      </c>
      <c r="F239" s="355"/>
      <c r="G239" s="355"/>
      <c r="H239" s="355"/>
      <c r="I239" s="355"/>
      <c r="J239" s="355"/>
      <c r="K239" s="355"/>
      <c r="L239" s="355"/>
      <c r="M239" s="355"/>
      <c r="N239" s="355"/>
      <c r="O239" s="356"/>
      <c r="P239" s="356"/>
      <c r="Q239" s="356"/>
      <c r="R239" s="355"/>
      <c r="S239" s="355"/>
      <c r="T239" s="355"/>
      <c r="U239" s="355"/>
      <c r="V239" s="355"/>
      <c r="W239" s="355"/>
      <c r="X239" s="355"/>
      <c r="Y239" s="355"/>
      <c r="Z239" s="355"/>
      <c r="AA239" s="355"/>
      <c r="AB239" s="355"/>
      <c r="AC239" s="356"/>
      <c r="AD239" s="356"/>
      <c r="AE239" s="356"/>
      <c r="AF239" s="353"/>
      <c r="AG239" s="353"/>
      <c r="AH239" s="353"/>
      <c r="AI239" s="353"/>
      <c r="AJ239" s="353"/>
      <c r="AK239" s="353"/>
      <c r="AL239" s="353"/>
      <c r="AM239" s="353"/>
      <c r="AN239" s="353"/>
      <c r="AO239" s="353"/>
      <c r="AP239" s="353"/>
      <c r="AQ239" s="353"/>
      <c r="AR239" s="353"/>
      <c r="AS239" s="353"/>
      <c r="AT239" s="353"/>
      <c r="AU239" s="353"/>
      <c r="AV239" s="353"/>
      <c r="AW239" s="353"/>
      <c r="AX239" s="353"/>
      <c r="AY239" s="353"/>
      <c r="AZ239" s="353"/>
      <c r="BA239" s="353"/>
      <c r="BB239" s="353"/>
      <c r="BC239" s="353"/>
      <c r="BD239" s="353"/>
      <c r="BE239" s="353"/>
      <c r="BF239" s="353"/>
      <c r="BG239" s="353"/>
      <c r="BH239" s="353"/>
      <c r="BI239" s="353"/>
      <c r="BJ239" s="354"/>
      <c r="BK239" s="354"/>
      <c r="BL239" s="354"/>
      <c r="BM239" s="354"/>
      <c r="BN239" s="354"/>
      <c r="BO239" s="354"/>
      <c r="BP239" s="354"/>
      <c r="BQ239" s="354"/>
      <c r="BR239" s="354"/>
      <c r="BS239" s="354"/>
      <c r="BT239" s="354"/>
      <c r="BU239" s="354"/>
      <c r="BV239" s="91"/>
      <c r="BW239" s="1"/>
      <c r="BX239" s="1"/>
      <c r="BY239" s="1"/>
      <c r="BZ239" s="2"/>
      <c r="CA239" s="2"/>
      <c r="CB239" s="2"/>
    </row>
    <row r="240" spans="1:80" ht="14.25" customHeight="1">
      <c r="A240" s="93" t="s">
        <v>188</v>
      </c>
      <c r="B240" s="94"/>
      <c r="C240" s="94"/>
      <c r="D240" s="94"/>
      <c r="E240" s="94"/>
      <c r="F240" s="94"/>
      <c r="G240" s="94"/>
      <c r="H240" s="94"/>
      <c r="I240" s="94"/>
      <c r="J240" s="94"/>
      <c r="K240" s="95"/>
      <c r="L240" s="96"/>
      <c r="M240" s="97"/>
      <c r="N240" s="97"/>
      <c r="O240" s="97"/>
      <c r="P240" s="97"/>
      <c r="Q240" s="97"/>
      <c r="R240" s="97"/>
      <c r="S240" s="97"/>
      <c r="T240" s="97"/>
      <c r="U240" s="97"/>
      <c r="V240" s="97"/>
      <c r="W240" s="97"/>
      <c r="X240" s="96"/>
      <c r="Y240" s="94"/>
      <c r="Z240" s="94"/>
      <c r="AA240" s="94"/>
      <c r="AB240" s="94"/>
      <c r="AC240" s="96"/>
      <c r="AD240" s="94"/>
      <c r="AE240" s="94"/>
      <c r="AF240" s="94"/>
      <c r="AG240" s="94"/>
      <c r="AH240" s="94"/>
      <c r="AI240" s="94"/>
      <c r="AJ240" s="94"/>
      <c r="AK240" s="94"/>
      <c r="AL240" s="94"/>
      <c r="AM240" s="94"/>
      <c r="AN240" s="94"/>
      <c r="AO240" s="94"/>
      <c r="AP240" s="94"/>
      <c r="AQ240" s="94"/>
      <c r="AR240" s="94"/>
      <c r="AS240" s="98"/>
      <c r="AT240" s="99" t="s">
        <v>189</v>
      </c>
      <c r="AU240" s="96"/>
      <c r="AV240" s="100"/>
      <c r="AW240" s="96"/>
      <c r="AX240" s="96"/>
      <c r="AY240" s="100"/>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101"/>
    </row>
    <row r="241" spans="1:74" ht="14.25" customHeight="1">
      <c r="A241" s="11"/>
      <c r="B241" s="12"/>
      <c r="C241" s="12"/>
      <c r="D241" s="12"/>
      <c r="E241" s="12"/>
      <c r="F241" s="12"/>
      <c r="G241" s="12"/>
      <c r="H241" s="12"/>
      <c r="I241" s="12"/>
      <c r="J241" s="12"/>
      <c r="K241" s="12"/>
      <c r="L241" s="12"/>
      <c r="M241" s="4"/>
      <c r="N241" s="4"/>
      <c r="O241" s="4"/>
      <c r="P241" s="4"/>
      <c r="Q241" s="4"/>
      <c r="R241" s="4"/>
      <c r="S241" s="4"/>
      <c r="T241" s="4"/>
      <c r="U241" s="4"/>
      <c r="V241" s="4"/>
      <c r="W241" s="4"/>
      <c r="X241" s="4"/>
      <c r="Y241" s="12"/>
      <c r="Z241" s="12"/>
      <c r="AA241" s="12"/>
      <c r="AB241" s="12"/>
      <c r="AC241" s="12"/>
      <c r="AD241" s="12"/>
      <c r="AE241" s="12"/>
      <c r="AF241" s="12"/>
      <c r="AG241" s="12"/>
      <c r="AH241" s="12"/>
      <c r="AI241" s="12"/>
      <c r="AJ241" s="12"/>
      <c r="AK241" s="12"/>
      <c r="AL241" s="12"/>
      <c r="AM241" s="12"/>
      <c r="AN241" s="12"/>
      <c r="AO241" s="12"/>
      <c r="AP241" s="12"/>
      <c r="AQ241" s="12"/>
      <c r="AR241" s="12"/>
      <c r="AS241" s="102"/>
      <c r="AT241" s="103"/>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3"/>
    </row>
    <row r="242" spans="1:74" ht="14.25" customHeight="1">
      <c r="A242" s="11"/>
      <c r="B242" s="104" t="s">
        <v>190</v>
      </c>
      <c r="C242" s="105"/>
      <c r="D242" s="12"/>
      <c r="E242" s="12"/>
      <c r="F242" s="12"/>
      <c r="G242" s="12"/>
      <c r="H242" s="12"/>
      <c r="I242" s="12"/>
      <c r="J242" s="12"/>
      <c r="K242" s="12"/>
      <c r="L242" s="12"/>
      <c r="M242" s="4"/>
      <c r="N242" s="4"/>
      <c r="O242" s="4"/>
      <c r="P242" s="4"/>
      <c r="Q242" s="4"/>
      <c r="R242" s="4"/>
      <c r="S242" s="4"/>
      <c r="T242" s="4"/>
      <c r="U242" s="4"/>
      <c r="V242" s="4"/>
      <c r="W242" s="4"/>
      <c r="X242" s="4"/>
      <c r="Y242" s="12"/>
      <c r="Z242" s="12"/>
      <c r="AA242" s="12"/>
      <c r="AB242" s="12"/>
      <c r="AC242" s="12"/>
      <c r="AD242" s="12"/>
      <c r="AE242" s="12"/>
      <c r="AF242" s="12"/>
      <c r="AG242" s="12"/>
      <c r="AH242" s="12"/>
      <c r="AI242" s="12"/>
      <c r="AJ242" s="12"/>
      <c r="AK242" s="12"/>
      <c r="AL242" s="12"/>
      <c r="AM242" s="12"/>
      <c r="AN242" s="12"/>
      <c r="AO242" s="12"/>
      <c r="AP242" s="12"/>
      <c r="AQ242" s="12"/>
      <c r="AR242" s="12"/>
      <c r="AS242" s="102"/>
      <c r="AT242" s="103"/>
      <c r="AU242" s="153" t="s">
        <v>1053</v>
      </c>
      <c r="AV242" s="12"/>
      <c r="AW242" s="12" t="s">
        <v>1439</v>
      </c>
      <c r="AX242" s="12"/>
      <c r="AY242" s="12"/>
      <c r="AZ242" s="12"/>
      <c r="BA242" s="12"/>
      <c r="BB242" s="153" t="s">
        <v>1062</v>
      </c>
      <c r="BC242" s="4"/>
      <c r="BE242" s="12" t="s">
        <v>954</v>
      </c>
      <c r="BF242" s="12"/>
      <c r="BG242" s="12"/>
      <c r="BH242" s="12"/>
      <c r="BI242" s="12"/>
      <c r="BJ242" s="12"/>
      <c r="BK242" s="12"/>
      <c r="BL242" s="12"/>
      <c r="BM242" s="12"/>
      <c r="BN242" s="12"/>
      <c r="BO242" s="12"/>
      <c r="BP242" s="12"/>
      <c r="BQ242" s="12"/>
      <c r="BR242" s="12"/>
      <c r="BS242" s="12"/>
      <c r="BT242" s="12"/>
      <c r="BU242" s="12"/>
      <c r="BV242" s="13"/>
    </row>
    <row r="243" spans="1:74" ht="14.25" customHeight="1">
      <c r="A243" s="11"/>
      <c r="B243" s="12"/>
      <c r="C243" s="389"/>
      <c r="D243" s="12"/>
      <c r="E243" s="12"/>
      <c r="F243" s="12"/>
      <c r="G243" s="12"/>
      <c r="H243" s="12"/>
      <c r="I243" s="12"/>
      <c r="J243" s="12"/>
      <c r="K243" s="107"/>
      <c r="L243" s="4"/>
      <c r="M243" s="108"/>
      <c r="N243" s="108"/>
      <c r="O243" s="108"/>
      <c r="P243" s="108"/>
      <c r="Q243" s="108"/>
      <c r="R243" s="108"/>
      <c r="S243" s="108"/>
      <c r="T243" s="108"/>
      <c r="U243" s="108"/>
      <c r="V243" s="108"/>
      <c r="W243" s="108"/>
      <c r="X243" s="4"/>
      <c r="Y243" s="12"/>
      <c r="Z243" s="12"/>
      <c r="AA243" s="12"/>
      <c r="AB243" s="12"/>
      <c r="AC243" s="12"/>
      <c r="AD243" s="12"/>
      <c r="AE243" s="12"/>
      <c r="AF243" s="12"/>
      <c r="AG243" s="12"/>
      <c r="AH243" s="12"/>
      <c r="AI243" s="12"/>
      <c r="AJ243" s="12"/>
      <c r="AK243" s="12"/>
      <c r="AL243" s="12"/>
      <c r="AM243" s="12"/>
      <c r="AN243" s="4"/>
      <c r="AO243" s="12"/>
      <c r="AP243" s="109"/>
      <c r="AQ243" s="109"/>
      <c r="AR243" s="109"/>
      <c r="AS243" s="110"/>
      <c r="AT243" s="111"/>
      <c r="AU243" s="12"/>
      <c r="AV243" s="109"/>
      <c r="AX243" s="4"/>
      <c r="AY243" s="109"/>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3"/>
    </row>
    <row r="244" spans="1:74" ht="14.25" customHeight="1">
      <c r="A244" s="11"/>
      <c r="B244" s="13"/>
      <c r="C244" s="12" t="s">
        <v>243</v>
      </c>
      <c r="D244" s="12" t="s">
        <v>1080</v>
      </c>
      <c r="E244" s="12"/>
      <c r="F244" s="12"/>
      <c r="G244" s="12"/>
      <c r="H244" s="12"/>
      <c r="I244" s="12"/>
      <c r="J244" s="12"/>
      <c r="K244" s="12"/>
      <c r="L244" s="12" t="s">
        <v>1081</v>
      </c>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02"/>
      <c r="AT244" s="111"/>
      <c r="AU244" s="12"/>
      <c r="AV244" s="12"/>
      <c r="AW244" s="12"/>
      <c r="AX244" s="12"/>
      <c r="AY244" s="12"/>
      <c r="AZ244" s="1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3"/>
    </row>
    <row r="245" spans="1:74" ht="14.25" customHeight="1">
      <c r="A245" s="11"/>
      <c r="B245" s="12"/>
      <c r="C245" s="11"/>
      <c r="D245" s="12"/>
      <c r="E245" s="12"/>
      <c r="F245" s="12" t="s">
        <v>1053</v>
      </c>
      <c r="G245" s="12"/>
      <c r="I245" s="12" t="s">
        <v>1441</v>
      </c>
      <c r="J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02"/>
      <c r="AT245" s="111"/>
      <c r="AU245" s="12"/>
      <c r="AV245" s="12"/>
      <c r="AW245" s="12"/>
      <c r="AX245" s="12"/>
      <c r="AY245" s="12"/>
      <c r="AZ245" s="1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3"/>
    </row>
    <row r="246" spans="1:74" ht="14.25" customHeight="1">
      <c r="A246" s="11"/>
      <c r="B246" s="12"/>
      <c r="C246" s="11"/>
      <c r="D246" s="12"/>
      <c r="E246" s="12"/>
      <c r="F246" s="12" t="s">
        <v>1056</v>
      </c>
      <c r="G246" s="12"/>
      <c r="H246" s="12"/>
      <c r="I246" s="12" t="s">
        <v>1082</v>
      </c>
      <c r="J246" s="12"/>
      <c r="K246" s="12"/>
      <c r="L246" s="12"/>
      <c r="M246" s="12"/>
      <c r="N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02"/>
      <c r="AT246" s="111"/>
      <c r="AU246" s="12"/>
      <c r="AV246" s="12"/>
      <c r="AW246" s="12"/>
      <c r="AX246" s="12"/>
      <c r="AY246" s="12"/>
      <c r="AZ246" s="1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3"/>
    </row>
    <row r="247" spans="1:74" ht="14.25" customHeight="1">
      <c r="A247" s="11"/>
      <c r="B247" s="12"/>
      <c r="C247" s="11"/>
      <c r="D247" s="12"/>
      <c r="E247" s="12"/>
      <c r="F247" s="12"/>
      <c r="G247" s="12"/>
      <c r="H247" s="12"/>
      <c r="I247" s="12"/>
      <c r="J247" s="12"/>
      <c r="K247" s="12"/>
      <c r="L247" s="12"/>
      <c r="M247" s="6"/>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02"/>
      <c r="AT247" s="103"/>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3"/>
    </row>
    <row r="248" spans="1:74" ht="14.25" customHeight="1">
      <c r="A248" s="11"/>
      <c r="B248" s="12"/>
      <c r="C248" s="11"/>
      <c r="D248" s="12"/>
      <c r="E248" s="12"/>
      <c r="F248" s="12"/>
      <c r="G248" s="12"/>
      <c r="H248" s="12"/>
      <c r="I248" s="12"/>
      <c r="J248" s="12"/>
      <c r="K248" s="12"/>
      <c r="L248" s="12"/>
      <c r="M248" s="6"/>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02"/>
      <c r="AT248" s="103"/>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3"/>
    </row>
    <row r="249" spans="1:74" ht="14.25" customHeight="1">
      <c r="A249" s="11"/>
      <c r="B249" s="12"/>
      <c r="C249" s="41"/>
      <c r="D249" s="392" t="s">
        <v>1093</v>
      </c>
      <c r="E249" s="392"/>
      <c r="F249" s="392"/>
      <c r="G249" s="392"/>
      <c r="H249" s="392"/>
      <c r="I249" s="392"/>
      <c r="J249" s="392"/>
      <c r="K249" s="392"/>
      <c r="L249" s="392"/>
      <c r="M249" s="401" t="s">
        <v>148</v>
      </c>
      <c r="N249" s="3" t="s">
        <v>1097</v>
      </c>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02"/>
      <c r="AT249" s="103"/>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3"/>
    </row>
    <row r="250" spans="1:74" ht="14.25" customHeight="1">
      <c r="A250" s="11"/>
      <c r="B250" s="12"/>
      <c r="C250" s="39"/>
      <c r="D250" s="6"/>
      <c r="E250" s="6"/>
      <c r="F250" s="6"/>
      <c r="G250" s="6"/>
      <c r="H250" s="6"/>
      <c r="I250" s="6"/>
      <c r="J250" s="6"/>
      <c r="K250" s="6"/>
      <c r="L250" s="6"/>
      <c r="M250" s="11"/>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02"/>
      <c r="AT250" s="103"/>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3"/>
    </row>
    <row r="251" spans="1:74" ht="14.25" customHeight="1">
      <c r="A251" s="11"/>
      <c r="B251" s="13"/>
      <c r="C251" s="12"/>
      <c r="D251" s="403"/>
      <c r="E251" s="12"/>
      <c r="F251" s="12"/>
      <c r="G251" s="12"/>
      <c r="H251" s="12"/>
      <c r="I251" s="12"/>
      <c r="J251" s="12"/>
      <c r="K251" s="12"/>
      <c r="L251" s="12"/>
      <c r="M251" s="11"/>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02"/>
      <c r="AT251" s="103"/>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3"/>
    </row>
    <row r="252" spans="1:74" ht="14.25" customHeight="1">
      <c r="A252" s="11"/>
      <c r="B252" s="13"/>
      <c r="M252" s="45"/>
      <c r="N252" s="400" t="s">
        <v>1083</v>
      </c>
      <c r="O252" s="392"/>
      <c r="P252" s="392"/>
      <c r="Q252" s="392"/>
      <c r="R252" s="392"/>
      <c r="S252" s="392"/>
      <c r="T252" s="392"/>
      <c r="U252" s="392"/>
      <c r="V252" s="392"/>
      <c r="W252" s="401" t="s">
        <v>148</v>
      </c>
      <c r="X252" s="3" t="s">
        <v>1098</v>
      </c>
      <c r="AF252" s="12"/>
      <c r="AG252" s="12"/>
      <c r="AH252" s="12"/>
      <c r="AI252" s="12"/>
      <c r="AJ252" s="12"/>
      <c r="AK252" s="12"/>
      <c r="AL252" s="12"/>
      <c r="AM252" s="12"/>
      <c r="AN252" s="12"/>
      <c r="AO252" s="12"/>
      <c r="AP252" s="12"/>
      <c r="AQ252" s="12"/>
      <c r="AR252" s="12"/>
      <c r="AS252" s="102"/>
      <c r="AT252" s="103"/>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3"/>
    </row>
    <row r="253" spans="1:74" ht="14.25" customHeight="1">
      <c r="A253" s="11"/>
      <c r="B253" s="13"/>
      <c r="M253" s="39"/>
      <c r="N253" s="6"/>
      <c r="O253" s="6"/>
      <c r="P253" s="6"/>
      <c r="Q253" s="6"/>
      <c r="R253" s="6"/>
      <c r="S253" s="6"/>
      <c r="T253" s="6"/>
      <c r="U253" s="6"/>
      <c r="V253" s="404"/>
      <c r="W253" s="405"/>
      <c r="AF253" s="12"/>
      <c r="AG253" s="12"/>
      <c r="AH253" s="12"/>
      <c r="AI253" s="12"/>
      <c r="AJ253" s="12"/>
      <c r="AK253" s="12"/>
      <c r="AL253" s="12"/>
      <c r="AM253" s="12"/>
      <c r="AN253" s="12"/>
      <c r="AO253" s="12"/>
      <c r="AP253" s="12"/>
      <c r="AQ253" s="12"/>
      <c r="AR253" s="12"/>
      <c r="AS253" s="102"/>
      <c r="AT253" s="103"/>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3"/>
    </row>
    <row r="254" spans="1:74" ht="13.95" customHeight="1">
      <c r="A254" s="11"/>
      <c r="B254" s="13"/>
      <c r="M254" s="39"/>
      <c r="N254" s="6"/>
      <c r="O254" s="6"/>
      <c r="P254" s="6"/>
      <c r="Q254" s="6"/>
      <c r="R254" s="6"/>
      <c r="S254" s="6"/>
      <c r="T254" s="6"/>
      <c r="U254" s="6"/>
      <c r="V254" s="404"/>
      <c r="AH254" s="12"/>
      <c r="AI254" s="12"/>
      <c r="AJ254" s="12"/>
      <c r="AK254" s="12"/>
      <c r="AL254" s="12"/>
      <c r="AM254" s="12"/>
      <c r="AN254" s="12"/>
      <c r="AO254" s="12"/>
      <c r="AP254" s="12"/>
      <c r="AQ254" s="12"/>
      <c r="AR254" s="12"/>
      <c r="AS254" s="102"/>
      <c r="AT254" s="103"/>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3"/>
    </row>
    <row r="255" spans="1:74" ht="14.25" customHeight="1">
      <c r="A255" s="11"/>
      <c r="B255" s="13"/>
      <c r="C255" s="12" t="s">
        <v>243</v>
      </c>
      <c r="D255" s="12" t="s">
        <v>1079</v>
      </c>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02"/>
      <c r="AT255" s="103"/>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3"/>
    </row>
    <row r="256" spans="1:74" ht="14.25" customHeight="1">
      <c r="A256" s="11"/>
      <c r="B256" s="12"/>
      <c r="C256" s="11"/>
      <c r="D256" s="12"/>
      <c r="E256" s="12"/>
      <c r="F256" s="12"/>
      <c r="G256" s="12"/>
      <c r="H256" s="12"/>
      <c r="I256" s="12"/>
      <c r="J256" s="12"/>
      <c r="K256" s="12"/>
      <c r="L256" s="12"/>
      <c r="M256" s="6"/>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02"/>
      <c r="AT256" s="103"/>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3"/>
    </row>
    <row r="257" spans="1:80" ht="14.25" customHeight="1">
      <c r="A257" s="11"/>
      <c r="B257" s="104" t="s">
        <v>191</v>
      </c>
      <c r="C257" s="105"/>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02"/>
      <c r="AT257" s="103"/>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3"/>
    </row>
    <row r="258" spans="1:80" ht="14.25" customHeight="1">
      <c r="A258" s="344"/>
      <c r="B258" s="345"/>
      <c r="C258" s="345"/>
      <c r="D258" s="345"/>
      <c r="E258" s="345"/>
      <c r="F258" s="345"/>
      <c r="G258" s="345"/>
      <c r="H258" s="345"/>
      <c r="I258" s="345"/>
      <c r="J258" s="345"/>
      <c r="K258" s="345"/>
      <c r="L258" s="345"/>
      <c r="M258" s="345"/>
      <c r="N258" s="345"/>
      <c r="O258" s="345"/>
      <c r="P258" s="345"/>
      <c r="Q258" s="345"/>
      <c r="R258" s="345"/>
      <c r="S258" s="345"/>
      <c r="T258" s="345"/>
      <c r="U258" s="345"/>
      <c r="V258" s="345"/>
      <c r="W258" s="345"/>
      <c r="X258" s="345"/>
      <c r="Y258" s="345"/>
      <c r="Z258" s="345"/>
      <c r="AA258" s="345"/>
      <c r="AB258" s="345"/>
      <c r="AC258" s="345"/>
      <c r="AD258" s="345"/>
      <c r="AE258" s="345"/>
      <c r="AF258" s="345"/>
      <c r="AG258" s="345"/>
      <c r="AH258" s="345"/>
      <c r="AI258" s="345"/>
      <c r="AJ258" s="345"/>
      <c r="AK258" s="345"/>
      <c r="AL258" s="345"/>
      <c r="AM258" s="345"/>
      <c r="AN258" s="345"/>
      <c r="AO258" s="345"/>
      <c r="AP258" s="345"/>
      <c r="AQ258" s="345"/>
      <c r="AR258" s="345"/>
      <c r="AS258" s="115"/>
      <c r="AT258" s="116"/>
      <c r="AU258" s="345"/>
      <c r="AV258" s="345"/>
      <c r="AW258" s="345"/>
      <c r="AX258" s="345"/>
      <c r="AY258" s="345"/>
      <c r="AZ258" s="345"/>
      <c r="BA258" s="345"/>
      <c r="BB258" s="345"/>
      <c r="BC258" s="345"/>
      <c r="BD258" s="345"/>
      <c r="BE258" s="345"/>
      <c r="BF258" s="345"/>
      <c r="BG258" s="345"/>
      <c r="BH258" s="345"/>
      <c r="BI258" s="345"/>
      <c r="BJ258" s="345"/>
      <c r="BK258" s="345"/>
      <c r="BL258" s="345"/>
      <c r="BM258" s="345"/>
      <c r="BN258" s="345"/>
      <c r="BO258" s="345"/>
      <c r="BP258" s="345"/>
      <c r="BQ258" s="345"/>
      <c r="BR258" s="345"/>
      <c r="BS258" s="345"/>
      <c r="BT258" s="345"/>
      <c r="BU258" s="345"/>
      <c r="BV258" s="346"/>
    </row>
    <row r="259" spans="1:80" ht="14.25" customHeight="1">
      <c r="A259" s="919" t="s">
        <v>187</v>
      </c>
      <c r="B259" s="920"/>
      <c r="C259" s="920"/>
      <c r="D259" s="921"/>
      <c r="E259" s="925" t="s">
        <v>1080</v>
      </c>
      <c r="F259" s="925"/>
      <c r="G259" s="925"/>
      <c r="H259" s="925"/>
      <c r="I259" s="925"/>
      <c r="J259" s="925"/>
      <c r="K259" s="925"/>
      <c r="L259" s="925"/>
      <c r="M259" s="925"/>
      <c r="N259" s="925"/>
      <c r="O259" s="925"/>
      <c r="P259" s="925"/>
      <c r="Q259" s="925"/>
      <c r="R259" s="925"/>
      <c r="S259" s="925"/>
      <c r="T259" s="925"/>
      <c r="U259" s="925"/>
      <c r="V259" s="925"/>
      <c r="W259" s="925"/>
      <c r="X259" s="925"/>
      <c r="Y259" s="925"/>
      <c r="Z259" s="925"/>
      <c r="AA259" s="925"/>
      <c r="AB259" s="925"/>
      <c r="AC259" s="925"/>
      <c r="AD259" s="925"/>
      <c r="AE259" s="925"/>
      <c r="AF259" s="925"/>
      <c r="AG259" s="925"/>
      <c r="AH259" s="925"/>
      <c r="AI259" s="925"/>
      <c r="AJ259" s="925"/>
      <c r="AK259" s="925"/>
      <c r="AL259" s="925"/>
      <c r="AM259" s="925"/>
      <c r="AN259" s="925"/>
      <c r="AO259" s="925"/>
      <c r="AP259" s="925"/>
      <c r="AQ259" s="925"/>
      <c r="AR259" s="925"/>
      <c r="AS259" s="925"/>
      <c r="AT259" s="925"/>
      <c r="AU259" s="925"/>
      <c r="AV259" s="925"/>
      <c r="AW259" s="925"/>
      <c r="AX259" s="925"/>
      <c r="AY259" s="925"/>
      <c r="AZ259" s="925"/>
      <c r="BA259" s="925"/>
      <c r="BB259" s="925"/>
      <c r="BC259" s="925"/>
      <c r="BD259" s="925"/>
      <c r="BE259" s="925"/>
      <c r="BF259" s="925"/>
      <c r="BG259" s="925"/>
      <c r="BH259" s="925"/>
      <c r="BI259" s="925"/>
      <c r="BJ259" s="925"/>
      <c r="BK259" s="925"/>
      <c r="BL259" s="925"/>
      <c r="BM259" s="925"/>
      <c r="BN259" s="925"/>
      <c r="BO259" s="925"/>
      <c r="BP259" s="925"/>
      <c r="BQ259" s="925"/>
      <c r="BR259" s="925"/>
      <c r="BS259" s="925"/>
      <c r="BT259" s="925"/>
      <c r="BU259" s="925"/>
      <c r="BV259" s="926"/>
      <c r="BW259" s="3" t="s">
        <v>1099</v>
      </c>
    </row>
    <row r="260" spans="1:80" ht="14.25" customHeight="1">
      <c r="A260" s="922"/>
      <c r="B260" s="923"/>
      <c r="C260" s="923"/>
      <c r="D260" s="924"/>
      <c r="E260" s="927"/>
      <c r="F260" s="927"/>
      <c r="G260" s="927"/>
      <c r="H260" s="927"/>
      <c r="I260" s="927"/>
      <c r="J260" s="927"/>
      <c r="K260" s="927"/>
      <c r="L260" s="927"/>
      <c r="M260" s="927"/>
      <c r="N260" s="927"/>
      <c r="O260" s="927"/>
      <c r="P260" s="927"/>
      <c r="Q260" s="927"/>
      <c r="R260" s="927"/>
      <c r="S260" s="927"/>
      <c r="T260" s="927"/>
      <c r="U260" s="927"/>
      <c r="V260" s="927"/>
      <c r="W260" s="927"/>
      <c r="X260" s="927"/>
      <c r="Y260" s="927"/>
      <c r="Z260" s="927"/>
      <c r="AA260" s="927"/>
      <c r="AB260" s="927"/>
      <c r="AC260" s="927"/>
      <c r="AD260" s="927"/>
      <c r="AE260" s="927"/>
      <c r="AF260" s="927"/>
      <c r="AG260" s="927"/>
      <c r="AH260" s="927"/>
      <c r="AI260" s="927"/>
      <c r="AJ260" s="927"/>
      <c r="AK260" s="927"/>
      <c r="AL260" s="927"/>
      <c r="AM260" s="928"/>
      <c r="AN260" s="928"/>
      <c r="AO260" s="928"/>
      <c r="AP260" s="928"/>
      <c r="AQ260" s="928"/>
      <c r="AR260" s="928"/>
      <c r="AS260" s="928"/>
      <c r="AT260" s="928"/>
      <c r="AU260" s="928"/>
      <c r="AV260" s="928"/>
      <c r="AW260" s="928"/>
      <c r="AX260" s="928"/>
      <c r="AY260" s="928"/>
      <c r="AZ260" s="928"/>
      <c r="BA260" s="928"/>
      <c r="BB260" s="928"/>
      <c r="BC260" s="928"/>
      <c r="BD260" s="928"/>
      <c r="BE260" s="928"/>
      <c r="BF260" s="928"/>
      <c r="BG260" s="928"/>
      <c r="BH260" s="928"/>
      <c r="BI260" s="928"/>
      <c r="BJ260" s="928"/>
      <c r="BK260" s="928"/>
      <c r="BL260" s="928"/>
      <c r="BM260" s="928"/>
      <c r="BN260" s="928"/>
      <c r="BO260" s="928"/>
      <c r="BP260" s="928"/>
      <c r="BQ260" s="928"/>
      <c r="BR260" s="928"/>
      <c r="BS260" s="928"/>
      <c r="BT260" s="928"/>
      <c r="BU260" s="928"/>
      <c r="BV260" s="929"/>
    </row>
    <row r="261" spans="1:80" ht="16.5" customHeight="1">
      <c r="A261" s="907" t="s">
        <v>227</v>
      </c>
      <c r="B261" s="908"/>
      <c r="C261" s="908"/>
      <c r="D261" s="909"/>
      <c r="E261" s="87" t="s">
        <v>228</v>
      </c>
      <c r="F261" s="88" t="s">
        <v>1100</v>
      </c>
      <c r="G261" s="89"/>
      <c r="H261" s="89"/>
      <c r="I261" s="89"/>
      <c r="J261" s="89"/>
      <c r="K261" s="89"/>
      <c r="L261" s="89"/>
      <c r="M261" s="89"/>
      <c r="N261" s="90"/>
      <c r="O261" s="90"/>
      <c r="P261" s="90"/>
      <c r="Q261" s="90"/>
      <c r="R261" s="90"/>
      <c r="S261" s="90"/>
      <c r="T261" s="90"/>
      <c r="U261" s="90"/>
      <c r="V261" s="90"/>
      <c r="W261" s="90"/>
      <c r="X261" s="90"/>
      <c r="Y261" s="90"/>
      <c r="Z261" s="90"/>
      <c r="AA261" s="90"/>
      <c r="AB261" s="90"/>
      <c r="AC261" s="90"/>
      <c r="AD261" s="90"/>
      <c r="AE261" s="90"/>
      <c r="AF261" s="90"/>
      <c r="AG261" s="90"/>
      <c r="AH261" s="90"/>
      <c r="AI261" s="90"/>
      <c r="AJ261" s="90"/>
      <c r="AK261" s="90"/>
      <c r="AL261" s="90"/>
      <c r="AM261" s="90"/>
      <c r="AN261" s="90"/>
      <c r="AO261" s="90"/>
      <c r="AP261" s="90"/>
      <c r="AQ261" s="90"/>
      <c r="AR261" s="90"/>
      <c r="AS261" s="90"/>
      <c r="AT261" s="90"/>
      <c r="AU261" s="90"/>
      <c r="AV261" s="90"/>
      <c r="AW261" s="90"/>
      <c r="AX261" s="90"/>
      <c r="AY261" s="90"/>
      <c r="AZ261" s="90"/>
      <c r="BA261" s="90"/>
      <c r="BB261" s="90"/>
      <c r="BC261" s="90"/>
      <c r="BD261" s="90"/>
      <c r="BE261" s="90"/>
      <c r="BF261" s="90"/>
      <c r="BG261" s="90"/>
      <c r="BH261" s="353"/>
      <c r="BI261" s="353"/>
      <c r="BJ261" s="354"/>
      <c r="BK261" s="354"/>
      <c r="BL261" s="354"/>
      <c r="BM261" s="354"/>
      <c r="BN261" s="354"/>
      <c r="BO261" s="354"/>
      <c r="BP261" s="354"/>
      <c r="BQ261" s="354"/>
      <c r="BR261" s="354"/>
      <c r="BS261" s="354"/>
      <c r="BT261" s="354"/>
      <c r="BU261" s="354"/>
      <c r="BV261" s="91"/>
      <c r="BW261" s="1"/>
      <c r="BX261" s="1"/>
      <c r="BY261" s="1"/>
      <c r="BZ261" s="2"/>
      <c r="CA261" s="2"/>
      <c r="CB261" s="2"/>
    </row>
    <row r="262" spans="1:80" ht="16.5" customHeight="1">
      <c r="A262" s="910"/>
      <c r="B262" s="911"/>
      <c r="C262" s="911"/>
      <c r="D262" s="912"/>
      <c r="E262" s="92" t="s">
        <v>229</v>
      </c>
      <c r="F262" s="355" t="s">
        <v>1095</v>
      </c>
      <c r="G262" s="355"/>
      <c r="H262" s="355"/>
      <c r="I262" s="355"/>
      <c r="J262" s="355"/>
      <c r="K262" s="355"/>
      <c r="L262" s="355"/>
      <c r="M262" s="355"/>
      <c r="N262" s="355"/>
      <c r="O262" s="356"/>
      <c r="P262" s="356"/>
      <c r="Q262" s="356"/>
      <c r="R262" s="355"/>
      <c r="S262" s="355"/>
      <c r="T262" s="355"/>
      <c r="U262" s="355"/>
      <c r="V262" s="355"/>
      <c r="W262" s="355"/>
      <c r="X262" s="355"/>
      <c r="Y262" s="355"/>
      <c r="Z262" s="355"/>
      <c r="AA262" s="355"/>
      <c r="AB262" s="355"/>
      <c r="AC262" s="356"/>
      <c r="AD262" s="356"/>
      <c r="AE262" s="356"/>
      <c r="AF262" s="353"/>
      <c r="AG262" s="353"/>
      <c r="AH262" s="353"/>
      <c r="AI262" s="353"/>
      <c r="AJ262" s="353"/>
      <c r="AK262" s="353"/>
      <c r="AL262" s="353"/>
      <c r="AM262" s="353"/>
      <c r="AN262" s="353"/>
      <c r="AO262" s="353"/>
      <c r="AP262" s="353"/>
      <c r="AQ262" s="353"/>
      <c r="AR262" s="353"/>
      <c r="AS262" s="353"/>
      <c r="AT262" s="353"/>
      <c r="AU262" s="353"/>
      <c r="AV262" s="353"/>
      <c r="AW262" s="353"/>
      <c r="AX262" s="353"/>
      <c r="AY262" s="353"/>
      <c r="AZ262" s="353"/>
      <c r="BA262" s="353"/>
      <c r="BB262" s="353"/>
      <c r="BC262" s="353"/>
      <c r="BD262" s="353"/>
      <c r="BE262" s="353"/>
      <c r="BF262" s="353"/>
      <c r="BG262" s="353"/>
      <c r="BH262" s="353"/>
      <c r="BI262" s="353"/>
      <c r="BJ262" s="354"/>
      <c r="BK262" s="354"/>
      <c r="BL262" s="354"/>
      <c r="BM262" s="354"/>
      <c r="BN262" s="354"/>
      <c r="BO262" s="354"/>
      <c r="BP262" s="354"/>
      <c r="BQ262" s="354"/>
      <c r="BR262" s="354"/>
      <c r="BS262" s="354"/>
      <c r="BT262" s="354"/>
      <c r="BU262" s="354"/>
      <c r="BV262" s="91"/>
      <c r="BW262" s="1"/>
      <c r="BX262" s="1"/>
      <c r="BY262" s="1"/>
      <c r="BZ262" s="2"/>
      <c r="CA262" s="2"/>
      <c r="CB262" s="2"/>
    </row>
    <row r="263" spans="1:80" ht="16.5" customHeight="1">
      <c r="A263" s="913"/>
      <c r="B263" s="914"/>
      <c r="C263" s="914"/>
      <c r="D263" s="915"/>
      <c r="E263" s="92" t="s">
        <v>223</v>
      </c>
      <c r="F263" s="355"/>
      <c r="G263" s="355"/>
      <c r="H263" s="355"/>
      <c r="I263" s="355"/>
      <c r="J263" s="355"/>
      <c r="K263" s="355"/>
      <c r="L263" s="355"/>
      <c r="M263" s="355"/>
      <c r="N263" s="355"/>
      <c r="O263" s="356"/>
      <c r="P263" s="356"/>
      <c r="Q263" s="356"/>
      <c r="R263" s="355"/>
      <c r="S263" s="355"/>
      <c r="T263" s="355"/>
      <c r="U263" s="355"/>
      <c r="V263" s="355"/>
      <c r="W263" s="355"/>
      <c r="X263" s="355"/>
      <c r="Y263" s="355"/>
      <c r="Z263" s="355"/>
      <c r="AA263" s="355"/>
      <c r="AB263" s="355"/>
      <c r="AC263" s="356"/>
      <c r="AD263" s="356"/>
      <c r="AE263" s="356"/>
      <c r="AF263" s="353"/>
      <c r="AG263" s="353"/>
      <c r="AH263" s="353"/>
      <c r="AI263" s="353"/>
      <c r="AJ263" s="353"/>
      <c r="AK263" s="353"/>
      <c r="AL263" s="353"/>
      <c r="AM263" s="353"/>
      <c r="AN263" s="353"/>
      <c r="AO263" s="353"/>
      <c r="AP263" s="353"/>
      <c r="AQ263" s="353"/>
      <c r="AR263" s="353"/>
      <c r="AS263" s="353"/>
      <c r="AT263" s="353"/>
      <c r="AU263" s="353"/>
      <c r="AV263" s="353"/>
      <c r="AW263" s="353"/>
      <c r="AX263" s="353"/>
      <c r="AY263" s="353"/>
      <c r="AZ263" s="353"/>
      <c r="BA263" s="353"/>
      <c r="BB263" s="353"/>
      <c r="BC263" s="353"/>
      <c r="BD263" s="353"/>
      <c r="BE263" s="353"/>
      <c r="BF263" s="353"/>
      <c r="BG263" s="353"/>
      <c r="BH263" s="353"/>
      <c r="BI263" s="353"/>
      <c r="BJ263" s="354"/>
      <c r="BK263" s="354"/>
      <c r="BL263" s="354"/>
      <c r="BM263" s="354"/>
      <c r="BN263" s="354"/>
      <c r="BO263" s="354"/>
      <c r="BP263" s="354"/>
      <c r="BQ263" s="354"/>
      <c r="BR263" s="354"/>
      <c r="BS263" s="354"/>
      <c r="BT263" s="354"/>
      <c r="BU263" s="354"/>
      <c r="BV263" s="91"/>
      <c r="BW263" s="1"/>
      <c r="BX263" s="1"/>
      <c r="BY263" s="1"/>
      <c r="BZ263" s="2"/>
      <c r="CA263" s="2"/>
      <c r="CB263" s="2"/>
    </row>
    <row r="264" spans="1:80" ht="14.25" customHeight="1">
      <c r="A264" s="93" t="s">
        <v>188</v>
      </c>
      <c r="B264" s="94"/>
      <c r="C264" s="94"/>
      <c r="D264" s="94"/>
      <c r="E264" s="94"/>
      <c r="F264" s="94"/>
      <c r="G264" s="94"/>
      <c r="H264" s="94"/>
      <c r="I264" s="94"/>
      <c r="J264" s="94"/>
      <c r="K264" s="95"/>
      <c r="L264" s="96"/>
      <c r="M264" s="97"/>
      <c r="N264" s="97"/>
      <c r="O264" s="97"/>
      <c r="P264" s="97"/>
      <c r="Q264" s="97"/>
      <c r="R264" s="97"/>
      <c r="S264" s="97"/>
      <c r="T264" s="97"/>
      <c r="U264" s="97"/>
      <c r="V264" s="97"/>
      <c r="W264" s="97"/>
      <c r="X264" s="96"/>
      <c r="Y264" s="94"/>
      <c r="Z264" s="94"/>
      <c r="AA264" s="94"/>
      <c r="AB264" s="94"/>
      <c r="AC264" s="96"/>
      <c r="AD264" s="94"/>
      <c r="AE264" s="94"/>
      <c r="AF264" s="94"/>
      <c r="AG264" s="94"/>
      <c r="AH264" s="94"/>
      <c r="AI264" s="94"/>
      <c r="AJ264" s="94"/>
      <c r="AK264" s="94"/>
      <c r="AL264" s="94"/>
      <c r="AM264" s="94"/>
      <c r="AN264" s="94"/>
      <c r="AO264" s="94"/>
      <c r="AP264" s="94"/>
      <c r="AQ264" s="94"/>
      <c r="AR264" s="94"/>
      <c r="AS264" s="98"/>
      <c r="AT264" s="99" t="s">
        <v>189</v>
      </c>
      <c r="AU264" s="96"/>
      <c r="AV264" s="100"/>
      <c r="AW264" s="96"/>
      <c r="AX264" s="96"/>
      <c r="AY264" s="100"/>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101"/>
    </row>
    <row r="265" spans="1:80" ht="14.25" customHeight="1">
      <c r="A265" s="11"/>
      <c r="B265" s="12"/>
      <c r="C265" s="12"/>
      <c r="D265" s="12"/>
      <c r="E265" s="12"/>
      <c r="F265" s="12"/>
      <c r="G265" s="12"/>
      <c r="H265" s="12"/>
      <c r="I265" s="12"/>
      <c r="J265" s="12"/>
      <c r="K265" s="12"/>
      <c r="L265" s="12"/>
      <c r="M265" s="4"/>
      <c r="N265" s="4"/>
      <c r="O265" s="4"/>
      <c r="P265" s="4"/>
      <c r="Q265" s="4"/>
      <c r="R265" s="4"/>
      <c r="S265" s="4"/>
      <c r="T265" s="4"/>
      <c r="U265" s="4"/>
      <c r="V265" s="4"/>
      <c r="W265" s="4"/>
      <c r="X265" s="4"/>
      <c r="Y265" s="12"/>
      <c r="Z265" s="12"/>
      <c r="AA265" s="12"/>
      <c r="AB265" s="12"/>
      <c r="AC265" s="12"/>
      <c r="AD265" s="12"/>
      <c r="AE265" s="12"/>
      <c r="AF265" s="12"/>
      <c r="AG265" s="12"/>
      <c r="AH265" s="12"/>
      <c r="AI265" s="12"/>
      <c r="AJ265" s="12"/>
      <c r="AK265" s="12"/>
      <c r="AL265" s="12"/>
      <c r="AM265" s="12"/>
      <c r="AN265" s="12"/>
      <c r="AO265" s="12"/>
      <c r="AP265" s="12"/>
      <c r="AQ265" s="12"/>
      <c r="AR265" s="12"/>
      <c r="AS265" s="102"/>
      <c r="AT265" s="103"/>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3"/>
    </row>
    <row r="266" spans="1:80" ht="14.25" customHeight="1">
      <c r="A266" s="11"/>
      <c r="B266" s="104" t="s">
        <v>190</v>
      </c>
      <c r="C266" s="105"/>
      <c r="D266" s="12"/>
      <c r="E266" s="12"/>
      <c r="F266" s="12"/>
      <c r="G266" s="12"/>
      <c r="H266" s="12"/>
      <c r="I266" s="12"/>
      <c r="J266" s="12"/>
      <c r="K266" s="12"/>
      <c r="L266" s="12"/>
      <c r="M266" s="4"/>
      <c r="N266" s="4"/>
      <c r="O266" s="4"/>
      <c r="P266" s="4"/>
      <c r="Q266" s="4"/>
      <c r="R266" s="4"/>
      <c r="S266" s="4"/>
      <c r="T266" s="4"/>
      <c r="U266" s="4"/>
      <c r="V266" s="4"/>
      <c r="W266" s="4"/>
      <c r="X266" s="4"/>
      <c r="Y266" s="12"/>
      <c r="Z266" s="12"/>
      <c r="AA266" s="12"/>
      <c r="AB266" s="12"/>
      <c r="AC266" s="12"/>
      <c r="AD266" s="12"/>
      <c r="AE266" s="12"/>
      <c r="AF266" s="12"/>
      <c r="AG266" s="12"/>
      <c r="AH266" s="12"/>
      <c r="AI266" s="12"/>
      <c r="AJ266" s="12"/>
      <c r="AK266" s="12"/>
      <c r="AL266" s="12"/>
      <c r="AM266" s="12"/>
      <c r="AN266" s="12"/>
      <c r="AO266" s="12"/>
      <c r="AP266" s="12"/>
      <c r="AQ266" s="12"/>
      <c r="AR266" s="12"/>
      <c r="AS266" s="102"/>
      <c r="AT266" s="103"/>
      <c r="AU266" s="153" t="s">
        <v>1053</v>
      </c>
      <c r="AV266" s="12"/>
      <c r="AW266" s="12" t="s">
        <v>1439</v>
      </c>
      <c r="AX266" s="12"/>
      <c r="AY266" s="12"/>
      <c r="AZ266" s="12"/>
      <c r="BA266" s="12"/>
      <c r="BB266" s="153" t="s">
        <v>1062</v>
      </c>
      <c r="BC266" s="4"/>
      <c r="BE266" s="12" t="s">
        <v>1082</v>
      </c>
      <c r="BF266" s="12"/>
      <c r="BG266" s="12"/>
      <c r="BH266" s="12"/>
      <c r="BI266" s="12"/>
      <c r="BJ266" s="12"/>
      <c r="BK266" s="12"/>
      <c r="BL266" s="12"/>
      <c r="BM266" s="12"/>
      <c r="BN266" s="12"/>
      <c r="BO266" s="12"/>
      <c r="BP266" s="12"/>
      <c r="BQ266" s="12"/>
      <c r="BR266" s="12"/>
      <c r="BS266" s="12"/>
      <c r="BT266" s="12"/>
      <c r="BU266" s="12"/>
      <c r="BV266" s="13"/>
      <c r="BW266" s="399"/>
    </row>
    <row r="267" spans="1:80" ht="14.25" customHeight="1">
      <c r="A267" s="11"/>
      <c r="B267" s="12"/>
      <c r="C267" s="389"/>
      <c r="D267" s="12"/>
      <c r="E267" s="12"/>
      <c r="F267" s="12"/>
      <c r="G267" s="12"/>
      <c r="H267" s="12"/>
      <c r="I267" s="12"/>
      <c r="J267" s="12"/>
      <c r="K267" s="107"/>
      <c r="L267" s="4"/>
      <c r="M267" s="108"/>
      <c r="N267" s="108"/>
      <c r="O267" s="108"/>
      <c r="P267" s="108"/>
      <c r="Q267" s="108"/>
      <c r="R267" s="108"/>
      <c r="S267" s="108"/>
      <c r="T267" s="108"/>
      <c r="U267" s="108"/>
      <c r="V267" s="108"/>
      <c r="W267" s="108"/>
      <c r="X267" s="4"/>
      <c r="Y267" s="12"/>
      <c r="Z267" s="12"/>
      <c r="AA267" s="12"/>
      <c r="AB267" s="12"/>
      <c r="AC267" s="12"/>
      <c r="AD267" s="12"/>
      <c r="AE267" s="12"/>
      <c r="AF267" s="12"/>
      <c r="AG267" s="12"/>
      <c r="AH267" s="12"/>
      <c r="AI267" s="12"/>
      <c r="AJ267" s="12"/>
      <c r="AK267" s="12"/>
      <c r="AL267" s="12"/>
      <c r="AM267" s="12"/>
      <c r="AN267" s="4"/>
      <c r="AO267" s="12"/>
      <c r="AP267" s="109"/>
      <c r="AQ267" s="109"/>
      <c r="AR267" s="109"/>
      <c r="AS267" s="110"/>
      <c r="AT267" s="111"/>
      <c r="AU267" s="12"/>
      <c r="AV267" s="109"/>
      <c r="AW267" s="4"/>
      <c r="AX267" s="4"/>
      <c r="AY267" s="109"/>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3"/>
    </row>
    <row r="268" spans="1:80" ht="14.25" customHeight="1">
      <c r="A268" s="11"/>
      <c r="B268" s="12"/>
      <c r="C268" s="11"/>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02"/>
      <c r="AT268" s="111"/>
      <c r="AU268" s="12"/>
      <c r="AV268" s="12"/>
      <c r="AW268" s="12"/>
      <c r="AX268" s="12"/>
      <c r="AY268" s="12"/>
      <c r="AZ268" s="1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3"/>
    </row>
    <row r="269" spans="1:80" ht="14.25" customHeight="1">
      <c r="A269" s="11"/>
      <c r="B269" s="12"/>
      <c r="C269" s="11" t="s">
        <v>148</v>
      </c>
      <c r="D269" s="12" t="s">
        <v>1101</v>
      </c>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02"/>
      <c r="AT269" s="103"/>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3"/>
    </row>
    <row r="270" spans="1:80" ht="14.25" customHeight="1">
      <c r="A270" s="11"/>
      <c r="B270" s="12"/>
      <c r="C270" s="45" t="s">
        <v>375</v>
      </c>
      <c r="D270" s="46" t="s">
        <v>377</v>
      </c>
      <c r="E270" s="47"/>
      <c r="F270" s="47"/>
      <c r="G270" s="47"/>
      <c r="H270" s="48"/>
      <c r="I270" s="50" t="s">
        <v>1102</v>
      </c>
      <c r="J270" s="50"/>
      <c r="K270" s="50"/>
      <c r="L270" s="50"/>
      <c r="M270" s="50"/>
      <c r="N270" s="50"/>
      <c r="O270" s="50"/>
      <c r="P270" s="50"/>
      <c r="Q270" s="50"/>
      <c r="R270" s="50"/>
      <c r="S270" s="50"/>
      <c r="T270" s="50"/>
      <c r="U270" s="50"/>
      <c r="V270" s="50"/>
      <c r="W270" s="50"/>
      <c r="X270" s="50"/>
      <c r="Y270" s="50"/>
      <c r="Z270" s="50"/>
      <c r="AA270" s="50"/>
      <c r="AB270" s="51"/>
      <c r="AC270" s="12"/>
      <c r="AD270" s="12"/>
      <c r="AE270" s="12"/>
      <c r="AF270" s="12"/>
      <c r="AG270" s="12"/>
      <c r="AH270" s="12"/>
      <c r="AI270" s="12"/>
      <c r="AJ270" s="12"/>
      <c r="AK270" s="12"/>
      <c r="AL270" s="12"/>
      <c r="AM270" s="12"/>
      <c r="AN270" s="12"/>
      <c r="AO270" s="12"/>
      <c r="AP270" s="12"/>
      <c r="AQ270" s="12"/>
      <c r="AR270" s="12"/>
      <c r="AS270" s="102"/>
      <c r="AT270" s="103"/>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3"/>
    </row>
    <row r="271" spans="1:80" ht="14.25" customHeight="1">
      <c r="A271" s="11"/>
      <c r="B271" s="12"/>
      <c r="C271" s="11"/>
      <c r="D271" s="46" t="s">
        <v>315</v>
      </c>
      <c r="E271" s="47"/>
      <c r="F271" s="47"/>
      <c r="G271" s="47"/>
      <c r="H271" s="48"/>
      <c r="I271" s="50" t="s">
        <v>1103</v>
      </c>
      <c r="J271" s="50"/>
      <c r="K271" s="50"/>
      <c r="L271" s="50"/>
      <c r="M271" s="50"/>
      <c r="N271" s="50"/>
      <c r="O271" s="50"/>
      <c r="P271" s="50"/>
      <c r="Q271" s="50"/>
      <c r="R271" s="50"/>
      <c r="S271" s="50"/>
      <c r="T271" s="50"/>
      <c r="U271" s="50"/>
      <c r="V271" s="50"/>
      <c r="W271" s="50" t="s">
        <v>383</v>
      </c>
      <c r="X271" s="50" t="s">
        <v>382</v>
      </c>
      <c r="Y271" s="50"/>
      <c r="Z271" s="50" t="s">
        <v>381</v>
      </c>
      <c r="AA271" s="50" t="s">
        <v>384</v>
      </c>
      <c r="AB271" s="51"/>
      <c r="AC271" s="12"/>
      <c r="AD271" s="12"/>
      <c r="AE271" s="12"/>
      <c r="AF271" s="12"/>
      <c r="AG271" s="12"/>
      <c r="AH271" s="12"/>
      <c r="AI271" s="12"/>
      <c r="AJ271" s="12"/>
      <c r="AK271" s="12"/>
      <c r="AL271" s="12"/>
      <c r="AM271" s="12"/>
      <c r="AN271" s="12"/>
      <c r="AO271" s="12"/>
      <c r="AP271" s="12"/>
      <c r="AQ271" s="12"/>
      <c r="AR271" s="12"/>
      <c r="AS271" s="102"/>
      <c r="AT271" s="103"/>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3"/>
    </row>
    <row r="272" spans="1:80" ht="14.25" customHeight="1">
      <c r="A272" s="11"/>
      <c r="B272" s="12"/>
      <c r="C272" s="407"/>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388"/>
      <c r="AC272" s="12"/>
      <c r="AD272" s="12"/>
      <c r="AE272" s="12"/>
      <c r="AF272" s="12"/>
      <c r="AG272" s="12"/>
      <c r="AH272" s="12"/>
      <c r="AI272" s="12"/>
      <c r="AJ272" s="12"/>
      <c r="AK272" s="12"/>
      <c r="AL272" s="12"/>
      <c r="AM272" s="12"/>
      <c r="AN272" s="12"/>
      <c r="AO272" s="12"/>
      <c r="AP272" s="12"/>
      <c r="AQ272" s="12"/>
      <c r="AR272" s="12"/>
      <c r="AS272" s="102"/>
      <c r="AT272" s="103"/>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3"/>
    </row>
    <row r="273" spans="1:74" ht="14.25" customHeight="1">
      <c r="A273" s="11"/>
      <c r="B273" s="12"/>
      <c r="C273" s="407"/>
      <c r="D273" s="153" t="s">
        <v>1801</v>
      </c>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3"/>
      <c r="AC273" s="12"/>
      <c r="AD273" s="12"/>
      <c r="AE273" s="12"/>
      <c r="AF273" s="12"/>
      <c r="AG273" s="12"/>
      <c r="AH273" s="12"/>
      <c r="AI273" s="12"/>
      <c r="AJ273" s="12"/>
      <c r="AK273" s="12"/>
      <c r="AL273" s="12"/>
      <c r="AM273" s="12"/>
      <c r="AN273" s="12"/>
      <c r="AO273" s="12"/>
      <c r="AP273" s="12"/>
      <c r="AQ273" s="12"/>
      <c r="AR273" s="12"/>
      <c r="AS273" s="102"/>
      <c r="AT273" s="103"/>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3"/>
    </row>
    <row r="274" spans="1:74" ht="14.25" customHeight="1">
      <c r="A274" s="11"/>
      <c r="B274" s="12"/>
      <c r="C274" s="407"/>
      <c r="D274" s="153" t="s">
        <v>1802</v>
      </c>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3"/>
      <c r="AC274" s="12"/>
      <c r="AD274" s="12"/>
      <c r="AE274" s="12"/>
      <c r="AF274" s="12"/>
      <c r="AG274" s="12"/>
      <c r="AH274" s="12"/>
      <c r="AI274" s="12"/>
      <c r="AJ274" s="12"/>
      <c r="AK274" s="12"/>
      <c r="AL274" s="12"/>
      <c r="AM274" s="12"/>
      <c r="AN274" s="12"/>
      <c r="AO274" s="12"/>
      <c r="AP274" s="12"/>
      <c r="AQ274" s="12"/>
      <c r="AR274" s="12"/>
      <c r="AS274" s="102"/>
      <c r="AT274" s="103"/>
      <c r="AU274" s="12"/>
      <c r="AV274" s="12"/>
      <c r="AW274" s="12"/>
      <c r="AX274" s="12"/>
      <c r="AY274" s="12"/>
      <c r="AZ274" s="12"/>
      <c r="BA274" s="12"/>
      <c r="BB274" s="12"/>
      <c r="BC274" s="12"/>
      <c r="BD274" s="4"/>
      <c r="BE274" s="12"/>
      <c r="BF274" s="12"/>
      <c r="BG274" s="12"/>
      <c r="BH274" s="12"/>
      <c r="BI274" s="12"/>
      <c r="BJ274" s="12"/>
      <c r="BK274" s="12"/>
      <c r="BL274" s="12"/>
      <c r="BM274" s="12"/>
      <c r="BN274" s="12"/>
      <c r="BO274" s="12"/>
      <c r="BP274" s="12"/>
      <c r="BQ274" s="12"/>
      <c r="BR274" s="12"/>
      <c r="BS274" s="12"/>
      <c r="BT274" s="12"/>
      <c r="BU274" s="12"/>
      <c r="BV274" s="13"/>
    </row>
    <row r="275" spans="1:74" ht="14.25" customHeight="1">
      <c r="A275" s="11"/>
      <c r="B275" s="12"/>
      <c r="C275" s="407"/>
      <c r="D275" s="153" t="s">
        <v>1803</v>
      </c>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3"/>
      <c r="AC275" s="12"/>
      <c r="AD275" s="12"/>
      <c r="AE275" s="12"/>
      <c r="AF275" s="12"/>
      <c r="AG275" s="12"/>
      <c r="AH275" s="12"/>
      <c r="AI275" s="12"/>
      <c r="AJ275" s="12"/>
      <c r="AK275" s="12"/>
      <c r="AL275" s="12"/>
      <c r="AM275" s="12"/>
      <c r="AN275" s="12"/>
      <c r="AO275" s="12"/>
      <c r="AP275" s="12"/>
      <c r="AQ275" s="12"/>
      <c r="AR275" s="12"/>
      <c r="AS275" s="102"/>
      <c r="AT275" s="103"/>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3"/>
    </row>
    <row r="276" spans="1:74" ht="14.25" customHeight="1">
      <c r="A276" s="11"/>
      <c r="B276" s="12"/>
      <c r="C276" s="407"/>
      <c r="D276" s="153" t="s">
        <v>1804</v>
      </c>
      <c r="E276" s="422"/>
      <c r="F276" s="217"/>
      <c r="G276" s="217"/>
      <c r="H276" s="217"/>
      <c r="I276" s="217"/>
      <c r="J276" s="217"/>
      <c r="K276" s="217"/>
      <c r="L276" s="12"/>
      <c r="M276" s="12"/>
      <c r="N276" s="376"/>
      <c r="Q276" s="12"/>
      <c r="R276" s="12"/>
      <c r="S276" s="12"/>
      <c r="T276" s="12"/>
      <c r="U276" s="12"/>
      <c r="V276" s="12"/>
      <c r="X276" s="4"/>
      <c r="Y276" s="12"/>
      <c r="Z276" s="12"/>
      <c r="AA276" s="12"/>
      <c r="AB276" s="13"/>
      <c r="AC276" s="12"/>
      <c r="AD276" s="12"/>
      <c r="AE276" s="12"/>
      <c r="AF276" s="12"/>
      <c r="AG276" s="12"/>
      <c r="AH276" s="12"/>
      <c r="AI276" s="12"/>
      <c r="AJ276" s="12"/>
      <c r="AK276" s="12"/>
      <c r="AL276" s="12"/>
      <c r="AM276" s="12"/>
      <c r="AN276" s="12"/>
      <c r="AO276" s="12"/>
      <c r="AP276" s="12"/>
      <c r="AQ276" s="12"/>
      <c r="AR276" s="12"/>
      <c r="AS276" s="102"/>
      <c r="AT276" s="3" t="s">
        <v>1104</v>
      </c>
      <c r="BF276" s="12"/>
      <c r="BG276" s="12"/>
      <c r="BH276" s="12"/>
      <c r="BI276" s="12"/>
      <c r="BJ276" s="12"/>
      <c r="BK276" s="12"/>
      <c r="BL276" s="12"/>
      <c r="BM276" s="12"/>
      <c r="BN276" s="12"/>
      <c r="BO276" s="12"/>
      <c r="BP276" s="12"/>
      <c r="BQ276" s="12"/>
      <c r="BR276" s="12"/>
      <c r="BS276" s="12"/>
      <c r="BT276" s="12"/>
      <c r="BU276" s="12"/>
      <c r="BV276" s="13"/>
    </row>
    <row r="277" spans="1:74" ht="14.25" customHeight="1">
      <c r="C277" s="411"/>
      <c r="D277" s="153" t="s">
        <v>1805</v>
      </c>
      <c r="E277" s="422"/>
      <c r="F277" s="217"/>
      <c r="G277" s="217"/>
      <c r="H277" s="217"/>
      <c r="I277" s="217"/>
      <c r="J277" s="217"/>
      <c r="K277" s="217"/>
      <c r="L277" s="12"/>
      <c r="M277" s="12"/>
      <c r="N277" s="376"/>
      <c r="Q277" s="12"/>
      <c r="R277" s="12"/>
      <c r="S277" s="12"/>
      <c r="T277" s="12"/>
      <c r="U277" s="12"/>
      <c r="V277" s="12"/>
      <c r="X277" s="4"/>
      <c r="Y277" s="12"/>
      <c r="Z277" s="12"/>
      <c r="AA277" s="12"/>
      <c r="AB277" s="13"/>
      <c r="AS277" s="110"/>
    </row>
    <row r="278" spans="1:74" ht="14.25" customHeight="1">
      <c r="C278" s="411"/>
      <c r="D278" s="153" t="s">
        <v>1806</v>
      </c>
      <c r="E278" s="422"/>
      <c r="F278" s="217"/>
      <c r="G278" s="217"/>
      <c r="H278" s="217"/>
      <c r="I278" s="217"/>
      <c r="J278" s="217"/>
      <c r="K278" s="217"/>
      <c r="L278" s="12"/>
      <c r="M278" s="12"/>
      <c r="N278" s="376"/>
      <c r="Q278" s="12"/>
      <c r="R278" s="12"/>
      <c r="S278" s="12"/>
      <c r="T278" s="12"/>
      <c r="U278" s="12"/>
      <c r="V278" s="12"/>
      <c r="X278" s="4"/>
      <c r="Y278" s="12"/>
      <c r="Z278" s="12"/>
      <c r="AA278" s="12"/>
      <c r="AB278" s="13"/>
      <c r="AS278" s="102"/>
    </row>
    <row r="279" spans="1:74" ht="14.25" customHeight="1">
      <c r="C279" s="411"/>
      <c r="D279" s="153" t="s">
        <v>1807</v>
      </c>
      <c r="E279" s="422"/>
      <c r="F279" s="217"/>
      <c r="G279" s="217"/>
      <c r="H279" s="217"/>
      <c r="I279" s="217"/>
      <c r="J279" s="217"/>
      <c r="K279" s="217"/>
      <c r="L279" s="12"/>
      <c r="M279" s="12"/>
      <c r="N279" s="376"/>
      <c r="Q279" s="12"/>
      <c r="R279" s="12"/>
      <c r="S279" s="12"/>
      <c r="T279" s="12"/>
      <c r="U279" s="12"/>
      <c r="V279" s="12"/>
      <c r="X279" s="4"/>
      <c r="Y279" s="12"/>
      <c r="Z279" s="12"/>
      <c r="AA279" s="12"/>
      <c r="AB279" s="13"/>
      <c r="AS279" s="102"/>
    </row>
    <row r="280" spans="1:74" ht="14.25" customHeight="1">
      <c r="C280" s="411"/>
      <c r="D280" s="153" t="s">
        <v>1824</v>
      </c>
      <c r="E280" s="422"/>
      <c r="F280" s="217"/>
      <c r="G280" s="217"/>
      <c r="H280" s="217"/>
      <c r="I280" s="217"/>
      <c r="J280" s="217"/>
      <c r="K280" s="217"/>
      <c r="L280" s="12"/>
      <c r="M280" s="12"/>
      <c r="N280" s="376"/>
      <c r="Q280" s="12"/>
      <c r="R280" s="12"/>
      <c r="S280" s="12"/>
      <c r="T280" s="12"/>
      <c r="U280" s="12"/>
      <c r="V280" s="12"/>
      <c r="X280" s="4"/>
      <c r="Y280" s="12"/>
      <c r="Z280" s="12"/>
      <c r="AA280" s="12"/>
      <c r="AB280" s="13"/>
      <c r="AS280" s="102"/>
      <c r="AT280" s="3" t="s">
        <v>2307</v>
      </c>
      <c r="AU280" s="3" t="s">
        <v>2357</v>
      </c>
    </row>
    <row r="281" spans="1:74" ht="14.25" customHeight="1">
      <c r="C281" s="411"/>
      <c r="D281" s="153" t="s">
        <v>1808</v>
      </c>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3"/>
      <c r="AS281" s="102"/>
    </row>
    <row r="282" spans="1:74" ht="14.25" customHeight="1">
      <c r="C282" s="411"/>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3"/>
      <c r="AS282" s="102"/>
    </row>
    <row r="283" spans="1:74" ht="14.25" customHeight="1">
      <c r="A283" s="11"/>
      <c r="B283" s="12"/>
      <c r="C283" s="407"/>
      <c r="D283" s="510"/>
      <c r="E283" s="345"/>
      <c r="F283" s="345"/>
      <c r="G283" s="345"/>
      <c r="H283" s="345"/>
      <c r="I283" s="345"/>
      <c r="J283" s="345"/>
      <c r="K283" s="345"/>
      <c r="L283" s="345"/>
      <c r="M283" s="345"/>
      <c r="N283" s="345"/>
      <c r="O283" s="345"/>
      <c r="P283" s="345"/>
      <c r="Q283" s="345"/>
      <c r="R283" s="345"/>
      <c r="S283" s="345"/>
      <c r="T283" s="345"/>
      <c r="U283" s="345"/>
      <c r="V283" s="345"/>
      <c r="W283" s="345"/>
      <c r="X283" s="345"/>
      <c r="Y283" s="345"/>
      <c r="Z283" s="345"/>
      <c r="AA283" s="345"/>
      <c r="AB283" s="346"/>
      <c r="AC283" s="12"/>
      <c r="AD283" s="12"/>
      <c r="AE283" s="12"/>
      <c r="AF283" s="12"/>
      <c r="AG283" s="12"/>
      <c r="AH283" s="12"/>
      <c r="AI283" s="12"/>
      <c r="AJ283" s="12"/>
      <c r="AK283" s="12"/>
      <c r="AL283" s="12"/>
      <c r="AM283" s="12"/>
      <c r="AN283" s="12"/>
      <c r="AO283" s="12"/>
      <c r="AP283" s="12"/>
      <c r="AQ283" s="12"/>
      <c r="AR283" s="12"/>
      <c r="AS283" s="102"/>
      <c r="AT283" s="103"/>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3"/>
    </row>
    <row r="284" spans="1:74" ht="14.25" customHeight="1">
      <c r="A284" s="11"/>
      <c r="B284" s="12"/>
      <c r="C284" s="11"/>
      <c r="AC284" s="12"/>
      <c r="AD284" s="12"/>
      <c r="AE284" s="12"/>
      <c r="AF284" s="12"/>
      <c r="AG284" s="12"/>
      <c r="AH284" s="12"/>
      <c r="AI284" s="12"/>
      <c r="AJ284" s="12"/>
      <c r="AK284" s="12"/>
      <c r="AL284" s="12"/>
      <c r="AM284" s="12"/>
      <c r="AN284" s="12"/>
      <c r="AO284" s="12"/>
      <c r="AP284" s="12"/>
      <c r="AQ284" s="12"/>
      <c r="AR284" s="12"/>
      <c r="AS284" s="102"/>
      <c r="AT284" s="103"/>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3"/>
    </row>
    <row r="285" spans="1:74" ht="14.25" customHeight="1">
      <c r="A285" s="11"/>
      <c r="B285" s="12"/>
      <c r="C285" s="11"/>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02"/>
      <c r="AT285" s="103"/>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3"/>
    </row>
    <row r="286" spans="1:74" ht="14.25" customHeight="1">
      <c r="A286" s="11"/>
      <c r="B286" s="12"/>
      <c r="C286" s="14"/>
      <c r="AF286" s="12"/>
      <c r="AG286" s="12"/>
      <c r="AH286" s="12"/>
      <c r="AI286" s="12"/>
      <c r="AJ286" s="12"/>
      <c r="AK286" s="12"/>
      <c r="AL286" s="12"/>
      <c r="AM286" s="12"/>
      <c r="AN286" s="12"/>
      <c r="AO286" s="12"/>
      <c r="AP286" s="12"/>
      <c r="AQ286" s="12"/>
      <c r="AR286" s="12"/>
      <c r="AS286" s="102"/>
      <c r="AT286" s="103"/>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3"/>
    </row>
    <row r="287" spans="1:74" ht="14.25" customHeight="1">
      <c r="A287" s="11"/>
      <c r="B287" s="12"/>
      <c r="C287" s="401" t="s">
        <v>1105</v>
      </c>
      <c r="D287" s="6" t="s">
        <v>1106</v>
      </c>
      <c r="E287" s="6"/>
      <c r="F287" s="6"/>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02"/>
      <c r="AT287" s="103"/>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3"/>
    </row>
    <row r="288" spans="1:74" ht="14.25" customHeight="1">
      <c r="A288" s="11"/>
      <c r="B288" s="12"/>
      <c r="C288" s="344"/>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02"/>
      <c r="AT288" s="103"/>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3"/>
    </row>
    <row r="289" spans="1:80" ht="14.25" customHeight="1">
      <c r="A289" s="11"/>
      <c r="B289" s="104" t="s">
        <v>191</v>
      </c>
      <c r="C289" s="105"/>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02"/>
      <c r="AT289" s="103"/>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3"/>
    </row>
    <row r="290" spans="1:80" ht="14.25" customHeight="1">
      <c r="A290" s="344"/>
      <c r="B290" s="345"/>
      <c r="C290" s="345"/>
      <c r="D290" s="345"/>
      <c r="E290" s="345"/>
      <c r="F290" s="345"/>
      <c r="G290" s="345"/>
      <c r="H290" s="345"/>
      <c r="I290" s="345"/>
      <c r="J290" s="345"/>
      <c r="K290" s="345"/>
      <c r="L290" s="345"/>
      <c r="M290" s="345"/>
      <c r="N290" s="345"/>
      <c r="O290" s="345"/>
      <c r="P290" s="345"/>
      <c r="Q290" s="345"/>
      <c r="R290" s="345"/>
      <c r="S290" s="345"/>
      <c r="T290" s="345"/>
      <c r="U290" s="345"/>
      <c r="V290" s="345"/>
      <c r="W290" s="345"/>
      <c r="X290" s="345"/>
      <c r="Y290" s="345"/>
      <c r="Z290" s="345"/>
      <c r="AA290" s="345"/>
      <c r="AB290" s="345"/>
      <c r="AC290" s="345"/>
      <c r="AD290" s="345"/>
      <c r="AE290" s="345"/>
      <c r="AF290" s="345"/>
      <c r="AG290" s="345"/>
      <c r="AH290" s="345"/>
      <c r="AI290" s="345"/>
      <c r="AJ290" s="345"/>
      <c r="AK290" s="345"/>
      <c r="AL290" s="345"/>
      <c r="AM290" s="345"/>
      <c r="AN290" s="345"/>
      <c r="AO290" s="345"/>
      <c r="AP290" s="345"/>
      <c r="AQ290" s="345"/>
      <c r="AR290" s="345"/>
      <c r="AS290" s="115"/>
      <c r="AT290" s="116"/>
      <c r="AU290" s="345"/>
      <c r="AV290" s="345"/>
      <c r="AW290" s="345"/>
      <c r="AX290" s="345"/>
      <c r="AY290" s="345"/>
      <c r="AZ290" s="345"/>
      <c r="BA290" s="345"/>
      <c r="BB290" s="345"/>
      <c r="BC290" s="345"/>
      <c r="BD290" s="345"/>
      <c r="BE290" s="345"/>
      <c r="BF290" s="345"/>
      <c r="BG290" s="345"/>
      <c r="BH290" s="345"/>
      <c r="BI290" s="345"/>
      <c r="BJ290" s="345"/>
      <c r="BK290" s="345"/>
      <c r="BL290" s="345"/>
      <c r="BM290" s="345"/>
      <c r="BN290" s="345"/>
      <c r="BO290" s="345"/>
      <c r="BP290" s="345"/>
      <c r="BQ290" s="345"/>
      <c r="BR290" s="345"/>
      <c r="BS290" s="345"/>
      <c r="BT290" s="345"/>
      <c r="BU290" s="345"/>
      <c r="BV290" s="346"/>
    </row>
    <row r="291" spans="1:80" ht="14.25" customHeight="1">
      <c r="A291" s="919" t="s">
        <v>187</v>
      </c>
      <c r="B291" s="920"/>
      <c r="C291" s="920"/>
      <c r="D291" s="921"/>
      <c r="E291" s="925" t="s">
        <v>1085</v>
      </c>
      <c r="F291" s="925"/>
      <c r="G291" s="925"/>
      <c r="H291" s="925"/>
      <c r="I291" s="925"/>
      <c r="J291" s="925"/>
      <c r="K291" s="925"/>
      <c r="L291" s="925"/>
      <c r="M291" s="925"/>
      <c r="N291" s="925"/>
      <c r="O291" s="925"/>
      <c r="P291" s="925"/>
      <c r="Q291" s="925"/>
      <c r="R291" s="925"/>
      <c r="S291" s="925"/>
      <c r="T291" s="925"/>
      <c r="U291" s="925"/>
      <c r="V291" s="925"/>
      <c r="W291" s="925"/>
      <c r="X291" s="925"/>
      <c r="Y291" s="925"/>
      <c r="Z291" s="925"/>
      <c r="AA291" s="925"/>
      <c r="AB291" s="925"/>
      <c r="AC291" s="925"/>
      <c r="AD291" s="925"/>
      <c r="AE291" s="925"/>
      <c r="AF291" s="925"/>
      <c r="AG291" s="925"/>
      <c r="AH291" s="925"/>
      <c r="AI291" s="925"/>
      <c r="AJ291" s="925"/>
      <c r="AK291" s="925"/>
      <c r="AL291" s="925"/>
      <c r="AM291" s="925"/>
      <c r="AN291" s="925"/>
      <c r="AO291" s="925"/>
      <c r="AP291" s="925"/>
      <c r="AQ291" s="925"/>
      <c r="AR291" s="925"/>
      <c r="AS291" s="925"/>
      <c r="AT291" s="925"/>
      <c r="AU291" s="925"/>
      <c r="AV291" s="925"/>
      <c r="AW291" s="925"/>
      <c r="AX291" s="925"/>
      <c r="AY291" s="925"/>
      <c r="AZ291" s="925"/>
      <c r="BA291" s="925"/>
      <c r="BB291" s="925"/>
      <c r="BC291" s="925"/>
      <c r="BD291" s="925"/>
      <c r="BE291" s="925"/>
      <c r="BF291" s="925"/>
      <c r="BG291" s="925"/>
      <c r="BH291" s="925"/>
      <c r="BI291" s="925"/>
      <c r="BJ291" s="925"/>
      <c r="BK291" s="925"/>
      <c r="BL291" s="925"/>
      <c r="BM291" s="925"/>
      <c r="BN291" s="925"/>
      <c r="BO291" s="925"/>
      <c r="BP291" s="925"/>
      <c r="BQ291" s="925"/>
      <c r="BR291" s="925"/>
      <c r="BS291" s="925"/>
      <c r="BT291" s="925"/>
      <c r="BU291" s="925"/>
      <c r="BV291" s="926"/>
    </row>
    <row r="292" spans="1:80" ht="14.25" customHeight="1">
      <c r="A292" s="922"/>
      <c r="B292" s="923"/>
      <c r="C292" s="923"/>
      <c r="D292" s="924"/>
      <c r="E292" s="927"/>
      <c r="F292" s="927"/>
      <c r="G292" s="927"/>
      <c r="H292" s="927"/>
      <c r="I292" s="927"/>
      <c r="J292" s="927"/>
      <c r="K292" s="927"/>
      <c r="L292" s="927"/>
      <c r="M292" s="927"/>
      <c r="N292" s="927"/>
      <c r="O292" s="927"/>
      <c r="P292" s="927"/>
      <c r="Q292" s="927"/>
      <c r="R292" s="927"/>
      <c r="S292" s="927"/>
      <c r="T292" s="927"/>
      <c r="U292" s="927"/>
      <c r="V292" s="927"/>
      <c r="W292" s="927"/>
      <c r="X292" s="927"/>
      <c r="Y292" s="927"/>
      <c r="Z292" s="927"/>
      <c r="AA292" s="927"/>
      <c r="AB292" s="927"/>
      <c r="AC292" s="927"/>
      <c r="AD292" s="927"/>
      <c r="AE292" s="927"/>
      <c r="AF292" s="927"/>
      <c r="AG292" s="927"/>
      <c r="AH292" s="927"/>
      <c r="AI292" s="927"/>
      <c r="AJ292" s="927"/>
      <c r="AK292" s="927"/>
      <c r="AL292" s="927"/>
      <c r="AM292" s="928"/>
      <c r="AN292" s="928"/>
      <c r="AO292" s="928"/>
      <c r="AP292" s="928"/>
      <c r="AQ292" s="928"/>
      <c r="AR292" s="928"/>
      <c r="AS292" s="928"/>
      <c r="AT292" s="928"/>
      <c r="AU292" s="928"/>
      <c r="AV292" s="928"/>
      <c r="AW292" s="928"/>
      <c r="AX292" s="928"/>
      <c r="AY292" s="928"/>
      <c r="AZ292" s="928"/>
      <c r="BA292" s="928"/>
      <c r="BB292" s="928"/>
      <c r="BC292" s="928"/>
      <c r="BD292" s="928"/>
      <c r="BE292" s="928"/>
      <c r="BF292" s="928"/>
      <c r="BG292" s="928"/>
      <c r="BH292" s="928"/>
      <c r="BI292" s="928"/>
      <c r="BJ292" s="928"/>
      <c r="BK292" s="928"/>
      <c r="BL292" s="928"/>
      <c r="BM292" s="928"/>
      <c r="BN292" s="928"/>
      <c r="BO292" s="928"/>
      <c r="BP292" s="928"/>
      <c r="BQ292" s="928"/>
      <c r="BR292" s="928"/>
      <c r="BS292" s="928"/>
      <c r="BT292" s="928"/>
      <c r="BU292" s="928"/>
      <c r="BV292" s="929"/>
    </row>
    <row r="293" spans="1:80" ht="16.5" customHeight="1">
      <c r="A293" s="907" t="s">
        <v>227</v>
      </c>
      <c r="B293" s="908"/>
      <c r="C293" s="908"/>
      <c r="D293" s="909"/>
      <c r="E293" s="87" t="s">
        <v>228</v>
      </c>
      <c r="F293" s="88" t="s">
        <v>1107</v>
      </c>
      <c r="G293" s="89"/>
      <c r="H293" s="89"/>
      <c r="I293" s="89"/>
      <c r="J293" s="89"/>
      <c r="K293" s="89"/>
      <c r="L293" s="89"/>
      <c r="M293" s="89"/>
      <c r="N293" s="90"/>
      <c r="O293" s="90"/>
      <c r="P293" s="90"/>
      <c r="Q293" s="90"/>
      <c r="R293" s="90"/>
      <c r="S293" s="90"/>
      <c r="T293" s="90"/>
      <c r="U293" s="90"/>
      <c r="V293" s="90"/>
      <c r="W293" s="90"/>
      <c r="X293" s="90"/>
      <c r="Y293" s="90"/>
      <c r="Z293" s="90"/>
      <c r="AA293" s="90"/>
      <c r="AB293" s="90"/>
      <c r="AC293" s="90"/>
      <c r="AD293" s="90"/>
      <c r="AE293" s="90"/>
      <c r="AF293" s="90"/>
      <c r="AG293" s="90"/>
      <c r="AH293" s="90"/>
      <c r="AI293" s="90"/>
      <c r="AJ293" s="90"/>
      <c r="AK293" s="90"/>
      <c r="AL293" s="90"/>
      <c r="AM293" s="90"/>
      <c r="AN293" s="90"/>
      <c r="AO293" s="90"/>
      <c r="AP293" s="90"/>
      <c r="AQ293" s="90"/>
      <c r="AR293" s="90"/>
      <c r="AS293" s="90"/>
      <c r="AT293" s="90"/>
      <c r="AU293" s="90"/>
      <c r="AV293" s="90"/>
      <c r="AW293" s="90"/>
      <c r="AX293" s="90"/>
      <c r="AY293" s="90"/>
      <c r="AZ293" s="90"/>
      <c r="BA293" s="90"/>
      <c r="BB293" s="90"/>
      <c r="BC293" s="90"/>
      <c r="BD293" s="90"/>
      <c r="BE293" s="90"/>
      <c r="BF293" s="90"/>
      <c r="BG293" s="90"/>
      <c r="BH293" s="353"/>
      <c r="BI293" s="353"/>
      <c r="BJ293" s="354"/>
      <c r="BK293" s="354"/>
      <c r="BL293" s="354"/>
      <c r="BM293" s="354"/>
      <c r="BN293" s="354"/>
      <c r="BO293" s="354"/>
      <c r="BP293" s="354"/>
      <c r="BQ293" s="354"/>
      <c r="BR293" s="354"/>
      <c r="BS293" s="354"/>
      <c r="BT293" s="354"/>
      <c r="BU293" s="354"/>
      <c r="BV293" s="91"/>
      <c r="BW293" s="1"/>
      <c r="BX293" s="1"/>
      <c r="BY293" s="1"/>
      <c r="BZ293" s="2"/>
      <c r="CA293" s="2"/>
      <c r="CB293" s="2"/>
    </row>
    <row r="294" spans="1:80" ht="16.5" customHeight="1">
      <c r="A294" s="910"/>
      <c r="B294" s="911"/>
      <c r="C294" s="911"/>
      <c r="D294" s="912"/>
      <c r="E294" s="92" t="s">
        <v>229</v>
      </c>
      <c r="F294" s="355" t="s">
        <v>1091</v>
      </c>
      <c r="G294" s="355"/>
      <c r="H294" s="355"/>
      <c r="I294" s="355"/>
      <c r="J294" s="355"/>
      <c r="K294" s="355"/>
      <c r="L294" s="355"/>
      <c r="M294" s="355"/>
      <c r="N294" s="355"/>
      <c r="O294" s="356"/>
      <c r="P294" s="356"/>
      <c r="Q294" s="356"/>
      <c r="R294" s="355"/>
      <c r="S294" s="355"/>
      <c r="T294" s="355"/>
      <c r="U294" s="355"/>
      <c r="V294" s="355"/>
      <c r="W294" s="355"/>
      <c r="X294" s="355"/>
      <c r="Y294" s="355"/>
      <c r="Z294" s="355"/>
      <c r="AA294" s="355"/>
      <c r="AB294" s="355"/>
      <c r="AC294" s="356"/>
      <c r="AD294" s="356"/>
      <c r="AE294" s="356"/>
      <c r="AF294" s="353"/>
      <c r="AG294" s="353"/>
      <c r="AH294" s="353"/>
      <c r="AI294" s="353"/>
      <c r="AJ294" s="353"/>
      <c r="AK294" s="353"/>
      <c r="AL294" s="353"/>
      <c r="AM294" s="353"/>
      <c r="AN294" s="353"/>
      <c r="AO294" s="353"/>
      <c r="AP294" s="353"/>
      <c r="AQ294" s="353"/>
      <c r="AR294" s="353"/>
      <c r="AS294" s="353"/>
      <c r="AT294" s="353"/>
      <c r="AU294" s="353"/>
      <c r="AV294" s="353"/>
      <c r="AW294" s="353"/>
      <c r="AX294" s="353"/>
      <c r="AY294" s="353"/>
      <c r="AZ294" s="353"/>
      <c r="BA294" s="353"/>
      <c r="BB294" s="353"/>
      <c r="BC294" s="353"/>
      <c r="BD294" s="353"/>
      <c r="BE294" s="353"/>
      <c r="BF294" s="353"/>
      <c r="BG294" s="353"/>
      <c r="BH294" s="353"/>
      <c r="BI294" s="353"/>
      <c r="BJ294" s="354"/>
      <c r="BK294" s="354"/>
      <c r="BL294" s="354"/>
      <c r="BM294" s="354"/>
      <c r="BN294" s="354"/>
      <c r="BO294" s="354"/>
      <c r="BP294" s="354"/>
      <c r="BQ294" s="354"/>
      <c r="BR294" s="354"/>
      <c r="BS294" s="354"/>
      <c r="BT294" s="354"/>
      <c r="BU294" s="354"/>
      <c r="BV294" s="91"/>
      <c r="BW294" s="1"/>
      <c r="BX294" s="1"/>
      <c r="BY294" s="1"/>
      <c r="BZ294" s="2"/>
      <c r="CA294" s="2"/>
      <c r="CB294" s="2"/>
    </row>
    <row r="295" spans="1:80" ht="16.5" customHeight="1">
      <c r="A295" s="913"/>
      <c r="B295" s="914"/>
      <c r="C295" s="914"/>
      <c r="D295" s="915"/>
      <c r="E295" s="92" t="s">
        <v>223</v>
      </c>
      <c r="F295" s="355"/>
      <c r="G295" s="355"/>
      <c r="H295" s="355"/>
      <c r="I295" s="355"/>
      <c r="J295" s="355"/>
      <c r="K295" s="355"/>
      <c r="L295" s="355"/>
      <c r="M295" s="355"/>
      <c r="N295" s="355"/>
      <c r="O295" s="356"/>
      <c r="P295" s="356"/>
      <c r="Q295" s="356"/>
      <c r="R295" s="355"/>
      <c r="S295" s="355"/>
      <c r="T295" s="355"/>
      <c r="U295" s="355"/>
      <c r="V295" s="355"/>
      <c r="W295" s="355"/>
      <c r="X295" s="355"/>
      <c r="Y295" s="355"/>
      <c r="Z295" s="355"/>
      <c r="AA295" s="355"/>
      <c r="AB295" s="355"/>
      <c r="AC295" s="356"/>
      <c r="AD295" s="356"/>
      <c r="AE295" s="356"/>
      <c r="AF295" s="353"/>
      <c r="AG295" s="353"/>
      <c r="AH295" s="353"/>
      <c r="AI295" s="353"/>
      <c r="AJ295" s="353"/>
      <c r="AK295" s="353"/>
      <c r="AL295" s="353"/>
      <c r="AM295" s="353"/>
      <c r="AN295" s="353"/>
      <c r="AO295" s="353"/>
      <c r="AP295" s="353"/>
      <c r="AQ295" s="353"/>
      <c r="AR295" s="353"/>
      <c r="AS295" s="353"/>
      <c r="AT295" s="353"/>
      <c r="AU295" s="353"/>
      <c r="AV295" s="353"/>
      <c r="AW295" s="353"/>
      <c r="AX295" s="353"/>
      <c r="AY295" s="353"/>
      <c r="AZ295" s="353"/>
      <c r="BA295" s="353"/>
      <c r="BB295" s="353"/>
      <c r="BC295" s="353"/>
      <c r="BD295" s="353"/>
      <c r="BE295" s="353"/>
      <c r="BF295" s="353"/>
      <c r="BG295" s="353"/>
      <c r="BH295" s="353"/>
      <c r="BI295" s="353"/>
      <c r="BJ295" s="354"/>
      <c r="BK295" s="354"/>
      <c r="BL295" s="354"/>
      <c r="BM295" s="354"/>
      <c r="BN295" s="354"/>
      <c r="BO295" s="354"/>
      <c r="BP295" s="354"/>
      <c r="BQ295" s="354"/>
      <c r="BR295" s="354"/>
      <c r="BS295" s="354"/>
      <c r="BT295" s="354"/>
      <c r="BU295" s="354"/>
      <c r="BV295" s="91"/>
      <c r="BW295" s="1"/>
      <c r="BX295" s="1"/>
      <c r="BY295" s="1"/>
      <c r="BZ295" s="2"/>
      <c r="CA295" s="2"/>
      <c r="CB295" s="2"/>
    </row>
    <row r="296" spans="1:80" ht="14.25" customHeight="1">
      <c r="A296" s="93" t="s">
        <v>188</v>
      </c>
      <c r="B296" s="94"/>
      <c r="C296" s="94"/>
      <c r="D296" s="94"/>
      <c r="E296" s="94"/>
      <c r="F296" s="94"/>
      <c r="G296" s="94"/>
      <c r="H296" s="94"/>
      <c r="I296" s="94"/>
      <c r="J296" s="94"/>
      <c r="K296" s="95"/>
      <c r="L296" s="96"/>
      <c r="M296" s="97"/>
      <c r="N296" s="97"/>
      <c r="O296" s="97"/>
      <c r="P296" s="97"/>
      <c r="Q296" s="97"/>
      <c r="R296" s="97"/>
      <c r="S296" s="97"/>
      <c r="T296" s="97"/>
      <c r="U296" s="97"/>
      <c r="V296" s="97"/>
      <c r="W296" s="97"/>
      <c r="X296" s="96"/>
      <c r="Y296" s="94"/>
      <c r="Z296" s="94"/>
      <c r="AA296" s="94"/>
      <c r="AB296" s="94"/>
      <c r="AC296" s="96"/>
      <c r="AD296" s="94"/>
      <c r="AE296" s="94"/>
      <c r="AF296" s="94"/>
      <c r="AG296" s="94"/>
      <c r="AH296" s="94"/>
      <c r="AI296" s="94"/>
      <c r="AJ296" s="94"/>
      <c r="AK296" s="94"/>
      <c r="AL296" s="94"/>
      <c r="AM296" s="94"/>
      <c r="AN296" s="94"/>
      <c r="AO296" s="94"/>
      <c r="AP296" s="94"/>
      <c r="AQ296" s="94"/>
      <c r="AR296" s="94"/>
      <c r="AS296" s="98"/>
      <c r="AT296" s="99" t="s">
        <v>189</v>
      </c>
      <c r="AU296" s="96"/>
      <c r="AV296" s="100"/>
      <c r="AW296" s="96"/>
      <c r="AX296" s="96"/>
      <c r="AY296" s="100"/>
      <c r="AZ296" s="94"/>
      <c r="BA296" s="94"/>
      <c r="BB296" s="94"/>
      <c r="BC296" s="94"/>
      <c r="BD296" s="94"/>
      <c r="BE296" s="94"/>
      <c r="BF296" s="94"/>
      <c r="BG296" s="94"/>
      <c r="BH296" s="94"/>
      <c r="BI296" s="94"/>
      <c r="BJ296" s="94"/>
      <c r="BK296" s="94"/>
      <c r="BL296" s="94"/>
      <c r="BM296" s="94"/>
      <c r="BN296" s="94"/>
      <c r="BO296" s="94"/>
      <c r="BP296" s="94"/>
      <c r="BQ296" s="94"/>
      <c r="BR296" s="94"/>
      <c r="BS296" s="94"/>
      <c r="BT296" s="94"/>
      <c r="BU296" s="94"/>
      <c r="BV296" s="101"/>
    </row>
    <row r="297" spans="1:80" ht="14.25" customHeight="1">
      <c r="A297" s="11"/>
      <c r="B297" s="12"/>
      <c r="C297" s="12"/>
      <c r="D297" s="12"/>
      <c r="E297" s="12"/>
      <c r="F297" s="12"/>
      <c r="G297" s="12"/>
      <c r="H297" s="12"/>
      <c r="I297" s="12"/>
      <c r="J297" s="12"/>
      <c r="K297" s="12"/>
      <c r="L297" s="12"/>
      <c r="M297" s="4"/>
      <c r="N297" s="4"/>
      <c r="O297" s="4"/>
      <c r="P297" s="4"/>
      <c r="Q297" s="4"/>
      <c r="R297" s="4"/>
      <c r="S297" s="4"/>
      <c r="T297" s="4"/>
      <c r="U297" s="4"/>
      <c r="V297" s="4"/>
      <c r="W297" s="4"/>
      <c r="X297" s="4"/>
      <c r="Y297" s="12"/>
      <c r="Z297" s="12"/>
      <c r="AA297" s="12"/>
      <c r="AB297" s="12"/>
      <c r="AC297" s="12"/>
      <c r="AD297" s="12"/>
      <c r="AE297" s="12"/>
      <c r="AF297" s="12"/>
      <c r="AG297" s="12"/>
      <c r="AH297" s="12"/>
      <c r="AI297" s="12"/>
      <c r="AJ297" s="12"/>
      <c r="AK297" s="12"/>
      <c r="AL297" s="12"/>
      <c r="AM297" s="12"/>
      <c r="AN297" s="12"/>
      <c r="AO297" s="12"/>
      <c r="AP297" s="12"/>
      <c r="AQ297" s="12"/>
      <c r="AR297" s="12"/>
      <c r="AS297" s="102"/>
      <c r="AT297" s="103"/>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3"/>
    </row>
    <row r="298" spans="1:80" ht="14.25" customHeight="1">
      <c r="A298" s="11"/>
      <c r="B298" s="104" t="s">
        <v>190</v>
      </c>
      <c r="C298" s="105"/>
      <c r="D298" s="12"/>
      <c r="E298" s="12"/>
      <c r="F298" s="12"/>
      <c r="G298" s="12"/>
      <c r="H298" s="12"/>
      <c r="I298" s="12"/>
      <c r="J298" s="12"/>
      <c r="K298" s="12"/>
      <c r="L298" s="12"/>
      <c r="M298" s="4"/>
      <c r="N298" s="4"/>
      <c r="O298" s="4"/>
      <c r="P298" s="4"/>
      <c r="Q298" s="4"/>
      <c r="R298" s="4"/>
      <c r="S298" s="4"/>
      <c r="T298" s="4"/>
      <c r="U298" s="4"/>
      <c r="V298" s="4"/>
      <c r="W298" s="4"/>
      <c r="X298" s="4"/>
      <c r="Y298" s="12"/>
      <c r="Z298" s="12"/>
      <c r="AA298" s="12"/>
      <c r="AB298" s="12"/>
      <c r="AC298" s="12"/>
      <c r="AD298" s="12"/>
      <c r="AE298" s="12"/>
      <c r="AF298" s="12"/>
      <c r="AG298" s="12"/>
      <c r="AH298" s="12"/>
      <c r="AI298" s="12"/>
      <c r="AJ298" s="12"/>
      <c r="AK298" s="12"/>
      <c r="AL298" s="12"/>
      <c r="AM298" s="12"/>
      <c r="AN298" s="12"/>
      <c r="AO298" s="12"/>
      <c r="AP298" s="12"/>
      <c r="AQ298" s="12"/>
      <c r="AR298" s="12"/>
      <c r="AS298" s="102"/>
      <c r="AT298" s="103"/>
      <c r="AU298" s="153" t="s">
        <v>1053</v>
      </c>
      <c r="AV298" s="12"/>
      <c r="AW298" s="12" t="s">
        <v>1443</v>
      </c>
      <c r="AX298" s="12"/>
      <c r="AY298" s="12"/>
      <c r="AZ298" s="12"/>
      <c r="BA298" s="12"/>
      <c r="BB298" s="153" t="s">
        <v>1062</v>
      </c>
      <c r="BC298" s="4"/>
      <c r="BE298" s="12" t="s">
        <v>1082</v>
      </c>
      <c r="BF298" s="12"/>
      <c r="BG298" s="12"/>
      <c r="BH298" s="12"/>
      <c r="BI298" s="12"/>
      <c r="BJ298" s="12"/>
      <c r="BK298" s="12"/>
      <c r="BL298" s="12"/>
      <c r="BM298" s="12"/>
      <c r="BN298" s="12"/>
      <c r="BO298" s="12"/>
      <c r="BP298" s="12"/>
      <c r="BQ298" s="12"/>
      <c r="BR298" s="12"/>
      <c r="BS298" s="12"/>
      <c r="BT298" s="12"/>
      <c r="BU298" s="12"/>
      <c r="BV298" s="13"/>
      <c r="BW298" s="399"/>
    </row>
    <row r="299" spans="1:80" ht="14.25" customHeight="1">
      <c r="A299" s="11"/>
      <c r="B299" s="12"/>
      <c r="C299" s="389"/>
      <c r="D299" s="12"/>
      <c r="E299" s="12"/>
      <c r="F299" s="12"/>
      <c r="G299" s="12"/>
      <c r="H299" s="12"/>
      <c r="I299" s="12"/>
      <c r="J299" s="12"/>
      <c r="K299" s="107"/>
      <c r="L299" s="4"/>
      <c r="M299" s="108"/>
      <c r="N299" s="108"/>
      <c r="O299" s="108"/>
      <c r="P299" s="108"/>
      <c r="Q299" s="108"/>
      <c r="R299" s="108"/>
      <c r="S299" s="108"/>
      <c r="T299" s="108"/>
      <c r="U299" s="108"/>
      <c r="V299" s="108"/>
      <c r="W299" s="108"/>
      <c r="X299" s="4"/>
      <c r="Y299" s="12"/>
      <c r="Z299" s="12"/>
      <c r="AA299" s="12"/>
      <c r="AB299" s="12"/>
      <c r="AC299" s="12"/>
      <c r="AD299" s="12"/>
      <c r="AE299" s="12"/>
      <c r="AF299" s="12"/>
      <c r="AG299" s="12"/>
      <c r="AH299" s="12"/>
      <c r="AI299" s="12"/>
      <c r="AJ299" s="12"/>
      <c r="AK299" s="12"/>
      <c r="AL299" s="12"/>
      <c r="AM299" s="12"/>
      <c r="AN299" s="4"/>
      <c r="AO299" s="12"/>
      <c r="AP299" s="109"/>
      <c r="AQ299" s="109"/>
      <c r="AR299" s="109"/>
      <c r="AS299" s="110"/>
      <c r="AT299" s="111"/>
      <c r="AU299" s="12"/>
      <c r="AV299" s="109"/>
      <c r="AW299" s="4"/>
      <c r="AX299" s="4"/>
      <c r="AY299" s="109"/>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3"/>
    </row>
    <row r="300" spans="1:80" ht="14.25" customHeight="1">
      <c r="A300" s="11"/>
      <c r="B300" s="12"/>
      <c r="C300" s="11"/>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02"/>
      <c r="AT300" s="111"/>
      <c r="AU300" s="12"/>
      <c r="AV300" s="12"/>
      <c r="AW300" s="12"/>
      <c r="AX300" s="12"/>
      <c r="AY300" s="12"/>
      <c r="AZ300" s="1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3"/>
    </row>
    <row r="301" spans="1:80" ht="14.25" customHeight="1">
      <c r="A301" s="11"/>
      <c r="B301" s="12"/>
      <c r="C301" s="11" t="s">
        <v>148</v>
      </c>
      <c r="D301" s="12" t="s">
        <v>1108</v>
      </c>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02"/>
      <c r="AT301" s="103"/>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3"/>
    </row>
    <row r="302" spans="1:80" ht="14.25" customHeight="1">
      <c r="A302" s="11"/>
      <c r="B302" s="12"/>
      <c r="C302" s="45" t="s">
        <v>375</v>
      </c>
      <c r="D302" s="46" t="s">
        <v>377</v>
      </c>
      <c r="E302" s="47"/>
      <c r="F302" s="47"/>
      <c r="G302" s="47"/>
      <c r="H302" s="48"/>
      <c r="I302" s="50" t="s">
        <v>1109</v>
      </c>
      <c r="J302" s="50"/>
      <c r="K302" s="50"/>
      <c r="L302" s="50"/>
      <c r="M302" s="50"/>
      <c r="N302" s="50"/>
      <c r="O302" s="50"/>
      <c r="P302" s="50"/>
      <c r="Q302" s="50"/>
      <c r="R302" s="50"/>
      <c r="S302" s="50"/>
      <c r="T302" s="50"/>
      <c r="U302" s="50"/>
      <c r="V302" s="50"/>
      <c r="W302" s="50"/>
      <c r="X302" s="50"/>
      <c r="Y302" s="50"/>
      <c r="Z302" s="50"/>
      <c r="AA302" s="50"/>
      <c r="AB302" s="51"/>
      <c r="AC302" s="12"/>
      <c r="AD302" s="12"/>
      <c r="AE302" s="12"/>
      <c r="AF302" s="12"/>
      <c r="AG302" s="12"/>
      <c r="AH302" s="12"/>
      <c r="AI302" s="12"/>
      <c r="AJ302" s="12"/>
      <c r="AK302" s="12"/>
      <c r="AL302" s="12"/>
      <c r="AM302" s="12"/>
      <c r="AN302" s="12"/>
      <c r="AO302" s="12"/>
      <c r="AP302" s="12"/>
      <c r="AQ302" s="12"/>
      <c r="AR302" s="12"/>
      <c r="AS302" s="102"/>
      <c r="AT302" s="103"/>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3"/>
    </row>
    <row r="303" spans="1:80" ht="14.25" customHeight="1">
      <c r="A303" s="11"/>
      <c r="B303" s="12"/>
      <c r="C303" s="11"/>
      <c r="D303" s="46" t="s">
        <v>315</v>
      </c>
      <c r="E303" s="47"/>
      <c r="F303" s="47"/>
      <c r="G303" s="47"/>
      <c r="H303" s="48"/>
      <c r="I303" s="50" t="s">
        <v>1103</v>
      </c>
      <c r="J303" s="50"/>
      <c r="K303" s="50"/>
      <c r="L303" s="50"/>
      <c r="M303" s="50"/>
      <c r="N303" s="50"/>
      <c r="O303" s="50"/>
      <c r="P303" s="50"/>
      <c r="Q303" s="50"/>
      <c r="R303" s="50"/>
      <c r="S303" s="50"/>
      <c r="T303" s="50"/>
      <c r="U303" s="50"/>
      <c r="V303" s="50"/>
      <c r="W303" s="50" t="s">
        <v>383</v>
      </c>
      <c r="X303" s="50" t="s">
        <v>382</v>
      </c>
      <c r="Y303" s="50"/>
      <c r="Z303" s="50" t="s">
        <v>381</v>
      </c>
      <c r="AA303" s="50" t="s">
        <v>384</v>
      </c>
      <c r="AB303" s="51"/>
      <c r="AC303" s="12"/>
      <c r="AD303" s="12"/>
      <c r="AE303" s="12"/>
      <c r="AF303" s="12"/>
      <c r="AG303" s="12"/>
      <c r="AH303" s="12"/>
      <c r="AI303" s="12"/>
      <c r="AJ303" s="12"/>
      <c r="AK303" s="12"/>
      <c r="AL303" s="12"/>
      <c r="AM303" s="12"/>
      <c r="AN303" s="12"/>
      <c r="AO303" s="12"/>
      <c r="AP303" s="12"/>
      <c r="AQ303" s="12"/>
      <c r="AR303" s="12"/>
      <c r="AS303" s="102"/>
      <c r="AT303" s="103"/>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3"/>
    </row>
    <row r="304" spans="1:80" ht="14.25" customHeight="1">
      <c r="A304" s="11"/>
      <c r="B304" s="12"/>
      <c r="C304" s="407"/>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388"/>
      <c r="AC304" s="12"/>
      <c r="AD304" s="12"/>
      <c r="AE304" s="12"/>
      <c r="AF304" s="12"/>
      <c r="AG304" s="12"/>
      <c r="AH304" s="12"/>
      <c r="AI304" s="12"/>
      <c r="AJ304" s="12"/>
      <c r="AK304" s="12"/>
      <c r="AL304" s="12"/>
      <c r="AM304" s="12"/>
      <c r="AN304" s="12"/>
      <c r="AO304" s="12"/>
      <c r="AP304" s="12"/>
      <c r="AQ304" s="12"/>
      <c r="AR304" s="12"/>
      <c r="AS304" s="102"/>
      <c r="AT304" s="103"/>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3"/>
    </row>
    <row r="305" spans="1:74" ht="14.25" customHeight="1">
      <c r="A305" s="11"/>
      <c r="B305" s="12"/>
      <c r="C305" s="407"/>
      <c r="D305" s="153" t="s">
        <v>1801</v>
      </c>
      <c r="E305" s="7"/>
      <c r="F305" s="7"/>
      <c r="G305" s="7"/>
      <c r="H305" s="7"/>
      <c r="I305" s="7"/>
      <c r="J305" s="7"/>
      <c r="K305" s="7"/>
      <c r="L305" s="7"/>
      <c r="M305" s="7"/>
      <c r="N305" s="7"/>
      <c r="O305" s="7"/>
      <c r="P305" s="7"/>
      <c r="Q305" s="7"/>
      <c r="R305" s="7"/>
      <c r="S305" s="7"/>
      <c r="T305" s="7"/>
      <c r="U305" s="7"/>
      <c r="V305" s="7"/>
      <c r="W305" s="7"/>
      <c r="X305" s="7"/>
      <c r="Y305" s="12"/>
      <c r="AB305" s="13"/>
      <c r="AC305" s="12"/>
      <c r="AD305" s="12"/>
      <c r="AE305" s="12"/>
      <c r="AF305" s="12"/>
      <c r="AG305" s="12"/>
      <c r="AH305" s="12"/>
      <c r="AI305" s="12"/>
      <c r="AJ305" s="12"/>
      <c r="AK305" s="12"/>
      <c r="AL305" s="12"/>
      <c r="AM305" s="12"/>
      <c r="AN305" s="12"/>
      <c r="AO305" s="12"/>
      <c r="AP305" s="12"/>
      <c r="AQ305" s="12"/>
      <c r="AR305" s="12"/>
      <c r="AS305" s="102"/>
      <c r="AT305" s="103"/>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3"/>
    </row>
    <row r="306" spans="1:74" ht="14.25" customHeight="1">
      <c r="A306" s="11"/>
      <c r="B306" s="12"/>
      <c r="C306" s="407"/>
      <c r="D306" s="153" t="s">
        <v>1809</v>
      </c>
      <c r="E306" s="7"/>
      <c r="F306" s="7"/>
      <c r="G306" s="7"/>
      <c r="H306" s="7"/>
      <c r="I306" s="7"/>
      <c r="J306" s="7"/>
      <c r="K306" s="7"/>
      <c r="L306" s="7"/>
      <c r="M306" s="7"/>
      <c r="N306" s="7"/>
      <c r="O306" s="7"/>
      <c r="P306" s="7"/>
      <c r="Q306" s="7"/>
      <c r="R306" s="7"/>
      <c r="S306" s="7"/>
      <c r="T306" s="7"/>
      <c r="U306" s="7"/>
      <c r="V306" s="7"/>
      <c r="W306" s="7"/>
      <c r="X306" s="7"/>
      <c r="Y306" s="12"/>
      <c r="AB306" s="13"/>
      <c r="AC306" s="12"/>
      <c r="AD306" s="12"/>
      <c r="AE306" s="12"/>
      <c r="AF306" s="12"/>
      <c r="AG306" s="12"/>
      <c r="AH306" s="12"/>
      <c r="AI306" s="12"/>
      <c r="AJ306" s="12"/>
      <c r="AK306" s="12"/>
      <c r="AL306" s="12"/>
      <c r="AM306" s="12"/>
      <c r="AN306" s="12"/>
      <c r="AO306" s="12"/>
      <c r="AP306" s="12"/>
      <c r="AQ306" s="12"/>
      <c r="AR306" s="12"/>
      <c r="AS306" s="102"/>
      <c r="AT306" s="103"/>
      <c r="AU306" s="12"/>
      <c r="AV306" s="12"/>
      <c r="AW306" s="12"/>
      <c r="AX306" s="12"/>
      <c r="AY306" s="12"/>
      <c r="AZ306" s="12"/>
      <c r="BA306" s="12"/>
      <c r="BB306" s="12"/>
      <c r="BC306" s="12"/>
      <c r="BD306" s="4"/>
      <c r="BE306" s="12"/>
      <c r="BF306" s="12"/>
      <c r="BG306" s="12"/>
      <c r="BH306" s="12"/>
      <c r="BI306" s="12"/>
      <c r="BJ306" s="12"/>
      <c r="BK306" s="12"/>
      <c r="BL306" s="12"/>
      <c r="BM306" s="12"/>
      <c r="BN306" s="12"/>
      <c r="BO306" s="12"/>
      <c r="BP306" s="12"/>
      <c r="BQ306" s="12"/>
      <c r="BR306" s="12"/>
      <c r="BS306" s="12"/>
      <c r="BT306" s="12"/>
      <c r="BU306" s="12"/>
      <c r="BV306" s="13"/>
    </row>
    <row r="307" spans="1:74" ht="14.25" customHeight="1">
      <c r="A307" s="11"/>
      <c r="B307" s="12"/>
      <c r="C307" s="407"/>
      <c r="D307" s="153" t="s">
        <v>1810</v>
      </c>
      <c r="E307" s="7"/>
      <c r="F307" s="7"/>
      <c r="G307" s="7"/>
      <c r="H307" s="7"/>
      <c r="I307" s="7"/>
      <c r="J307" s="7"/>
      <c r="K307" s="7"/>
      <c r="L307" s="7"/>
      <c r="M307" s="7"/>
      <c r="N307" s="7"/>
      <c r="O307" s="7"/>
      <c r="P307" s="7"/>
      <c r="Q307" s="7"/>
      <c r="R307" s="7"/>
      <c r="S307" s="7"/>
      <c r="T307" s="7"/>
      <c r="U307" s="7"/>
      <c r="V307" s="7"/>
      <c r="W307" s="7"/>
      <c r="X307" s="7"/>
      <c r="Y307" s="12"/>
      <c r="AB307" s="13"/>
      <c r="AC307" s="12"/>
      <c r="AD307" s="12"/>
      <c r="AE307" s="12"/>
      <c r="AF307" s="12"/>
      <c r="AG307" s="12"/>
      <c r="AH307" s="12"/>
      <c r="AI307" s="12"/>
      <c r="AJ307" s="12"/>
      <c r="AK307" s="12"/>
      <c r="AL307" s="12"/>
      <c r="AM307" s="12"/>
      <c r="AN307" s="12"/>
      <c r="AO307" s="12"/>
      <c r="AP307" s="12"/>
      <c r="AQ307" s="12"/>
      <c r="AR307" s="12"/>
      <c r="AS307" s="102"/>
      <c r="AT307" s="103"/>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3"/>
    </row>
    <row r="308" spans="1:74" ht="14.25" customHeight="1">
      <c r="A308" s="11"/>
      <c r="B308" s="12"/>
      <c r="C308" s="407"/>
      <c r="D308" s="153" t="s">
        <v>413</v>
      </c>
      <c r="E308" s="7"/>
      <c r="F308" s="7"/>
      <c r="G308" s="7"/>
      <c r="H308" s="7"/>
      <c r="I308" s="7"/>
      <c r="J308" s="7"/>
      <c r="K308" s="7"/>
      <c r="L308" s="7"/>
      <c r="M308" s="7"/>
      <c r="N308" s="7"/>
      <c r="O308" s="7"/>
      <c r="P308" s="7"/>
      <c r="Q308" s="7"/>
      <c r="R308" s="7"/>
      <c r="S308" s="7"/>
      <c r="T308" s="7"/>
      <c r="U308" s="7"/>
      <c r="V308" s="7"/>
      <c r="W308" s="7"/>
      <c r="X308" s="7"/>
      <c r="Y308" s="12"/>
      <c r="AB308" s="13"/>
      <c r="AC308" s="12"/>
      <c r="AD308" s="12"/>
      <c r="AE308" s="12"/>
      <c r="AF308" s="12"/>
      <c r="AG308" s="12"/>
      <c r="AH308" s="12"/>
      <c r="AI308" s="12"/>
      <c r="AJ308" s="12"/>
      <c r="AK308" s="12"/>
      <c r="AL308" s="12"/>
      <c r="AM308" s="12"/>
      <c r="AN308" s="12"/>
      <c r="AO308" s="12"/>
      <c r="AP308" s="12"/>
      <c r="AQ308" s="12"/>
      <c r="AR308" s="12"/>
      <c r="AS308" s="102"/>
      <c r="AT308" s="103"/>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3"/>
    </row>
    <row r="309" spans="1:74" ht="14.25" customHeight="1">
      <c r="A309" s="11"/>
      <c r="B309" s="12"/>
      <c r="C309" s="407"/>
      <c r="D309" s="153" t="s">
        <v>1811</v>
      </c>
      <c r="E309" s="7"/>
      <c r="F309" s="7"/>
      <c r="G309" s="7"/>
      <c r="H309" s="7"/>
      <c r="I309" s="7"/>
      <c r="J309" s="7"/>
      <c r="K309" s="7"/>
      <c r="L309" s="7"/>
      <c r="M309" s="7"/>
      <c r="N309" s="7"/>
      <c r="O309" s="7"/>
      <c r="P309" s="7"/>
      <c r="Q309" s="7"/>
      <c r="R309" s="7"/>
      <c r="S309" s="7"/>
      <c r="T309" s="7"/>
      <c r="U309" s="7"/>
      <c r="V309" s="7"/>
      <c r="W309" s="7"/>
      <c r="X309" s="7"/>
      <c r="Y309" s="12"/>
      <c r="AB309" s="13"/>
      <c r="AC309" s="12"/>
      <c r="AD309" s="12"/>
      <c r="AE309" s="12"/>
      <c r="AF309" s="12"/>
      <c r="AG309" s="12"/>
      <c r="AH309" s="12"/>
      <c r="AI309" s="12"/>
      <c r="AJ309" s="12"/>
      <c r="AK309" s="12"/>
      <c r="AL309" s="12"/>
      <c r="AM309" s="12"/>
      <c r="AN309" s="12"/>
      <c r="AO309" s="12"/>
      <c r="AP309" s="12"/>
      <c r="AQ309" s="12"/>
      <c r="AR309" s="12"/>
      <c r="AS309" s="102"/>
      <c r="AT309" s="103"/>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3"/>
    </row>
    <row r="310" spans="1:74" ht="14.25" customHeight="1">
      <c r="A310" s="11"/>
      <c r="B310" s="12"/>
      <c r="C310" s="407"/>
      <c r="D310" s="153" t="s">
        <v>1812</v>
      </c>
      <c r="E310" s="7"/>
      <c r="F310" s="7"/>
      <c r="G310" s="7"/>
      <c r="H310" s="7"/>
      <c r="I310" s="7"/>
      <c r="J310" s="7"/>
      <c r="K310" s="7"/>
      <c r="L310" s="7"/>
      <c r="M310" s="7"/>
      <c r="N310" s="7"/>
      <c r="O310" s="7"/>
      <c r="P310" s="7"/>
      <c r="Q310" s="7"/>
      <c r="R310" s="7"/>
      <c r="S310" s="7"/>
      <c r="T310" s="7"/>
      <c r="U310" s="7"/>
      <c r="V310" s="7"/>
      <c r="W310" s="7"/>
      <c r="X310" s="7"/>
      <c r="Y310" s="12"/>
      <c r="AB310" s="13"/>
      <c r="AC310" s="12"/>
      <c r="AD310" s="12"/>
      <c r="AE310" s="12"/>
      <c r="AF310" s="12"/>
      <c r="AG310" s="12"/>
      <c r="AH310" s="12"/>
      <c r="AI310" s="12"/>
      <c r="AJ310" s="12"/>
      <c r="AK310" s="12"/>
      <c r="AL310" s="12"/>
      <c r="AM310" s="12"/>
      <c r="AN310" s="12"/>
      <c r="AO310" s="12"/>
      <c r="AP310" s="12"/>
      <c r="AQ310" s="12"/>
      <c r="AR310" s="12"/>
      <c r="AS310" s="102"/>
      <c r="AT310" s="103"/>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3"/>
    </row>
    <row r="311" spans="1:74" ht="14.25" customHeight="1">
      <c r="A311" s="11"/>
      <c r="B311" s="12"/>
      <c r="C311" s="407"/>
      <c r="D311" s="153" t="s">
        <v>1813</v>
      </c>
      <c r="E311" s="7"/>
      <c r="F311" s="7"/>
      <c r="G311" s="7"/>
      <c r="H311" s="7"/>
      <c r="I311" s="7"/>
      <c r="J311" s="7"/>
      <c r="K311" s="7"/>
      <c r="L311" s="7"/>
      <c r="M311" s="7"/>
      <c r="N311" s="7"/>
      <c r="O311" s="7"/>
      <c r="P311" s="7"/>
      <c r="Q311" s="7"/>
      <c r="R311" s="7"/>
      <c r="S311" s="7"/>
      <c r="T311" s="7"/>
      <c r="U311" s="7"/>
      <c r="V311" s="7"/>
      <c r="W311" s="7"/>
      <c r="X311" s="7"/>
      <c r="Y311" s="12"/>
      <c r="AB311" s="13"/>
      <c r="AC311" s="12"/>
      <c r="AD311" s="12"/>
      <c r="AE311" s="12"/>
      <c r="AF311" s="12"/>
      <c r="AG311" s="12"/>
      <c r="AH311" s="12"/>
      <c r="AI311" s="12"/>
      <c r="AJ311" s="12"/>
      <c r="AK311" s="12"/>
      <c r="AL311" s="12"/>
      <c r="AM311" s="12"/>
      <c r="AN311" s="12"/>
      <c r="AO311" s="12"/>
      <c r="AP311" s="12"/>
      <c r="AQ311" s="12"/>
      <c r="AR311" s="12"/>
      <c r="AS311" s="102"/>
      <c r="AT311" s="103"/>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3"/>
    </row>
    <row r="312" spans="1:74" ht="14.25" customHeight="1">
      <c r="A312" s="11"/>
      <c r="B312" s="12"/>
      <c r="C312" s="407"/>
      <c r="D312" s="153" t="s">
        <v>1814</v>
      </c>
      <c r="E312" s="7"/>
      <c r="F312" s="7"/>
      <c r="G312" s="7"/>
      <c r="H312" s="7"/>
      <c r="I312" s="7"/>
      <c r="J312" s="7"/>
      <c r="K312" s="7"/>
      <c r="L312" s="7"/>
      <c r="M312" s="7"/>
      <c r="N312" s="7"/>
      <c r="O312" s="7"/>
      <c r="P312" s="7"/>
      <c r="Q312" s="7"/>
      <c r="R312" s="7"/>
      <c r="S312" s="7"/>
      <c r="T312" s="7"/>
      <c r="U312" s="7"/>
      <c r="V312" s="7"/>
      <c r="W312" s="7"/>
      <c r="X312" s="7"/>
      <c r="Y312" s="12"/>
      <c r="AB312" s="13"/>
      <c r="AC312" s="12"/>
      <c r="AD312" s="12"/>
      <c r="AE312" s="12"/>
      <c r="AF312" s="12"/>
      <c r="AG312" s="12"/>
      <c r="AH312" s="12"/>
      <c r="AI312" s="12"/>
      <c r="AJ312" s="12"/>
      <c r="AK312" s="12"/>
      <c r="AL312" s="12"/>
      <c r="AM312" s="12"/>
      <c r="AN312" s="12"/>
      <c r="AO312" s="12"/>
      <c r="AP312" s="12"/>
      <c r="AQ312" s="12"/>
      <c r="AR312" s="12"/>
      <c r="AS312" s="102"/>
      <c r="AT312" s="12" t="s">
        <v>1111</v>
      </c>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3"/>
    </row>
    <row r="313" spans="1:74" ht="14.25" customHeight="1">
      <c r="A313" s="11"/>
      <c r="B313" s="12"/>
      <c r="C313" s="407"/>
      <c r="D313" s="153" t="s">
        <v>1815</v>
      </c>
      <c r="E313" s="7"/>
      <c r="F313" s="7"/>
      <c r="G313" s="7"/>
      <c r="H313" s="7"/>
      <c r="I313" s="7"/>
      <c r="J313" s="7"/>
      <c r="K313" s="7"/>
      <c r="L313" s="7"/>
      <c r="M313" s="7"/>
      <c r="N313" s="7"/>
      <c r="O313" s="7"/>
      <c r="P313" s="7"/>
      <c r="Q313" s="7"/>
      <c r="R313" s="7"/>
      <c r="S313" s="7"/>
      <c r="T313" s="7"/>
      <c r="U313" s="7"/>
      <c r="V313" s="7"/>
      <c r="W313" s="7"/>
      <c r="X313" s="7"/>
      <c r="Y313" s="12"/>
      <c r="AB313" s="13"/>
      <c r="AC313" s="12"/>
      <c r="AD313" s="12"/>
      <c r="AE313" s="12"/>
      <c r="AF313" s="12"/>
      <c r="AG313" s="12"/>
      <c r="AH313" s="12"/>
      <c r="AI313" s="12"/>
      <c r="AJ313" s="12"/>
      <c r="AK313" s="12"/>
      <c r="AL313" s="12"/>
      <c r="AM313" s="12"/>
      <c r="AN313" s="12"/>
      <c r="AO313" s="12"/>
      <c r="AP313" s="12"/>
      <c r="AQ313" s="12"/>
      <c r="AR313" s="12"/>
      <c r="AS313" s="102"/>
      <c r="BE313" s="12"/>
      <c r="BF313" s="12"/>
      <c r="BG313" s="12"/>
      <c r="BH313" s="12"/>
      <c r="BI313" s="12"/>
      <c r="BJ313" s="12"/>
      <c r="BK313" s="12"/>
      <c r="BL313" s="12"/>
      <c r="BM313" s="12"/>
      <c r="BN313" s="12"/>
      <c r="BO313" s="12"/>
      <c r="BP313" s="12"/>
      <c r="BQ313" s="12"/>
      <c r="BR313" s="12"/>
      <c r="BS313" s="12"/>
      <c r="BT313" s="12"/>
      <c r="BU313" s="12"/>
      <c r="BV313" s="13"/>
    </row>
    <row r="314" spans="1:74" ht="14.25" customHeight="1">
      <c r="A314" s="11"/>
      <c r="B314" s="12"/>
      <c r="C314" s="407"/>
      <c r="D314" s="153" t="s">
        <v>1816</v>
      </c>
      <c r="E314" s="7"/>
      <c r="F314" s="7"/>
      <c r="G314" s="7"/>
      <c r="H314" s="7"/>
      <c r="I314" s="7"/>
      <c r="J314" s="7"/>
      <c r="K314" s="7"/>
      <c r="L314" s="7"/>
      <c r="M314" s="7"/>
      <c r="N314" s="7"/>
      <c r="O314" s="7"/>
      <c r="P314" s="7"/>
      <c r="Q314" s="7"/>
      <c r="R314" s="7"/>
      <c r="S314" s="7"/>
      <c r="T314" s="7"/>
      <c r="U314" s="7"/>
      <c r="V314" s="7"/>
      <c r="W314" s="7"/>
      <c r="X314" s="7"/>
      <c r="Y314" s="12"/>
      <c r="AB314" s="13"/>
      <c r="AC314" s="12"/>
      <c r="AD314" s="12"/>
      <c r="AE314" s="12"/>
      <c r="AF314" s="12"/>
      <c r="AG314" s="12"/>
      <c r="AH314" s="12"/>
      <c r="AI314" s="12"/>
      <c r="AJ314" s="12"/>
      <c r="AK314" s="12"/>
      <c r="AL314" s="12"/>
      <c r="AM314" s="12"/>
      <c r="AN314" s="12"/>
      <c r="AO314" s="12"/>
      <c r="AP314" s="12"/>
      <c r="AQ314" s="12"/>
      <c r="AR314" s="12"/>
      <c r="AS314" s="102"/>
      <c r="BE314" s="12"/>
      <c r="BF314" s="12"/>
      <c r="BG314" s="12"/>
      <c r="BH314" s="12"/>
      <c r="BI314" s="12"/>
      <c r="BJ314" s="12"/>
      <c r="BK314" s="12"/>
      <c r="BL314" s="12"/>
      <c r="BM314" s="12"/>
      <c r="BN314" s="12"/>
      <c r="BO314" s="12"/>
      <c r="BP314" s="12"/>
      <c r="BQ314" s="12"/>
      <c r="BR314" s="12"/>
      <c r="BS314" s="12"/>
      <c r="BT314" s="12"/>
      <c r="BU314" s="12"/>
      <c r="BV314" s="13"/>
    </row>
    <row r="315" spans="1:74" ht="14.25" customHeight="1">
      <c r="A315" s="11"/>
      <c r="B315" s="12"/>
      <c r="C315" s="407"/>
      <c r="D315" s="153" t="s">
        <v>1817</v>
      </c>
      <c r="E315" s="7"/>
      <c r="F315" s="7"/>
      <c r="G315" s="7"/>
      <c r="H315" s="7"/>
      <c r="I315" s="7"/>
      <c r="J315" s="7"/>
      <c r="K315" s="7"/>
      <c r="L315" s="7"/>
      <c r="M315" s="7"/>
      <c r="N315" s="7"/>
      <c r="O315" s="7"/>
      <c r="P315" s="7"/>
      <c r="Q315" s="7"/>
      <c r="R315" s="7"/>
      <c r="S315" s="7"/>
      <c r="T315" s="7"/>
      <c r="U315" s="7"/>
      <c r="V315" s="7"/>
      <c r="W315" s="7"/>
      <c r="X315" s="7"/>
      <c r="Y315" s="12"/>
      <c r="AB315" s="13"/>
      <c r="AC315" s="12"/>
      <c r="AD315" s="12"/>
      <c r="AE315" s="12"/>
      <c r="AF315" s="12"/>
      <c r="AG315" s="12"/>
      <c r="AH315" s="12"/>
      <c r="AI315" s="12"/>
      <c r="AJ315" s="12"/>
      <c r="AK315" s="12"/>
      <c r="AL315" s="12"/>
      <c r="AM315" s="12"/>
      <c r="AN315" s="12"/>
      <c r="AO315" s="12"/>
      <c r="AP315" s="12"/>
      <c r="AQ315" s="12"/>
      <c r="AR315" s="12"/>
      <c r="AS315" s="102"/>
      <c r="BE315" s="12"/>
      <c r="BF315" s="12"/>
      <c r="BG315" s="12"/>
      <c r="BH315" s="12"/>
      <c r="BI315" s="12"/>
      <c r="BJ315" s="12"/>
      <c r="BK315" s="12"/>
      <c r="BL315" s="12"/>
      <c r="BM315" s="12"/>
      <c r="BN315" s="12"/>
      <c r="BO315" s="12"/>
      <c r="BP315" s="12"/>
      <c r="BQ315" s="12"/>
      <c r="BR315" s="12"/>
      <c r="BS315" s="12"/>
      <c r="BT315" s="12"/>
      <c r="BU315" s="12"/>
      <c r="BV315" s="13"/>
    </row>
    <row r="316" spans="1:74" ht="14.25" customHeight="1">
      <c r="A316" s="11"/>
      <c r="B316" s="12"/>
      <c r="C316" s="407"/>
      <c r="D316" s="153" t="s">
        <v>1818</v>
      </c>
      <c r="E316" s="7"/>
      <c r="F316" s="7"/>
      <c r="G316" s="7"/>
      <c r="H316" s="7"/>
      <c r="I316" s="7"/>
      <c r="J316" s="7"/>
      <c r="K316" s="7"/>
      <c r="L316" s="7"/>
      <c r="M316" s="7"/>
      <c r="N316" s="7"/>
      <c r="O316" s="7"/>
      <c r="P316" s="7"/>
      <c r="Q316" s="7"/>
      <c r="R316" s="7"/>
      <c r="S316" s="7"/>
      <c r="T316" s="7"/>
      <c r="U316" s="7"/>
      <c r="V316" s="7"/>
      <c r="W316" s="7"/>
      <c r="X316" s="7"/>
      <c r="Y316" s="12"/>
      <c r="AB316" s="13"/>
      <c r="AC316" s="12"/>
      <c r="AD316" s="12"/>
      <c r="AE316" s="12"/>
      <c r="AF316" s="12"/>
      <c r="AG316" s="12"/>
      <c r="AH316" s="12"/>
      <c r="AI316" s="12"/>
      <c r="AJ316" s="12"/>
      <c r="AK316" s="12"/>
      <c r="AL316" s="12"/>
      <c r="AM316" s="12"/>
      <c r="AN316" s="12"/>
      <c r="AO316" s="12"/>
      <c r="AP316" s="12"/>
      <c r="AQ316" s="12"/>
      <c r="AR316" s="12"/>
      <c r="AS316" s="102"/>
      <c r="BE316" s="12"/>
      <c r="BF316" s="12"/>
      <c r="BG316" s="12"/>
      <c r="BH316" s="12"/>
      <c r="BI316" s="12"/>
      <c r="BJ316" s="12"/>
      <c r="BK316" s="12"/>
      <c r="BL316" s="12"/>
      <c r="BM316" s="12"/>
      <c r="BN316" s="12"/>
      <c r="BO316" s="12"/>
      <c r="BP316" s="12"/>
      <c r="BQ316" s="12"/>
      <c r="BR316" s="12"/>
      <c r="BS316" s="12"/>
      <c r="BT316" s="12"/>
      <c r="BU316" s="12"/>
      <c r="BV316" s="13"/>
    </row>
    <row r="317" spans="1:74" ht="14.25" customHeight="1">
      <c r="A317" s="11"/>
      <c r="B317" s="12"/>
      <c r="C317" s="407"/>
      <c r="D317" s="153" t="s">
        <v>1819</v>
      </c>
      <c r="E317" s="7"/>
      <c r="F317" s="7"/>
      <c r="G317" s="7"/>
      <c r="H317" s="7"/>
      <c r="I317" s="7"/>
      <c r="J317" s="7"/>
      <c r="K317" s="7"/>
      <c r="L317" s="7"/>
      <c r="M317" s="7"/>
      <c r="N317" s="7"/>
      <c r="O317" s="7"/>
      <c r="P317" s="7"/>
      <c r="Q317" s="7"/>
      <c r="R317" s="7"/>
      <c r="S317" s="7"/>
      <c r="T317" s="7"/>
      <c r="U317" s="7"/>
      <c r="V317" s="7"/>
      <c r="W317" s="7"/>
      <c r="X317" s="7"/>
      <c r="Y317" s="12"/>
      <c r="AB317" s="13"/>
      <c r="AC317" s="12"/>
      <c r="AD317" s="12"/>
      <c r="AE317" s="12"/>
      <c r="AF317" s="12"/>
      <c r="AG317" s="12"/>
      <c r="AH317" s="12"/>
      <c r="AI317" s="12"/>
      <c r="AJ317" s="12"/>
      <c r="AK317" s="12"/>
      <c r="AL317" s="12"/>
      <c r="AM317" s="12"/>
      <c r="AN317" s="12"/>
      <c r="AO317" s="12"/>
      <c r="AP317" s="12"/>
      <c r="AQ317" s="12"/>
      <c r="AR317" s="12"/>
      <c r="AS317" s="102"/>
      <c r="BE317" s="12"/>
      <c r="BF317" s="12"/>
      <c r="BG317" s="12"/>
      <c r="BH317" s="12"/>
      <c r="BI317" s="12"/>
      <c r="BJ317" s="12"/>
      <c r="BK317" s="12"/>
      <c r="BL317" s="12"/>
      <c r="BM317" s="12"/>
      <c r="BN317" s="12"/>
      <c r="BO317" s="12"/>
      <c r="BP317" s="12"/>
      <c r="BQ317" s="12"/>
      <c r="BR317" s="12"/>
      <c r="BS317" s="12"/>
      <c r="BT317" s="12"/>
      <c r="BU317" s="12"/>
      <c r="BV317" s="13"/>
    </row>
    <row r="318" spans="1:74" ht="14.25" customHeight="1">
      <c r="A318" s="11"/>
      <c r="B318" s="12"/>
      <c r="C318" s="407"/>
      <c r="D318" s="153" t="s">
        <v>1820</v>
      </c>
      <c r="E318" s="7"/>
      <c r="F318" s="7"/>
      <c r="G318" s="7"/>
      <c r="H318" s="7"/>
      <c r="I318" s="7"/>
      <c r="J318" s="7"/>
      <c r="K318" s="7"/>
      <c r="L318" s="7"/>
      <c r="M318" s="7"/>
      <c r="N318" s="7"/>
      <c r="O318" s="7"/>
      <c r="P318" s="7"/>
      <c r="Q318" s="7"/>
      <c r="R318" s="7"/>
      <c r="S318" s="7"/>
      <c r="T318" s="7"/>
      <c r="U318" s="7"/>
      <c r="V318" s="7"/>
      <c r="W318" s="7"/>
      <c r="X318" s="7"/>
      <c r="Y318" s="12"/>
      <c r="AB318" s="13"/>
      <c r="AC318" s="12"/>
      <c r="AD318" s="12"/>
      <c r="AE318" s="12"/>
      <c r="AF318" s="12"/>
      <c r="AG318" s="12"/>
      <c r="AH318" s="12"/>
      <c r="AI318" s="12"/>
      <c r="AJ318" s="12"/>
      <c r="AK318" s="12"/>
      <c r="AL318" s="12"/>
      <c r="AM318" s="12"/>
      <c r="AN318" s="12"/>
      <c r="AO318" s="12"/>
      <c r="AP318" s="12"/>
      <c r="AQ318" s="12"/>
      <c r="AR318" s="12"/>
      <c r="AS318" s="102"/>
      <c r="BE318" s="12"/>
      <c r="BF318" s="12"/>
      <c r="BG318" s="12"/>
      <c r="BH318" s="12"/>
      <c r="BI318" s="12"/>
      <c r="BJ318" s="12"/>
      <c r="BK318" s="12"/>
      <c r="BL318" s="12"/>
      <c r="BM318" s="12"/>
      <c r="BN318" s="12"/>
      <c r="BO318" s="12"/>
      <c r="BP318" s="12"/>
      <c r="BQ318" s="12"/>
      <c r="BR318" s="12"/>
      <c r="BS318" s="12"/>
      <c r="BT318" s="12"/>
      <c r="BU318" s="12"/>
      <c r="BV318" s="13"/>
    </row>
    <row r="319" spans="1:74" ht="14.25" customHeight="1">
      <c r="A319" s="11"/>
      <c r="B319" s="12"/>
      <c r="C319" s="407"/>
      <c r="D319" s="153" t="s">
        <v>1821</v>
      </c>
      <c r="E319" s="7"/>
      <c r="F319" s="7"/>
      <c r="G319" s="7"/>
      <c r="H319" s="7"/>
      <c r="I319" s="7"/>
      <c r="J319" s="7"/>
      <c r="K319" s="7"/>
      <c r="L319" s="7"/>
      <c r="M319" s="7"/>
      <c r="N319" s="7"/>
      <c r="O319" s="7"/>
      <c r="P319" s="7"/>
      <c r="Q319" s="7"/>
      <c r="R319" s="7"/>
      <c r="S319" s="7"/>
      <c r="T319" s="7"/>
      <c r="U319" s="7"/>
      <c r="V319" s="7"/>
      <c r="W319" s="7"/>
      <c r="X319" s="7"/>
      <c r="Y319" s="12"/>
      <c r="AB319" s="13"/>
      <c r="AC319" s="12"/>
      <c r="AD319" s="12"/>
      <c r="AE319" s="12"/>
      <c r="AF319" s="12"/>
      <c r="AG319" s="12"/>
      <c r="AH319" s="12"/>
      <c r="AI319" s="12"/>
      <c r="AJ319" s="12"/>
      <c r="AK319" s="12"/>
      <c r="AL319" s="12"/>
      <c r="AM319" s="12"/>
      <c r="AN319" s="12"/>
      <c r="AO319" s="12"/>
      <c r="AP319" s="12"/>
      <c r="AQ319" s="12"/>
      <c r="AR319" s="12"/>
      <c r="AS319" s="102"/>
      <c r="BE319" s="12"/>
      <c r="BF319" s="12"/>
      <c r="BG319" s="12"/>
      <c r="BH319" s="12"/>
      <c r="BI319" s="12"/>
      <c r="BJ319" s="12"/>
      <c r="BK319" s="12"/>
      <c r="BL319" s="12"/>
      <c r="BM319" s="12"/>
      <c r="BN319" s="12"/>
      <c r="BO319" s="12"/>
      <c r="BP319" s="12"/>
      <c r="BQ319" s="12"/>
      <c r="BR319" s="12"/>
      <c r="BS319" s="12"/>
      <c r="BT319" s="12"/>
      <c r="BU319" s="12"/>
      <c r="BV319" s="13"/>
    </row>
    <row r="320" spans="1:74" ht="14.25" customHeight="1">
      <c r="A320" s="11"/>
      <c r="B320" s="12"/>
      <c r="C320" s="407"/>
      <c r="D320" s="153" t="s">
        <v>417</v>
      </c>
      <c r="E320" s="7"/>
      <c r="F320" s="7"/>
      <c r="G320" s="7"/>
      <c r="H320" s="7"/>
      <c r="I320" s="7"/>
      <c r="J320" s="7"/>
      <c r="K320" s="7"/>
      <c r="L320" s="7"/>
      <c r="M320" s="7"/>
      <c r="N320" s="7"/>
      <c r="O320" s="7"/>
      <c r="P320" s="7"/>
      <c r="Q320" s="7"/>
      <c r="R320" s="7"/>
      <c r="S320" s="7"/>
      <c r="T320" s="7"/>
      <c r="U320" s="7"/>
      <c r="V320" s="7"/>
      <c r="W320" s="7"/>
      <c r="X320" s="7"/>
      <c r="Y320" s="12"/>
      <c r="AB320" s="13"/>
      <c r="AC320" s="12"/>
      <c r="AD320" s="12"/>
      <c r="AE320" s="12"/>
      <c r="AF320" s="12"/>
      <c r="AG320" s="12"/>
      <c r="AH320" s="12"/>
      <c r="AI320" s="12"/>
      <c r="AJ320" s="12"/>
      <c r="AK320" s="12"/>
      <c r="AL320" s="12"/>
      <c r="AM320" s="12"/>
      <c r="AN320" s="12"/>
      <c r="AO320" s="12"/>
      <c r="AP320" s="12"/>
      <c r="AQ320" s="12"/>
      <c r="AR320" s="12"/>
      <c r="AS320" s="102"/>
      <c r="BE320" s="12"/>
      <c r="BF320" s="12"/>
      <c r="BG320" s="12"/>
      <c r="BH320" s="12"/>
      <c r="BI320" s="12"/>
      <c r="BJ320" s="12"/>
      <c r="BK320" s="12"/>
      <c r="BL320" s="12"/>
      <c r="BM320" s="12"/>
      <c r="BN320" s="12"/>
      <c r="BO320" s="12"/>
      <c r="BP320" s="12"/>
      <c r="BQ320" s="12"/>
      <c r="BR320" s="12"/>
      <c r="BS320" s="12"/>
      <c r="BT320" s="12"/>
      <c r="BU320" s="12"/>
      <c r="BV320" s="13"/>
    </row>
    <row r="321" spans="1:80" ht="14.25" customHeight="1">
      <c r="A321" s="11"/>
      <c r="B321" s="12"/>
      <c r="C321" s="407"/>
      <c r="D321" s="153" t="s">
        <v>1825</v>
      </c>
      <c r="E321" s="7"/>
      <c r="F321" s="7"/>
      <c r="G321" s="7"/>
      <c r="H321" s="7"/>
      <c r="I321" s="7"/>
      <c r="J321" s="7"/>
      <c r="K321" s="7"/>
      <c r="L321" s="7"/>
      <c r="M321" s="7"/>
      <c r="N321" s="7"/>
      <c r="O321" s="7"/>
      <c r="P321" s="7"/>
      <c r="Q321" s="7"/>
      <c r="R321" s="7"/>
      <c r="S321" s="7"/>
      <c r="T321" s="7"/>
      <c r="U321" s="7"/>
      <c r="V321" s="7"/>
      <c r="W321" s="7"/>
      <c r="X321" s="7"/>
      <c r="Y321" s="12"/>
      <c r="AB321" s="13"/>
      <c r="AC321" s="12"/>
      <c r="AD321" s="12"/>
      <c r="AE321" s="12"/>
      <c r="AF321" s="12"/>
      <c r="AG321" s="12"/>
      <c r="AH321" s="12"/>
      <c r="AI321" s="12"/>
      <c r="AJ321" s="12"/>
      <c r="AK321" s="12"/>
      <c r="AL321" s="12"/>
      <c r="AM321" s="12"/>
      <c r="AN321" s="12"/>
      <c r="AO321" s="12"/>
      <c r="AP321" s="12"/>
      <c r="AQ321" s="12"/>
      <c r="AR321" s="12"/>
      <c r="AS321" s="102"/>
      <c r="AT321" s="3" t="s">
        <v>2307</v>
      </c>
      <c r="AU321" s="3" t="s">
        <v>2359</v>
      </c>
      <c r="BE321" s="12"/>
      <c r="BF321" s="12"/>
      <c r="BG321" s="12"/>
      <c r="BH321" s="12"/>
      <c r="BI321" s="12"/>
      <c r="BJ321" s="12"/>
      <c r="BK321" s="12"/>
      <c r="BL321" s="12"/>
      <c r="BM321" s="12"/>
      <c r="BN321" s="12"/>
      <c r="BO321" s="12"/>
      <c r="BP321" s="12"/>
      <c r="BQ321" s="12"/>
      <c r="BR321" s="12"/>
      <c r="BS321" s="12"/>
      <c r="BT321" s="12"/>
      <c r="BU321" s="12"/>
      <c r="BV321" s="13"/>
    </row>
    <row r="322" spans="1:80" ht="14.25" customHeight="1">
      <c r="A322" s="11"/>
      <c r="B322" s="12"/>
      <c r="C322" s="407"/>
      <c r="D322" s="153" t="s">
        <v>1822</v>
      </c>
      <c r="E322" s="7"/>
      <c r="F322" s="7"/>
      <c r="G322" s="7"/>
      <c r="H322" s="7"/>
      <c r="I322" s="7"/>
      <c r="J322" s="7"/>
      <c r="K322" s="7"/>
      <c r="L322" s="7"/>
      <c r="M322" s="7"/>
      <c r="N322" s="7"/>
      <c r="O322" s="7"/>
      <c r="P322" s="7"/>
      <c r="Q322" s="7"/>
      <c r="R322" s="7"/>
      <c r="S322" s="7"/>
      <c r="T322" s="7"/>
      <c r="U322" s="7"/>
      <c r="V322" s="7"/>
      <c r="W322" s="7"/>
      <c r="X322" s="7"/>
      <c r="Y322" s="12"/>
      <c r="AB322" s="13"/>
      <c r="AC322" s="12"/>
      <c r="AD322" s="12"/>
      <c r="AE322" s="12"/>
      <c r="AF322" s="12"/>
      <c r="AG322" s="12"/>
      <c r="AH322" s="12"/>
      <c r="AI322" s="12"/>
      <c r="AJ322" s="12"/>
      <c r="AK322" s="12"/>
      <c r="AL322" s="12"/>
      <c r="AM322" s="12"/>
      <c r="AN322" s="12"/>
      <c r="AO322" s="12"/>
      <c r="AP322" s="12"/>
      <c r="AQ322" s="12"/>
      <c r="AR322" s="12"/>
      <c r="AS322" s="102"/>
      <c r="BE322" s="12"/>
      <c r="BF322" s="12"/>
      <c r="BG322" s="12"/>
      <c r="BH322" s="12"/>
      <c r="BI322" s="12"/>
      <c r="BJ322" s="12"/>
      <c r="BK322" s="12"/>
      <c r="BL322" s="12"/>
      <c r="BM322" s="12"/>
      <c r="BN322" s="12"/>
      <c r="BO322" s="12"/>
      <c r="BP322" s="12"/>
      <c r="BQ322" s="12"/>
      <c r="BR322" s="12"/>
      <c r="BS322" s="12"/>
      <c r="BT322" s="12"/>
      <c r="BU322" s="12"/>
      <c r="BV322" s="13"/>
    </row>
    <row r="323" spans="1:80" ht="14.25" customHeight="1">
      <c r="A323" s="11"/>
      <c r="B323" s="12"/>
      <c r="C323" s="407"/>
      <c r="D323" s="153" t="s">
        <v>1823</v>
      </c>
      <c r="E323" s="7"/>
      <c r="F323" s="7"/>
      <c r="G323" s="7"/>
      <c r="H323" s="7"/>
      <c r="I323" s="7"/>
      <c r="J323" s="7"/>
      <c r="K323" s="7"/>
      <c r="L323" s="7"/>
      <c r="M323" s="7"/>
      <c r="N323" s="7"/>
      <c r="O323" s="7"/>
      <c r="P323" s="7"/>
      <c r="Q323" s="7"/>
      <c r="R323" s="7"/>
      <c r="S323" s="7"/>
      <c r="T323" s="7"/>
      <c r="U323" s="7"/>
      <c r="V323" s="7"/>
      <c r="W323" s="7"/>
      <c r="X323" s="7"/>
      <c r="Y323" s="12"/>
      <c r="AB323" s="13"/>
      <c r="AC323" s="12"/>
      <c r="AD323" s="12"/>
      <c r="AE323" s="12"/>
      <c r="AF323" s="12"/>
      <c r="AG323" s="12"/>
      <c r="AH323" s="12"/>
      <c r="AI323" s="12"/>
      <c r="AJ323" s="12"/>
      <c r="AK323" s="12"/>
      <c r="AL323" s="12"/>
      <c r="AM323" s="12"/>
      <c r="AN323" s="12"/>
      <c r="AO323" s="12"/>
      <c r="AP323" s="12"/>
      <c r="AQ323" s="12"/>
      <c r="AR323" s="12"/>
      <c r="AS323" s="102"/>
      <c r="BE323" s="12"/>
      <c r="BF323" s="12"/>
      <c r="BG323" s="12"/>
      <c r="BH323" s="12"/>
      <c r="BI323" s="12"/>
      <c r="BJ323" s="12"/>
      <c r="BK323" s="12"/>
      <c r="BL323" s="12"/>
      <c r="BM323" s="12"/>
      <c r="BN323" s="12"/>
      <c r="BO323" s="12"/>
      <c r="BP323" s="12"/>
      <c r="BQ323" s="12"/>
      <c r="BR323" s="12"/>
      <c r="BS323" s="12"/>
      <c r="BT323" s="12"/>
      <c r="BU323" s="12"/>
      <c r="BV323" s="13"/>
    </row>
    <row r="324" spans="1:80" ht="14.25" customHeight="1">
      <c r="A324" s="11"/>
      <c r="B324" s="12"/>
      <c r="C324" s="407"/>
      <c r="D324" s="7"/>
      <c r="E324" s="7"/>
      <c r="F324" s="7"/>
      <c r="G324" s="7"/>
      <c r="H324" s="7"/>
      <c r="I324" s="7"/>
      <c r="J324" s="7"/>
      <c r="K324" s="7"/>
      <c r="L324" s="7"/>
      <c r="M324" s="7"/>
      <c r="N324" s="7"/>
      <c r="O324" s="7"/>
      <c r="P324" s="7"/>
      <c r="Q324" s="7"/>
      <c r="R324" s="7"/>
      <c r="S324" s="12"/>
      <c r="T324" s="12"/>
      <c r="U324" s="12"/>
      <c r="V324" s="12"/>
      <c r="W324" s="12"/>
      <c r="X324" s="12"/>
      <c r="Y324" s="12"/>
      <c r="AB324" s="13"/>
      <c r="AC324" s="12"/>
      <c r="AD324" s="12"/>
      <c r="AE324" s="12"/>
      <c r="AF324" s="12"/>
      <c r="AG324" s="12"/>
      <c r="AH324" s="12"/>
      <c r="AI324" s="12"/>
      <c r="AJ324" s="12"/>
      <c r="AK324" s="12"/>
      <c r="AL324" s="12"/>
      <c r="AM324" s="12"/>
      <c r="AN324" s="12"/>
      <c r="AO324" s="12"/>
      <c r="AP324" s="12"/>
      <c r="AQ324" s="12"/>
      <c r="AR324" s="12"/>
      <c r="AS324" s="102"/>
      <c r="BE324" s="12"/>
      <c r="BF324" s="12"/>
      <c r="BG324" s="12"/>
      <c r="BH324" s="12"/>
      <c r="BI324" s="12"/>
      <c r="BJ324" s="12"/>
      <c r="BK324" s="12"/>
      <c r="BL324" s="12"/>
      <c r="BM324" s="12"/>
      <c r="BN324" s="12"/>
      <c r="BO324" s="12"/>
      <c r="BP324" s="12"/>
      <c r="BQ324" s="12"/>
      <c r="BR324" s="12"/>
      <c r="BS324" s="12"/>
      <c r="BT324" s="12"/>
      <c r="BU324" s="12"/>
      <c r="BV324" s="13"/>
    </row>
    <row r="325" spans="1:80" ht="14.25" customHeight="1">
      <c r="A325" s="11"/>
      <c r="B325" s="12"/>
      <c r="C325" s="407"/>
      <c r="D325" s="344"/>
      <c r="E325" s="345"/>
      <c r="F325" s="345"/>
      <c r="G325" s="345"/>
      <c r="H325" s="345"/>
      <c r="I325" s="345"/>
      <c r="J325" s="345"/>
      <c r="K325" s="345"/>
      <c r="L325" s="345"/>
      <c r="M325" s="345"/>
      <c r="N325" s="345"/>
      <c r="O325" s="345"/>
      <c r="P325" s="345"/>
      <c r="Q325" s="345"/>
      <c r="R325" s="345"/>
      <c r="S325" s="345"/>
      <c r="T325" s="345"/>
      <c r="U325" s="345"/>
      <c r="V325" s="345"/>
      <c r="W325" s="345"/>
      <c r="X325" s="345"/>
      <c r="Y325" s="345"/>
      <c r="Z325" s="345"/>
      <c r="AA325" s="345"/>
      <c r="AB325" s="346"/>
      <c r="AC325" s="12"/>
      <c r="AD325" s="12"/>
      <c r="AE325" s="12"/>
      <c r="AF325" s="12"/>
      <c r="AG325" s="12"/>
      <c r="AH325" s="12"/>
      <c r="AI325" s="12"/>
      <c r="AJ325" s="12"/>
      <c r="AK325" s="12"/>
      <c r="AL325" s="12"/>
      <c r="AM325" s="12"/>
      <c r="AN325" s="12"/>
      <c r="AO325" s="12"/>
      <c r="AP325" s="12"/>
      <c r="AQ325" s="12"/>
      <c r="AR325" s="12"/>
      <c r="AS325" s="102"/>
      <c r="AT325" s="103"/>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3"/>
    </row>
    <row r="326" spans="1:80" ht="14.25" customHeight="1">
      <c r="A326" s="11"/>
      <c r="B326" s="12"/>
      <c r="C326" s="11"/>
      <c r="AC326" s="12"/>
      <c r="AD326" s="12"/>
      <c r="AE326" s="12"/>
      <c r="AF326" s="12"/>
      <c r="AG326" s="12"/>
      <c r="AH326" s="12"/>
      <c r="AI326" s="12"/>
      <c r="AJ326" s="12"/>
      <c r="AK326" s="12"/>
      <c r="AL326" s="12"/>
      <c r="AM326" s="12"/>
      <c r="AN326" s="12"/>
      <c r="AO326" s="12"/>
      <c r="AP326" s="12"/>
      <c r="AQ326" s="12"/>
      <c r="AR326" s="12"/>
      <c r="AS326" s="102"/>
      <c r="AT326" s="103"/>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3"/>
    </row>
    <row r="327" spans="1:80" ht="14.25" customHeight="1">
      <c r="A327" s="11"/>
      <c r="B327" s="12"/>
      <c r="C327" s="11"/>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02"/>
      <c r="AT327" s="103"/>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3"/>
    </row>
    <row r="328" spans="1:80" ht="14.25" customHeight="1">
      <c r="A328" s="11"/>
      <c r="B328" s="12"/>
      <c r="C328" s="11"/>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02"/>
      <c r="AT328" s="103"/>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3"/>
    </row>
    <row r="329" spans="1:80" ht="14.25" customHeight="1">
      <c r="A329" s="11"/>
      <c r="B329" s="12"/>
      <c r="C329" s="39" t="s">
        <v>292</v>
      </c>
      <c r="D329" s="6" t="s">
        <v>1106</v>
      </c>
      <c r="E329" s="6"/>
      <c r="F329" s="6"/>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02"/>
      <c r="AT329" s="103"/>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3"/>
    </row>
    <row r="330" spans="1:80" ht="14.25" customHeight="1">
      <c r="A330" s="11"/>
      <c r="B330" s="12"/>
      <c r="C330" s="344"/>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02"/>
      <c r="AT330" s="103"/>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3"/>
    </row>
    <row r="331" spans="1:80" ht="14.25" customHeight="1">
      <c r="A331" s="11"/>
      <c r="B331" s="104" t="s">
        <v>191</v>
      </c>
      <c r="C331" s="105"/>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02"/>
      <c r="AT331" s="103"/>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3"/>
    </row>
    <row r="332" spans="1:80" ht="14.25" customHeight="1">
      <c r="A332" s="344"/>
      <c r="B332" s="345"/>
      <c r="C332" s="345"/>
      <c r="D332" s="345"/>
      <c r="E332" s="345"/>
      <c r="F332" s="345"/>
      <c r="G332" s="345"/>
      <c r="H332" s="345"/>
      <c r="I332" s="345"/>
      <c r="J332" s="345"/>
      <c r="K332" s="345"/>
      <c r="L332" s="345"/>
      <c r="M332" s="345"/>
      <c r="N332" s="345"/>
      <c r="O332" s="345"/>
      <c r="P332" s="345"/>
      <c r="Q332" s="345"/>
      <c r="R332" s="345"/>
      <c r="S332" s="345"/>
      <c r="T332" s="345"/>
      <c r="U332" s="345"/>
      <c r="V332" s="345"/>
      <c r="W332" s="345"/>
      <c r="X332" s="345"/>
      <c r="Y332" s="345"/>
      <c r="Z332" s="345"/>
      <c r="AA332" s="345"/>
      <c r="AB332" s="345"/>
      <c r="AC332" s="345"/>
      <c r="AD332" s="345"/>
      <c r="AE332" s="345"/>
      <c r="AF332" s="345"/>
      <c r="AG332" s="345"/>
      <c r="AH332" s="345"/>
      <c r="AI332" s="345"/>
      <c r="AJ332" s="345"/>
      <c r="AK332" s="345"/>
      <c r="AL332" s="345"/>
      <c r="AM332" s="345"/>
      <c r="AN332" s="345"/>
      <c r="AO332" s="345"/>
      <c r="AP332" s="345"/>
      <c r="AQ332" s="345"/>
      <c r="AR332" s="345"/>
      <c r="AS332" s="115"/>
      <c r="AT332" s="116"/>
      <c r="AU332" s="345"/>
      <c r="AV332" s="345"/>
      <c r="AW332" s="345"/>
      <c r="AX332" s="345"/>
      <c r="AY332" s="345"/>
      <c r="AZ332" s="345"/>
      <c r="BA332" s="345"/>
      <c r="BB332" s="345"/>
      <c r="BC332" s="345"/>
      <c r="BD332" s="345"/>
      <c r="BE332" s="345"/>
      <c r="BF332" s="345"/>
      <c r="BG332" s="345"/>
      <c r="BH332" s="345"/>
      <c r="BI332" s="345"/>
      <c r="BJ332" s="345"/>
      <c r="BK332" s="345"/>
      <c r="BL332" s="345"/>
      <c r="BM332" s="345"/>
      <c r="BN332" s="345"/>
      <c r="BO332" s="345"/>
      <c r="BP332" s="345"/>
      <c r="BQ332" s="345"/>
      <c r="BR332" s="345"/>
      <c r="BS332" s="345"/>
      <c r="BT332" s="345"/>
      <c r="BU332" s="345"/>
      <c r="BV332" s="346"/>
    </row>
    <row r="333" spans="1:80" ht="14.25" customHeight="1">
      <c r="A333" s="919" t="s">
        <v>187</v>
      </c>
      <c r="B333" s="920"/>
      <c r="C333" s="920"/>
      <c r="D333" s="921"/>
      <c r="E333" s="925" t="s">
        <v>1089</v>
      </c>
      <c r="F333" s="925"/>
      <c r="G333" s="925"/>
      <c r="H333" s="925"/>
      <c r="I333" s="925"/>
      <c r="J333" s="925"/>
      <c r="K333" s="925"/>
      <c r="L333" s="925"/>
      <c r="M333" s="925"/>
      <c r="N333" s="925"/>
      <c r="O333" s="925"/>
      <c r="P333" s="925"/>
      <c r="Q333" s="925"/>
      <c r="R333" s="925"/>
      <c r="S333" s="925"/>
      <c r="T333" s="925"/>
      <c r="U333" s="925"/>
      <c r="V333" s="925"/>
      <c r="W333" s="925"/>
      <c r="X333" s="925"/>
      <c r="Y333" s="925"/>
      <c r="Z333" s="925"/>
      <c r="AA333" s="925"/>
      <c r="AB333" s="925"/>
      <c r="AC333" s="925"/>
      <c r="AD333" s="925"/>
      <c r="AE333" s="925"/>
      <c r="AF333" s="925"/>
      <c r="AG333" s="925"/>
      <c r="AH333" s="925"/>
      <c r="AI333" s="925"/>
      <c r="AJ333" s="925"/>
      <c r="AK333" s="925"/>
      <c r="AL333" s="925"/>
      <c r="AM333" s="925"/>
      <c r="AN333" s="925"/>
      <c r="AO333" s="925"/>
      <c r="AP333" s="925"/>
      <c r="AQ333" s="925"/>
      <c r="AR333" s="925"/>
      <c r="AS333" s="925"/>
      <c r="AT333" s="925"/>
      <c r="AU333" s="925"/>
      <c r="AV333" s="925"/>
      <c r="AW333" s="925"/>
      <c r="AX333" s="925"/>
      <c r="AY333" s="925"/>
      <c r="AZ333" s="925"/>
      <c r="BA333" s="925"/>
      <c r="BB333" s="925"/>
      <c r="BC333" s="925"/>
      <c r="BD333" s="925"/>
      <c r="BE333" s="925"/>
      <c r="BF333" s="925"/>
      <c r="BG333" s="925"/>
      <c r="BH333" s="925"/>
      <c r="BI333" s="925"/>
      <c r="BJ333" s="925"/>
      <c r="BK333" s="925"/>
      <c r="BL333" s="925"/>
      <c r="BM333" s="925"/>
      <c r="BN333" s="925"/>
      <c r="BO333" s="925"/>
      <c r="BP333" s="925"/>
      <c r="BQ333" s="925"/>
      <c r="BR333" s="925"/>
      <c r="BS333" s="925"/>
      <c r="BT333" s="925"/>
      <c r="BU333" s="925"/>
      <c r="BV333" s="926"/>
      <c r="BW333" s="3" t="s">
        <v>1099</v>
      </c>
    </row>
    <row r="334" spans="1:80" ht="14.25" customHeight="1">
      <c r="A334" s="922"/>
      <c r="B334" s="923"/>
      <c r="C334" s="923"/>
      <c r="D334" s="924"/>
      <c r="E334" s="927"/>
      <c r="F334" s="927"/>
      <c r="G334" s="927"/>
      <c r="H334" s="927"/>
      <c r="I334" s="927"/>
      <c r="J334" s="927"/>
      <c r="K334" s="927"/>
      <c r="L334" s="927"/>
      <c r="M334" s="927"/>
      <c r="N334" s="927"/>
      <c r="O334" s="927"/>
      <c r="P334" s="927"/>
      <c r="Q334" s="927"/>
      <c r="R334" s="927"/>
      <c r="S334" s="927"/>
      <c r="T334" s="927"/>
      <c r="U334" s="927"/>
      <c r="V334" s="927"/>
      <c r="W334" s="927"/>
      <c r="X334" s="927"/>
      <c r="Y334" s="927"/>
      <c r="Z334" s="927"/>
      <c r="AA334" s="927"/>
      <c r="AB334" s="927"/>
      <c r="AC334" s="927"/>
      <c r="AD334" s="927"/>
      <c r="AE334" s="927"/>
      <c r="AF334" s="927"/>
      <c r="AG334" s="927"/>
      <c r="AH334" s="927"/>
      <c r="AI334" s="927"/>
      <c r="AJ334" s="927"/>
      <c r="AK334" s="927"/>
      <c r="AL334" s="927"/>
      <c r="AM334" s="928"/>
      <c r="AN334" s="928"/>
      <c r="AO334" s="928"/>
      <c r="AP334" s="928"/>
      <c r="AQ334" s="928"/>
      <c r="AR334" s="928"/>
      <c r="AS334" s="928"/>
      <c r="AT334" s="928"/>
      <c r="AU334" s="928"/>
      <c r="AV334" s="928"/>
      <c r="AW334" s="928"/>
      <c r="AX334" s="928"/>
      <c r="AY334" s="928"/>
      <c r="AZ334" s="928"/>
      <c r="BA334" s="928"/>
      <c r="BB334" s="928"/>
      <c r="BC334" s="928"/>
      <c r="BD334" s="928"/>
      <c r="BE334" s="928"/>
      <c r="BF334" s="928"/>
      <c r="BG334" s="928"/>
      <c r="BH334" s="928"/>
      <c r="BI334" s="928"/>
      <c r="BJ334" s="928"/>
      <c r="BK334" s="928"/>
      <c r="BL334" s="928"/>
      <c r="BM334" s="928"/>
      <c r="BN334" s="928"/>
      <c r="BO334" s="928"/>
      <c r="BP334" s="928"/>
      <c r="BQ334" s="928"/>
      <c r="BR334" s="928"/>
      <c r="BS334" s="928"/>
      <c r="BT334" s="928"/>
      <c r="BU334" s="928"/>
      <c r="BV334" s="929"/>
    </row>
    <row r="335" spans="1:80" ht="16.5" customHeight="1">
      <c r="A335" s="907" t="s">
        <v>227</v>
      </c>
      <c r="B335" s="908"/>
      <c r="C335" s="908"/>
      <c r="D335" s="909"/>
      <c r="E335" s="87" t="s">
        <v>228</v>
      </c>
      <c r="F335" s="88" t="s">
        <v>1112</v>
      </c>
      <c r="G335" s="89"/>
      <c r="H335" s="89"/>
      <c r="I335" s="89"/>
      <c r="J335" s="89"/>
      <c r="K335" s="89"/>
      <c r="L335" s="89"/>
      <c r="M335" s="89"/>
      <c r="N335" s="90"/>
      <c r="O335" s="90"/>
      <c r="P335" s="90"/>
      <c r="Q335" s="90"/>
      <c r="R335" s="90"/>
      <c r="S335" s="90"/>
      <c r="T335" s="90"/>
      <c r="U335" s="90"/>
      <c r="V335" s="90"/>
      <c r="W335" s="90"/>
      <c r="X335" s="90"/>
      <c r="Y335" s="90"/>
      <c r="Z335" s="90"/>
      <c r="AA335" s="90"/>
      <c r="AB335" s="90"/>
      <c r="AC335" s="90"/>
      <c r="AD335" s="90"/>
      <c r="AE335" s="90"/>
      <c r="AF335" s="90"/>
      <c r="AG335" s="90"/>
      <c r="AH335" s="90"/>
      <c r="AI335" s="90"/>
      <c r="AJ335" s="90"/>
      <c r="AK335" s="90"/>
      <c r="AL335" s="90"/>
      <c r="AM335" s="90"/>
      <c r="AN335" s="90"/>
      <c r="AO335" s="90"/>
      <c r="AP335" s="90"/>
      <c r="AQ335" s="90"/>
      <c r="AR335" s="90"/>
      <c r="AS335" s="90"/>
      <c r="AT335" s="90"/>
      <c r="AU335" s="90"/>
      <c r="AV335" s="90"/>
      <c r="AW335" s="90"/>
      <c r="AX335" s="90"/>
      <c r="AY335" s="90"/>
      <c r="AZ335" s="90"/>
      <c r="BA335" s="90"/>
      <c r="BB335" s="90"/>
      <c r="BC335" s="90"/>
      <c r="BD335" s="90"/>
      <c r="BE335" s="90"/>
      <c r="BF335" s="90"/>
      <c r="BG335" s="90"/>
      <c r="BH335" s="353"/>
      <c r="BI335" s="353"/>
      <c r="BJ335" s="354"/>
      <c r="BK335" s="354"/>
      <c r="BL335" s="354"/>
      <c r="BM335" s="354"/>
      <c r="BN335" s="354"/>
      <c r="BO335" s="354"/>
      <c r="BP335" s="354"/>
      <c r="BQ335" s="354"/>
      <c r="BR335" s="354"/>
      <c r="BS335" s="354"/>
      <c r="BT335" s="354"/>
      <c r="BU335" s="354"/>
      <c r="BV335" s="91"/>
      <c r="BW335" s="1"/>
      <c r="BX335" s="1"/>
      <c r="BY335" s="1"/>
      <c r="BZ335" s="2"/>
      <c r="CA335" s="2"/>
      <c r="CB335" s="2"/>
    </row>
    <row r="336" spans="1:80" ht="16.5" customHeight="1">
      <c r="A336" s="910"/>
      <c r="B336" s="911"/>
      <c r="C336" s="911"/>
      <c r="D336" s="912"/>
      <c r="E336" s="92" t="s">
        <v>229</v>
      </c>
      <c r="F336" s="355"/>
      <c r="G336" s="355"/>
      <c r="H336" s="355"/>
      <c r="I336" s="355"/>
      <c r="J336" s="355"/>
      <c r="K336" s="355"/>
      <c r="L336" s="355"/>
      <c r="M336" s="355"/>
      <c r="N336" s="355"/>
      <c r="O336" s="356"/>
      <c r="P336" s="356"/>
      <c r="Q336" s="356"/>
      <c r="R336" s="355"/>
      <c r="S336" s="355"/>
      <c r="T336" s="355"/>
      <c r="U336" s="355"/>
      <c r="V336" s="355"/>
      <c r="W336" s="355"/>
      <c r="X336" s="355"/>
      <c r="Y336" s="355"/>
      <c r="Z336" s="355"/>
      <c r="AA336" s="355"/>
      <c r="AB336" s="355"/>
      <c r="AC336" s="356"/>
      <c r="AD336" s="356"/>
      <c r="AE336" s="356"/>
      <c r="AF336" s="353"/>
      <c r="AG336" s="353"/>
      <c r="AH336" s="353"/>
      <c r="AI336" s="353"/>
      <c r="AJ336" s="353"/>
      <c r="AK336" s="353"/>
      <c r="AL336" s="353"/>
      <c r="AM336" s="353"/>
      <c r="AN336" s="353"/>
      <c r="AO336" s="353"/>
      <c r="AP336" s="353"/>
      <c r="AQ336" s="353"/>
      <c r="AR336" s="353"/>
      <c r="AS336" s="353"/>
      <c r="AT336" s="353"/>
      <c r="AU336" s="353"/>
      <c r="AV336" s="353"/>
      <c r="AW336" s="353"/>
      <c r="AX336" s="353"/>
      <c r="AY336" s="353"/>
      <c r="AZ336" s="353"/>
      <c r="BA336" s="353"/>
      <c r="BB336" s="353"/>
      <c r="BC336" s="353"/>
      <c r="BD336" s="353"/>
      <c r="BE336" s="353"/>
      <c r="BF336" s="353"/>
      <c r="BG336" s="353"/>
      <c r="BH336" s="353"/>
      <c r="BI336" s="353"/>
      <c r="BJ336" s="354"/>
      <c r="BK336" s="354"/>
      <c r="BL336" s="354"/>
      <c r="BM336" s="354"/>
      <c r="BN336" s="354"/>
      <c r="BO336" s="354"/>
      <c r="BP336" s="354"/>
      <c r="BQ336" s="354"/>
      <c r="BR336" s="354"/>
      <c r="BS336" s="354"/>
      <c r="BT336" s="354"/>
      <c r="BU336" s="354"/>
      <c r="BV336" s="91"/>
      <c r="BW336" s="1"/>
      <c r="BX336" s="1"/>
      <c r="BY336" s="1"/>
      <c r="BZ336" s="2"/>
      <c r="CA336" s="2"/>
      <c r="CB336" s="2"/>
    </row>
    <row r="337" spans="1:80" ht="16.5" customHeight="1">
      <c r="A337" s="913"/>
      <c r="B337" s="914"/>
      <c r="C337" s="914"/>
      <c r="D337" s="915"/>
      <c r="E337" s="92" t="s">
        <v>223</v>
      </c>
      <c r="F337" s="355"/>
      <c r="G337" s="355"/>
      <c r="H337" s="355"/>
      <c r="I337" s="355"/>
      <c r="J337" s="355"/>
      <c r="K337" s="355"/>
      <c r="L337" s="355"/>
      <c r="M337" s="355"/>
      <c r="N337" s="355"/>
      <c r="O337" s="356"/>
      <c r="P337" s="356"/>
      <c r="Q337" s="356"/>
      <c r="R337" s="355"/>
      <c r="S337" s="355"/>
      <c r="T337" s="355"/>
      <c r="U337" s="355"/>
      <c r="V337" s="355"/>
      <c r="W337" s="355"/>
      <c r="X337" s="355"/>
      <c r="Y337" s="355"/>
      <c r="Z337" s="355"/>
      <c r="AA337" s="355"/>
      <c r="AB337" s="355"/>
      <c r="AC337" s="356"/>
      <c r="AD337" s="356"/>
      <c r="AE337" s="356"/>
      <c r="AF337" s="353"/>
      <c r="AG337" s="353"/>
      <c r="AH337" s="353"/>
      <c r="AI337" s="353"/>
      <c r="AJ337" s="353"/>
      <c r="AK337" s="353"/>
      <c r="AL337" s="353"/>
      <c r="AM337" s="353"/>
      <c r="AN337" s="353"/>
      <c r="AO337" s="353"/>
      <c r="AP337" s="353"/>
      <c r="AQ337" s="353"/>
      <c r="AR337" s="353"/>
      <c r="AS337" s="353"/>
      <c r="AT337" s="353"/>
      <c r="AU337" s="353"/>
      <c r="AV337" s="353"/>
      <c r="AW337" s="353"/>
      <c r="AX337" s="353"/>
      <c r="AY337" s="353"/>
      <c r="AZ337" s="353"/>
      <c r="BA337" s="353"/>
      <c r="BB337" s="353"/>
      <c r="BC337" s="353"/>
      <c r="BD337" s="353"/>
      <c r="BE337" s="353"/>
      <c r="BF337" s="353"/>
      <c r="BG337" s="353"/>
      <c r="BH337" s="353"/>
      <c r="BI337" s="353"/>
      <c r="BJ337" s="354"/>
      <c r="BK337" s="354"/>
      <c r="BL337" s="354"/>
      <c r="BM337" s="354"/>
      <c r="BN337" s="354"/>
      <c r="BO337" s="354"/>
      <c r="BP337" s="354"/>
      <c r="BQ337" s="354"/>
      <c r="BR337" s="354"/>
      <c r="BS337" s="354"/>
      <c r="BT337" s="354"/>
      <c r="BU337" s="354"/>
      <c r="BV337" s="91"/>
      <c r="BW337" s="1"/>
      <c r="BX337" s="1"/>
      <c r="BY337" s="1"/>
      <c r="BZ337" s="2"/>
      <c r="CA337" s="2"/>
      <c r="CB337" s="2"/>
    </row>
    <row r="338" spans="1:80" ht="14.25" customHeight="1">
      <c r="A338" s="93" t="s">
        <v>188</v>
      </c>
      <c r="B338" s="94"/>
      <c r="C338" s="94"/>
      <c r="D338" s="94"/>
      <c r="E338" s="94"/>
      <c r="F338" s="94"/>
      <c r="G338" s="94"/>
      <c r="H338" s="94"/>
      <c r="I338" s="94"/>
      <c r="J338" s="94"/>
      <c r="K338" s="95"/>
      <c r="L338" s="96"/>
      <c r="M338" s="97"/>
      <c r="N338" s="97"/>
      <c r="O338" s="97"/>
      <c r="P338" s="97"/>
      <c r="Q338" s="97"/>
      <c r="R338" s="97"/>
      <c r="S338" s="97"/>
      <c r="T338" s="97"/>
      <c r="U338" s="97"/>
      <c r="V338" s="97"/>
      <c r="W338" s="97"/>
      <c r="X338" s="96"/>
      <c r="Y338" s="94"/>
      <c r="Z338" s="94"/>
      <c r="AA338" s="94"/>
      <c r="AB338" s="94"/>
      <c r="AC338" s="96"/>
      <c r="AD338" s="94"/>
      <c r="AE338" s="94"/>
      <c r="AF338" s="94"/>
      <c r="AG338" s="94"/>
      <c r="AH338" s="94"/>
      <c r="AI338" s="94"/>
      <c r="AJ338" s="94"/>
      <c r="AK338" s="94"/>
      <c r="AL338" s="94"/>
      <c r="AM338" s="94"/>
      <c r="AN338" s="94"/>
      <c r="AO338" s="94"/>
      <c r="AP338" s="94"/>
      <c r="AQ338" s="94"/>
      <c r="AR338" s="94"/>
      <c r="AS338" s="98"/>
      <c r="AT338" s="99" t="s">
        <v>189</v>
      </c>
      <c r="AU338" s="96"/>
      <c r="AV338" s="100"/>
      <c r="AW338" s="96"/>
      <c r="AX338" s="96"/>
      <c r="AY338" s="100"/>
      <c r="AZ338" s="94"/>
      <c r="BA338" s="94"/>
      <c r="BB338" s="94"/>
      <c r="BC338" s="94"/>
      <c r="BD338" s="94"/>
      <c r="BE338" s="94"/>
      <c r="BF338" s="94"/>
      <c r="BG338" s="94"/>
      <c r="BH338" s="94"/>
      <c r="BI338" s="94"/>
      <c r="BJ338" s="94"/>
      <c r="BK338" s="94"/>
      <c r="BL338" s="94"/>
      <c r="BM338" s="94"/>
      <c r="BN338" s="94"/>
      <c r="BO338" s="94"/>
      <c r="BP338" s="94"/>
      <c r="BQ338" s="94"/>
      <c r="BR338" s="94"/>
      <c r="BS338" s="94"/>
      <c r="BT338" s="94"/>
      <c r="BU338" s="94"/>
      <c r="BV338" s="101"/>
    </row>
    <row r="339" spans="1:80" ht="14.25" customHeight="1">
      <c r="A339" s="11"/>
      <c r="B339" s="12"/>
      <c r="C339" s="12"/>
      <c r="D339" s="12"/>
      <c r="E339" s="12"/>
      <c r="F339" s="12"/>
      <c r="G339" s="12"/>
      <c r="H339" s="12"/>
      <c r="I339" s="12"/>
      <c r="J339" s="12"/>
      <c r="K339" s="12"/>
      <c r="L339" s="12"/>
      <c r="M339" s="4"/>
      <c r="N339" s="4"/>
      <c r="O339" s="4"/>
      <c r="P339" s="4"/>
      <c r="Q339" s="4"/>
      <c r="R339" s="4"/>
      <c r="S339" s="4"/>
      <c r="T339" s="4"/>
      <c r="U339" s="4"/>
      <c r="V339" s="4"/>
      <c r="W339" s="4"/>
      <c r="X339" s="4"/>
      <c r="Y339" s="12"/>
      <c r="Z339" s="12"/>
      <c r="AA339" s="12"/>
      <c r="AB339" s="12"/>
      <c r="AC339" s="12"/>
      <c r="AD339" s="12"/>
      <c r="AE339" s="12"/>
      <c r="AF339" s="12"/>
      <c r="AG339" s="12"/>
      <c r="AH339" s="12"/>
      <c r="AI339" s="12"/>
      <c r="AJ339" s="12"/>
      <c r="AK339" s="12"/>
      <c r="AL339" s="12"/>
      <c r="AM339" s="12"/>
      <c r="AN339" s="12"/>
      <c r="AO339" s="12"/>
      <c r="AP339" s="12"/>
      <c r="AQ339" s="12"/>
      <c r="AR339" s="12"/>
      <c r="AS339" s="102"/>
      <c r="AT339" s="103"/>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3"/>
    </row>
    <row r="340" spans="1:80" ht="14.25" customHeight="1">
      <c r="A340" s="11"/>
      <c r="B340" s="104" t="s">
        <v>190</v>
      </c>
      <c r="C340" s="105"/>
      <c r="D340" s="12"/>
      <c r="E340" s="12"/>
      <c r="F340" s="12"/>
      <c r="G340" s="12"/>
      <c r="H340" s="12"/>
      <c r="I340" s="12"/>
      <c r="J340" s="12"/>
      <c r="K340" s="12"/>
      <c r="L340" s="12"/>
      <c r="M340" s="4"/>
      <c r="N340" s="4"/>
      <c r="O340" s="4"/>
      <c r="P340" s="4"/>
      <c r="Q340" s="4"/>
      <c r="R340" s="4"/>
      <c r="S340" s="4"/>
      <c r="T340" s="4"/>
      <c r="U340" s="4"/>
      <c r="V340" s="4"/>
      <c r="W340" s="4"/>
      <c r="X340" s="4"/>
      <c r="Y340" s="12"/>
      <c r="Z340" s="12"/>
      <c r="AA340" s="12"/>
      <c r="AB340" s="12"/>
      <c r="AC340" s="12"/>
      <c r="AD340" s="12"/>
      <c r="AE340" s="12"/>
      <c r="AF340" s="12"/>
      <c r="AG340" s="12"/>
      <c r="AH340" s="12"/>
      <c r="AI340" s="12"/>
      <c r="AJ340" s="12"/>
      <c r="AK340" s="12"/>
      <c r="AL340" s="12"/>
      <c r="AM340" s="12"/>
      <c r="AN340" s="12"/>
      <c r="AO340" s="12"/>
      <c r="AP340" s="12"/>
      <c r="AQ340" s="12"/>
      <c r="AR340" s="12"/>
      <c r="AS340" s="102"/>
      <c r="AT340" s="103"/>
      <c r="AU340" s="153" t="s">
        <v>1053</v>
      </c>
      <c r="AV340" s="12"/>
      <c r="AW340" s="12" t="s">
        <v>1446</v>
      </c>
      <c r="AX340" s="12"/>
      <c r="AY340" s="12"/>
      <c r="AZ340" s="12"/>
      <c r="BA340" s="12"/>
      <c r="BB340" s="153" t="s">
        <v>1062</v>
      </c>
      <c r="BC340" s="4"/>
      <c r="BD340" s="12"/>
      <c r="BE340" s="12" t="s">
        <v>1082</v>
      </c>
      <c r="BF340" s="12"/>
      <c r="BG340" s="12"/>
      <c r="BH340" s="12"/>
      <c r="BI340" s="12"/>
      <c r="BJ340" s="12"/>
      <c r="BK340" s="12"/>
      <c r="BL340" s="12"/>
      <c r="BM340" s="12"/>
      <c r="BN340" s="12"/>
      <c r="BO340" s="12"/>
      <c r="BP340" s="12"/>
      <c r="BQ340" s="12"/>
      <c r="BR340" s="12"/>
      <c r="BS340" s="12"/>
      <c r="BT340" s="12"/>
      <c r="BU340" s="12"/>
      <c r="BV340" s="13"/>
      <c r="BW340" s="399"/>
    </row>
    <row r="341" spans="1:80" ht="14.25" customHeight="1">
      <c r="A341" s="11"/>
      <c r="B341" s="12"/>
      <c r="C341" s="389"/>
      <c r="D341" s="12"/>
      <c r="E341" s="12"/>
      <c r="F341" s="12"/>
      <c r="G341" s="12"/>
      <c r="H341" s="12"/>
      <c r="I341" s="12"/>
      <c r="J341" s="12"/>
      <c r="K341" s="107"/>
      <c r="L341" s="4"/>
      <c r="M341" s="108"/>
      <c r="N341" s="108"/>
      <c r="O341" s="108"/>
      <c r="P341" s="108"/>
      <c r="Q341" s="108"/>
      <c r="R341" s="108"/>
      <c r="S341" s="108"/>
      <c r="T341" s="108"/>
      <c r="U341" s="108"/>
      <c r="V341" s="108"/>
      <c r="W341" s="108"/>
      <c r="X341" s="4"/>
      <c r="Y341" s="12"/>
      <c r="Z341" s="12"/>
      <c r="AA341" s="12"/>
      <c r="AB341" s="12"/>
      <c r="AC341" s="12"/>
      <c r="AD341" s="12"/>
      <c r="AE341" s="12"/>
      <c r="AF341" s="12"/>
      <c r="AG341" s="12"/>
      <c r="AH341" s="12"/>
      <c r="AI341" s="12"/>
      <c r="AJ341" s="12"/>
      <c r="AK341" s="12"/>
      <c r="AL341" s="12"/>
      <c r="AM341" s="12"/>
      <c r="AN341" s="4"/>
      <c r="AO341" s="12"/>
      <c r="AP341" s="109"/>
      <c r="AQ341" s="109"/>
      <c r="AR341" s="109"/>
      <c r="AS341" s="110"/>
      <c r="AT341" s="111"/>
      <c r="AU341" s="12"/>
      <c r="AV341" s="109"/>
      <c r="AW341" s="4" t="s">
        <v>1440</v>
      </c>
      <c r="AX341" s="4"/>
      <c r="AY341" s="109"/>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3"/>
    </row>
    <row r="342" spans="1:80" ht="14.25" customHeight="1">
      <c r="A342" s="11"/>
      <c r="B342" s="12"/>
      <c r="C342" s="11"/>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02"/>
      <c r="AT342" s="111"/>
      <c r="AU342" s="12"/>
      <c r="AV342" s="12"/>
      <c r="AW342" s="12"/>
      <c r="AX342" s="12"/>
      <c r="AY342" s="12"/>
      <c r="AZ342" s="1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3"/>
    </row>
    <row r="343" spans="1:80" ht="14.25" customHeight="1">
      <c r="A343" s="11"/>
      <c r="B343" s="12"/>
      <c r="C343" s="11" t="s">
        <v>148</v>
      </c>
      <c r="D343" s="12" t="s">
        <v>1113</v>
      </c>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02"/>
      <c r="AT343" s="103"/>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3"/>
    </row>
    <row r="344" spans="1:80" ht="14.25" customHeight="1">
      <c r="A344" s="11"/>
      <c r="B344" s="12"/>
      <c r="C344" s="45" t="s">
        <v>375</v>
      </c>
      <c r="D344" s="46" t="s">
        <v>377</v>
      </c>
      <c r="E344" s="47"/>
      <c r="F344" s="47"/>
      <c r="G344" s="47"/>
      <c r="H344" s="48"/>
      <c r="I344" s="50" t="s">
        <v>808</v>
      </c>
      <c r="J344" s="50"/>
      <c r="K344" s="50"/>
      <c r="L344" s="50"/>
      <c r="M344" s="50"/>
      <c r="N344" s="50"/>
      <c r="O344" s="50"/>
      <c r="P344" s="50"/>
      <c r="Q344" s="50"/>
      <c r="R344" s="50"/>
      <c r="S344" s="50"/>
      <c r="T344" s="50"/>
      <c r="U344" s="50"/>
      <c r="V344" s="50"/>
      <c r="W344" s="50"/>
      <c r="X344" s="50"/>
      <c r="Y344" s="50"/>
      <c r="Z344" s="50"/>
      <c r="AA344" s="50"/>
      <c r="AB344" s="51"/>
      <c r="AC344" s="12"/>
      <c r="AD344" s="12"/>
      <c r="AE344" s="12"/>
      <c r="AF344" s="12"/>
      <c r="AG344" s="12"/>
      <c r="AH344" s="12"/>
      <c r="AI344" s="12"/>
      <c r="AJ344" s="12"/>
      <c r="AK344" s="12"/>
      <c r="AL344" s="12"/>
      <c r="AM344" s="12"/>
      <c r="AN344" s="12"/>
      <c r="AO344" s="12"/>
      <c r="AP344" s="12"/>
      <c r="AQ344" s="12"/>
      <c r="AR344" s="12"/>
      <c r="AS344" s="102"/>
      <c r="AT344" s="103"/>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3"/>
    </row>
    <row r="345" spans="1:80" ht="14.25" customHeight="1">
      <c r="A345" s="11"/>
      <c r="B345" s="12"/>
      <c r="C345" s="11"/>
      <c r="D345" s="46" t="s">
        <v>315</v>
      </c>
      <c r="E345" s="47"/>
      <c r="F345" s="47"/>
      <c r="G345" s="47"/>
      <c r="H345" s="48"/>
      <c r="I345" s="50" t="s">
        <v>1103</v>
      </c>
      <c r="J345" s="50"/>
      <c r="K345" s="50"/>
      <c r="L345" s="50"/>
      <c r="M345" s="50"/>
      <c r="N345" s="50"/>
      <c r="O345" s="50"/>
      <c r="P345" s="50"/>
      <c r="Q345" s="50"/>
      <c r="R345" s="50"/>
      <c r="S345" s="50"/>
      <c r="T345" s="50"/>
      <c r="U345" s="50"/>
      <c r="V345" s="50"/>
      <c r="W345" s="50" t="s">
        <v>383</v>
      </c>
      <c r="X345" s="50" t="s">
        <v>382</v>
      </c>
      <c r="Y345" s="50"/>
      <c r="Z345" s="50" t="s">
        <v>381</v>
      </c>
      <c r="AA345" s="50" t="s">
        <v>384</v>
      </c>
      <c r="AB345" s="51"/>
      <c r="AC345" s="12"/>
      <c r="AD345" s="12"/>
      <c r="AE345" s="12"/>
      <c r="AF345" s="12"/>
      <c r="AG345" s="12"/>
      <c r="AH345" s="12"/>
      <c r="AI345" s="12"/>
      <c r="AJ345" s="12"/>
      <c r="AK345" s="12"/>
      <c r="AL345" s="12"/>
      <c r="AM345" s="12"/>
      <c r="AN345" s="12"/>
      <c r="AO345" s="12"/>
      <c r="AP345" s="12"/>
      <c r="AQ345" s="12"/>
      <c r="AR345" s="12"/>
      <c r="AS345" s="102"/>
      <c r="AT345" s="103"/>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3"/>
    </row>
    <row r="346" spans="1:80" ht="14.25" customHeight="1">
      <c r="A346" s="11"/>
      <c r="B346" s="12"/>
      <c r="C346" s="11"/>
      <c r="D346" s="389"/>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388"/>
      <c r="AC346" s="12"/>
      <c r="AD346" s="12"/>
      <c r="AE346" s="12"/>
      <c r="AF346" s="12"/>
      <c r="AG346" s="12"/>
      <c r="AH346" s="12"/>
      <c r="AI346" s="12"/>
      <c r="AJ346" s="12"/>
      <c r="AK346" s="12"/>
      <c r="AL346" s="12"/>
      <c r="AM346" s="12"/>
      <c r="AN346" s="12"/>
      <c r="AO346" s="12"/>
      <c r="AP346" s="12"/>
      <c r="AQ346" s="12"/>
      <c r="AR346" s="12"/>
      <c r="AS346" s="102"/>
      <c r="AT346" s="103"/>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3"/>
    </row>
    <row r="347" spans="1:80" ht="14.25" customHeight="1">
      <c r="A347" s="11"/>
      <c r="B347" s="12"/>
      <c r="C347" s="11"/>
      <c r="D347" s="39" t="s">
        <v>1114</v>
      </c>
      <c r="E347" s="6"/>
      <c r="F347" s="6"/>
      <c r="G347" s="6"/>
      <c r="H347" s="6"/>
      <c r="I347" s="6"/>
      <c r="J347" s="6"/>
      <c r="K347" s="405"/>
      <c r="L347" s="405"/>
      <c r="M347" s="405"/>
      <c r="N347" s="405"/>
      <c r="O347" s="405"/>
      <c r="P347" s="405"/>
      <c r="Q347" s="12"/>
      <c r="R347" s="12"/>
      <c r="S347" s="12"/>
      <c r="T347" s="12"/>
      <c r="U347" s="12"/>
      <c r="V347" s="12"/>
      <c r="W347" s="12"/>
      <c r="X347" s="12"/>
      <c r="Y347" s="405"/>
      <c r="Z347" s="12"/>
      <c r="AA347" s="12"/>
      <c r="AB347" s="13"/>
      <c r="AC347" s="12"/>
      <c r="AD347" s="12"/>
      <c r="AE347" s="12"/>
      <c r="AF347" s="12"/>
      <c r="AG347" s="12"/>
      <c r="AH347" s="12"/>
      <c r="AI347" s="12"/>
      <c r="AJ347" s="12"/>
      <c r="AK347" s="12"/>
      <c r="AL347" s="12"/>
      <c r="AM347" s="12"/>
      <c r="AN347" s="12"/>
      <c r="AO347" s="12"/>
      <c r="AP347" s="12"/>
      <c r="AQ347" s="12"/>
      <c r="AR347" s="12"/>
      <c r="AS347" s="102"/>
      <c r="AT347" s="103"/>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3"/>
    </row>
    <row r="348" spans="1:80" ht="14.25" customHeight="1">
      <c r="A348" s="11"/>
      <c r="B348" s="12"/>
      <c r="C348" s="11"/>
      <c r="D348" s="412" t="s">
        <v>1724</v>
      </c>
      <c r="E348" s="6"/>
      <c r="F348" s="6"/>
      <c r="G348" s="6"/>
      <c r="H348" s="6"/>
      <c r="I348" s="6"/>
      <c r="J348" s="6"/>
      <c r="K348" s="405"/>
      <c r="L348" s="405"/>
      <c r="M348" s="405"/>
      <c r="N348" s="405"/>
      <c r="O348" s="405"/>
      <c r="P348" s="405"/>
      <c r="Q348" s="12"/>
      <c r="R348" s="12"/>
      <c r="S348" s="12"/>
      <c r="T348" s="12"/>
      <c r="U348" s="12"/>
      <c r="V348" s="12"/>
      <c r="W348" s="12"/>
      <c r="X348" s="12"/>
      <c r="Y348" s="405"/>
      <c r="Z348" s="12"/>
      <c r="AA348" s="12"/>
      <c r="AB348" s="13"/>
      <c r="AC348" s="12"/>
      <c r="AD348" s="12"/>
      <c r="AE348" s="12"/>
      <c r="AF348" s="12"/>
      <c r="AG348" s="12"/>
      <c r="AH348" s="12"/>
      <c r="AI348" s="12"/>
      <c r="AJ348" s="12"/>
      <c r="AK348" s="12"/>
      <c r="AL348" s="12"/>
      <c r="AM348" s="12"/>
      <c r="AN348" s="12"/>
      <c r="AO348" s="12"/>
      <c r="AP348" s="12"/>
      <c r="AQ348" s="12"/>
      <c r="AR348" s="12"/>
      <c r="AS348" s="102"/>
      <c r="AT348" s="103"/>
      <c r="AU348" s="12"/>
      <c r="AV348" s="12"/>
      <c r="AW348" s="12"/>
      <c r="AX348" s="12"/>
      <c r="AY348" s="12"/>
      <c r="AZ348" s="12"/>
      <c r="BA348" s="12"/>
      <c r="BB348" s="12"/>
      <c r="BC348" s="12"/>
      <c r="BD348" s="4"/>
      <c r="BE348" s="12"/>
      <c r="BF348" s="12"/>
      <c r="BG348" s="12"/>
      <c r="BH348" s="12"/>
      <c r="BI348" s="12"/>
      <c r="BJ348" s="12"/>
      <c r="BK348" s="12"/>
      <c r="BL348" s="12"/>
      <c r="BM348" s="12"/>
      <c r="BN348" s="12"/>
      <c r="BO348" s="12"/>
      <c r="BP348" s="12"/>
      <c r="BQ348" s="12"/>
      <c r="BR348" s="12"/>
      <c r="BS348" s="12"/>
      <c r="BT348" s="12"/>
      <c r="BU348" s="12"/>
      <c r="BV348" s="13"/>
    </row>
    <row r="349" spans="1:80" ht="14.25" customHeight="1">
      <c r="A349" s="11"/>
      <c r="B349" s="12"/>
      <c r="C349" s="11"/>
      <c r="D349" s="412" t="s">
        <v>1826</v>
      </c>
      <c r="E349" s="6"/>
      <c r="F349" s="6"/>
      <c r="G349" s="6"/>
      <c r="H349" s="6"/>
      <c r="I349" s="6"/>
      <c r="J349" s="6"/>
      <c r="K349" s="405"/>
      <c r="L349" s="405"/>
      <c r="M349" s="405"/>
      <c r="N349" s="405"/>
      <c r="O349" s="405"/>
      <c r="P349" s="405"/>
      <c r="Q349" s="12"/>
      <c r="R349" s="12"/>
      <c r="S349" s="12"/>
      <c r="T349" s="12"/>
      <c r="U349" s="12"/>
      <c r="V349" s="12"/>
      <c r="W349" s="12"/>
      <c r="X349" s="12"/>
      <c r="Y349" s="405"/>
      <c r="Z349" s="12"/>
      <c r="AA349" s="12"/>
      <c r="AB349" s="13"/>
      <c r="AC349" s="12"/>
      <c r="AD349" s="12"/>
      <c r="AE349" s="12"/>
      <c r="AF349" s="12"/>
      <c r="AG349" s="12"/>
      <c r="AH349" s="12"/>
      <c r="AI349" s="12"/>
      <c r="AJ349" s="12"/>
      <c r="AK349" s="12"/>
      <c r="AL349" s="12"/>
      <c r="AM349" s="12"/>
      <c r="AN349" s="12"/>
      <c r="AO349" s="12"/>
      <c r="AP349" s="12"/>
      <c r="AQ349" s="12"/>
      <c r="AR349" s="12"/>
      <c r="AS349" s="102"/>
      <c r="AT349" s="103"/>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3"/>
    </row>
    <row r="350" spans="1:80" ht="14.25" customHeight="1">
      <c r="A350" s="11"/>
      <c r="B350" s="12"/>
      <c r="C350" s="407"/>
      <c r="D350" s="39" t="s">
        <v>413</v>
      </c>
      <c r="E350" s="6"/>
      <c r="F350" s="6"/>
      <c r="G350" s="6"/>
      <c r="H350" s="6"/>
      <c r="I350" s="6"/>
      <c r="J350" s="6"/>
      <c r="K350" s="405"/>
      <c r="L350" s="405"/>
      <c r="M350" s="405"/>
      <c r="N350" s="405"/>
      <c r="O350" s="405"/>
      <c r="P350" s="405"/>
      <c r="Q350" s="12"/>
      <c r="R350" s="12"/>
      <c r="S350" s="12"/>
      <c r="T350" s="12"/>
      <c r="U350" s="12"/>
      <c r="V350" s="12"/>
      <c r="W350" s="12"/>
      <c r="X350" s="12"/>
      <c r="Y350" s="405"/>
      <c r="Z350" s="12"/>
      <c r="AA350" s="12"/>
      <c r="AB350" s="13"/>
      <c r="AC350" s="12"/>
      <c r="AD350" s="12"/>
      <c r="AE350" s="12"/>
      <c r="AF350" s="12"/>
      <c r="AG350" s="12"/>
      <c r="AH350" s="12"/>
      <c r="AI350" s="12"/>
      <c r="AJ350" s="12"/>
      <c r="AK350" s="12"/>
      <c r="AL350" s="12"/>
      <c r="AM350" s="12"/>
      <c r="AN350" s="12"/>
      <c r="AO350" s="12"/>
      <c r="AP350" s="12"/>
      <c r="AQ350" s="12"/>
      <c r="AR350" s="12"/>
      <c r="AS350" s="102"/>
      <c r="AT350" s="103"/>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3"/>
    </row>
    <row r="351" spans="1:80" ht="14.25" customHeight="1">
      <c r="C351" s="411"/>
      <c r="D351" s="39" t="s">
        <v>1115</v>
      </c>
      <c r="E351" s="6"/>
      <c r="F351" s="6"/>
      <c r="G351" s="6"/>
      <c r="H351" s="6"/>
      <c r="I351" s="6"/>
      <c r="J351" s="6"/>
      <c r="K351" s="405"/>
      <c r="L351" s="405"/>
      <c r="M351" s="405"/>
      <c r="N351" s="405"/>
      <c r="O351" s="405"/>
      <c r="P351" s="405"/>
      <c r="Q351" s="12"/>
      <c r="R351" s="12"/>
      <c r="S351" s="12"/>
      <c r="T351" s="12"/>
      <c r="U351" s="12"/>
      <c r="V351" s="12"/>
      <c r="W351" s="12"/>
      <c r="X351" s="12"/>
      <c r="Y351" s="405"/>
      <c r="Z351" s="12"/>
      <c r="AA351" s="12"/>
      <c r="AB351" s="13"/>
      <c r="AT351" s="103"/>
    </row>
    <row r="352" spans="1:80" ht="14.25" customHeight="1">
      <c r="C352" s="411"/>
      <c r="D352" s="39" t="s">
        <v>1116</v>
      </c>
      <c r="E352" s="6"/>
      <c r="F352" s="6"/>
      <c r="G352" s="6"/>
      <c r="H352" s="6"/>
      <c r="I352" s="6"/>
      <c r="J352" s="6"/>
      <c r="K352" s="405"/>
      <c r="L352" s="405"/>
      <c r="M352" s="405"/>
      <c r="N352" s="405"/>
      <c r="O352" s="405"/>
      <c r="P352" s="405"/>
      <c r="Q352" s="12"/>
      <c r="R352" s="12"/>
      <c r="S352" s="12"/>
      <c r="T352" s="12"/>
      <c r="U352" s="12"/>
      <c r="V352" s="12"/>
      <c r="W352" s="12"/>
      <c r="X352" s="12"/>
      <c r="Y352" s="405"/>
      <c r="Z352" s="12"/>
      <c r="AA352" s="12"/>
      <c r="AB352" s="13"/>
      <c r="AS352" s="102"/>
    </row>
    <row r="353" spans="1:79" ht="14.25" customHeight="1">
      <c r="C353" s="411"/>
      <c r="D353" s="39" t="s">
        <v>1117</v>
      </c>
      <c r="E353" s="6"/>
      <c r="F353" s="6"/>
      <c r="G353" s="6"/>
      <c r="H353" s="6"/>
      <c r="I353" s="6"/>
      <c r="J353" s="6"/>
      <c r="K353" s="405"/>
      <c r="L353" s="405"/>
      <c r="M353" s="405"/>
      <c r="N353" s="405"/>
      <c r="O353" s="405"/>
      <c r="P353" s="405"/>
      <c r="Q353" s="12"/>
      <c r="R353" s="12"/>
      <c r="S353" s="12"/>
      <c r="T353" s="12"/>
      <c r="U353" s="12"/>
      <c r="V353" s="12"/>
      <c r="W353" s="12"/>
      <c r="X353" s="12"/>
      <c r="Y353" s="405"/>
      <c r="Z353" s="12"/>
      <c r="AA353" s="12"/>
      <c r="AB353" s="13"/>
      <c r="AS353" s="102"/>
    </row>
    <row r="354" spans="1:79" ht="14.25" customHeight="1">
      <c r="C354" s="411"/>
      <c r="D354" s="39" t="s">
        <v>1118</v>
      </c>
      <c r="E354" s="6"/>
      <c r="F354" s="6"/>
      <c r="G354" s="6"/>
      <c r="H354" s="6"/>
      <c r="I354" s="6"/>
      <c r="J354" s="6"/>
      <c r="K354" s="405"/>
      <c r="L354" s="405"/>
      <c r="M354" s="405"/>
      <c r="N354" s="405"/>
      <c r="O354" s="405"/>
      <c r="P354" s="405"/>
      <c r="Q354" s="12"/>
      <c r="R354" s="12"/>
      <c r="S354" s="12"/>
      <c r="T354" s="12"/>
      <c r="U354" s="12"/>
      <c r="V354" s="12"/>
      <c r="W354" s="12"/>
      <c r="X354" s="12"/>
      <c r="Y354" s="405"/>
      <c r="Z354" s="12"/>
      <c r="AA354" s="12"/>
      <c r="AB354" s="13"/>
      <c r="AS354" s="102"/>
    </row>
    <row r="355" spans="1:79" ht="14.25" customHeight="1">
      <c r="C355" s="411"/>
      <c r="D355" s="412" t="s">
        <v>1448</v>
      </c>
      <c r="E355" s="6"/>
      <c r="F355" s="6"/>
      <c r="G355" s="6"/>
      <c r="H355" s="6"/>
      <c r="I355" s="6"/>
      <c r="J355" s="6"/>
      <c r="K355" s="405"/>
      <c r="L355" s="405"/>
      <c r="M355" s="405"/>
      <c r="N355" s="413"/>
      <c r="O355" s="413"/>
      <c r="P355" s="413"/>
      <c r="Q355" s="12"/>
      <c r="R355" s="12"/>
      <c r="S355" s="12"/>
      <c r="T355" s="12"/>
      <c r="U355" s="12"/>
      <c r="V355" s="12"/>
      <c r="W355" s="12"/>
      <c r="X355" s="12"/>
      <c r="Y355" s="405"/>
      <c r="Z355" s="12"/>
      <c r="AA355" s="12"/>
      <c r="AB355" s="13"/>
      <c r="AS355" s="102"/>
      <c r="AT355" s="3" t="s">
        <v>2307</v>
      </c>
      <c r="AU355" s="3" t="s">
        <v>2357</v>
      </c>
    </row>
    <row r="356" spans="1:79" ht="14.25" customHeight="1">
      <c r="C356" s="411"/>
      <c r="D356" s="451" t="s">
        <v>1449</v>
      </c>
      <c r="E356" s="61"/>
      <c r="F356" s="61"/>
      <c r="G356" s="61"/>
      <c r="H356" s="61"/>
      <c r="I356" s="61"/>
      <c r="J356" s="61"/>
      <c r="K356" s="4"/>
      <c r="L356" s="4"/>
      <c r="M356" s="4"/>
      <c r="N356" s="408"/>
      <c r="O356" s="408"/>
      <c r="P356" s="408"/>
      <c r="Q356" s="12"/>
      <c r="R356" s="12"/>
      <c r="S356" s="12"/>
      <c r="T356" s="12"/>
      <c r="U356" s="12"/>
      <c r="V356" s="12"/>
      <c r="W356" s="12"/>
      <c r="X356" s="12"/>
      <c r="Y356" s="4"/>
      <c r="Z356" s="12"/>
      <c r="AA356" s="12"/>
      <c r="AB356" s="13"/>
      <c r="AS356" s="102"/>
      <c r="AT356" s="3" t="s">
        <v>2307</v>
      </c>
      <c r="AU356" s="3" t="s">
        <v>2359</v>
      </c>
    </row>
    <row r="357" spans="1:79" ht="14.25" customHeight="1">
      <c r="C357" s="411"/>
      <c r="D357" s="39" t="s">
        <v>1827</v>
      </c>
      <c r="E357" s="61"/>
      <c r="F357" s="61"/>
      <c r="G357" s="61"/>
      <c r="H357" s="61"/>
      <c r="I357" s="61"/>
      <c r="J357" s="61"/>
      <c r="K357" s="4"/>
      <c r="L357" s="4"/>
      <c r="M357" s="4"/>
      <c r="N357" s="408"/>
      <c r="O357" s="408"/>
      <c r="P357" s="408"/>
      <c r="Q357" s="12"/>
      <c r="R357" s="12"/>
      <c r="S357" s="12"/>
      <c r="T357" s="12"/>
      <c r="U357" s="12"/>
      <c r="V357" s="12"/>
      <c r="W357" s="12"/>
      <c r="X357" s="12"/>
      <c r="Y357" s="4"/>
      <c r="Z357" s="12"/>
      <c r="AA357" s="12"/>
      <c r="AB357" s="13"/>
      <c r="AS357" s="102"/>
    </row>
    <row r="358" spans="1:79" ht="14.25" customHeight="1">
      <c r="A358" s="11"/>
      <c r="B358" s="12"/>
      <c r="C358" s="407"/>
      <c r="D358" s="344"/>
      <c r="E358" s="345"/>
      <c r="F358" s="345"/>
      <c r="G358" s="345"/>
      <c r="H358" s="345"/>
      <c r="I358" s="345"/>
      <c r="J358" s="345"/>
      <c r="K358" s="345"/>
      <c r="L358" s="345"/>
      <c r="M358" s="345"/>
      <c r="N358" s="345"/>
      <c r="O358" s="345"/>
      <c r="P358" s="345"/>
      <c r="Q358" s="345"/>
      <c r="R358" s="345"/>
      <c r="S358" s="345"/>
      <c r="T358" s="345"/>
      <c r="U358" s="345"/>
      <c r="V358" s="345"/>
      <c r="W358" s="345"/>
      <c r="X358" s="345"/>
      <c r="Y358" s="345"/>
      <c r="Z358" s="345"/>
      <c r="AA358" s="345"/>
      <c r="AB358" s="346"/>
      <c r="AC358" s="12"/>
      <c r="AD358" s="12"/>
      <c r="AE358" s="12"/>
      <c r="AF358" s="12"/>
      <c r="AG358" s="12"/>
      <c r="AH358" s="12"/>
      <c r="AI358" s="12"/>
      <c r="AJ358" s="12"/>
      <c r="AK358" s="12"/>
      <c r="AL358" s="12"/>
      <c r="AM358" s="12"/>
      <c r="AN358" s="12"/>
      <c r="AO358" s="12"/>
      <c r="AP358" s="12"/>
      <c r="AQ358" s="12"/>
      <c r="AR358" s="12"/>
      <c r="AS358" s="102"/>
      <c r="AT358" s="103"/>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3"/>
    </row>
    <row r="359" spans="1:79" ht="14.25" customHeight="1">
      <c r="A359" s="11"/>
      <c r="B359" s="12"/>
      <c r="C359" s="11"/>
      <c r="AC359" s="12"/>
      <c r="AD359" s="12"/>
      <c r="AE359" s="12"/>
      <c r="AF359" s="12"/>
      <c r="AG359" s="12"/>
      <c r="AH359" s="12"/>
      <c r="AI359" s="12"/>
      <c r="AJ359" s="12"/>
      <c r="AK359" s="12"/>
      <c r="AL359" s="12"/>
      <c r="AM359" s="12"/>
      <c r="AN359" s="12"/>
      <c r="AO359" s="12"/>
      <c r="AP359" s="12"/>
      <c r="AQ359" s="12"/>
      <c r="AR359" s="12"/>
      <c r="AS359" s="102"/>
      <c r="AT359" s="103"/>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3"/>
    </row>
    <row r="360" spans="1:79" ht="14.25" customHeight="1">
      <c r="A360" s="11"/>
      <c r="B360" s="12"/>
      <c r="C360" s="11"/>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02"/>
      <c r="AT360" s="103"/>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3"/>
    </row>
    <row r="361" spans="1:79" ht="14.25" customHeight="1">
      <c r="A361" s="11"/>
      <c r="B361" s="12"/>
      <c r="C361" s="14"/>
      <c r="AF361" s="12"/>
      <c r="AG361" s="12"/>
      <c r="AH361" s="12"/>
      <c r="AI361" s="12"/>
      <c r="AJ361" s="12"/>
      <c r="AK361" s="12"/>
      <c r="AL361" s="12"/>
      <c r="AM361" s="12"/>
      <c r="AN361" s="12"/>
      <c r="AO361" s="12"/>
      <c r="AP361" s="12"/>
      <c r="AQ361" s="12"/>
      <c r="AR361" s="12"/>
      <c r="AS361" s="102"/>
      <c r="AT361" s="103"/>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3"/>
    </row>
    <row r="362" spans="1:79" ht="14.25" customHeight="1">
      <c r="A362" s="11"/>
      <c r="B362" s="12"/>
      <c r="C362" s="39" t="s">
        <v>292</v>
      </c>
      <c r="D362" s="6" t="s">
        <v>1106</v>
      </c>
      <c r="E362" s="6"/>
      <c r="F362" s="6"/>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02"/>
      <c r="AT362" s="103"/>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3"/>
    </row>
    <row r="363" spans="1:79" ht="14.25" customHeight="1">
      <c r="A363" s="11"/>
      <c r="B363" s="12"/>
      <c r="C363" s="344"/>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02"/>
      <c r="AT363" s="103"/>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3"/>
    </row>
    <row r="364" spans="1:79" ht="14.25" customHeight="1">
      <c r="A364" s="11"/>
      <c r="B364" s="104" t="s">
        <v>191</v>
      </c>
      <c r="C364" s="105"/>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02"/>
      <c r="AT364" s="103"/>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3"/>
    </row>
    <row r="365" spans="1:79" ht="14.25" customHeight="1">
      <c r="A365" s="344"/>
      <c r="B365" s="345"/>
      <c r="C365" s="345"/>
      <c r="D365" s="345"/>
      <c r="E365" s="345"/>
      <c r="F365" s="345"/>
      <c r="G365" s="345"/>
      <c r="H365" s="345"/>
      <c r="I365" s="345"/>
      <c r="J365" s="345"/>
      <c r="K365" s="345"/>
      <c r="L365" s="345"/>
      <c r="M365" s="345"/>
      <c r="N365" s="345"/>
      <c r="O365" s="345"/>
      <c r="P365" s="345"/>
      <c r="Q365" s="345"/>
      <c r="R365" s="345"/>
      <c r="S365" s="345"/>
      <c r="T365" s="345"/>
      <c r="U365" s="345"/>
      <c r="V365" s="345"/>
      <c r="W365" s="345"/>
      <c r="X365" s="345"/>
      <c r="Y365" s="345"/>
      <c r="Z365" s="345"/>
      <c r="AA365" s="345"/>
      <c r="AB365" s="345"/>
      <c r="AC365" s="345"/>
      <c r="AD365" s="345"/>
      <c r="AE365" s="345"/>
      <c r="AF365" s="345"/>
      <c r="AG365" s="345"/>
      <c r="AH365" s="345"/>
      <c r="AI365" s="345"/>
      <c r="AJ365" s="345"/>
      <c r="AK365" s="345"/>
      <c r="AL365" s="345"/>
      <c r="AM365" s="345"/>
      <c r="AN365" s="345"/>
      <c r="AO365" s="345"/>
      <c r="AP365" s="345"/>
      <c r="AQ365" s="345"/>
      <c r="AR365" s="345"/>
      <c r="AS365" s="115"/>
      <c r="AT365" s="116"/>
      <c r="AU365" s="345"/>
      <c r="AV365" s="345"/>
      <c r="AW365" s="345"/>
      <c r="AX365" s="345"/>
      <c r="AY365" s="345"/>
      <c r="AZ365" s="345"/>
      <c r="BA365" s="345"/>
      <c r="BB365" s="345"/>
      <c r="BC365" s="345"/>
      <c r="BD365" s="345"/>
      <c r="BE365" s="345"/>
      <c r="BF365" s="345"/>
      <c r="BG365" s="345"/>
      <c r="BH365" s="345"/>
      <c r="BI365" s="345"/>
      <c r="BJ365" s="345"/>
      <c r="BK365" s="345"/>
      <c r="BL365" s="345"/>
      <c r="BM365" s="345"/>
      <c r="BN365" s="345"/>
      <c r="BO365" s="345"/>
      <c r="BP365" s="345"/>
      <c r="BQ365" s="345"/>
      <c r="BR365" s="345"/>
      <c r="BS365" s="345"/>
      <c r="BT365" s="345"/>
      <c r="BU365" s="345"/>
      <c r="BV365" s="346"/>
    </row>
    <row r="366" spans="1:79" ht="14.25" customHeight="1">
      <c r="A366" s="919" t="s">
        <v>187</v>
      </c>
      <c r="B366" s="920"/>
      <c r="C366" s="920"/>
      <c r="D366" s="921"/>
      <c r="E366" s="925" t="s">
        <v>1060</v>
      </c>
      <c r="F366" s="925"/>
      <c r="G366" s="925"/>
      <c r="H366" s="925"/>
      <c r="I366" s="925"/>
      <c r="J366" s="925"/>
      <c r="K366" s="925"/>
      <c r="L366" s="925"/>
      <c r="M366" s="925"/>
      <c r="N366" s="925"/>
      <c r="O366" s="925"/>
      <c r="P366" s="925"/>
      <c r="Q366" s="925"/>
      <c r="R366" s="925"/>
      <c r="S366" s="925"/>
      <c r="T366" s="925"/>
      <c r="U366" s="925"/>
      <c r="V366" s="925"/>
      <c r="W366" s="925"/>
      <c r="X366" s="925"/>
      <c r="Y366" s="925"/>
      <c r="Z366" s="925"/>
      <c r="AA366" s="925"/>
      <c r="AB366" s="925"/>
      <c r="AC366" s="925"/>
      <c r="AD366" s="925"/>
      <c r="AE366" s="925"/>
      <c r="AF366" s="925"/>
      <c r="AG366" s="925"/>
      <c r="AH366" s="925"/>
      <c r="AI366" s="925"/>
      <c r="AJ366" s="925"/>
      <c r="AK366" s="925"/>
      <c r="AL366" s="925"/>
      <c r="AM366" s="925"/>
      <c r="AN366" s="925"/>
      <c r="AO366" s="925"/>
      <c r="AP366" s="925"/>
      <c r="AQ366" s="925"/>
      <c r="AR366" s="925"/>
      <c r="AS366" s="925"/>
      <c r="AT366" s="925"/>
      <c r="AU366" s="925"/>
      <c r="AV366" s="925"/>
      <c r="AW366" s="925"/>
      <c r="AX366" s="925"/>
      <c r="AY366" s="925"/>
      <c r="AZ366" s="925"/>
      <c r="BA366" s="925"/>
      <c r="BB366" s="925"/>
      <c r="BC366" s="925"/>
      <c r="BD366" s="925"/>
      <c r="BE366" s="925"/>
      <c r="BF366" s="925"/>
      <c r="BG366" s="925"/>
      <c r="BH366" s="925"/>
      <c r="BI366" s="925"/>
      <c r="BJ366" s="925"/>
      <c r="BK366" s="925"/>
      <c r="BL366" s="925"/>
      <c r="BM366" s="925"/>
      <c r="BN366" s="925"/>
      <c r="BO366" s="925"/>
      <c r="BP366" s="925"/>
      <c r="BQ366" s="925"/>
      <c r="BR366" s="925"/>
      <c r="BS366" s="925"/>
      <c r="BT366" s="925"/>
      <c r="BU366" s="925"/>
      <c r="BV366" s="926"/>
      <c r="BW366" s="350"/>
      <c r="BX366" s="350"/>
      <c r="BY366" s="351"/>
      <c r="BZ366" s="352"/>
      <c r="CA366" s="352"/>
    </row>
    <row r="367" spans="1:79" ht="14.25" customHeight="1">
      <c r="A367" s="922"/>
      <c r="B367" s="923"/>
      <c r="C367" s="923"/>
      <c r="D367" s="924"/>
      <c r="E367" s="927"/>
      <c r="F367" s="927"/>
      <c r="G367" s="927"/>
      <c r="H367" s="927"/>
      <c r="I367" s="927"/>
      <c r="J367" s="927"/>
      <c r="K367" s="927"/>
      <c r="L367" s="927"/>
      <c r="M367" s="927"/>
      <c r="N367" s="927"/>
      <c r="O367" s="927"/>
      <c r="P367" s="927"/>
      <c r="Q367" s="927"/>
      <c r="R367" s="927"/>
      <c r="S367" s="927"/>
      <c r="T367" s="927"/>
      <c r="U367" s="927"/>
      <c r="V367" s="927"/>
      <c r="W367" s="927"/>
      <c r="X367" s="927"/>
      <c r="Y367" s="927"/>
      <c r="Z367" s="927"/>
      <c r="AA367" s="927"/>
      <c r="AB367" s="927"/>
      <c r="AC367" s="927"/>
      <c r="AD367" s="927"/>
      <c r="AE367" s="927"/>
      <c r="AF367" s="927"/>
      <c r="AG367" s="927"/>
      <c r="AH367" s="927"/>
      <c r="AI367" s="927"/>
      <c r="AJ367" s="927"/>
      <c r="AK367" s="927"/>
      <c r="AL367" s="927"/>
      <c r="AM367" s="928"/>
      <c r="AN367" s="928"/>
      <c r="AO367" s="928"/>
      <c r="AP367" s="928"/>
      <c r="AQ367" s="928"/>
      <c r="AR367" s="928"/>
      <c r="AS367" s="928"/>
      <c r="AT367" s="928"/>
      <c r="AU367" s="928"/>
      <c r="AV367" s="928"/>
      <c r="AW367" s="928"/>
      <c r="AX367" s="928"/>
      <c r="AY367" s="928"/>
      <c r="AZ367" s="928"/>
      <c r="BA367" s="928"/>
      <c r="BB367" s="928"/>
      <c r="BC367" s="928"/>
      <c r="BD367" s="928"/>
      <c r="BE367" s="928"/>
      <c r="BF367" s="928"/>
      <c r="BG367" s="928"/>
      <c r="BH367" s="928"/>
      <c r="BI367" s="928"/>
      <c r="BJ367" s="928"/>
      <c r="BK367" s="928"/>
      <c r="BL367" s="928"/>
      <c r="BM367" s="928"/>
      <c r="BN367" s="928"/>
      <c r="BO367" s="928"/>
      <c r="BP367" s="928"/>
      <c r="BQ367" s="928"/>
      <c r="BR367" s="928"/>
      <c r="BS367" s="928"/>
      <c r="BT367" s="928"/>
      <c r="BU367" s="928"/>
      <c r="BV367" s="929"/>
      <c r="BW367" s="350"/>
      <c r="BX367" s="350"/>
      <c r="BY367" s="351"/>
      <c r="BZ367" s="352"/>
      <c r="CA367" s="352"/>
    </row>
    <row r="368" spans="1:79" ht="14.25" customHeight="1">
      <c r="A368" s="907" t="s">
        <v>227</v>
      </c>
      <c r="B368" s="908"/>
      <c r="C368" s="908"/>
      <c r="D368" s="909"/>
      <c r="E368" s="87" t="s">
        <v>228</v>
      </c>
      <c r="F368" s="88" t="s">
        <v>1119</v>
      </c>
      <c r="G368" s="89"/>
      <c r="H368" s="89"/>
      <c r="I368" s="89"/>
      <c r="J368" s="89"/>
      <c r="K368" s="89"/>
      <c r="L368" s="89"/>
      <c r="M368" s="89"/>
      <c r="N368" s="90"/>
      <c r="O368" s="90"/>
      <c r="P368" s="90"/>
      <c r="Q368" s="90"/>
      <c r="R368" s="90"/>
      <c r="S368" s="90"/>
      <c r="T368" s="90"/>
      <c r="U368" s="90"/>
      <c r="V368" s="90"/>
      <c r="W368" s="90"/>
      <c r="X368" s="90"/>
      <c r="Y368" s="90"/>
      <c r="Z368" s="90"/>
      <c r="AA368" s="90"/>
      <c r="AB368" s="90"/>
      <c r="AC368" s="90"/>
      <c r="AD368" s="90"/>
      <c r="AE368" s="90"/>
      <c r="AF368" s="90"/>
      <c r="AG368" s="90"/>
      <c r="AH368" s="90"/>
      <c r="AI368" s="90"/>
      <c r="AJ368" s="90"/>
      <c r="AK368" s="90"/>
      <c r="AL368" s="90"/>
      <c r="AM368" s="90"/>
      <c r="AN368" s="90"/>
      <c r="AO368" s="90"/>
      <c r="AP368" s="90"/>
      <c r="AQ368" s="90"/>
      <c r="AR368" s="90"/>
      <c r="AS368" s="90"/>
      <c r="AT368" s="90"/>
      <c r="AU368" s="90"/>
      <c r="AV368" s="90"/>
      <c r="AW368" s="90"/>
      <c r="AX368" s="90"/>
      <c r="AY368" s="90"/>
      <c r="AZ368" s="90"/>
      <c r="BA368" s="90"/>
      <c r="BB368" s="90"/>
      <c r="BC368" s="90"/>
      <c r="BD368" s="90"/>
      <c r="BE368" s="90"/>
      <c r="BF368" s="90"/>
      <c r="BG368" s="90"/>
      <c r="BH368" s="353"/>
      <c r="BI368" s="353"/>
      <c r="BJ368" s="354"/>
      <c r="BK368" s="354"/>
      <c r="BL368" s="354"/>
      <c r="BM368" s="354"/>
      <c r="BN368" s="354"/>
      <c r="BO368" s="354"/>
      <c r="BP368" s="354"/>
      <c r="BQ368" s="354"/>
      <c r="BR368" s="354"/>
      <c r="BS368" s="354"/>
      <c r="BT368" s="354"/>
      <c r="BU368" s="354"/>
      <c r="BV368" s="91"/>
      <c r="BW368" s="350"/>
      <c r="BX368" s="350"/>
      <c r="BY368" s="351"/>
      <c r="BZ368" s="352"/>
      <c r="CA368" s="352"/>
    </row>
    <row r="369" spans="1:79" ht="14.25" customHeight="1">
      <c r="A369" s="910"/>
      <c r="B369" s="911"/>
      <c r="C369" s="911"/>
      <c r="D369" s="912"/>
      <c r="E369" s="92" t="s">
        <v>229</v>
      </c>
      <c r="F369" s="355"/>
      <c r="G369" s="355"/>
      <c r="H369" s="355"/>
      <c r="I369" s="355"/>
      <c r="J369" s="355"/>
      <c r="K369" s="355"/>
      <c r="L369" s="355"/>
      <c r="M369" s="355"/>
      <c r="N369" s="355"/>
      <c r="O369" s="356"/>
      <c r="P369" s="356"/>
      <c r="Q369" s="356"/>
      <c r="R369" s="355"/>
      <c r="S369" s="355"/>
      <c r="T369" s="355"/>
      <c r="U369" s="355"/>
      <c r="V369" s="355"/>
      <c r="W369" s="355"/>
      <c r="X369" s="355"/>
      <c r="Y369" s="355"/>
      <c r="Z369" s="355"/>
      <c r="AA369" s="355"/>
      <c r="AB369" s="355"/>
      <c r="AC369" s="356"/>
      <c r="AD369" s="356"/>
      <c r="AE369" s="356"/>
      <c r="AF369" s="353"/>
      <c r="AG369" s="353"/>
      <c r="AH369" s="353"/>
      <c r="AI369" s="353"/>
      <c r="AJ369" s="353"/>
      <c r="AK369" s="353"/>
      <c r="AL369" s="353"/>
      <c r="AM369" s="353"/>
      <c r="AN369" s="353"/>
      <c r="AO369" s="353"/>
      <c r="AP369" s="353"/>
      <c r="AQ369" s="353"/>
      <c r="AR369" s="353"/>
      <c r="AS369" s="353"/>
      <c r="AT369" s="353"/>
      <c r="AU369" s="353"/>
      <c r="AV369" s="353"/>
      <c r="AW369" s="353"/>
      <c r="AX369" s="353"/>
      <c r="AY369" s="353"/>
      <c r="AZ369" s="353"/>
      <c r="BA369" s="353"/>
      <c r="BB369" s="353"/>
      <c r="BC369" s="353"/>
      <c r="BD369" s="353"/>
      <c r="BE369" s="353"/>
      <c r="BF369" s="353"/>
      <c r="BG369" s="353"/>
      <c r="BH369" s="353"/>
      <c r="BI369" s="353"/>
      <c r="BJ369" s="354"/>
      <c r="BK369" s="354"/>
      <c r="BL369" s="354"/>
      <c r="BM369" s="354"/>
      <c r="BN369" s="354"/>
      <c r="BO369" s="354"/>
      <c r="BP369" s="354"/>
      <c r="BQ369" s="354"/>
      <c r="BR369" s="354"/>
      <c r="BS369" s="354"/>
      <c r="BT369" s="354"/>
      <c r="BU369" s="354"/>
      <c r="BV369" s="91"/>
      <c r="BW369" s="350"/>
      <c r="BX369" s="350"/>
      <c r="BY369" s="351"/>
      <c r="BZ369" s="352"/>
      <c r="CA369" s="352"/>
    </row>
    <row r="370" spans="1:79" ht="14.25" customHeight="1">
      <c r="A370" s="913"/>
      <c r="B370" s="914"/>
      <c r="C370" s="914"/>
      <c r="D370" s="915"/>
      <c r="E370" s="92" t="s">
        <v>223</v>
      </c>
      <c r="F370" s="355"/>
      <c r="G370" s="355"/>
      <c r="H370" s="355"/>
      <c r="I370" s="355"/>
      <c r="J370" s="355"/>
      <c r="K370" s="355"/>
      <c r="L370" s="355"/>
      <c r="M370" s="355"/>
      <c r="N370" s="355"/>
      <c r="O370" s="356"/>
      <c r="P370" s="356"/>
      <c r="Q370" s="356"/>
      <c r="R370" s="355"/>
      <c r="S370" s="355"/>
      <c r="T370" s="355"/>
      <c r="U370" s="355"/>
      <c r="V370" s="355"/>
      <c r="W370" s="355"/>
      <c r="X370" s="355"/>
      <c r="Y370" s="355"/>
      <c r="Z370" s="355"/>
      <c r="AA370" s="355"/>
      <c r="AB370" s="355"/>
      <c r="AC370" s="356"/>
      <c r="AD370" s="356"/>
      <c r="AE370" s="356"/>
      <c r="AF370" s="353"/>
      <c r="AG370" s="353"/>
      <c r="AH370" s="353"/>
      <c r="AI370" s="353"/>
      <c r="AJ370" s="353"/>
      <c r="AK370" s="353"/>
      <c r="AL370" s="353"/>
      <c r="AM370" s="353"/>
      <c r="AN370" s="353"/>
      <c r="AO370" s="353"/>
      <c r="AP370" s="353"/>
      <c r="AQ370" s="353"/>
      <c r="AR370" s="353"/>
      <c r="AS370" s="353"/>
      <c r="AT370" s="353"/>
      <c r="AU370" s="353"/>
      <c r="AV370" s="353"/>
      <c r="AW370" s="353"/>
      <c r="AX370" s="353"/>
      <c r="AY370" s="353"/>
      <c r="AZ370" s="353"/>
      <c r="BA370" s="353"/>
      <c r="BB370" s="353"/>
      <c r="BC370" s="353"/>
      <c r="BD370" s="353"/>
      <c r="BE370" s="353"/>
      <c r="BF370" s="353"/>
      <c r="BG370" s="353"/>
      <c r="BH370" s="353"/>
      <c r="BI370" s="353"/>
      <c r="BJ370" s="354"/>
      <c r="BK370" s="354"/>
      <c r="BL370" s="354"/>
      <c r="BM370" s="354"/>
      <c r="BN370" s="354"/>
      <c r="BO370" s="354"/>
      <c r="BP370" s="354"/>
      <c r="BQ370" s="354"/>
      <c r="BR370" s="354"/>
      <c r="BS370" s="354"/>
      <c r="BT370" s="354"/>
      <c r="BU370" s="354"/>
      <c r="BV370" s="91"/>
      <c r="BW370" s="350"/>
      <c r="BX370" s="350"/>
      <c r="BY370" s="351"/>
      <c r="BZ370" s="352"/>
      <c r="CA370" s="352"/>
    </row>
    <row r="371" spans="1:79" ht="14.25" customHeight="1">
      <c r="A371" s="93" t="s">
        <v>188</v>
      </c>
      <c r="B371" s="94"/>
      <c r="C371" s="94"/>
      <c r="D371" s="94"/>
      <c r="E371" s="94"/>
      <c r="F371" s="94"/>
      <c r="G371" s="94"/>
      <c r="H371" s="94"/>
      <c r="I371" s="94"/>
      <c r="J371" s="94"/>
      <c r="K371" s="95"/>
      <c r="L371" s="96"/>
      <c r="M371" s="97"/>
      <c r="N371" s="97"/>
      <c r="O371" s="97"/>
      <c r="P371" s="97"/>
      <c r="Q371" s="97"/>
      <c r="R371" s="97"/>
      <c r="S371" s="97"/>
      <c r="T371" s="97"/>
      <c r="U371" s="97"/>
      <c r="V371" s="97"/>
      <c r="W371" s="97"/>
      <c r="X371" s="96"/>
      <c r="Y371" s="94"/>
      <c r="Z371" s="94"/>
      <c r="AA371" s="94"/>
      <c r="AB371" s="94"/>
      <c r="AC371" s="96"/>
      <c r="AD371" s="94"/>
      <c r="AE371" s="94"/>
      <c r="AF371" s="94"/>
      <c r="AG371" s="94"/>
      <c r="AH371" s="94"/>
      <c r="AI371" s="94"/>
      <c r="AJ371" s="94"/>
      <c r="AK371" s="94"/>
      <c r="AL371" s="94"/>
      <c r="AM371" s="94"/>
      <c r="AN371" s="94"/>
      <c r="AO371" s="94"/>
      <c r="AP371" s="94"/>
      <c r="AQ371" s="94"/>
      <c r="AR371" s="94"/>
      <c r="AS371" s="98"/>
      <c r="AT371" s="99" t="s">
        <v>189</v>
      </c>
      <c r="AU371" s="96"/>
      <c r="AV371" s="100"/>
      <c r="AW371" s="96"/>
      <c r="AX371" s="96"/>
      <c r="AY371" s="100"/>
      <c r="AZ371" s="94"/>
      <c r="BA371" s="94"/>
      <c r="BB371" s="94"/>
      <c r="BC371" s="94"/>
      <c r="BD371" s="94"/>
      <c r="BE371" s="94"/>
      <c r="BF371" s="94"/>
      <c r="BG371" s="94"/>
      <c r="BH371" s="94"/>
      <c r="BI371" s="94"/>
      <c r="BJ371" s="94"/>
      <c r="BK371" s="94"/>
      <c r="BL371" s="94"/>
      <c r="BM371" s="94"/>
      <c r="BN371" s="94"/>
      <c r="BO371" s="94"/>
      <c r="BP371" s="94"/>
      <c r="BQ371" s="94"/>
      <c r="BR371" s="94"/>
      <c r="BS371" s="94"/>
      <c r="BT371" s="94"/>
      <c r="BU371" s="94"/>
      <c r="BV371" s="101"/>
      <c r="BW371" s="350"/>
      <c r="BX371" s="350"/>
      <c r="BY371" s="351"/>
      <c r="BZ371" s="352"/>
      <c r="CA371" s="352"/>
    </row>
    <row r="372" spans="1:79" ht="14.25" customHeight="1">
      <c r="A372" s="11"/>
      <c r="B372" s="12"/>
      <c r="C372" s="12"/>
      <c r="D372" s="12"/>
      <c r="E372" s="12"/>
      <c r="F372" s="12"/>
      <c r="G372" s="12"/>
      <c r="H372" s="12"/>
      <c r="I372" s="12"/>
      <c r="J372" s="12"/>
      <c r="K372" s="12"/>
      <c r="L372" s="4"/>
      <c r="M372" s="12"/>
      <c r="N372" s="12"/>
      <c r="O372" s="12"/>
      <c r="P372" s="12"/>
      <c r="Q372" s="12"/>
      <c r="R372" s="12"/>
      <c r="S372" s="12"/>
      <c r="T372" s="12"/>
      <c r="U372" s="12"/>
      <c r="V372" s="12"/>
      <c r="W372" s="12"/>
      <c r="X372" s="4"/>
      <c r="Y372" s="12"/>
      <c r="Z372" s="12"/>
      <c r="AA372" s="12"/>
      <c r="AB372" s="12"/>
      <c r="AC372" s="12"/>
      <c r="AD372" s="12"/>
      <c r="AE372" s="12"/>
      <c r="AF372" s="12"/>
      <c r="AG372" s="12"/>
      <c r="AH372" s="12"/>
      <c r="AI372" s="12"/>
      <c r="AJ372" s="12"/>
      <c r="AK372" s="12"/>
      <c r="AL372" s="12"/>
      <c r="AM372" s="12"/>
      <c r="AN372" s="4"/>
      <c r="AO372" s="12"/>
      <c r="AP372" s="109"/>
      <c r="AQ372" s="109"/>
      <c r="AR372" s="109"/>
      <c r="AS372" s="110"/>
      <c r="AT372" s="111"/>
      <c r="AU372" s="12"/>
      <c r="AV372" s="109"/>
      <c r="AW372" s="4"/>
      <c r="AX372" s="4"/>
      <c r="AY372" s="109"/>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3"/>
      <c r="BW372" s="350"/>
      <c r="BX372" s="350"/>
      <c r="BY372" s="350"/>
      <c r="BZ372" s="414"/>
      <c r="CA372" s="414"/>
    </row>
    <row r="373" spans="1:79" ht="14.25" customHeight="1">
      <c r="A373" s="11"/>
      <c r="B373" s="12" t="s">
        <v>1053</v>
      </c>
      <c r="C373" s="12"/>
      <c r="D373" s="12"/>
      <c r="E373" s="12" t="s">
        <v>1435</v>
      </c>
      <c r="F373" s="12"/>
      <c r="G373" s="12"/>
      <c r="H373" s="12"/>
      <c r="I373" s="12"/>
      <c r="J373" s="12"/>
      <c r="K373" s="12"/>
      <c r="L373" s="12"/>
      <c r="M373" s="4"/>
      <c r="N373" s="4"/>
      <c r="O373" s="4"/>
      <c r="P373" s="4"/>
      <c r="Q373" s="4"/>
      <c r="R373" s="4"/>
      <c r="S373" s="4"/>
      <c r="T373" s="4"/>
      <c r="U373" s="4"/>
      <c r="V373" s="4"/>
      <c r="W373" s="4"/>
      <c r="X373" s="4"/>
      <c r="Y373" s="12"/>
      <c r="Z373" s="12"/>
      <c r="AA373" s="12"/>
      <c r="AB373" s="12"/>
      <c r="AC373" s="12"/>
      <c r="AD373" s="12"/>
      <c r="AE373" s="12"/>
      <c r="AF373" s="12"/>
      <c r="AG373" s="12"/>
      <c r="AH373" s="12"/>
      <c r="AI373" s="12"/>
      <c r="AJ373" s="12"/>
      <c r="AK373" s="12"/>
      <c r="AL373" s="12"/>
      <c r="AM373" s="12"/>
      <c r="AN373" s="12"/>
      <c r="AO373" s="12"/>
      <c r="AP373" s="12"/>
      <c r="AQ373" s="12"/>
      <c r="AR373" s="12"/>
      <c r="AS373" s="102"/>
      <c r="AT373" s="103"/>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3"/>
      <c r="BW373" s="350"/>
      <c r="BX373" s="350"/>
      <c r="BY373" s="351"/>
      <c r="BZ373" s="352"/>
      <c r="CA373" s="352"/>
    </row>
    <row r="374" spans="1:79" ht="14.25" customHeight="1">
      <c r="A374" s="11"/>
      <c r="B374" s="12"/>
      <c r="C374" s="12"/>
      <c r="D374" s="12"/>
      <c r="E374" s="12"/>
      <c r="F374" s="12"/>
      <c r="G374" s="12"/>
      <c r="H374" s="12"/>
      <c r="I374" s="12"/>
      <c r="J374" s="12"/>
      <c r="K374" s="12"/>
      <c r="L374" s="12"/>
      <c r="M374" s="4"/>
      <c r="N374" s="4"/>
      <c r="O374" s="4"/>
      <c r="P374" s="4"/>
      <c r="Q374" s="4"/>
      <c r="R374" s="4"/>
      <c r="S374" s="4"/>
      <c r="T374" s="4"/>
      <c r="U374" s="4"/>
      <c r="V374" s="4"/>
      <c r="W374" s="4"/>
      <c r="X374" s="4"/>
      <c r="Y374" s="12"/>
      <c r="Z374" s="12"/>
      <c r="AA374" s="12"/>
      <c r="AB374" s="12"/>
      <c r="AC374" s="12"/>
      <c r="AD374" s="12"/>
      <c r="AE374" s="12"/>
      <c r="AF374" s="12"/>
      <c r="AG374" s="12"/>
      <c r="AH374" s="12"/>
      <c r="AI374" s="12"/>
      <c r="AJ374" s="12"/>
      <c r="AK374" s="12"/>
      <c r="AL374" s="12"/>
      <c r="AM374" s="12"/>
      <c r="AN374" s="12"/>
      <c r="AO374" s="12"/>
      <c r="AP374" s="12"/>
      <c r="AQ374" s="12"/>
      <c r="AR374" s="12"/>
      <c r="AS374" s="102"/>
      <c r="AT374" s="103"/>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3"/>
      <c r="BW374" s="350"/>
      <c r="BX374" s="350"/>
      <c r="BY374" s="351"/>
      <c r="BZ374" s="352"/>
      <c r="CA374" s="352"/>
    </row>
    <row r="375" spans="1:79" ht="14.25" customHeight="1">
      <c r="A375" s="11"/>
      <c r="B375" s="12" t="s">
        <v>1056</v>
      </c>
      <c r="C375" s="12"/>
      <c r="D375" s="12"/>
      <c r="E375" s="12" t="s">
        <v>954</v>
      </c>
      <c r="F375" s="12"/>
      <c r="G375" s="12"/>
      <c r="H375" s="12"/>
      <c r="I375" s="12"/>
      <c r="J375" s="12"/>
      <c r="K375" s="12"/>
      <c r="L375" s="12"/>
      <c r="M375" s="4"/>
      <c r="N375" s="4"/>
      <c r="O375" s="4"/>
      <c r="P375" s="4"/>
      <c r="Q375" s="4"/>
      <c r="R375" s="4"/>
      <c r="S375" s="4"/>
      <c r="T375" s="4"/>
      <c r="U375" s="4"/>
      <c r="V375" s="4"/>
      <c r="W375" s="4"/>
      <c r="X375" s="4"/>
      <c r="Y375" s="12"/>
      <c r="Z375" s="12"/>
      <c r="AA375" s="12"/>
      <c r="AB375" s="12"/>
      <c r="AC375" s="12"/>
      <c r="AD375" s="12"/>
      <c r="AE375" s="12"/>
      <c r="AF375" s="12"/>
      <c r="AG375" s="12"/>
      <c r="AH375" s="12"/>
      <c r="AI375" s="12"/>
      <c r="AJ375" s="12"/>
      <c r="AK375" s="12"/>
      <c r="AL375" s="12"/>
      <c r="AM375" s="12"/>
      <c r="AN375" s="12"/>
      <c r="AO375" s="12"/>
      <c r="AP375" s="12"/>
      <c r="AQ375" s="12"/>
      <c r="AR375" s="12"/>
      <c r="AS375" s="102"/>
      <c r="AT375" s="103"/>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3"/>
      <c r="BW375" s="350"/>
      <c r="BX375" s="350"/>
      <c r="BY375" s="351"/>
      <c r="BZ375" s="352"/>
      <c r="CA375" s="352"/>
    </row>
    <row r="376" spans="1:79" ht="14.25" customHeight="1">
      <c r="A376" s="11"/>
      <c r="B376" s="12"/>
      <c r="C376" s="12"/>
      <c r="D376" s="12"/>
      <c r="E376" s="12"/>
      <c r="F376" s="12"/>
      <c r="G376" s="12"/>
      <c r="H376" s="12"/>
      <c r="I376" s="12"/>
      <c r="J376" s="12"/>
      <c r="K376" s="12"/>
      <c r="L376" s="12"/>
      <c r="M376" s="4"/>
      <c r="N376" s="4"/>
      <c r="O376" s="4"/>
      <c r="P376" s="4"/>
      <c r="Q376" s="4"/>
      <c r="R376" s="4"/>
      <c r="S376" s="4"/>
      <c r="T376" s="4"/>
      <c r="U376" s="4"/>
      <c r="V376" s="4"/>
      <c r="W376" s="4"/>
      <c r="X376" s="4"/>
      <c r="Y376" s="12"/>
      <c r="Z376" s="12"/>
      <c r="AA376" s="12"/>
      <c r="AB376" s="12"/>
      <c r="AC376" s="12"/>
      <c r="AD376" s="12"/>
      <c r="AE376" s="12"/>
      <c r="AF376" s="12"/>
      <c r="AG376" s="12"/>
      <c r="AH376" s="12"/>
      <c r="AI376" s="12"/>
      <c r="AJ376" s="12"/>
      <c r="AK376" s="12"/>
      <c r="AL376" s="12"/>
      <c r="AM376" s="12"/>
      <c r="AN376" s="12"/>
      <c r="AO376" s="12"/>
      <c r="AP376" s="12"/>
      <c r="AQ376" s="12"/>
      <c r="AR376" s="12"/>
      <c r="AS376" s="102"/>
      <c r="AT376" s="103"/>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3"/>
      <c r="BW376" s="350"/>
      <c r="BX376" s="350"/>
      <c r="BY376" s="351"/>
      <c r="BZ376" s="352"/>
      <c r="CA376" s="352"/>
    </row>
    <row r="377" spans="1:79" ht="14.25" customHeight="1">
      <c r="A377" s="11"/>
      <c r="B377" s="104" t="s">
        <v>190</v>
      </c>
      <c r="C377" s="105"/>
      <c r="D377" s="12"/>
      <c r="E377" s="12"/>
      <c r="F377" s="12"/>
      <c r="G377" s="12"/>
      <c r="H377" s="12"/>
      <c r="I377" s="12"/>
      <c r="J377" s="12"/>
      <c r="K377" s="12"/>
      <c r="L377" s="12"/>
      <c r="M377" s="4"/>
      <c r="N377" s="4"/>
      <c r="O377" s="4"/>
      <c r="P377" s="4"/>
      <c r="Q377" s="4"/>
      <c r="R377" s="4"/>
      <c r="S377" s="4"/>
      <c r="T377" s="4"/>
      <c r="U377" s="4"/>
      <c r="V377" s="4"/>
      <c r="W377" s="4"/>
      <c r="X377" s="4"/>
      <c r="Y377" s="12"/>
      <c r="Z377" s="12"/>
      <c r="AA377" s="12"/>
      <c r="AB377" s="12"/>
      <c r="AC377" s="12"/>
      <c r="AD377" s="12"/>
      <c r="AE377" s="12"/>
      <c r="AF377" s="12"/>
      <c r="AG377" s="12"/>
      <c r="AH377" s="12"/>
      <c r="AI377" s="12"/>
      <c r="AJ377" s="12"/>
      <c r="AK377" s="12"/>
      <c r="AL377" s="12"/>
      <c r="AM377" s="12"/>
      <c r="AN377" s="12"/>
      <c r="AO377" s="12"/>
      <c r="AP377" s="12"/>
      <c r="AQ377" s="12"/>
      <c r="AR377" s="12"/>
      <c r="AS377" s="102"/>
      <c r="AT377" s="103"/>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3"/>
      <c r="BW377" s="350"/>
      <c r="BX377" s="350"/>
      <c r="BY377" s="351"/>
      <c r="BZ377" s="352"/>
      <c r="CA377" s="352"/>
    </row>
    <row r="378" spans="1:79" ht="14.25" customHeight="1">
      <c r="A378" s="11"/>
      <c r="B378" s="13"/>
      <c r="C378" s="74"/>
      <c r="D378" s="12"/>
      <c r="E378" s="12"/>
      <c r="F378" s="12"/>
      <c r="G378" s="12"/>
      <c r="H378" s="12"/>
      <c r="I378" s="12"/>
      <c r="J378" s="12"/>
      <c r="K378" s="107"/>
      <c r="L378" s="4"/>
      <c r="M378" s="108"/>
      <c r="N378" s="108"/>
      <c r="O378" s="108"/>
      <c r="P378" s="108"/>
      <c r="Q378" s="108"/>
      <c r="R378" s="108"/>
      <c r="S378" s="108"/>
      <c r="T378" s="108"/>
      <c r="U378" s="108"/>
      <c r="V378" s="108"/>
      <c r="W378" s="108"/>
      <c r="X378" s="4"/>
      <c r="Y378" s="12"/>
      <c r="Z378" s="12"/>
      <c r="AA378" s="12"/>
      <c r="AB378" s="12"/>
      <c r="AC378" s="12"/>
      <c r="AD378" s="12"/>
      <c r="AE378" s="12"/>
      <c r="AF378" s="12"/>
      <c r="AG378" s="12"/>
      <c r="AH378" s="12"/>
      <c r="AI378" s="12"/>
      <c r="AJ378" s="12"/>
      <c r="AK378" s="12"/>
      <c r="AL378" s="12"/>
      <c r="AM378" s="12"/>
      <c r="AN378" s="12"/>
      <c r="AO378" s="12"/>
      <c r="AP378" s="109"/>
      <c r="AQ378" s="109"/>
      <c r="AR378" s="109"/>
      <c r="AS378" s="110"/>
      <c r="AT378" s="111"/>
      <c r="AU378" s="12"/>
      <c r="AV378" s="109"/>
      <c r="AW378" s="4"/>
      <c r="AX378" s="4"/>
      <c r="AY378" s="109"/>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3"/>
      <c r="BW378" s="350"/>
      <c r="BX378" s="350"/>
      <c r="BY378" s="351"/>
      <c r="BZ378" s="352"/>
      <c r="CA378" s="352"/>
    </row>
    <row r="379" spans="1:79" ht="14.25" customHeight="1">
      <c r="A379" s="11"/>
      <c r="B379" s="12"/>
      <c r="C379" s="41"/>
      <c r="D379" s="390" t="s">
        <v>1742</v>
      </c>
      <c r="E379" s="391"/>
      <c r="F379" s="391"/>
      <c r="G379" s="391"/>
      <c r="H379" s="391"/>
      <c r="I379" s="391"/>
      <c r="J379" s="392"/>
      <c r="K379" s="392"/>
      <c r="L379" s="392"/>
      <c r="M379" s="392"/>
      <c r="N379" s="393"/>
      <c r="O379" s="39" t="s">
        <v>148</v>
      </c>
      <c r="P379" s="224" t="s">
        <v>1743</v>
      </c>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02"/>
      <c r="AT379" s="103"/>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3"/>
    </row>
    <row r="380" spans="1:79" ht="14.25" customHeight="1">
      <c r="A380" s="11"/>
      <c r="B380" s="12"/>
      <c r="C380" s="39"/>
      <c r="D380" s="153" t="s">
        <v>1744</v>
      </c>
      <c r="E380" s="153"/>
      <c r="F380" s="153"/>
      <c r="G380" s="153"/>
      <c r="H380" s="153"/>
      <c r="I380" s="153"/>
      <c r="N380" s="75"/>
      <c r="O380" s="39" t="s">
        <v>292</v>
      </c>
      <c r="P380" s="6" t="s">
        <v>1745</v>
      </c>
      <c r="Q380" s="6"/>
      <c r="AF380" s="12"/>
      <c r="AG380" s="12"/>
      <c r="AH380" s="12"/>
      <c r="AI380" s="12"/>
      <c r="AJ380" s="12"/>
      <c r="AK380" s="12"/>
      <c r="AL380" s="12"/>
      <c r="AM380" s="12"/>
      <c r="AN380" s="12"/>
      <c r="AO380" s="12"/>
      <c r="AP380" s="12"/>
      <c r="AQ380" s="12"/>
      <c r="AR380" s="12"/>
      <c r="AS380" s="102"/>
      <c r="AT380" s="103"/>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3"/>
    </row>
    <row r="381" spans="1:79" ht="14.25" customHeight="1">
      <c r="A381" s="11"/>
      <c r="B381" s="12"/>
      <c r="C381" s="11"/>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02"/>
      <c r="AT381" s="111"/>
      <c r="AU381" s="12"/>
      <c r="AV381" s="12"/>
      <c r="AW381" s="12"/>
      <c r="AX381" s="12"/>
      <c r="AY381" s="12"/>
      <c r="AZ381" s="1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3"/>
    </row>
    <row r="382" spans="1:79" ht="13.95" customHeight="1">
      <c r="A382" s="11"/>
      <c r="B382" s="12"/>
      <c r="C382" s="41"/>
      <c r="D382" s="392" t="s">
        <v>1120</v>
      </c>
      <c r="E382" s="392"/>
      <c r="F382" s="392"/>
      <c r="G382" s="392"/>
      <c r="H382" s="392"/>
      <c r="I382" s="392"/>
      <c r="J382" s="392"/>
      <c r="K382" s="392"/>
      <c r="L382" s="392"/>
      <c r="M382" s="392"/>
      <c r="N382" s="393"/>
      <c r="O382" s="6" t="s">
        <v>148</v>
      </c>
      <c r="P382" s="224" t="s">
        <v>1121</v>
      </c>
      <c r="Q382" s="108"/>
      <c r="R382" s="108"/>
      <c r="S382" s="108"/>
      <c r="T382" s="108"/>
      <c r="U382" s="108"/>
      <c r="V382" s="108"/>
      <c r="W382" s="108"/>
      <c r="X382" s="108"/>
      <c r="Y382" s="108"/>
      <c r="Z382" s="4"/>
      <c r="AA382" s="12"/>
      <c r="AB382" s="12"/>
      <c r="AC382" s="12"/>
      <c r="AD382" s="12"/>
      <c r="AE382" s="12"/>
      <c r="AF382" s="12"/>
      <c r="AG382" s="12"/>
      <c r="AH382" s="12"/>
      <c r="AI382" s="12"/>
      <c r="AJ382" s="12"/>
      <c r="AK382" s="12"/>
      <c r="AL382" s="12"/>
      <c r="AM382" s="12"/>
      <c r="AN382" s="12"/>
      <c r="AO382" s="12"/>
      <c r="AP382" s="12"/>
      <c r="AQ382" s="12"/>
      <c r="AR382" s="12"/>
      <c r="AS382" s="102"/>
      <c r="AT382" s="111" t="s">
        <v>1122</v>
      </c>
      <c r="AU382" s="12"/>
      <c r="AV382" s="109"/>
      <c r="AW382" s="4"/>
      <c r="AX382" s="4"/>
      <c r="AY382" s="109"/>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3"/>
    </row>
    <row r="383" spans="1:79" ht="13.95" customHeight="1">
      <c r="A383" s="11"/>
      <c r="B383" s="12"/>
      <c r="C383" s="39"/>
      <c r="D383" s="6"/>
      <c r="E383" s="6"/>
      <c r="F383" s="6"/>
      <c r="G383" s="6"/>
      <c r="H383" s="6"/>
      <c r="I383" s="6"/>
      <c r="J383" s="6"/>
      <c r="K383" s="6"/>
      <c r="N383" s="75"/>
      <c r="O383" s="39" t="s">
        <v>292</v>
      </c>
      <c r="P383" s="6" t="s">
        <v>1745</v>
      </c>
      <c r="Q383" s="108"/>
      <c r="R383" s="108"/>
      <c r="S383" s="108"/>
      <c r="T383" s="108"/>
      <c r="U383" s="108"/>
      <c r="V383" s="108"/>
      <c r="W383" s="108"/>
      <c r="X383" s="108"/>
      <c r="Y383" s="108"/>
      <c r="Z383" s="4"/>
      <c r="AA383" s="12"/>
      <c r="AB383" s="12"/>
      <c r="AC383" s="12"/>
      <c r="AD383" s="12"/>
      <c r="AE383" s="12"/>
      <c r="AF383" s="12"/>
      <c r="AG383" s="12"/>
      <c r="AH383" s="12"/>
      <c r="AI383" s="12"/>
      <c r="AJ383" s="12"/>
      <c r="AK383" s="12"/>
      <c r="AL383" s="12"/>
      <c r="AM383" s="12"/>
      <c r="AN383" s="12"/>
      <c r="AO383" s="12"/>
      <c r="AP383" s="12"/>
      <c r="AQ383" s="12"/>
      <c r="AR383" s="12"/>
      <c r="AS383" s="102"/>
      <c r="AT383" s="111"/>
      <c r="AU383" s="12"/>
      <c r="AV383" s="109"/>
      <c r="AW383" s="4"/>
      <c r="AX383" s="4"/>
      <c r="AY383" s="109"/>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3"/>
    </row>
    <row r="384" spans="1:79" ht="13.95" customHeight="1">
      <c r="A384" s="11"/>
      <c r="B384" s="12"/>
      <c r="C384" s="39"/>
      <c r="D384" s="6"/>
      <c r="E384" s="6"/>
      <c r="F384" s="6"/>
      <c r="G384" s="6"/>
      <c r="H384" s="6"/>
      <c r="I384" s="6"/>
      <c r="J384" s="6"/>
      <c r="K384" s="6"/>
      <c r="L384" s="6"/>
      <c r="M384" s="4"/>
      <c r="AF384" s="12"/>
      <c r="AG384" s="12"/>
      <c r="AH384" s="12"/>
      <c r="AI384" s="12"/>
      <c r="AJ384" s="12"/>
      <c r="AK384" s="12"/>
      <c r="AL384" s="12"/>
      <c r="AM384" s="12"/>
      <c r="AN384" s="12"/>
      <c r="AO384" s="12"/>
      <c r="AP384" s="12"/>
      <c r="AQ384" s="12"/>
      <c r="AR384" s="12"/>
      <c r="AS384" s="102"/>
      <c r="AT384" s="103"/>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3"/>
    </row>
    <row r="385" spans="1:79" ht="14.25" customHeight="1">
      <c r="A385" s="11"/>
      <c r="B385" s="12"/>
      <c r="C385" s="11" t="s">
        <v>148</v>
      </c>
      <c r="D385" s="12" t="s">
        <v>1123</v>
      </c>
      <c r="E385" s="12"/>
      <c r="F385" s="12"/>
      <c r="G385" s="12"/>
      <c r="H385" s="12"/>
      <c r="I385" s="12"/>
      <c r="J385" s="6"/>
      <c r="K385" s="6"/>
      <c r="L385" s="6"/>
      <c r="M385" s="108"/>
      <c r="N385" s="108"/>
      <c r="O385" s="108"/>
      <c r="P385" s="108"/>
      <c r="Q385" s="108"/>
      <c r="R385" s="108"/>
      <c r="S385" s="108"/>
      <c r="T385" s="108"/>
      <c r="U385" s="108"/>
      <c r="V385" s="108"/>
      <c r="W385" s="108"/>
      <c r="X385" s="4"/>
      <c r="Y385" s="12"/>
      <c r="Z385" s="12"/>
      <c r="AA385" s="12"/>
      <c r="AB385" s="12"/>
      <c r="AC385" s="12"/>
      <c r="AD385" s="12"/>
      <c r="AE385" s="12"/>
      <c r="AF385" s="12"/>
      <c r="AG385" s="12"/>
      <c r="AH385" s="12"/>
      <c r="AI385" s="12"/>
      <c r="AJ385" s="12"/>
      <c r="AK385" s="12"/>
      <c r="AL385" s="12"/>
      <c r="AM385" s="12"/>
      <c r="AN385" s="4"/>
      <c r="AO385" s="12"/>
      <c r="AP385" s="109"/>
      <c r="AQ385" s="109"/>
      <c r="AR385" s="109"/>
      <c r="AS385" s="110"/>
      <c r="AT385" s="111"/>
      <c r="AU385" s="12"/>
      <c r="AV385" s="109"/>
      <c r="AW385" s="4"/>
      <c r="AX385" s="4"/>
      <c r="AY385" s="109"/>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3"/>
      <c r="BW385" s="350"/>
      <c r="BX385" s="350"/>
      <c r="BY385" s="351"/>
      <c r="BZ385" s="352"/>
      <c r="CA385" s="352"/>
    </row>
    <row r="386" spans="1:79" ht="14.25" customHeight="1">
      <c r="A386" s="11"/>
      <c r="B386" s="12"/>
      <c r="C386" s="11"/>
      <c r="D386" s="12"/>
      <c r="E386" s="12"/>
      <c r="F386" s="12"/>
      <c r="G386" s="12"/>
      <c r="H386" s="12"/>
      <c r="I386" s="12"/>
      <c r="J386" s="6"/>
      <c r="K386" s="6"/>
      <c r="L386" s="6"/>
      <c r="M386" s="108"/>
      <c r="N386" s="108"/>
      <c r="O386" s="108"/>
      <c r="P386" s="108"/>
      <c r="Q386" s="108"/>
      <c r="R386" s="108"/>
      <c r="S386" s="108"/>
      <c r="T386" s="108"/>
      <c r="U386" s="108"/>
      <c r="V386" s="108"/>
      <c r="W386" s="108"/>
      <c r="X386" s="4"/>
      <c r="Y386" s="12"/>
      <c r="Z386" s="12"/>
      <c r="AA386" s="12"/>
      <c r="AB386" s="12"/>
      <c r="AC386" s="12"/>
      <c r="AD386" s="12"/>
      <c r="AE386" s="12"/>
      <c r="AF386" s="12"/>
      <c r="AG386" s="12"/>
      <c r="AH386" s="12"/>
      <c r="AI386" s="12"/>
      <c r="AJ386" s="12"/>
      <c r="AK386" s="12"/>
      <c r="AL386" s="12"/>
      <c r="AM386" s="12"/>
      <c r="AN386" s="4"/>
      <c r="AO386" s="12"/>
      <c r="AP386" s="109"/>
      <c r="AQ386" s="109"/>
      <c r="AR386" s="109"/>
      <c r="AS386" s="110"/>
      <c r="AT386" s="111"/>
      <c r="AU386" s="12"/>
      <c r="AV386" s="109"/>
      <c r="AW386" s="4"/>
      <c r="AX386" s="4"/>
      <c r="AY386" s="109"/>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3"/>
      <c r="BW386" s="350"/>
      <c r="BX386" s="350"/>
      <c r="BY386" s="351"/>
      <c r="BZ386" s="352"/>
      <c r="CA386" s="352"/>
    </row>
    <row r="387" spans="1:79" ht="14.25" customHeight="1">
      <c r="A387" s="11"/>
      <c r="B387" s="12"/>
      <c r="C387" s="11" t="s">
        <v>148</v>
      </c>
      <c r="D387" s="12" t="s">
        <v>1124</v>
      </c>
      <c r="E387" s="12"/>
      <c r="F387" s="12"/>
      <c r="G387" s="12"/>
      <c r="H387" s="12"/>
      <c r="I387" s="12"/>
      <c r="J387" s="6"/>
      <c r="K387" s="6"/>
      <c r="L387" s="6"/>
      <c r="M387" s="108"/>
      <c r="N387" s="108"/>
      <c r="O387" s="108"/>
      <c r="P387" s="108"/>
      <c r="Q387" s="108"/>
      <c r="R387" s="108"/>
      <c r="S387" s="108"/>
      <c r="T387" s="108"/>
      <c r="U387" s="108"/>
      <c r="V387" s="108"/>
      <c r="W387" s="108"/>
      <c r="X387" s="4"/>
      <c r="Y387" s="12"/>
      <c r="Z387" s="12"/>
      <c r="AA387" s="12"/>
      <c r="AB387" s="12"/>
      <c r="AC387" s="12"/>
      <c r="AD387" s="12"/>
      <c r="AE387" s="12"/>
      <c r="AF387" s="12"/>
      <c r="AG387" s="12"/>
      <c r="AH387" s="12"/>
      <c r="AI387" s="12"/>
      <c r="AJ387" s="12"/>
      <c r="AK387" s="12"/>
      <c r="AL387" s="12"/>
      <c r="AM387" s="12"/>
      <c r="AN387" s="4"/>
      <c r="AO387" s="12"/>
      <c r="AP387" s="109"/>
      <c r="AQ387" s="109"/>
      <c r="AR387" s="109"/>
      <c r="AS387" s="110"/>
      <c r="AT387" s="111"/>
      <c r="AU387" s="12"/>
      <c r="AV387" s="109"/>
      <c r="AW387" s="4"/>
      <c r="AX387" s="4"/>
      <c r="AY387" s="109"/>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3"/>
      <c r="BW387" s="350"/>
      <c r="BX387" s="350"/>
      <c r="BY387" s="351"/>
      <c r="BZ387" s="352"/>
      <c r="CA387" s="352"/>
    </row>
    <row r="388" spans="1:79" ht="14.25" customHeight="1">
      <c r="A388" s="11"/>
      <c r="B388" s="12"/>
      <c r="C388" s="11"/>
      <c r="D388" s="12"/>
      <c r="E388" s="12"/>
      <c r="F388" s="12"/>
      <c r="G388" s="12"/>
      <c r="H388" s="12"/>
      <c r="I388" s="12"/>
      <c r="J388" s="6"/>
      <c r="K388" s="6"/>
      <c r="L388" s="6"/>
      <c r="M388" s="108"/>
      <c r="N388" s="108"/>
      <c r="O388" s="108"/>
      <c r="P388" s="108"/>
      <c r="Q388" s="108"/>
      <c r="R388" s="108"/>
      <c r="S388" s="108"/>
      <c r="T388" s="108"/>
      <c r="U388" s="108"/>
      <c r="V388" s="108"/>
      <c r="W388" s="108"/>
      <c r="X388" s="4"/>
      <c r="Y388" s="12"/>
      <c r="Z388" s="12"/>
      <c r="AA388" s="12"/>
      <c r="AB388" s="12"/>
      <c r="AC388" s="12"/>
      <c r="AD388" s="12"/>
      <c r="AE388" s="12"/>
      <c r="AF388" s="12"/>
      <c r="AG388" s="12"/>
      <c r="AH388" s="12"/>
      <c r="AI388" s="12"/>
      <c r="AJ388" s="12"/>
      <c r="AK388" s="12"/>
      <c r="AL388" s="12"/>
      <c r="AM388" s="12"/>
      <c r="AN388" s="4"/>
      <c r="AO388" s="12"/>
      <c r="AP388" s="109"/>
      <c r="AQ388" s="109"/>
      <c r="AR388" s="109"/>
      <c r="AS388" s="110"/>
      <c r="AT388" s="111"/>
      <c r="AU388" s="12"/>
      <c r="AV388" s="109"/>
      <c r="AW388" s="4"/>
      <c r="AX388" s="4"/>
      <c r="AY388" s="109"/>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3"/>
      <c r="BW388" s="350"/>
      <c r="BX388" s="350"/>
      <c r="BY388" s="351"/>
      <c r="BZ388" s="352"/>
      <c r="CA388" s="352"/>
    </row>
    <row r="389" spans="1:79" ht="14.25" customHeight="1">
      <c r="A389" s="11"/>
      <c r="B389" s="12"/>
      <c r="C389" s="11" t="s">
        <v>148</v>
      </c>
      <c r="D389" s="12" t="s">
        <v>1125</v>
      </c>
      <c r="E389" s="12"/>
      <c r="F389" s="12"/>
      <c r="G389" s="12"/>
      <c r="H389" s="12"/>
      <c r="I389" s="12"/>
      <c r="J389" s="6"/>
      <c r="K389" s="6"/>
      <c r="L389" s="6"/>
      <c r="M389" s="108"/>
      <c r="N389" s="108"/>
      <c r="O389" s="108"/>
      <c r="P389" s="108"/>
      <c r="Q389" s="108"/>
      <c r="R389" s="108"/>
      <c r="S389" s="108"/>
      <c r="T389" s="108"/>
      <c r="U389" s="108"/>
      <c r="V389" s="108"/>
      <c r="W389" s="108"/>
      <c r="X389" s="4"/>
      <c r="Y389" s="12"/>
      <c r="Z389" s="12"/>
      <c r="AA389" s="12"/>
      <c r="AB389" s="12"/>
      <c r="AC389" s="12"/>
      <c r="AD389" s="12"/>
      <c r="AE389" s="12"/>
      <c r="AF389" s="12"/>
      <c r="AG389" s="12"/>
      <c r="AH389" s="12"/>
      <c r="AI389" s="12"/>
      <c r="AJ389" s="12"/>
      <c r="AK389" s="12"/>
      <c r="AL389" s="12"/>
      <c r="AM389" s="12"/>
      <c r="AN389" s="4"/>
      <c r="AO389" s="12"/>
      <c r="AP389" s="109"/>
      <c r="AQ389" s="109"/>
      <c r="AR389" s="109"/>
      <c r="AS389" s="110"/>
      <c r="AT389" s="111"/>
      <c r="AU389" s="12"/>
      <c r="AV389" s="109"/>
      <c r="AW389" s="4"/>
      <c r="AX389" s="4"/>
      <c r="AY389" s="109"/>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3"/>
      <c r="BW389" s="350"/>
      <c r="BX389" s="350"/>
      <c r="BY389" s="351"/>
      <c r="BZ389" s="352"/>
      <c r="CA389" s="352"/>
    </row>
    <row r="390" spans="1:79" ht="14.25" customHeight="1">
      <c r="A390" s="11"/>
      <c r="B390" s="12"/>
      <c r="C390" s="11"/>
      <c r="D390" s="12"/>
      <c r="E390" s="12"/>
      <c r="F390" s="12"/>
      <c r="G390" s="12"/>
      <c r="H390" s="12"/>
      <c r="I390" s="12"/>
      <c r="J390" s="6"/>
      <c r="K390" s="6"/>
      <c r="L390" s="6"/>
      <c r="M390" s="108"/>
      <c r="N390" s="108"/>
      <c r="O390" s="108"/>
      <c r="P390" s="108"/>
      <c r="Q390" s="108"/>
      <c r="R390" s="108"/>
      <c r="S390" s="108"/>
      <c r="T390" s="108"/>
      <c r="U390" s="108"/>
      <c r="V390" s="108"/>
      <c r="W390" s="108"/>
      <c r="X390" s="4"/>
      <c r="Y390" s="12"/>
      <c r="Z390" s="12"/>
      <c r="AA390" s="12"/>
      <c r="AB390" s="12"/>
      <c r="AC390" s="12"/>
      <c r="AD390" s="12"/>
      <c r="AE390" s="12"/>
      <c r="AF390" s="12"/>
      <c r="AG390" s="12"/>
      <c r="AH390" s="12"/>
      <c r="AI390" s="12"/>
      <c r="AJ390" s="12"/>
      <c r="AK390" s="12"/>
      <c r="AL390" s="12"/>
      <c r="AM390" s="12"/>
      <c r="AN390" s="4"/>
      <c r="AO390" s="12"/>
      <c r="AP390" s="109"/>
      <c r="AQ390" s="109"/>
      <c r="AR390" s="109"/>
      <c r="AS390" s="110"/>
      <c r="AT390" s="111"/>
      <c r="AU390" s="12"/>
      <c r="AV390" s="109"/>
      <c r="AW390" s="4"/>
      <c r="AX390" s="4"/>
      <c r="AY390" s="109"/>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3"/>
      <c r="BW390" s="350"/>
      <c r="BX390" s="350"/>
      <c r="BY390" s="351"/>
      <c r="BZ390" s="352"/>
      <c r="CA390" s="352"/>
    </row>
    <row r="391" spans="1:79" ht="14.25" customHeight="1">
      <c r="A391" s="11"/>
      <c r="B391" s="12"/>
      <c r="C391" s="11" t="s">
        <v>148</v>
      </c>
      <c r="D391" s="12" t="s">
        <v>1126</v>
      </c>
      <c r="E391" s="12"/>
      <c r="F391" s="12"/>
      <c r="G391" s="12"/>
      <c r="H391" s="12"/>
      <c r="I391" s="12"/>
      <c r="J391" s="6"/>
      <c r="K391" s="6"/>
      <c r="L391" s="6"/>
      <c r="M391" s="108"/>
      <c r="N391" s="108"/>
      <c r="O391" s="108"/>
      <c r="P391" s="108"/>
      <c r="Q391" s="108"/>
      <c r="R391" s="108"/>
      <c r="S391" s="108"/>
      <c r="T391" s="108"/>
      <c r="U391" s="108"/>
      <c r="V391" s="108"/>
      <c r="W391" s="108"/>
      <c r="X391" s="4"/>
      <c r="Y391" s="12"/>
      <c r="Z391" s="12"/>
      <c r="AA391" s="12"/>
      <c r="AB391" s="12"/>
      <c r="AC391" s="12"/>
      <c r="AD391" s="12"/>
      <c r="AE391" s="12"/>
      <c r="AF391" s="12"/>
      <c r="AG391" s="12"/>
      <c r="AH391" s="12"/>
      <c r="AI391" s="12"/>
      <c r="AJ391" s="12"/>
      <c r="AK391" s="12"/>
      <c r="AL391" s="12"/>
      <c r="AM391" s="12"/>
      <c r="AN391" s="4"/>
      <c r="AO391" s="12"/>
      <c r="AP391" s="109"/>
      <c r="AQ391" s="109"/>
      <c r="AR391" s="109"/>
      <c r="AS391" s="110"/>
      <c r="AT391" s="111"/>
      <c r="AU391" s="12"/>
      <c r="AV391" s="109"/>
      <c r="AW391" s="4"/>
      <c r="AX391" s="4"/>
      <c r="AY391" s="109"/>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3"/>
      <c r="BW391" s="350"/>
      <c r="BX391" s="350"/>
      <c r="BY391" s="351"/>
      <c r="BZ391" s="352"/>
      <c r="CA391" s="352"/>
    </row>
    <row r="392" spans="1:79" ht="14.25" customHeight="1">
      <c r="A392" s="11"/>
      <c r="B392" s="12"/>
      <c r="C392" s="11"/>
      <c r="D392" s="12"/>
      <c r="E392" s="12"/>
      <c r="F392" s="12"/>
      <c r="G392" s="12"/>
      <c r="H392" s="12"/>
      <c r="I392" s="12"/>
      <c r="J392" s="6"/>
      <c r="K392" s="6"/>
      <c r="L392" s="6"/>
      <c r="M392" s="108"/>
      <c r="N392" s="108"/>
      <c r="O392" s="108"/>
      <c r="P392" s="108"/>
      <c r="Q392" s="108"/>
      <c r="R392" s="108"/>
      <c r="S392" s="108"/>
      <c r="T392" s="108"/>
      <c r="U392" s="108"/>
      <c r="V392" s="108"/>
      <c r="W392" s="108"/>
      <c r="X392" s="4"/>
      <c r="Y392" s="12"/>
      <c r="Z392" s="12"/>
      <c r="AA392" s="12"/>
      <c r="AB392" s="12"/>
      <c r="AC392" s="12"/>
      <c r="AD392" s="12"/>
      <c r="AE392" s="12"/>
      <c r="AF392" s="12"/>
      <c r="AG392" s="12"/>
      <c r="AH392" s="12"/>
      <c r="AI392" s="12"/>
      <c r="AJ392" s="12"/>
      <c r="AK392" s="12"/>
      <c r="AL392" s="12"/>
      <c r="AM392" s="12"/>
      <c r="AN392" s="4"/>
      <c r="AO392" s="12"/>
      <c r="AP392" s="109"/>
      <c r="AQ392" s="109"/>
      <c r="AR392" s="109"/>
      <c r="AS392" s="110"/>
      <c r="AT392" s="111"/>
      <c r="AU392" s="12"/>
      <c r="AV392" s="109"/>
      <c r="AW392" s="4"/>
      <c r="AX392" s="4"/>
      <c r="AY392" s="109"/>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3"/>
      <c r="BW392" s="350"/>
      <c r="BX392" s="350"/>
      <c r="BY392" s="351"/>
      <c r="BZ392" s="352"/>
      <c r="CA392" s="352"/>
    </row>
    <row r="393" spans="1:79" ht="14.25" customHeight="1">
      <c r="A393" s="11"/>
      <c r="B393" s="12"/>
      <c r="C393" s="415" t="s">
        <v>447</v>
      </c>
      <c r="D393" s="416"/>
      <c r="E393" s="416"/>
      <c r="F393" s="416"/>
      <c r="G393" s="416"/>
      <c r="H393" s="416"/>
      <c r="I393" s="416"/>
      <c r="J393" s="416"/>
      <c r="K393" s="416"/>
      <c r="L393" s="416"/>
      <c r="M393" s="417"/>
      <c r="N393" s="108"/>
      <c r="O393" s="108"/>
      <c r="P393" s="108"/>
      <c r="Q393" s="108"/>
      <c r="R393" s="108"/>
      <c r="S393" s="108"/>
      <c r="T393" s="108"/>
      <c r="U393" s="108"/>
      <c r="V393" s="108"/>
      <c r="W393" s="108"/>
      <c r="X393" s="4"/>
      <c r="Y393" s="12"/>
      <c r="Z393" s="12"/>
      <c r="AA393" s="12"/>
      <c r="AB393" s="12"/>
      <c r="AC393" s="12"/>
      <c r="AD393" s="12"/>
      <c r="AE393" s="12"/>
      <c r="AF393" s="12"/>
      <c r="AG393" s="12"/>
      <c r="AH393" s="12"/>
      <c r="AI393" s="12"/>
      <c r="AJ393" s="12"/>
      <c r="AK393" s="12"/>
      <c r="AL393" s="12"/>
      <c r="AM393" s="12"/>
      <c r="AN393" s="4"/>
      <c r="AO393" s="12"/>
      <c r="AP393" s="109"/>
      <c r="AQ393" s="109"/>
      <c r="AR393" s="109"/>
      <c r="AS393" s="110"/>
      <c r="AT393" s="111"/>
      <c r="AU393" s="12"/>
      <c r="AV393" s="109"/>
      <c r="AW393" s="4"/>
      <c r="AX393" s="4"/>
      <c r="AY393" s="109"/>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3"/>
      <c r="BW393" s="350"/>
      <c r="BX393" s="350"/>
      <c r="BY393" s="351"/>
      <c r="BZ393" s="352"/>
      <c r="CA393" s="352"/>
    </row>
    <row r="394" spans="1:79" ht="14.25" customHeight="1">
      <c r="A394" s="11"/>
      <c r="B394" s="12"/>
      <c r="C394" s="39"/>
      <c r="D394" s="6"/>
      <c r="E394" s="6"/>
      <c r="F394" s="6"/>
      <c r="G394" s="6"/>
      <c r="H394" s="6"/>
      <c r="I394" s="6"/>
      <c r="J394" s="6"/>
      <c r="K394" s="6"/>
      <c r="L394" s="6"/>
      <c r="M394" s="108"/>
      <c r="N394" s="108"/>
      <c r="O394" s="108"/>
      <c r="P394" s="108"/>
      <c r="Q394" s="108"/>
      <c r="R394" s="108"/>
      <c r="S394" s="108"/>
      <c r="T394" s="108"/>
      <c r="U394" s="108"/>
      <c r="V394" s="108"/>
      <c r="W394" s="108"/>
      <c r="X394" s="4"/>
      <c r="Y394" s="12"/>
      <c r="Z394" s="12"/>
      <c r="AA394" s="12"/>
      <c r="AB394" s="12"/>
      <c r="AC394" s="12"/>
      <c r="AD394" s="12"/>
      <c r="AE394" s="12"/>
      <c r="AF394" s="12"/>
      <c r="AG394" s="12"/>
      <c r="AH394" s="12"/>
      <c r="AI394" s="12"/>
      <c r="AJ394" s="12"/>
      <c r="AK394" s="12"/>
      <c r="AL394" s="12"/>
      <c r="AM394" s="12"/>
      <c r="AN394" s="4"/>
      <c r="AO394" s="12"/>
      <c r="AP394" s="109"/>
      <c r="AQ394" s="109"/>
      <c r="AR394" s="109"/>
      <c r="AS394" s="110"/>
      <c r="AT394" s="111"/>
      <c r="AU394" s="12"/>
      <c r="AV394" s="109"/>
      <c r="AW394" s="4"/>
      <c r="AX394" s="4"/>
      <c r="AY394" s="109"/>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3"/>
      <c r="BW394" s="350"/>
      <c r="BX394" s="350"/>
      <c r="BY394" s="351"/>
      <c r="BZ394" s="352"/>
      <c r="CA394" s="352"/>
    </row>
    <row r="395" spans="1:79" ht="14.25" customHeight="1">
      <c r="A395" s="11"/>
      <c r="B395" s="12"/>
      <c r="C395" s="11" t="s">
        <v>243</v>
      </c>
      <c r="D395" s="12" t="s">
        <v>1127</v>
      </c>
      <c r="E395" s="12"/>
      <c r="F395" s="12"/>
      <c r="G395" s="12"/>
      <c r="H395" s="12"/>
      <c r="I395" s="12"/>
      <c r="J395" s="6"/>
      <c r="K395" s="6"/>
      <c r="L395" s="6"/>
      <c r="M395" s="108"/>
      <c r="N395" s="108"/>
      <c r="O395" s="108"/>
      <c r="P395" s="108"/>
      <c r="Q395" s="108"/>
      <c r="R395" s="108"/>
      <c r="S395" s="108"/>
      <c r="T395" s="108"/>
      <c r="U395" s="108"/>
      <c r="V395" s="108"/>
      <c r="W395" s="108"/>
      <c r="X395" s="4"/>
      <c r="Y395" s="12"/>
      <c r="Z395" s="12"/>
      <c r="AA395" s="12"/>
      <c r="AB395" s="12"/>
      <c r="AC395" s="12"/>
      <c r="AD395" s="12"/>
      <c r="AE395" s="12"/>
      <c r="AF395" s="12"/>
      <c r="AG395" s="12"/>
      <c r="AH395" s="12"/>
      <c r="AI395" s="12"/>
      <c r="AJ395" s="12"/>
      <c r="AK395" s="12"/>
      <c r="AL395" s="12"/>
      <c r="AM395" s="12"/>
      <c r="AN395" s="4"/>
      <c r="AO395" s="12"/>
      <c r="AP395" s="109"/>
      <c r="AQ395" s="109"/>
      <c r="AR395" s="109"/>
      <c r="AS395" s="110"/>
      <c r="AT395" s="111"/>
      <c r="AU395" s="12"/>
      <c r="AV395" s="109"/>
      <c r="AW395" s="4"/>
      <c r="AX395" s="4"/>
      <c r="AY395" s="109"/>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3"/>
      <c r="BW395" s="350"/>
      <c r="BX395" s="350"/>
      <c r="BY395" s="351"/>
      <c r="BZ395" s="352"/>
      <c r="CA395" s="352"/>
    </row>
    <row r="396" spans="1:79" ht="14.25" customHeight="1">
      <c r="A396" s="11"/>
      <c r="B396" s="12"/>
      <c r="C396" s="11"/>
      <c r="D396" s="12"/>
      <c r="E396" s="12"/>
      <c r="F396" s="12"/>
      <c r="G396" s="12"/>
      <c r="H396" s="12"/>
      <c r="I396" s="12"/>
      <c r="J396" s="6"/>
      <c r="K396" s="6"/>
      <c r="L396" s="6"/>
      <c r="M396" s="108"/>
      <c r="N396" s="108"/>
      <c r="O396" s="108"/>
      <c r="P396" s="108"/>
      <c r="Q396" s="108"/>
      <c r="R396" s="108"/>
      <c r="S396" s="108"/>
      <c r="T396" s="108"/>
      <c r="U396" s="108"/>
      <c r="V396" s="108"/>
      <c r="W396" s="108"/>
      <c r="X396" s="4"/>
      <c r="Y396" s="12"/>
      <c r="Z396" s="12"/>
      <c r="AA396" s="12"/>
      <c r="AB396" s="12"/>
      <c r="AC396" s="12"/>
      <c r="AD396" s="12"/>
      <c r="AE396" s="12"/>
      <c r="AF396" s="12"/>
      <c r="AG396" s="12"/>
      <c r="AH396" s="12"/>
      <c r="AI396" s="12"/>
      <c r="AJ396" s="12"/>
      <c r="AK396" s="12"/>
      <c r="AL396" s="12"/>
      <c r="AM396" s="12"/>
      <c r="AN396" s="4"/>
      <c r="AO396" s="12"/>
      <c r="AP396" s="109"/>
      <c r="AQ396" s="109"/>
      <c r="AR396" s="109"/>
      <c r="AS396" s="4"/>
      <c r="AT396" s="4"/>
      <c r="AU396" s="12"/>
      <c r="AV396" s="109"/>
      <c r="AW396" s="4"/>
      <c r="AX396" s="4"/>
      <c r="AY396" s="109"/>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350"/>
      <c r="BX396" s="350"/>
      <c r="BY396" s="351"/>
      <c r="BZ396" s="352"/>
      <c r="CA396" s="352"/>
    </row>
    <row r="397" spans="1:79" ht="14.25" customHeight="1">
      <c r="A397" s="11"/>
      <c r="B397" s="12"/>
      <c r="C397" s="39" t="s">
        <v>1128</v>
      </c>
      <c r="D397" s="6"/>
      <c r="E397" s="6"/>
      <c r="F397" s="6"/>
      <c r="G397" s="6"/>
      <c r="H397" s="6"/>
      <c r="I397" s="6"/>
      <c r="J397" s="6"/>
      <c r="K397" s="6"/>
      <c r="L397" s="6"/>
      <c r="M397" s="6"/>
      <c r="N397" s="418"/>
      <c r="O397" s="366"/>
      <c r="P397" s="108"/>
      <c r="Q397" s="108"/>
      <c r="R397" s="108"/>
      <c r="S397" s="108"/>
      <c r="T397" s="108"/>
      <c r="U397" s="108"/>
      <c r="V397" s="108"/>
      <c r="W397" s="108"/>
      <c r="X397" s="108"/>
      <c r="Y397" s="108"/>
      <c r="Z397" s="108"/>
      <c r="AA397" s="4"/>
      <c r="AB397" s="12"/>
      <c r="AC397" s="12"/>
      <c r="AD397" s="12"/>
      <c r="AE397" s="12"/>
      <c r="AF397" s="12"/>
      <c r="AG397" s="12"/>
      <c r="AH397" s="12"/>
      <c r="AI397" s="12"/>
      <c r="AJ397" s="12"/>
      <c r="AK397" s="12"/>
      <c r="AL397" s="12"/>
      <c r="AM397" s="12"/>
      <c r="AN397" s="4"/>
      <c r="AO397" s="12"/>
      <c r="AP397" s="109"/>
      <c r="AQ397" s="109"/>
      <c r="AR397" s="109"/>
      <c r="AS397" s="110"/>
      <c r="AT397" s="111"/>
      <c r="AU397" s="12"/>
      <c r="AV397" s="12"/>
      <c r="AW397" s="12"/>
      <c r="AX397" s="12"/>
      <c r="AY397" s="12"/>
      <c r="AZ397" s="1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3"/>
      <c r="BW397" s="350"/>
      <c r="BX397" s="350"/>
      <c r="BY397" s="351"/>
      <c r="BZ397" s="352"/>
      <c r="CA397" s="352"/>
    </row>
    <row r="398" spans="1:79" ht="14.25" customHeight="1">
      <c r="A398" s="11"/>
      <c r="B398" s="12"/>
      <c r="C398" s="400"/>
      <c r="D398" s="392"/>
      <c r="E398" s="392"/>
      <c r="F398" s="392"/>
      <c r="G398" s="392"/>
      <c r="H398" s="392"/>
      <c r="I398" s="392"/>
      <c r="J398" s="392"/>
      <c r="K398" s="392"/>
      <c r="L398" s="392"/>
      <c r="M398" s="392"/>
      <c r="N398" s="419"/>
      <c r="O398" s="224"/>
      <c r="P398" s="108"/>
      <c r="Q398" s="108"/>
      <c r="R398" s="108"/>
      <c r="S398" s="108"/>
      <c r="T398" s="108"/>
      <c r="U398" s="108"/>
      <c r="V398" s="108"/>
      <c r="W398" s="108"/>
      <c r="X398" s="108"/>
      <c r="Y398" s="108"/>
      <c r="Z398" s="108"/>
      <c r="AA398" s="4"/>
      <c r="AB398" s="12"/>
      <c r="AC398" s="12"/>
      <c r="AD398" s="12"/>
      <c r="AE398" s="12"/>
      <c r="AF398" s="12"/>
      <c r="AG398" s="12"/>
      <c r="AH398" s="12"/>
      <c r="AI398" s="12"/>
      <c r="AJ398" s="12"/>
      <c r="AK398" s="12"/>
      <c r="AL398" s="12"/>
      <c r="AM398" s="12"/>
      <c r="AN398" s="4"/>
      <c r="AO398" s="12"/>
      <c r="AP398" s="109"/>
      <c r="AQ398" s="109"/>
      <c r="AR398" s="109"/>
      <c r="AS398" s="110"/>
      <c r="AT398" s="111"/>
      <c r="AU398" s="12"/>
      <c r="AV398" s="12"/>
      <c r="AW398" s="12"/>
      <c r="AX398" s="12"/>
      <c r="AY398" s="12"/>
      <c r="AZ398" s="1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3"/>
      <c r="BW398" s="350"/>
      <c r="BX398" s="350"/>
      <c r="BY398" s="351"/>
      <c r="BZ398" s="352"/>
      <c r="CA398" s="352"/>
    </row>
    <row r="399" spans="1:79" ht="14.25" customHeight="1">
      <c r="A399" s="11"/>
      <c r="B399" s="12"/>
      <c r="C399" s="41"/>
      <c r="D399" s="390" t="s">
        <v>1129</v>
      </c>
      <c r="E399" s="391"/>
      <c r="F399" s="391"/>
      <c r="G399" s="391"/>
      <c r="H399" s="391"/>
      <c r="I399" s="391"/>
      <c r="J399" s="392"/>
      <c r="K399" s="392"/>
      <c r="L399" s="392"/>
      <c r="M399" s="392"/>
      <c r="N399" s="393"/>
      <c r="O399" s="394"/>
      <c r="P399" s="4"/>
      <c r="Q399" s="108"/>
      <c r="R399" s="108"/>
      <c r="S399" s="108"/>
      <c r="T399" s="108"/>
      <c r="U399" s="108"/>
      <c r="V399" s="108"/>
      <c r="W399" s="108"/>
      <c r="X399" s="108"/>
      <c r="Y399" s="108"/>
      <c r="Z399" s="108"/>
      <c r="AA399" s="108"/>
      <c r="AB399" s="4"/>
      <c r="AC399" s="12"/>
      <c r="AD399" s="12"/>
      <c r="AE399" s="12"/>
      <c r="AF399" s="12"/>
      <c r="AG399" s="12"/>
      <c r="AH399" s="12"/>
      <c r="AI399" s="12"/>
      <c r="AJ399" s="12"/>
      <c r="AK399" s="12"/>
      <c r="AL399" s="12"/>
      <c r="AM399" s="12"/>
      <c r="AN399" s="12"/>
      <c r="AO399" s="12"/>
      <c r="AP399" s="109"/>
      <c r="AQ399" s="109"/>
      <c r="AR399" s="109"/>
      <c r="AS399" s="110"/>
      <c r="AT399" s="111"/>
      <c r="AU399" s="12"/>
      <c r="AV399" s="109"/>
      <c r="AW399" s="4"/>
      <c r="AX399" s="4"/>
      <c r="AY399" s="109"/>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3"/>
      <c r="BW399" s="350"/>
      <c r="BX399" s="350"/>
      <c r="BY399" s="351"/>
      <c r="BZ399" s="352"/>
      <c r="CA399" s="352"/>
    </row>
    <row r="400" spans="1:79" ht="14.25" customHeight="1">
      <c r="A400" s="11"/>
      <c r="B400" s="12"/>
      <c r="C400" s="39"/>
      <c r="D400" s="153"/>
      <c r="E400" s="153"/>
      <c r="F400" s="153"/>
      <c r="G400" s="153"/>
      <c r="H400" s="153"/>
      <c r="I400" s="153"/>
      <c r="N400" s="75"/>
      <c r="O400" s="39" t="s">
        <v>148</v>
      </c>
      <c r="P400" s="224" t="s">
        <v>1130</v>
      </c>
      <c r="Q400" s="108"/>
      <c r="R400" s="108"/>
      <c r="S400" s="108"/>
      <c r="T400" s="108"/>
      <c r="U400" s="108"/>
      <c r="V400" s="108"/>
      <c r="W400" s="108"/>
      <c r="X400" s="108"/>
      <c r="Y400" s="108"/>
      <c r="Z400" s="108"/>
      <c r="AA400" s="108"/>
      <c r="AB400" s="4"/>
      <c r="AC400" s="12"/>
      <c r="AD400" s="12"/>
      <c r="AE400" s="12"/>
      <c r="AF400" s="12"/>
      <c r="AG400" s="12"/>
      <c r="AH400" s="12"/>
      <c r="AI400" s="12"/>
      <c r="AJ400" s="12"/>
      <c r="AK400" s="12"/>
      <c r="AL400" s="12"/>
      <c r="AM400" s="12"/>
      <c r="AN400" s="12"/>
      <c r="AO400" s="12"/>
      <c r="AP400" s="109"/>
      <c r="AQ400" s="109"/>
      <c r="AR400" s="109"/>
      <c r="AS400" s="110"/>
      <c r="AT400" s="111" t="s">
        <v>1131</v>
      </c>
      <c r="AU400" s="12"/>
      <c r="AV400" s="109"/>
      <c r="AW400" s="4"/>
      <c r="AX400" s="4"/>
      <c r="AY400" s="109"/>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3"/>
      <c r="BW400" s="350"/>
      <c r="BX400" s="350"/>
      <c r="BY400" s="351"/>
      <c r="BZ400" s="352"/>
      <c r="CA400" s="352"/>
    </row>
    <row r="401" spans="1:79" ht="14.25" customHeight="1">
      <c r="A401" s="11"/>
      <c r="B401" s="12"/>
      <c r="C401" s="39"/>
      <c r="D401" s="153"/>
      <c r="E401" s="153"/>
      <c r="F401" s="153"/>
      <c r="G401" s="153"/>
      <c r="H401" s="153"/>
      <c r="I401" s="153"/>
      <c r="N401" s="61"/>
      <c r="O401" s="6"/>
      <c r="P401" s="224"/>
      <c r="Q401" s="108"/>
      <c r="R401" s="108"/>
      <c r="S401" s="108"/>
      <c r="T401" s="108"/>
      <c r="U401" s="108"/>
      <c r="V401" s="108"/>
      <c r="W401" s="108"/>
      <c r="X401" s="108"/>
      <c r="Y401" s="108"/>
      <c r="Z401" s="108"/>
      <c r="AA401" s="108"/>
      <c r="AB401" s="4"/>
      <c r="AC401" s="12"/>
      <c r="AD401" s="12"/>
      <c r="AE401" s="12"/>
      <c r="AF401" s="12"/>
      <c r="AG401" s="12"/>
      <c r="AH401" s="12"/>
      <c r="AI401" s="12"/>
      <c r="AJ401" s="12"/>
      <c r="AK401" s="12"/>
      <c r="AL401" s="12"/>
      <c r="AM401" s="12"/>
      <c r="AN401" s="12"/>
      <c r="AO401" s="12"/>
      <c r="AP401" s="109"/>
      <c r="AQ401" s="109"/>
      <c r="AR401" s="109"/>
      <c r="AS401" s="110"/>
      <c r="AT401" s="111"/>
      <c r="AU401" s="12"/>
      <c r="AV401" s="109"/>
      <c r="AW401" s="4"/>
      <c r="AX401" s="4"/>
      <c r="AY401" s="109"/>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3"/>
      <c r="BW401" s="350"/>
      <c r="BX401" s="350"/>
      <c r="BY401" s="351"/>
      <c r="BZ401" s="352"/>
      <c r="CA401" s="352"/>
    </row>
    <row r="402" spans="1:79" ht="14.25" customHeight="1">
      <c r="A402" s="11"/>
      <c r="B402" s="12"/>
      <c r="C402" s="43"/>
      <c r="D402" s="6"/>
      <c r="E402" s="6"/>
      <c r="F402" s="6"/>
      <c r="G402" s="6"/>
      <c r="H402" s="6"/>
      <c r="I402" s="6"/>
      <c r="J402" s="6"/>
      <c r="K402" s="6"/>
      <c r="L402" s="6"/>
      <c r="M402" s="6"/>
      <c r="AE402" s="12"/>
      <c r="AF402" s="12"/>
      <c r="AG402" s="12"/>
      <c r="AH402" s="12"/>
      <c r="AI402" s="12"/>
      <c r="AJ402" s="12"/>
      <c r="AK402" s="12"/>
      <c r="AL402" s="12"/>
      <c r="AM402" s="12"/>
      <c r="AN402" s="12"/>
      <c r="AO402" s="12"/>
      <c r="AP402" s="109"/>
      <c r="AQ402" s="109"/>
      <c r="AR402" s="109"/>
      <c r="AS402" s="110"/>
      <c r="AT402" s="111"/>
      <c r="AU402" s="12"/>
      <c r="AV402" s="109"/>
      <c r="AW402" s="4"/>
      <c r="AX402" s="4"/>
      <c r="AY402" s="109"/>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3"/>
      <c r="BW402" s="350"/>
      <c r="BX402" s="350"/>
      <c r="BY402" s="351"/>
      <c r="BZ402" s="352"/>
      <c r="CA402" s="352"/>
    </row>
    <row r="403" spans="1:79" ht="14.25" customHeight="1">
      <c r="A403" s="11"/>
      <c r="B403" s="12"/>
      <c r="C403" s="400"/>
      <c r="D403" s="392"/>
      <c r="E403" s="392"/>
      <c r="F403" s="392"/>
      <c r="G403" s="392"/>
      <c r="H403" s="392"/>
      <c r="I403" s="392"/>
      <c r="J403" s="392"/>
      <c r="K403" s="392"/>
      <c r="L403" s="392"/>
      <c r="M403" s="392"/>
      <c r="N403" s="393"/>
      <c r="O403" s="394"/>
      <c r="P403" s="4"/>
      <c r="Q403" s="108"/>
      <c r="R403" s="108"/>
      <c r="S403" s="108"/>
      <c r="T403" s="108"/>
      <c r="U403" s="108"/>
      <c r="V403" s="108"/>
      <c r="W403" s="108"/>
      <c r="X403" s="108"/>
      <c r="Y403" s="108"/>
      <c r="Z403" s="108"/>
      <c r="AA403" s="108"/>
      <c r="AB403" s="4"/>
      <c r="AC403" s="12"/>
      <c r="AD403" s="12"/>
      <c r="AE403" s="12"/>
      <c r="AF403" s="12"/>
      <c r="AG403" s="12"/>
      <c r="AH403" s="12"/>
      <c r="AI403" s="12"/>
      <c r="AJ403" s="12"/>
      <c r="AK403" s="12"/>
      <c r="AL403" s="12"/>
      <c r="AM403" s="12"/>
      <c r="AN403" s="12"/>
      <c r="AO403" s="12"/>
      <c r="AP403" s="109"/>
      <c r="AQ403" s="109"/>
      <c r="AR403" s="109"/>
      <c r="AS403" s="110"/>
      <c r="AT403" s="111"/>
      <c r="AU403" s="12"/>
      <c r="AV403" s="109"/>
      <c r="AW403" s="4"/>
      <c r="AX403" s="4"/>
      <c r="AY403" s="109"/>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3"/>
      <c r="BW403" s="350"/>
      <c r="BX403" s="350"/>
      <c r="BY403" s="351"/>
      <c r="BZ403" s="352"/>
      <c r="CA403" s="352"/>
    </row>
    <row r="404" spans="1:79" ht="14.25" customHeight="1">
      <c r="A404" s="11"/>
      <c r="B404" s="12"/>
      <c r="C404" s="39"/>
      <c r="D404" s="153"/>
      <c r="E404" s="153"/>
      <c r="F404" s="153"/>
      <c r="G404" s="153"/>
      <c r="H404" s="153"/>
      <c r="I404" s="153"/>
      <c r="N404" s="75"/>
      <c r="O404" s="39" t="s">
        <v>148</v>
      </c>
      <c r="P404" s="6" t="s">
        <v>1132</v>
      </c>
      <c r="Q404" s="6"/>
      <c r="R404" s="6"/>
      <c r="S404" s="6"/>
      <c r="T404" s="6"/>
      <c r="U404" s="6"/>
      <c r="V404" s="6"/>
      <c r="W404" s="6"/>
      <c r="X404" s="6"/>
      <c r="Y404" s="6"/>
      <c r="Z404" s="419"/>
      <c r="AA404" s="224"/>
      <c r="AB404" s="108"/>
      <c r="AC404" s="108"/>
      <c r="AD404" s="108"/>
      <c r="AE404" s="108"/>
      <c r="AF404" s="108"/>
      <c r="AG404" s="12"/>
      <c r="AH404" s="12"/>
      <c r="AI404" s="12"/>
      <c r="AJ404" s="12"/>
      <c r="AK404" s="12"/>
      <c r="AL404" s="12"/>
      <c r="AM404" s="12"/>
      <c r="AN404" s="12"/>
      <c r="AO404" s="12"/>
      <c r="AP404" s="109"/>
      <c r="AQ404" s="109"/>
      <c r="AR404" s="109"/>
      <c r="AS404" s="110"/>
      <c r="AT404" s="111"/>
      <c r="AU404" s="12"/>
      <c r="AV404" s="109"/>
      <c r="AW404" s="4"/>
      <c r="AX404" s="4"/>
      <c r="AY404" s="109"/>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3"/>
      <c r="BW404" s="350"/>
      <c r="BX404" s="350"/>
      <c r="BY404" s="351"/>
      <c r="BZ404" s="352"/>
      <c r="CA404" s="352"/>
    </row>
    <row r="405" spans="1:79" ht="14.25" customHeight="1">
      <c r="A405" s="11"/>
      <c r="B405" s="12"/>
      <c r="C405" s="39"/>
      <c r="D405" s="153"/>
      <c r="E405" s="153"/>
      <c r="F405" s="153"/>
      <c r="G405" s="153"/>
      <c r="H405" s="153"/>
      <c r="I405" s="153"/>
      <c r="N405" s="61"/>
      <c r="O405" s="39" t="s">
        <v>148</v>
      </c>
      <c r="P405" s="224" t="s">
        <v>1133</v>
      </c>
      <c r="Q405" s="153"/>
      <c r="R405" s="153"/>
      <c r="S405" s="153"/>
      <c r="T405" s="153"/>
      <c r="U405" s="153"/>
      <c r="Y405" s="61"/>
      <c r="Z405" s="419"/>
      <c r="AA405" s="224"/>
      <c r="AB405" s="108"/>
      <c r="AC405" s="108"/>
      <c r="AD405" s="108"/>
      <c r="AE405" s="108"/>
      <c r="AF405" s="108"/>
      <c r="AG405" s="12"/>
      <c r="AH405" s="12"/>
      <c r="AI405" s="12"/>
      <c r="AJ405" s="12"/>
      <c r="AK405" s="12"/>
      <c r="AL405" s="12"/>
      <c r="AM405" s="12"/>
      <c r="AN405" s="12"/>
      <c r="AO405" s="12"/>
      <c r="AP405" s="109"/>
      <c r="AQ405" s="109"/>
      <c r="AR405" s="109"/>
      <c r="AS405" s="110"/>
      <c r="AT405" s="111" t="s">
        <v>1122</v>
      </c>
      <c r="AU405" s="12"/>
      <c r="AV405" s="109"/>
      <c r="AW405" s="4"/>
      <c r="AX405" s="4"/>
      <c r="AY405" s="109"/>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3"/>
      <c r="BW405" s="350"/>
      <c r="BX405" s="350"/>
      <c r="BY405" s="351"/>
      <c r="BZ405" s="352"/>
      <c r="CA405" s="352"/>
    </row>
    <row r="406" spans="1:79" ht="14.25" customHeight="1">
      <c r="A406" s="11"/>
      <c r="B406" s="12"/>
      <c r="C406" s="39"/>
      <c r="D406" s="6"/>
      <c r="E406" s="6"/>
      <c r="F406" s="6"/>
      <c r="G406" s="6"/>
      <c r="H406" s="6"/>
      <c r="I406" s="6"/>
      <c r="J406" s="6"/>
      <c r="K406" s="6"/>
      <c r="L406" s="6"/>
      <c r="M406" s="6"/>
      <c r="N406" s="419"/>
      <c r="O406" s="224"/>
      <c r="P406" s="108"/>
      <c r="Q406" s="108"/>
      <c r="R406" s="108"/>
      <c r="S406" s="108"/>
      <c r="T406" s="108"/>
      <c r="U406" s="108"/>
      <c r="V406" s="108"/>
      <c r="W406" s="108"/>
      <c r="X406" s="108"/>
      <c r="Y406" s="108"/>
      <c r="Z406" s="108"/>
      <c r="AA406" s="4"/>
      <c r="AB406" s="12"/>
      <c r="AC406" s="12"/>
      <c r="AD406" s="12"/>
      <c r="AE406" s="12"/>
      <c r="AF406" s="12"/>
      <c r="AG406" s="12"/>
      <c r="AH406" s="12"/>
      <c r="AI406" s="12"/>
      <c r="AJ406" s="12"/>
      <c r="AK406" s="12"/>
      <c r="AL406" s="12"/>
      <c r="AM406" s="12"/>
      <c r="AN406" s="4"/>
      <c r="AO406" s="12"/>
      <c r="AP406" s="109"/>
      <c r="AQ406" s="109"/>
      <c r="AR406" s="109"/>
      <c r="AS406" s="110"/>
      <c r="AT406" s="111"/>
      <c r="AU406" s="12"/>
      <c r="AV406" s="12"/>
      <c r="AW406" s="12"/>
      <c r="AX406" s="12"/>
      <c r="AY406" s="12"/>
      <c r="AZ406" s="1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3"/>
      <c r="BW406" s="350"/>
      <c r="BX406" s="350"/>
      <c r="BY406" s="351"/>
      <c r="BZ406" s="352"/>
      <c r="CA406" s="352"/>
    </row>
    <row r="407" spans="1:79" ht="14.25" customHeight="1">
      <c r="A407" s="11"/>
      <c r="B407" s="12"/>
      <c r="C407" s="39" t="s">
        <v>457</v>
      </c>
      <c r="D407" s="6"/>
      <c r="E407" s="6"/>
      <c r="F407" s="6"/>
      <c r="G407" s="6"/>
      <c r="H407" s="6"/>
      <c r="I407" s="6"/>
      <c r="J407" s="6"/>
      <c r="K407" s="6"/>
      <c r="L407" s="6"/>
      <c r="M407" s="6"/>
      <c r="N407" s="419"/>
      <c r="O407" s="224"/>
      <c r="P407" s="108"/>
      <c r="Q407" s="108"/>
      <c r="R407" s="108"/>
      <c r="S407" s="108"/>
      <c r="T407" s="108"/>
      <c r="U407" s="108"/>
      <c r="V407" s="108"/>
      <c r="W407" s="108"/>
      <c r="X407" s="108"/>
      <c r="Y407" s="108"/>
      <c r="Z407" s="108"/>
      <c r="AA407" s="4"/>
      <c r="AB407" s="12"/>
      <c r="AC407" s="12"/>
      <c r="AD407" s="12"/>
      <c r="AE407" s="12"/>
      <c r="AF407" s="12"/>
      <c r="AG407" s="12"/>
      <c r="AH407" s="12"/>
      <c r="AI407" s="12"/>
      <c r="AJ407" s="12"/>
      <c r="AK407" s="12"/>
      <c r="AL407" s="12"/>
      <c r="AM407" s="12"/>
      <c r="AN407" s="4"/>
      <c r="AO407" s="12"/>
      <c r="AP407" s="109"/>
      <c r="AQ407" s="109"/>
      <c r="AR407" s="109"/>
      <c r="AS407" s="110"/>
      <c r="AT407" s="111"/>
      <c r="AU407" s="12"/>
      <c r="AV407" s="12"/>
      <c r="AW407" s="12"/>
      <c r="AX407" s="12"/>
      <c r="AY407" s="12"/>
      <c r="AZ407" s="1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3"/>
      <c r="BW407" s="350"/>
      <c r="BX407" s="350"/>
      <c r="BY407" s="351"/>
      <c r="BZ407" s="352"/>
      <c r="CA407" s="352"/>
    </row>
    <row r="408" spans="1:79" ht="14.25" customHeight="1">
      <c r="A408" s="11"/>
      <c r="B408" s="12"/>
      <c r="C408" s="400"/>
      <c r="D408" s="392"/>
      <c r="E408" s="392"/>
      <c r="F408" s="392"/>
      <c r="G408" s="392"/>
      <c r="H408" s="392"/>
      <c r="I408" s="392"/>
      <c r="J408" s="392"/>
      <c r="K408" s="392"/>
      <c r="L408" s="392"/>
      <c r="M408" s="392"/>
      <c r="N408" s="419"/>
      <c r="O408" s="224"/>
      <c r="P408" s="108"/>
      <c r="Q408" s="108"/>
      <c r="R408" s="108"/>
      <c r="S408" s="108"/>
      <c r="T408" s="108"/>
      <c r="U408" s="108"/>
      <c r="V408" s="108"/>
      <c r="W408" s="108"/>
      <c r="X408" s="108"/>
      <c r="Y408" s="108"/>
      <c r="Z408" s="108"/>
      <c r="AA408" s="4"/>
      <c r="AB408" s="12"/>
      <c r="AC408" s="12"/>
      <c r="AD408" s="12"/>
      <c r="AE408" s="12"/>
      <c r="AF408" s="12"/>
      <c r="AG408" s="12"/>
      <c r="AH408" s="12"/>
      <c r="AI408" s="12"/>
      <c r="AJ408" s="12"/>
      <c r="AK408" s="12"/>
      <c r="AL408" s="12"/>
      <c r="AM408" s="12"/>
      <c r="AN408" s="4"/>
      <c r="AO408" s="12"/>
      <c r="AP408" s="109"/>
      <c r="AQ408" s="109"/>
      <c r="AR408" s="109"/>
      <c r="AS408" s="110"/>
      <c r="AT408" s="111"/>
      <c r="AU408" s="12"/>
      <c r="AV408" s="12"/>
      <c r="AW408" s="12"/>
      <c r="AX408" s="12"/>
      <c r="AY408" s="12"/>
      <c r="AZ408" s="1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3"/>
      <c r="BW408" s="350"/>
      <c r="BX408" s="350"/>
      <c r="BY408" s="351"/>
      <c r="BZ408" s="352"/>
      <c r="CA408" s="352"/>
    </row>
    <row r="409" spans="1:79" ht="14.25" customHeight="1">
      <c r="A409" s="11"/>
      <c r="B409" s="12"/>
      <c r="C409" s="39" t="s">
        <v>148</v>
      </c>
      <c r="D409" s="6" t="s">
        <v>1132</v>
      </c>
      <c r="E409" s="6"/>
      <c r="F409" s="6"/>
      <c r="G409" s="6"/>
      <c r="H409" s="6"/>
      <c r="I409" s="6"/>
      <c r="J409" s="6"/>
      <c r="K409" s="6"/>
      <c r="L409" s="6"/>
      <c r="M409" s="6"/>
      <c r="N409" s="419"/>
      <c r="O409" s="224"/>
      <c r="P409" s="108"/>
      <c r="Q409" s="108"/>
      <c r="R409" s="108"/>
      <c r="S409" s="108"/>
      <c r="T409" s="108"/>
      <c r="U409" s="108"/>
      <c r="V409" s="108"/>
      <c r="W409" s="108"/>
      <c r="X409" s="108"/>
      <c r="Y409" s="108"/>
      <c r="Z409" s="108"/>
      <c r="AA409" s="4"/>
      <c r="AB409" s="12"/>
      <c r="AC409" s="12"/>
      <c r="AD409" s="12"/>
      <c r="AE409" s="12"/>
      <c r="AF409" s="12"/>
      <c r="AG409" s="12"/>
      <c r="AH409" s="12"/>
      <c r="AI409" s="12"/>
      <c r="AJ409" s="12"/>
      <c r="AK409" s="12"/>
      <c r="AL409" s="12"/>
      <c r="AM409" s="12"/>
      <c r="AN409" s="4"/>
      <c r="AO409" s="12"/>
      <c r="AP409" s="109"/>
      <c r="AQ409" s="109"/>
      <c r="AR409" s="109"/>
      <c r="AS409" s="110"/>
      <c r="AT409" s="111"/>
      <c r="AU409" s="12"/>
      <c r="AV409" s="12"/>
      <c r="AW409" s="12"/>
      <c r="AX409" s="12"/>
      <c r="AY409" s="12"/>
      <c r="AZ409" s="1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3"/>
      <c r="BW409" s="350"/>
      <c r="BX409" s="350"/>
      <c r="BY409" s="351"/>
      <c r="BZ409" s="352"/>
      <c r="CA409" s="352"/>
    </row>
    <row r="410" spans="1:79" ht="14.25" customHeight="1">
      <c r="A410" s="11"/>
      <c r="B410" s="12"/>
      <c r="C410" s="39" t="s">
        <v>148</v>
      </c>
      <c r="D410" s="224" t="s">
        <v>1134</v>
      </c>
      <c r="E410" s="153"/>
      <c r="F410" s="153"/>
      <c r="G410" s="153"/>
      <c r="H410" s="153"/>
      <c r="I410" s="153"/>
      <c r="M410" s="61"/>
      <c r="N410" s="419"/>
      <c r="O410" s="224"/>
      <c r="P410" s="108"/>
      <c r="Q410" s="108"/>
      <c r="R410" s="108"/>
      <c r="S410" s="108"/>
      <c r="T410" s="108"/>
      <c r="U410" s="108"/>
      <c r="V410" s="108"/>
      <c r="W410" s="108"/>
      <c r="X410" s="108"/>
      <c r="Y410" s="108"/>
      <c r="Z410" s="108"/>
      <c r="AA410" s="4"/>
      <c r="AB410" s="12"/>
      <c r="AC410" s="12"/>
      <c r="AD410" s="12"/>
      <c r="AE410" s="12"/>
      <c r="AF410" s="12"/>
      <c r="AG410" s="12"/>
      <c r="AH410" s="12"/>
      <c r="AI410" s="12"/>
      <c r="AJ410" s="12"/>
      <c r="AK410" s="12"/>
      <c r="AL410" s="12"/>
      <c r="AM410" s="12"/>
      <c r="AN410" s="4"/>
      <c r="AO410" s="12"/>
      <c r="AP410" s="109"/>
      <c r="AQ410" s="109"/>
      <c r="AR410" s="109"/>
      <c r="AS410" s="110"/>
      <c r="AT410" s="111" t="s">
        <v>1135</v>
      </c>
      <c r="AU410" s="12"/>
      <c r="AV410" s="12"/>
      <c r="AW410" s="12"/>
      <c r="AX410" s="12"/>
      <c r="AY410" s="12"/>
      <c r="AZ410" s="1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3"/>
      <c r="BW410" s="350"/>
      <c r="BX410" s="350"/>
      <c r="BY410" s="351"/>
      <c r="BZ410" s="352"/>
      <c r="CA410" s="352"/>
    </row>
    <row r="411" spans="1:79" ht="14.25" customHeight="1">
      <c r="A411" s="11"/>
      <c r="B411" s="12"/>
      <c r="C411" s="415"/>
      <c r="D411" s="77"/>
      <c r="E411" s="77"/>
      <c r="F411" s="77"/>
      <c r="G411" s="77"/>
      <c r="H411" s="77"/>
      <c r="I411" s="77"/>
      <c r="J411" s="219"/>
      <c r="K411" s="219"/>
      <c r="L411" s="219"/>
      <c r="M411" s="77"/>
      <c r="N411" s="419"/>
      <c r="O411" s="224"/>
      <c r="P411" s="108"/>
      <c r="Q411" s="108"/>
      <c r="R411" s="108"/>
      <c r="S411" s="108"/>
      <c r="T411" s="108"/>
      <c r="U411" s="108"/>
      <c r="V411" s="108"/>
      <c r="W411" s="108"/>
      <c r="X411" s="108"/>
      <c r="Y411" s="108"/>
      <c r="Z411" s="108"/>
      <c r="AA411" s="4"/>
      <c r="AB411" s="12"/>
      <c r="AC411" s="12"/>
      <c r="AD411" s="12"/>
      <c r="AE411" s="12"/>
      <c r="AF411" s="12"/>
      <c r="AG411" s="12"/>
      <c r="AH411" s="12"/>
      <c r="AI411" s="12"/>
      <c r="AJ411" s="12"/>
      <c r="AK411" s="12"/>
      <c r="AL411" s="12"/>
      <c r="AM411" s="12"/>
      <c r="AN411" s="4"/>
      <c r="AO411" s="12"/>
      <c r="AP411" s="109"/>
      <c r="AQ411" s="109"/>
      <c r="AR411" s="109"/>
      <c r="AS411" s="110"/>
      <c r="AT411" s="111"/>
      <c r="AU411" s="12"/>
      <c r="AV411" s="12"/>
      <c r="AW411" s="12"/>
      <c r="AX411" s="12"/>
      <c r="AY411" s="12"/>
      <c r="AZ411" s="1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3"/>
      <c r="BW411" s="350"/>
      <c r="BX411" s="350"/>
      <c r="BY411" s="351"/>
      <c r="BZ411" s="352"/>
      <c r="CA411" s="352"/>
    </row>
    <row r="412" spans="1:79" ht="14.25" customHeight="1">
      <c r="A412" s="11"/>
      <c r="B412" s="12"/>
      <c r="C412" s="11"/>
      <c r="D412" s="12"/>
      <c r="E412" s="12"/>
      <c r="F412" s="12"/>
      <c r="G412" s="12"/>
      <c r="H412" s="12"/>
      <c r="I412" s="12"/>
      <c r="J412" s="12"/>
      <c r="K412" s="107"/>
      <c r="L412" s="4"/>
      <c r="M412" s="108"/>
      <c r="N412" s="108"/>
      <c r="O412" s="108"/>
      <c r="P412" s="108"/>
      <c r="Q412" s="108"/>
      <c r="R412" s="108"/>
      <c r="S412" s="108"/>
      <c r="T412" s="108"/>
      <c r="U412" s="108"/>
      <c r="V412" s="108"/>
      <c r="W412" s="108"/>
      <c r="X412" s="4"/>
      <c r="Y412" s="12"/>
      <c r="Z412" s="12"/>
      <c r="AA412" s="12"/>
      <c r="AB412" s="12"/>
      <c r="AC412" s="12"/>
      <c r="AD412" s="12"/>
      <c r="AE412" s="12"/>
      <c r="AF412" s="12"/>
      <c r="AG412" s="12"/>
      <c r="AH412" s="12"/>
      <c r="AI412" s="12"/>
      <c r="AJ412" s="12"/>
      <c r="AK412" s="12"/>
      <c r="AL412" s="12"/>
      <c r="AM412" s="12"/>
      <c r="AN412" s="4"/>
      <c r="AO412" s="12"/>
      <c r="AP412" s="109"/>
      <c r="AQ412" s="109"/>
      <c r="AR412" s="109"/>
      <c r="AS412" s="110"/>
      <c r="AT412" s="111"/>
      <c r="AU412" s="12"/>
      <c r="AV412" s="12"/>
      <c r="AW412" s="12"/>
      <c r="AX412" s="12"/>
      <c r="AY412" s="12"/>
      <c r="AZ412" s="1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3"/>
      <c r="BW412" s="350"/>
      <c r="BX412" s="350"/>
      <c r="BY412" s="351"/>
      <c r="BZ412" s="352"/>
      <c r="CA412" s="352"/>
    </row>
    <row r="413" spans="1:79" ht="14.25" customHeight="1">
      <c r="A413" s="11"/>
      <c r="B413" s="12"/>
      <c r="C413" s="11"/>
      <c r="D413" s="12"/>
      <c r="E413" s="12"/>
      <c r="F413" s="12"/>
      <c r="G413" s="12"/>
      <c r="H413" s="12"/>
      <c r="I413" s="12"/>
      <c r="J413" s="12"/>
      <c r="K413" s="107"/>
      <c r="L413" s="4"/>
      <c r="M413" s="108"/>
      <c r="N413" s="108"/>
      <c r="O413" s="108"/>
      <c r="P413" s="108"/>
      <c r="Q413" s="108"/>
      <c r="R413" s="108"/>
      <c r="S413" s="108"/>
      <c r="T413" s="108"/>
      <c r="U413" s="108"/>
      <c r="V413" s="108"/>
      <c r="W413" s="108"/>
      <c r="X413" s="4"/>
      <c r="Y413" s="12"/>
      <c r="Z413" s="12"/>
      <c r="AA413" s="12"/>
      <c r="AB413" s="12"/>
      <c r="AC413" s="12"/>
      <c r="AD413" s="12"/>
      <c r="AE413" s="12"/>
      <c r="AF413" s="12"/>
      <c r="AG413" s="12"/>
      <c r="AH413" s="12"/>
      <c r="AI413" s="12"/>
      <c r="AJ413" s="12"/>
      <c r="AK413" s="12"/>
      <c r="AL413" s="12"/>
      <c r="AM413" s="12"/>
      <c r="AN413" s="4"/>
      <c r="AO413" s="12"/>
      <c r="AP413" s="109"/>
      <c r="AQ413" s="109"/>
      <c r="AR413" s="109"/>
      <c r="AS413" s="110"/>
      <c r="AT413" s="111"/>
      <c r="AU413" s="12"/>
      <c r="AV413" s="12"/>
      <c r="AW413" s="12"/>
      <c r="AX413" s="12"/>
      <c r="AY413" s="12"/>
      <c r="AZ413" s="1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3"/>
      <c r="BW413" s="350"/>
      <c r="BX413" s="350"/>
      <c r="BY413" s="351"/>
      <c r="BZ413" s="352"/>
      <c r="CA413" s="352"/>
    </row>
    <row r="414" spans="1:79" ht="14.25" customHeight="1">
      <c r="A414" s="11"/>
      <c r="B414" s="12"/>
      <c r="C414" s="41"/>
      <c r="D414" s="390" t="s">
        <v>1136</v>
      </c>
      <c r="E414" s="391"/>
      <c r="F414" s="391"/>
      <c r="G414" s="391"/>
      <c r="H414" s="391"/>
      <c r="I414" s="391"/>
      <c r="J414" s="392"/>
      <c r="K414" s="392"/>
      <c r="L414" s="392"/>
      <c r="M414" s="392"/>
      <c r="N414" s="393"/>
      <c r="O414" s="394"/>
      <c r="P414" s="4"/>
      <c r="Q414" s="108"/>
      <c r="R414" s="108"/>
      <c r="S414" s="108"/>
      <c r="T414" s="108"/>
      <c r="U414" s="108"/>
      <c r="V414" s="108"/>
      <c r="W414" s="108"/>
      <c r="X414" s="108"/>
      <c r="Y414" s="108"/>
      <c r="Z414" s="108"/>
      <c r="AA414" s="108"/>
      <c r="AB414" s="4"/>
      <c r="AC414" s="12"/>
      <c r="AD414" s="12"/>
      <c r="AE414" s="12"/>
      <c r="AF414" s="12"/>
      <c r="AG414" s="12"/>
      <c r="AH414" s="12"/>
      <c r="AI414" s="12"/>
      <c r="AJ414" s="12"/>
      <c r="AK414" s="12"/>
      <c r="AL414" s="12"/>
      <c r="AM414" s="12"/>
      <c r="AN414" s="12"/>
      <c r="AO414" s="12"/>
      <c r="AP414" s="109"/>
      <c r="AQ414" s="109"/>
      <c r="AR414" s="109"/>
      <c r="AS414" s="110"/>
      <c r="AT414" s="111" t="s">
        <v>1137</v>
      </c>
      <c r="AU414" s="12"/>
      <c r="AV414" s="109"/>
      <c r="AW414" s="4"/>
      <c r="AX414" s="4"/>
      <c r="AY414" s="109"/>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3"/>
      <c r="BW414" s="350"/>
      <c r="BX414" s="350"/>
      <c r="BY414" s="351"/>
      <c r="BZ414" s="352"/>
      <c r="CA414" s="352"/>
    </row>
    <row r="415" spans="1:79" ht="14.25" customHeight="1">
      <c r="A415" s="11"/>
      <c r="B415" s="12"/>
      <c r="C415" s="39"/>
      <c r="D415" s="153"/>
      <c r="E415" s="153"/>
      <c r="F415" s="153"/>
      <c r="G415" s="153"/>
      <c r="H415" s="153"/>
      <c r="I415" s="153"/>
      <c r="N415" s="75"/>
      <c r="O415" s="39" t="s">
        <v>148</v>
      </c>
      <c r="P415" s="153" t="s">
        <v>1138</v>
      </c>
      <c r="Q415" s="108"/>
      <c r="R415" s="108"/>
      <c r="S415" s="108"/>
      <c r="T415" s="108"/>
      <c r="U415" s="108"/>
      <c r="V415" s="108"/>
      <c r="W415" s="108"/>
      <c r="X415" s="108"/>
      <c r="Y415" s="108"/>
      <c r="Z415" s="108"/>
      <c r="AA415" s="108"/>
      <c r="AB415" s="4"/>
      <c r="AC415" s="12"/>
      <c r="AD415" s="12"/>
      <c r="AE415" s="12"/>
      <c r="AF415" s="12"/>
      <c r="AG415" s="12"/>
      <c r="AH415" s="12"/>
      <c r="AI415" s="12"/>
      <c r="AJ415" s="12"/>
      <c r="AK415" s="12"/>
      <c r="AL415" s="12"/>
      <c r="AM415" s="12"/>
      <c r="AN415" s="12"/>
      <c r="AO415" s="12"/>
      <c r="AP415" s="109"/>
      <c r="AQ415" s="109"/>
      <c r="AR415" s="109"/>
      <c r="AS415" s="110"/>
      <c r="AT415" s="111"/>
      <c r="AU415" s="12"/>
      <c r="AV415" s="109"/>
      <c r="AW415" s="4"/>
      <c r="AX415" s="4"/>
      <c r="AY415" s="109"/>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3"/>
      <c r="BW415" s="350"/>
      <c r="BX415" s="350"/>
      <c r="BY415" s="351"/>
      <c r="BZ415" s="352"/>
      <c r="CA415" s="352"/>
    </row>
    <row r="416" spans="1:79" ht="14.25" customHeight="1">
      <c r="A416" s="11"/>
      <c r="B416" s="12"/>
      <c r="C416" s="11"/>
      <c r="D416" s="12"/>
      <c r="E416" s="12"/>
      <c r="F416" s="12"/>
      <c r="G416" s="12"/>
      <c r="H416" s="12"/>
      <c r="I416" s="12"/>
      <c r="J416" s="12"/>
      <c r="K416" s="107"/>
      <c r="L416" s="4"/>
      <c r="M416" s="108"/>
      <c r="N416" s="75"/>
      <c r="O416" s="39"/>
      <c r="P416" s="108"/>
      <c r="Q416" s="108"/>
      <c r="R416" s="108"/>
      <c r="S416" s="108"/>
      <c r="T416" s="108"/>
      <c r="U416" s="108"/>
      <c r="V416" s="108"/>
      <c r="W416" s="108"/>
      <c r="X416" s="4"/>
      <c r="Y416" s="12"/>
      <c r="Z416" s="12"/>
      <c r="AA416" s="12"/>
      <c r="AB416" s="12"/>
      <c r="AC416" s="12"/>
      <c r="AD416" s="12"/>
      <c r="AE416" s="12"/>
      <c r="AF416" s="12"/>
      <c r="AG416" s="12"/>
      <c r="AH416" s="12"/>
      <c r="AI416" s="12"/>
      <c r="AJ416" s="12"/>
      <c r="AK416" s="12"/>
      <c r="AL416" s="12"/>
      <c r="AM416" s="12"/>
      <c r="AN416" s="4"/>
      <c r="AO416" s="12"/>
      <c r="AP416" s="109"/>
      <c r="AQ416" s="109"/>
      <c r="AR416" s="109"/>
      <c r="AS416" s="110"/>
      <c r="AT416" s="111"/>
      <c r="AU416" s="12"/>
      <c r="AV416" s="12"/>
      <c r="AW416" s="12"/>
      <c r="AX416" s="12"/>
      <c r="AY416" s="12"/>
      <c r="AZ416" s="1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3"/>
      <c r="BW416" s="350"/>
      <c r="BX416" s="350"/>
      <c r="BY416" s="351"/>
      <c r="BZ416" s="352"/>
      <c r="CA416" s="352"/>
    </row>
    <row r="417" spans="1:79" ht="14.25" customHeight="1">
      <c r="A417" s="11"/>
      <c r="B417" s="12"/>
      <c r="C417" s="11"/>
      <c r="D417" s="12"/>
      <c r="E417" s="12"/>
      <c r="F417" s="12"/>
      <c r="G417" s="12"/>
      <c r="H417" s="12"/>
      <c r="I417" s="12"/>
      <c r="J417" s="12"/>
      <c r="K417" s="107"/>
      <c r="L417" s="4"/>
      <c r="M417" s="108"/>
      <c r="N417" s="75"/>
      <c r="O417" s="74" t="s">
        <v>1068</v>
      </c>
      <c r="P417" s="153" t="s">
        <v>1139</v>
      </c>
      <c r="Q417" s="108"/>
      <c r="R417" s="108"/>
      <c r="S417" s="108"/>
      <c r="T417" s="108"/>
      <c r="U417" s="108"/>
      <c r="V417" s="108"/>
      <c r="W417" s="108"/>
      <c r="X417" s="4"/>
      <c r="Y417" s="12"/>
      <c r="Z417" s="12"/>
      <c r="AA417" s="12"/>
      <c r="AB417" s="12"/>
      <c r="AC417" s="12"/>
      <c r="AD417" s="12"/>
      <c r="AE417" s="12"/>
      <c r="AF417" s="12"/>
      <c r="AG417" s="12"/>
      <c r="AH417" s="12"/>
      <c r="AI417" s="12"/>
      <c r="AJ417" s="12"/>
      <c r="AK417" s="12"/>
      <c r="AL417" s="12"/>
      <c r="AM417" s="12"/>
      <c r="AN417" s="4"/>
      <c r="AO417" s="12"/>
      <c r="AP417" s="109"/>
      <c r="AQ417" s="109"/>
      <c r="AR417" s="109"/>
      <c r="AS417" s="110"/>
      <c r="AT417" s="111"/>
      <c r="AU417" s="12"/>
      <c r="AV417" s="12"/>
      <c r="AW417" s="12"/>
      <c r="AX417" s="12"/>
      <c r="AY417" s="12"/>
      <c r="AZ417" s="1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3"/>
      <c r="BW417" s="350"/>
      <c r="BX417" s="350"/>
      <c r="BY417" s="351"/>
      <c r="BZ417" s="352"/>
      <c r="CA417" s="352"/>
    </row>
    <row r="418" spans="1:79" ht="14.25" customHeight="1">
      <c r="A418" s="11"/>
      <c r="B418" s="12"/>
      <c r="C418" s="11"/>
      <c r="D418" s="12"/>
      <c r="E418" s="12"/>
      <c r="F418" s="12"/>
      <c r="G418" s="12"/>
      <c r="H418" s="12"/>
      <c r="I418" s="12"/>
      <c r="J418" s="12"/>
      <c r="K418" s="107"/>
      <c r="L418" s="4"/>
      <c r="M418" s="108"/>
      <c r="N418" s="75"/>
      <c r="O418" s="39"/>
      <c r="P418" s="108"/>
      <c r="Q418" s="108"/>
      <c r="R418" s="108"/>
      <c r="S418" s="108"/>
      <c r="T418" s="108"/>
      <c r="U418" s="108"/>
      <c r="V418" s="108"/>
      <c r="W418" s="108"/>
      <c r="X418" s="4"/>
      <c r="Y418" s="12"/>
      <c r="Z418" s="12"/>
      <c r="AA418" s="12"/>
      <c r="AB418" s="12"/>
      <c r="AC418" s="12"/>
      <c r="AD418" s="12"/>
      <c r="AE418" s="12"/>
      <c r="AF418" s="12"/>
      <c r="AG418" s="12"/>
      <c r="AH418" s="12"/>
      <c r="AI418" s="12"/>
      <c r="AJ418" s="12"/>
      <c r="AK418" s="12"/>
      <c r="AL418" s="12"/>
      <c r="AM418" s="12"/>
      <c r="AN418" s="4"/>
      <c r="AO418" s="12"/>
      <c r="AP418" s="109"/>
      <c r="AQ418" s="109"/>
      <c r="AR418" s="109"/>
      <c r="AS418" s="110"/>
      <c r="AT418" s="111"/>
      <c r="AU418" s="12"/>
      <c r="AV418" s="12"/>
      <c r="AW418" s="12"/>
      <c r="AX418" s="12"/>
      <c r="AY418" s="12"/>
      <c r="AZ418" s="1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3"/>
      <c r="BW418" s="350"/>
      <c r="BX418" s="350"/>
      <c r="BY418" s="351"/>
      <c r="BZ418" s="352"/>
      <c r="CA418" s="352"/>
    </row>
    <row r="419" spans="1:79" ht="14.25" customHeight="1">
      <c r="A419" s="11"/>
      <c r="B419" s="12"/>
      <c r="C419" s="11"/>
      <c r="D419" s="12"/>
      <c r="E419" s="12"/>
      <c r="F419" s="12"/>
      <c r="G419" s="12"/>
      <c r="H419" s="12"/>
      <c r="I419" s="12"/>
      <c r="J419" s="12"/>
      <c r="K419" s="107"/>
      <c r="L419" s="4"/>
      <c r="M419" s="108"/>
      <c r="N419" s="75"/>
      <c r="O419" s="74" t="s">
        <v>148</v>
      </c>
      <c r="P419" s="153" t="s">
        <v>1140</v>
      </c>
      <c r="Q419" s="12"/>
      <c r="R419" s="108"/>
      <c r="S419" s="108"/>
      <c r="T419" s="108"/>
      <c r="U419" s="108"/>
      <c r="V419" s="108"/>
      <c r="W419" s="108"/>
      <c r="X419" s="4"/>
      <c r="Y419" s="12"/>
      <c r="Z419" s="12"/>
      <c r="AA419" s="12"/>
      <c r="AB419" s="12"/>
      <c r="AC419" s="12"/>
      <c r="AD419" s="12"/>
      <c r="AE419" s="12"/>
      <c r="AF419" s="12"/>
      <c r="AG419" s="12"/>
      <c r="AH419" s="12"/>
      <c r="AI419" s="12"/>
      <c r="AJ419" s="12"/>
      <c r="AK419" s="12"/>
      <c r="AL419" s="12"/>
      <c r="AM419" s="12"/>
      <c r="AN419" s="4"/>
      <c r="AO419" s="12"/>
      <c r="AP419" s="109"/>
      <c r="AQ419" s="109"/>
      <c r="AR419" s="109"/>
      <c r="AS419" s="110"/>
      <c r="AT419" s="111"/>
      <c r="AU419" s="12"/>
      <c r="AV419" s="12"/>
      <c r="AW419" s="12"/>
      <c r="AX419" s="12"/>
      <c r="AY419" s="12"/>
      <c r="AZ419" s="1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3"/>
      <c r="BW419" s="350"/>
      <c r="BX419" s="350"/>
      <c r="BY419" s="351"/>
      <c r="BZ419" s="352"/>
      <c r="CA419" s="352"/>
    </row>
    <row r="420" spans="1:79" ht="14.25" customHeight="1">
      <c r="A420" s="11"/>
      <c r="B420" s="12"/>
      <c r="C420" s="11"/>
      <c r="D420" s="12"/>
      <c r="E420" s="12"/>
      <c r="F420" s="12"/>
      <c r="G420" s="12"/>
      <c r="H420" s="12"/>
      <c r="I420" s="12"/>
      <c r="J420" s="12"/>
      <c r="K420" s="107"/>
      <c r="L420" s="4"/>
      <c r="M420" s="108"/>
      <c r="N420" s="75"/>
      <c r="O420" s="74"/>
      <c r="P420" s="153"/>
      <c r="Q420" s="12"/>
      <c r="R420" s="108"/>
      <c r="S420" s="108"/>
      <c r="T420" s="108"/>
      <c r="U420" s="108"/>
      <c r="V420" s="108"/>
      <c r="W420" s="108"/>
      <c r="X420" s="4"/>
      <c r="Y420" s="12"/>
      <c r="Z420" s="12"/>
      <c r="AA420" s="12"/>
      <c r="AB420" s="12"/>
      <c r="AC420" s="12"/>
      <c r="AD420" s="12"/>
      <c r="AE420" s="12"/>
      <c r="AF420" s="12"/>
      <c r="AG420" s="12"/>
      <c r="AH420" s="12"/>
      <c r="AI420" s="12"/>
      <c r="AJ420" s="12"/>
      <c r="AK420" s="12"/>
      <c r="AL420" s="12"/>
      <c r="AM420" s="12"/>
      <c r="AN420" s="4"/>
      <c r="AO420" s="12"/>
      <c r="AP420" s="109"/>
      <c r="AQ420" s="109"/>
      <c r="AR420" s="109"/>
      <c r="AS420" s="110"/>
      <c r="AT420" s="111"/>
      <c r="AU420" s="12"/>
      <c r="AV420" s="12"/>
      <c r="AW420" s="12"/>
      <c r="AX420" s="12"/>
      <c r="AY420" s="12"/>
      <c r="AZ420" s="1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3"/>
      <c r="BW420" s="350"/>
      <c r="BX420" s="350"/>
      <c r="BY420" s="351"/>
      <c r="BZ420" s="352"/>
      <c r="CA420" s="352"/>
    </row>
    <row r="421" spans="1:79" ht="14.25" customHeight="1">
      <c r="A421" s="11"/>
      <c r="B421" s="12"/>
      <c r="C421" s="11"/>
      <c r="D421" s="12"/>
      <c r="E421" s="12"/>
      <c r="F421" s="12"/>
      <c r="G421" s="12"/>
      <c r="H421" s="12"/>
      <c r="I421" s="12"/>
      <c r="J421" s="12"/>
      <c r="K421" s="107"/>
      <c r="L421" s="4"/>
      <c r="M421" s="108"/>
      <c r="N421" s="108"/>
      <c r="O421" s="108"/>
      <c r="P421" s="108"/>
      <c r="Q421" s="108"/>
      <c r="R421" s="108"/>
      <c r="S421" s="108"/>
      <c r="T421" s="108"/>
      <c r="U421" s="108"/>
      <c r="V421" s="108"/>
      <c r="W421" s="108"/>
      <c r="X421" s="4"/>
      <c r="Y421" s="12"/>
      <c r="Z421" s="12"/>
      <c r="AA421" s="12"/>
      <c r="AB421" s="12"/>
      <c r="AC421" s="12"/>
      <c r="AD421" s="12"/>
      <c r="AE421" s="12"/>
      <c r="AF421" s="12"/>
      <c r="AG421" s="12"/>
      <c r="AH421" s="12"/>
      <c r="AI421" s="12"/>
      <c r="AJ421" s="12"/>
      <c r="AK421" s="12"/>
      <c r="AL421" s="12"/>
      <c r="AM421" s="12"/>
      <c r="AN421" s="4"/>
      <c r="AO421" s="12"/>
      <c r="AP421" s="109"/>
      <c r="AQ421" s="109"/>
      <c r="AR421" s="109"/>
      <c r="AS421" s="110"/>
      <c r="AT421" s="111"/>
      <c r="AU421" s="12"/>
      <c r="AV421" s="12"/>
      <c r="AW421" s="12"/>
      <c r="AX421" s="12"/>
      <c r="AY421" s="12"/>
      <c r="AZ421" s="1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3"/>
      <c r="BW421" s="350"/>
      <c r="BX421" s="350"/>
      <c r="BY421" s="351"/>
      <c r="BZ421" s="352"/>
      <c r="CA421" s="352"/>
    </row>
    <row r="422" spans="1:79" ht="14.25" customHeight="1">
      <c r="A422" s="11"/>
      <c r="B422" s="12"/>
      <c r="C422" s="43"/>
      <c r="D422" s="6"/>
      <c r="E422" s="6"/>
      <c r="F422" s="6"/>
      <c r="G422" s="6"/>
      <c r="H422" s="6"/>
      <c r="I422" s="6"/>
      <c r="J422" s="6"/>
      <c r="K422" s="6"/>
      <c r="L422" s="6"/>
      <c r="M422" s="6"/>
      <c r="AE422" s="12"/>
      <c r="AF422" s="12"/>
      <c r="AG422" s="12"/>
      <c r="AH422" s="12"/>
      <c r="AI422" s="12"/>
      <c r="AJ422" s="12"/>
      <c r="AK422" s="12"/>
      <c r="AL422" s="12"/>
      <c r="AM422" s="12"/>
      <c r="AN422" s="12"/>
      <c r="AO422" s="12"/>
      <c r="AP422" s="109"/>
      <c r="AQ422" s="109"/>
      <c r="AR422" s="109"/>
      <c r="AS422" s="110"/>
      <c r="AT422" s="111"/>
      <c r="AU422" s="12"/>
      <c r="AV422" s="109"/>
      <c r="AW422" s="4"/>
      <c r="AX422" s="4"/>
      <c r="AY422" s="109"/>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3"/>
      <c r="BW422" s="350"/>
      <c r="BX422" s="350"/>
      <c r="BY422" s="351"/>
      <c r="BZ422" s="352"/>
      <c r="CA422" s="352"/>
    </row>
    <row r="423" spans="1:79" ht="14.25" customHeight="1">
      <c r="A423" s="11"/>
      <c r="B423" s="12"/>
      <c r="C423" s="400"/>
      <c r="D423" s="392"/>
      <c r="E423" s="392"/>
      <c r="F423" s="392"/>
      <c r="G423" s="392"/>
      <c r="H423" s="392"/>
      <c r="I423" s="392"/>
      <c r="J423" s="392"/>
      <c r="K423" s="392"/>
      <c r="L423" s="392"/>
      <c r="M423" s="392"/>
      <c r="N423" s="393"/>
      <c r="O423" s="394"/>
      <c r="P423" s="4"/>
      <c r="Q423" s="108"/>
      <c r="R423" s="108"/>
      <c r="S423" s="108"/>
      <c r="T423" s="108"/>
      <c r="U423" s="108"/>
      <c r="V423" s="108"/>
      <c r="W423" s="108"/>
      <c r="X423" s="108"/>
      <c r="Y423" s="108"/>
      <c r="Z423" s="108"/>
      <c r="AA423" s="108"/>
      <c r="AB423" s="4"/>
      <c r="AC423" s="12"/>
      <c r="AD423" s="12"/>
      <c r="AE423" s="12"/>
      <c r="AF423" s="12"/>
      <c r="AG423" s="12"/>
      <c r="AH423" s="12"/>
      <c r="AI423" s="12"/>
      <c r="AJ423" s="12"/>
      <c r="AK423" s="12"/>
      <c r="AL423" s="12"/>
      <c r="AM423" s="12"/>
      <c r="AN423" s="12"/>
      <c r="AO423" s="12"/>
      <c r="AP423" s="109"/>
      <c r="AQ423" s="109"/>
      <c r="AR423" s="109"/>
      <c r="AS423" s="110"/>
      <c r="AT423" s="111"/>
      <c r="AU423" s="12"/>
      <c r="AV423" s="109"/>
      <c r="AW423" s="4"/>
      <c r="AX423" s="4"/>
      <c r="AY423" s="109"/>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3"/>
      <c r="BW423" s="350"/>
      <c r="BX423" s="350"/>
      <c r="BY423" s="351"/>
      <c r="BZ423" s="352"/>
      <c r="CA423" s="352"/>
    </row>
    <row r="424" spans="1:79" ht="14.25" customHeight="1">
      <c r="A424" s="11"/>
      <c r="B424" s="12"/>
      <c r="C424" s="11"/>
      <c r="D424" s="12"/>
      <c r="E424" s="12"/>
      <c r="F424" s="12"/>
      <c r="G424" s="12"/>
      <c r="H424" s="12"/>
      <c r="I424" s="12"/>
      <c r="J424" s="12"/>
      <c r="K424" s="107"/>
      <c r="L424" s="4"/>
      <c r="M424" s="108"/>
      <c r="N424" s="75"/>
      <c r="O424" s="39" t="s">
        <v>243</v>
      </c>
      <c r="P424" s="153" t="s">
        <v>1141</v>
      </c>
      <c r="Q424" s="108"/>
      <c r="R424" s="108"/>
      <c r="S424" s="108"/>
      <c r="T424" s="108"/>
      <c r="U424" s="108"/>
      <c r="V424" s="108"/>
      <c r="W424" s="108"/>
      <c r="X424" s="4"/>
      <c r="Y424" s="12"/>
      <c r="Z424" s="12"/>
      <c r="AA424" s="12"/>
      <c r="AB424" s="12"/>
      <c r="AC424" s="12"/>
      <c r="AD424" s="12"/>
      <c r="AE424" s="12"/>
      <c r="AF424" s="12"/>
      <c r="AG424" s="12"/>
      <c r="AH424" s="12"/>
      <c r="AI424" s="12"/>
      <c r="AJ424" s="12"/>
      <c r="AK424" s="12"/>
      <c r="AL424" s="12"/>
      <c r="AM424" s="12"/>
      <c r="AN424" s="4"/>
      <c r="AO424" s="12"/>
      <c r="AP424" s="109"/>
      <c r="AQ424" s="109"/>
      <c r="AR424" s="109"/>
      <c r="AS424" s="110"/>
      <c r="AT424" s="111"/>
      <c r="AU424" s="12"/>
      <c r="AV424" s="12"/>
      <c r="AW424" s="12"/>
      <c r="AX424" s="12"/>
      <c r="AY424" s="12"/>
      <c r="AZ424" s="1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3"/>
      <c r="BW424" s="350"/>
      <c r="BX424" s="350"/>
      <c r="BY424" s="351"/>
      <c r="BZ424" s="352"/>
      <c r="CA424" s="352"/>
    </row>
    <row r="425" spans="1:79" ht="14.25" customHeight="1">
      <c r="A425" s="11"/>
      <c r="B425" s="12"/>
      <c r="C425" s="11"/>
      <c r="D425" s="12"/>
      <c r="E425" s="12"/>
      <c r="F425" s="12"/>
      <c r="G425" s="12"/>
      <c r="H425" s="12"/>
      <c r="I425" s="12"/>
      <c r="J425" s="12"/>
      <c r="K425" s="107"/>
      <c r="L425" s="4"/>
      <c r="M425" s="108"/>
      <c r="N425" s="108"/>
      <c r="O425" s="108"/>
      <c r="P425" s="108"/>
      <c r="Q425" s="108"/>
      <c r="R425" s="108"/>
      <c r="S425" s="108"/>
      <c r="T425" s="108"/>
      <c r="U425" s="108"/>
      <c r="V425" s="108"/>
      <c r="W425" s="108"/>
      <c r="X425" s="4"/>
      <c r="Y425" s="12"/>
      <c r="Z425" s="12"/>
      <c r="AA425" s="12"/>
      <c r="AB425" s="12"/>
      <c r="AC425" s="12"/>
      <c r="AD425" s="12"/>
      <c r="AE425" s="12"/>
      <c r="AF425" s="12"/>
      <c r="AG425" s="12"/>
      <c r="AH425" s="12"/>
      <c r="AI425" s="12"/>
      <c r="AJ425" s="12"/>
      <c r="AK425" s="12"/>
      <c r="AL425" s="12"/>
      <c r="AM425" s="12"/>
      <c r="AN425" s="4"/>
      <c r="AO425" s="12"/>
      <c r="AP425" s="109"/>
      <c r="AQ425" s="109"/>
      <c r="AR425" s="109"/>
      <c r="AS425" s="110"/>
      <c r="AT425" s="111"/>
      <c r="AU425" s="12"/>
      <c r="AV425" s="12"/>
      <c r="AW425" s="12"/>
      <c r="AX425" s="12"/>
      <c r="AY425" s="12"/>
      <c r="AZ425" s="1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3"/>
      <c r="BW425" s="350"/>
      <c r="BX425" s="350"/>
      <c r="BY425" s="351"/>
      <c r="BZ425" s="352"/>
      <c r="CA425" s="352"/>
    </row>
    <row r="426" spans="1:79" ht="14.25" customHeight="1">
      <c r="A426" s="11"/>
      <c r="B426" s="12"/>
      <c r="C426" s="74" t="s">
        <v>148</v>
      </c>
      <c r="D426" s="153" t="s">
        <v>1142</v>
      </c>
      <c r="E426" s="12"/>
      <c r="F426" s="108"/>
      <c r="G426" s="108"/>
      <c r="H426" s="108"/>
      <c r="I426" s="108"/>
      <c r="J426" s="108"/>
      <c r="K426" s="107"/>
      <c r="L426" s="4"/>
      <c r="M426" s="108"/>
      <c r="N426" s="108"/>
      <c r="O426" s="108"/>
      <c r="P426" s="108"/>
      <c r="Q426" s="108"/>
      <c r="R426" s="108"/>
      <c r="S426" s="108"/>
      <c r="T426" s="108"/>
      <c r="U426" s="108"/>
      <c r="V426" s="108"/>
      <c r="W426" s="108"/>
      <c r="X426" s="4"/>
      <c r="Y426" s="12"/>
      <c r="Z426" s="12"/>
      <c r="AA426" s="12"/>
      <c r="AB426" s="12"/>
      <c r="AC426" s="12"/>
      <c r="AD426" s="12"/>
      <c r="AE426" s="12"/>
      <c r="AF426" s="12"/>
      <c r="AG426" s="12"/>
      <c r="AH426" s="12"/>
      <c r="AI426" s="12"/>
      <c r="AJ426" s="12"/>
      <c r="AK426" s="12"/>
      <c r="AL426" s="12"/>
      <c r="AM426" s="12"/>
      <c r="AN426" s="4"/>
      <c r="AO426" s="12"/>
      <c r="AP426" s="109"/>
      <c r="AQ426" s="109"/>
      <c r="AR426" s="109"/>
      <c r="AS426" s="110"/>
      <c r="AT426" s="111"/>
      <c r="AU426" s="12"/>
      <c r="AV426" s="12"/>
      <c r="AW426" s="12"/>
      <c r="AX426" s="12"/>
      <c r="AY426" s="12"/>
      <c r="AZ426" s="1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3"/>
      <c r="BW426" s="350"/>
      <c r="BX426" s="350"/>
      <c r="BY426" s="351"/>
      <c r="BZ426" s="352"/>
      <c r="CA426" s="352"/>
    </row>
    <row r="427" spans="1:79" ht="14.25" customHeight="1">
      <c r="A427" s="11"/>
      <c r="B427" s="12"/>
      <c r="C427" s="11"/>
      <c r="D427" s="12"/>
      <c r="E427" s="12"/>
      <c r="F427" s="12"/>
      <c r="G427" s="12"/>
      <c r="H427" s="12"/>
      <c r="I427" s="12"/>
      <c r="J427" s="12"/>
      <c r="K427" s="107"/>
      <c r="L427" s="4"/>
      <c r="M427" s="108"/>
      <c r="N427" s="108"/>
      <c r="O427" s="108"/>
      <c r="P427" s="108"/>
      <c r="Q427" s="108"/>
      <c r="R427" s="108"/>
      <c r="S427" s="108"/>
      <c r="T427" s="108"/>
      <c r="U427" s="108"/>
      <c r="V427" s="108"/>
      <c r="W427" s="108"/>
      <c r="X427" s="4"/>
      <c r="Y427" s="12"/>
      <c r="Z427" s="12"/>
      <c r="AA427" s="12"/>
      <c r="AB427" s="12"/>
      <c r="AC427" s="12"/>
      <c r="AD427" s="12"/>
      <c r="AE427" s="12"/>
      <c r="AF427" s="12"/>
      <c r="AG427" s="12"/>
      <c r="AH427" s="12"/>
      <c r="AI427" s="12"/>
      <c r="AJ427" s="12"/>
      <c r="AK427" s="12"/>
      <c r="AL427" s="12"/>
      <c r="AM427" s="12"/>
      <c r="AN427" s="4"/>
      <c r="AO427" s="12"/>
      <c r="AP427" s="109"/>
      <c r="AQ427" s="109"/>
      <c r="AR427" s="109"/>
      <c r="AS427" s="110"/>
      <c r="AT427" s="111"/>
      <c r="AU427" s="12"/>
      <c r="AV427" s="12"/>
      <c r="AW427" s="12"/>
      <c r="AX427" s="12"/>
      <c r="AY427" s="12"/>
      <c r="AZ427" s="1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3"/>
      <c r="BW427" s="350"/>
      <c r="BX427" s="350"/>
      <c r="BY427" s="351"/>
      <c r="BZ427" s="352"/>
      <c r="CA427" s="352"/>
    </row>
    <row r="428" spans="1:79" ht="14.25" customHeight="1">
      <c r="A428" s="11"/>
      <c r="B428" s="12"/>
      <c r="C428" s="41"/>
      <c r="D428" s="390" t="s">
        <v>1136</v>
      </c>
      <c r="E428" s="391"/>
      <c r="F428" s="391"/>
      <c r="G428" s="391"/>
      <c r="H428" s="391"/>
      <c r="I428" s="391"/>
      <c r="J428" s="392"/>
      <c r="K428" s="392"/>
      <c r="L428" s="392"/>
      <c r="M428" s="392"/>
      <c r="N428" s="393"/>
      <c r="O428" s="394"/>
      <c r="P428" s="4"/>
      <c r="Q428" s="108"/>
      <c r="R428" s="108"/>
      <c r="S428" s="108"/>
      <c r="T428" s="108"/>
      <c r="U428" s="108"/>
      <c r="V428" s="108"/>
      <c r="W428" s="108"/>
      <c r="X428" s="108"/>
      <c r="Y428" s="108"/>
      <c r="Z428" s="108"/>
      <c r="AA428" s="108"/>
      <c r="AB428" s="4"/>
      <c r="AC428" s="12"/>
      <c r="AD428" s="12"/>
      <c r="AE428" s="12"/>
      <c r="AF428" s="12"/>
      <c r="AG428" s="12"/>
      <c r="AH428" s="12"/>
      <c r="AI428" s="12"/>
      <c r="AJ428" s="12"/>
      <c r="AK428" s="12"/>
      <c r="AL428" s="12"/>
      <c r="AM428" s="12"/>
      <c r="AN428" s="12"/>
      <c r="AO428" s="12"/>
      <c r="AP428" s="109"/>
      <c r="AQ428" s="109"/>
      <c r="AR428" s="109"/>
      <c r="AS428" s="110"/>
      <c r="AT428" s="111" t="s">
        <v>1143</v>
      </c>
      <c r="AU428" s="12"/>
      <c r="AV428" s="109"/>
      <c r="AW428" s="4"/>
      <c r="AX428" s="4"/>
      <c r="AY428" s="109"/>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3"/>
      <c r="BW428" s="350"/>
      <c r="BX428" s="350"/>
      <c r="BY428" s="351"/>
      <c r="BZ428" s="352"/>
      <c r="CA428" s="352"/>
    </row>
    <row r="429" spans="1:79" ht="14.25" customHeight="1">
      <c r="A429" s="11"/>
      <c r="B429" s="12"/>
      <c r="C429" s="39"/>
      <c r="D429" s="6"/>
      <c r="E429" s="6"/>
      <c r="F429" s="6"/>
      <c r="G429" s="6"/>
      <c r="H429" s="6"/>
      <c r="I429" s="6"/>
      <c r="J429" s="6"/>
      <c r="K429" s="6"/>
      <c r="L429" s="6"/>
      <c r="M429" s="6"/>
      <c r="N429" s="75"/>
      <c r="O429" s="41"/>
      <c r="P429" s="390" t="s">
        <v>1144</v>
      </c>
      <c r="Q429" s="392"/>
      <c r="R429" s="392"/>
      <c r="S429" s="392"/>
      <c r="T429" s="392"/>
      <c r="U429" s="392"/>
      <c r="V429" s="392"/>
      <c r="W429" s="392"/>
      <c r="X429" s="392"/>
      <c r="Y429" s="392"/>
      <c r="Z429" s="392"/>
      <c r="AA429" s="39"/>
      <c r="AB429" s="4"/>
      <c r="AC429" s="12"/>
      <c r="AD429" s="12"/>
      <c r="AE429" s="12"/>
      <c r="AF429" s="12"/>
      <c r="AG429" s="12"/>
      <c r="AH429" s="12"/>
      <c r="AI429" s="12"/>
      <c r="AJ429" s="12"/>
      <c r="AK429" s="12"/>
      <c r="AL429" s="12"/>
      <c r="AM429" s="12"/>
      <c r="AN429" s="12"/>
      <c r="AO429" s="12"/>
      <c r="AP429" s="109"/>
      <c r="AQ429" s="109"/>
      <c r="AR429" s="109"/>
      <c r="AS429" s="110"/>
      <c r="AT429" s="111"/>
      <c r="AU429" s="12"/>
      <c r="AV429" s="109"/>
      <c r="AW429" s="4"/>
      <c r="AX429" s="4"/>
      <c r="AY429" s="109"/>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3"/>
      <c r="BW429" s="350"/>
      <c r="BX429" s="350"/>
      <c r="BY429" s="351"/>
      <c r="BZ429" s="352"/>
      <c r="CA429" s="352"/>
    </row>
    <row r="430" spans="1:79" ht="14.25" customHeight="1">
      <c r="A430" s="11"/>
      <c r="B430" s="12"/>
      <c r="C430" s="39"/>
      <c r="D430" s="6"/>
      <c r="E430" s="6"/>
      <c r="F430" s="6"/>
      <c r="G430" s="6"/>
      <c r="H430" s="6"/>
      <c r="I430" s="6"/>
      <c r="J430" s="6"/>
      <c r="K430" s="6"/>
      <c r="L430" s="6"/>
      <c r="M430" s="6"/>
      <c r="N430" s="75"/>
      <c r="O430" s="39"/>
      <c r="P430" s="6"/>
      <c r="Q430" s="6"/>
      <c r="R430" s="6"/>
      <c r="S430" s="6"/>
      <c r="T430" s="6"/>
      <c r="U430" s="6"/>
      <c r="V430" s="6"/>
      <c r="W430" s="6"/>
      <c r="Z430" s="6"/>
      <c r="AA430" s="74" t="s">
        <v>148</v>
      </c>
      <c r="AB430" s="224" t="s">
        <v>1145</v>
      </c>
      <c r="AC430" s="12"/>
      <c r="AD430" s="12"/>
      <c r="AE430" s="12"/>
      <c r="AF430" s="12"/>
      <c r="AG430" s="12"/>
      <c r="AH430" s="12"/>
      <c r="AI430" s="12"/>
      <c r="AJ430" s="12"/>
      <c r="AK430" s="12"/>
      <c r="AL430" s="12"/>
      <c r="AM430" s="12"/>
      <c r="AN430" s="12"/>
      <c r="AO430" s="12"/>
      <c r="AP430" s="109"/>
      <c r="AQ430" s="109"/>
      <c r="AR430" s="109"/>
      <c r="AS430" s="110"/>
      <c r="AT430" s="111"/>
      <c r="AU430" s="12"/>
      <c r="AV430" s="109"/>
      <c r="AW430" s="4"/>
      <c r="AX430" s="4"/>
      <c r="AY430" s="109"/>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3"/>
      <c r="BW430" s="350"/>
      <c r="BX430" s="350"/>
      <c r="BY430" s="351"/>
      <c r="BZ430" s="352"/>
      <c r="CA430" s="352"/>
    </row>
    <row r="431" spans="1:79" ht="14.25" customHeight="1">
      <c r="A431" s="11"/>
      <c r="B431" s="12"/>
      <c r="C431" s="11"/>
      <c r="D431" s="12"/>
      <c r="E431" s="12"/>
      <c r="F431" s="12"/>
      <c r="G431" s="12"/>
      <c r="H431" s="12"/>
      <c r="I431" s="12"/>
      <c r="J431" s="12"/>
      <c r="K431" s="107"/>
      <c r="L431" s="4"/>
      <c r="M431" s="108"/>
      <c r="N431" s="75"/>
      <c r="O431" s="39"/>
      <c r="P431" s="108"/>
      <c r="Q431" s="108"/>
      <c r="R431" s="108"/>
      <c r="S431" s="108"/>
      <c r="T431" s="108"/>
      <c r="U431" s="108"/>
      <c r="V431" s="108"/>
      <c r="W431" s="108"/>
      <c r="X431" s="4"/>
      <c r="Y431" s="12"/>
      <c r="Z431" s="6"/>
      <c r="AA431" s="39"/>
      <c r="AB431" s="12"/>
      <c r="AC431" s="12"/>
      <c r="AD431" s="12"/>
      <c r="AE431" s="12"/>
      <c r="AF431" s="12"/>
      <c r="AG431" s="12"/>
      <c r="AH431" s="12"/>
      <c r="AI431" s="12"/>
      <c r="AJ431" s="12"/>
      <c r="AK431" s="12"/>
      <c r="AL431" s="12"/>
      <c r="AM431" s="12"/>
      <c r="AN431" s="4"/>
      <c r="AO431" s="12"/>
      <c r="AP431" s="109"/>
      <c r="AQ431" s="109"/>
      <c r="AR431" s="109"/>
      <c r="AS431" s="110"/>
      <c r="AT431" s="111"/>
      <c r="AU431" s="12"/>
      <c r="AV431" s="12"/>
      <c r="AW431" s="12"/>
      <c r="AX431" s="12"/>
      <c r="AY431" s="12"/>
      <c r="AZ431" s="1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3"/>
      <c r="BW431" s="350"/>
      <c r="BX431" s="350"/>
      <c r="BY431" s="351"/>
      <c r="BZ431" s="352"/>
      <c r="CA431" s="352"/>
    </row>
    <row r="432" spans="1:79" ht="14.25" customHeight="1">
      <c r="A432" s="11"/>
      <c r="B432" s="12"/>
      <c r="C432" s="11"/>
      <c r="D432" s="12"/>
      <c r="E432" s="12"/>
      <c r="F432" s="12"/>
      <c r="G432" s="12"/>
      <c r="H432" s="12"/>
      <c r="I432" s="12"/>
      <c r="J432" s="12"/>
      <c r="K432" s="107"/>
      <c r="L432" s="4"/>
      <c r="M432" s="108"/>
      <c r="N432" s="75"/>
      <c r="O432" s="39"/>
      <c r="P432" s="108"/>
      <c r="Q432" s="108"/>
      <c r="R432" s="108"/>
      <c r="S432" s="108"/>
      <c r="T432" s="108"/>
      <c r="U432" s="108"/>
      <c r="V432" s="108"/>
      <c r="W432" s="108"/>
      <c r="X432" s="4"/>
      <c r="Y432" s="12"/>
      <c r="Z432" s="6"/>
      <c r="AA432" s="74" t="s">
        <v>1068</v>
      </c>
      <c r="AB432" s="224" t="s">
        <v>1146</v>
      </c>
      <c r="AC432" s="12"/>
      <c r="AD432" s="12"/>
      <c r="AE432" s="12"/>
      <c r="AF432" s="12"/>
      <c r="AG432" s="12"/>
      <c r="AH432" s="12"/>
      <c r="AI432" s="12"/>
      <c r="AJ432" s="12"/>
      <c r="AK432" s="12"/>
      <c r="AL432" s="12"/>
      <c r="AM432" s="12"/>
      <c r="AN432" s="4"/>
      <c r="AO432" s="12"/>
      <c r="AP432" s="109"/>
      <c r="AQ432" s="109"/>
      <c r="AR432" s="109"/>
      <c r="AS432" s="110"/>
      <c r="BI432" s="12"/>
      <c r="BJ432" s="12"/>
      <c r="BK432" s="12"/>
      <c r="BL432" s="12"/>
      <c r="BM432" s="12"/>
      <c r="BN432" s="12"/>
      <c r="BO432" s="12"/>
      <c r="BP432" s="12"/>
      <c r="BQ432" s="12"/>
      <c r="BR432" s="12"/>
      <c r="BS432" s="12"/>
      <c r="BT432" s="12"/>
      <c r="BU432" s="12"/>
      <c r="BV432" s="13"/>
      <c r="BW432" s="350"/>
      <c r="BX432" s="350"/>
      <c r="BY432" s="351"/>
      <c r="BZ432" s="352"/>
      <c r="CA432" s="352"/>
    </row>
    <row r="433" spans="1:79" ht="14.25" customHeight="1">
      <c r="A433" s="11"/>
      <c r="B433" s="12"/>
      <c r="C433" s="11"/>
      <c r="D433" s="12"/>
      <c r="E433" s="12"/>
      <c r="F433" s="12"/>
      <c r="G433" s="12"/>
      <c r="H433" s="12"/>
      <c r="I433" s="12"/>
      <c r="J433" s="12"/>
      <c r="K433" s="107"/>
      <c r="L433" s="4"/>
      <c r="M433" s="108"/>
      <c r="N433" s="75"/>
      <c r="O433" s="39"/>
      <c r="P433" s="108"/>
      <c r="Q433" s="108"/>
      <c r="R433" s="108"/>
      <c r="S433" s="108"/>
      <c r="T433" s="108"/>
      <c r="U433" s="108"/>
      <c r="V433" s="108"/>
      <c r="W433" s="108"/>
      <c r="X433" s="4"/>
      <c r="Y433" s="12"/>
      <c r="Z433" s="6"/>
      <c r="AA433" s="74"/>
      <c r="AB433" s="153"/>
      <c r="AC433" s="12"/>
      <c r="AD433" s="12"/>
      <c r="AE433" s="12"/>
      <c r="AF433" s="12"/>
      <c r="AG433" s="12"/>
      <c r="AH433" s="12"/>
      <c r="AI433" s="12"/>
      <c r="AJ433" s="12"/>
      <c r="AK433" s="12"/>
      <c r="AL433" s="12"/>
      <c r="AM433" s="12"/>
      <c r="AN433" s="4"/>
      <c r="AO433" s="12"/>
      <c r="AP433" s="109"/>
      <c r="AQ433" s="109"/>
      <c r="AR433" s="109"/>
      <c r="AS433" s="110"/>
      <c r="AT433" s="111"/>
      <c r="AU433" s="12"/>
      <c r="AV433" s="12"/>
      <c r="AW433" s="12"/>
      <c r="AX433" s="12"/>
      <c r="AY433" s="12"/>
      <c r="AZ433" s="1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3"/>
      <c r="BW433" s="350"/>
      <c r="BX433" s="350"/>
      <c r="BY433" s="351"/>
      <c r="BZ433" s="352"/>
      <c r="CA433" s="352"/>
    </row>
    <row r="434" spans="1:79" ht="14.25" customHeight="1">
      <c r="A434" s="11"/>
      <c r="B434" s="12"/>
      <c r="C434" s="11"/>
      <c r="D434" s="12"/>
      <c r="E434" s="12"/>
      <c r="F434" s="12"/>
      <c r="G434" s="12"/>
      <c r="H434" s="12"/>
      <c r="I434" s="12"/>
      <c r="J434" s="12"/>
      <c r="K434" s="107"/>
      <c r="L434" s="4"/>
      <c r="M434" s="108"/>
      <c r="N434" s="75"/>
      <c r="O434" s="39"/>
      <c r="P434" s="108"/>
      <c r="Q434" s="108"/>
      <c r="R434" s="108"/>
      <c r="S434" s="108"/>
      <c r="T434" s="108"/>
      <c r="U434" s="108"/>
      <c r="V434" s="108"/>
      <c r="W434" s="108"/>
      <c r="X434" s="4"/>
      <c r="Y434" s="12"/>
      <c r="Z434" s="6"/>
      <c r="AA434" s="74" t="s">
        <v>1068</v>
      </c>
      <c r="AB434" s="153" t="s">
        <v>1147</v>
      </c>
      <c r="AC434" s="12"/>
      <c r="AD434" s="12"/>
      <c r="AE434" s="12"/>
      <c r="AF434" s="12"/>
      <c r="AG434" s="12"/>
      <c r="AH434" s="12"/>
      <c r="AI434" s="12"/>
      <c r="AJ434" s="12"/>
      <c r="AK434" s="12"/>
      <c r="AL434" s="12"/>
      <c r="AM434" s="12"/>
      <c r="AN434" s="4"/>
      <c r="AO434" s="12"/>
      <c r="AP434" s="109"/>
      <c r="AQ434" s="109"/>
      <c r="AR434" s="109"/>
      <c r="AS434" s="110"/>
      <c r="AT434" s="111" t="s">
        <v>1648</v>
      </c>
      <c r="AU434" s="12"/>
      <c r="AV434" s="12"/>
      <c r="AW434" s="12"/>
      <c r="AX434" s="12"/>
      <c r="AY434" s="12"/>
      <c r="AZ434" s="1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3"/>
      <c r="BW434" s="350"/>
      <c r="BX434" s="350"/>
      <c r="BY434" s="351"/>
      <c r="BZ434" s="352"/>
      <c r="CA434" s="352"/>
    </row>
    <row r="435" spans="1:79" ht="14.25" customHeight="1">
      <c r="A435" s="11"/>
      <c r="B435" s="12"/>
      <c r="C435" s="11"/>
      <c r="D435" s="12"/>
      <c r="E435" s="12"/>
      <c r="F435" s="12"/>
      <c r="G435" s="12"/>
      <c r="H435" s="12"/>
      <c r="I435" s="12"/>
      <c r="J435" s="12"/>
      <c r="K435" s="107"/>
      <c r="L435" s="4"/>
      <c r="M435" s="108"/>
      <c r="N435" s="75"/>
      <c r="O435" s="39"/>
      <c r="P435" s="108"/>
      <c r="Q435" s="108"/>
      <c r="R435" s="108"/>
      <c r="S435" s="108"/>
      <c r="T435" s="108"/>
      <c r="U435" s="108"/>
      <c r="V435" s="108"/>
      <c r="W435" s="108"/>
      <c r="X435" s="4"/>
      <c r="Y435" s="12"/>
      <c r="Z435" s="6"/>
      <c r="AA435" s="39"/>
      <c r="AB435" s="12"/>
      <c r="AC435" s="12"/>
      <c r="AD435" s="12"/>
      <c r="AE435" s="12"/>
      <c r="AF435" s="12"/>
      <c r="AG435" s="12"/>
      <c r="AH435" s="12"/>
      <c r="AI435" s="12"/>
      <c r="AJ435" s="12"/>
      <c r="AK435" s="12"/>
      <c r="AL435" s="12"/>
      <c r="AM435" s="12"/>
      <c r="AN435" s="4"/>
      <c r="AO435" s="12"/>
      <c r="AP435" s="109"/>
      <c r="AQ435" s="109"/>
      <c r="AR435" s="109"/>
      <c r="AS435" s="110"/>
      <c r="AT435" s="111" t="s">
        <v>1649</v>
      </c>
      <c r="AU435" s="12"/>
      <c r="AV435" s="12"/>
      <c r="AW435" s="12"/>
      <c r="AX435" s="12"/>
      <c r="AY435" s="12"/>
      <c r="AZ435" s="1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3"/>
      <c r="BW435" s="350"/>
      <c r="BX435" s="350"/>
      <c r="BY435" s="351"/>
      <c r="BZ435" s="352"/>
      <c r="CA435" s="352"/>
    </row>
    <row r="436" spans="1:79" ht="14.25" customHeight="1">
      <c r="A436" s="11"/>
      <c r="B436" s="12"/>
      <c r="C436" s="11"/>
      <c r="D436" s="12"/>
      <c r="E436" s="12"/>
      <c r="F436" s="12"/>
      <c r="G436" s="12"/>
      <c r="H436" s="12"/>
      <c r="I436" s="12"/>
      <c r="J436" s="12"/>
      <c r="K436" s="107"/>
      <c r="L436" s="4"/>
      <c r="M436" s="108"/>
      <c r="N436" s="75"/>
      <c r="O436" s="39"/>
      <c r="P436" s="108"/>
      <c r="Q436" s="108"/>
      <c r="R436" s="108"/>
      <c r="S436" s="108"/>
      <c r="T436" s="108"/>
      <c r="U436" s="108"/>
      <c r="V436" s="108"/>
      <c r="W436" s="108"/>
      <c r="X436" s="4"/>
      <c r="Y436" s="4"/>
      <c r="Z436" s="4"/>
      <c r="AA436" s="4"/>
      <c r="AB436" s="4"/>
      <c r="AC436" s="4"/>
      <c r="AD436" s="4"/>
      <c r="AE436" s="12"/>
      <c r="AF436" s="12"/>
      <c r="AG436" s="12"/>
      <c r="AH436" s="12"/>
      <c r="AI436" s="12"/>
      <c r="AJ436" s="12"/>
      <c r="AK436" s="12"/>
      <c r="AL436" s="12"/>
      <c r="AM436" s="12"/>
      <c r="AN436" s="4"/>
      <c r="AO436" s="12"/>
      <c r="AP436" s="109"/>
      <c r="AQ436" s="109"/>
      <c r="AR436" s="109"/>
      <c r="AS436" s="110"/>
      <c r="AT436" s="111"/>
      <c r="AU436" s="12"/>
      <c r="AV436" s="12"/>
      <c r="AW436" s="12"/>
      <c r="AX436" s="12"/>
      <c r="AY436" s="12"/>
      <c r="AZ436" s="1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3"/>
      <c r="BW436" s="350"/>
      <c r="BX436" s="350"/>
      <c r="BY436" s="351"/>
      <c r="BZ436" s="352"/>
      <c r="CA436" s="352"/>
    </row>
    <row r="437" spans="1:79" ht="14.25" customHeight="1">
      <c r="A437" s="11"/>
      <c r="B437" s="12"/>
      <c r="C437" s="39"/>
      <c r="D437" s="6"/>
      <c r="E437" s="6"/>
      <c r="F437" s="6"/>
      <c r="G437" s="6"/>
      <c r="H437" s="6"/>
      <c r="I437" s="6"/>
      <c r="J437" s="6"/>
      <c r="K437" s="6"/>
      <c r="L437" s="6"/>
      <c r="M437" s="6"/>
      <c r="N437" s="75"/>
      <c r="O437" s="43"/>
      <c r="P437" s="6"/>
      <c r="Q437" s="6"/>
      <c r="R437" s="6"/>
      <c r="S437" s="6"/>
      <c r="T437" s="6"/>
      <c r="U437" s="6"/>
      <c r="V437" s="6"/>
      <c r="W437" s="6"/>
      <c r="X437" s="6"/>
      <c r="Y437" s="6"/>
      <c r="AA437" s="108"/>
      <c r="AB437" s="4"/>
      <c r="AC437" s="12"/>
      <c r="AD437" s="12"/>
      <c r="AE437" s="12"/>
      <c r="AF437" s="12"/>
      <c r="AG437" s="12"/>
      <c r="AH437" s="12"/>
      <c r="AI437" s="12"/>
      <c r="AJ437" s="12"/>
      <c r="AK437" s="12"/>
      <c r="AL437" s="12"/>
      <c r="AM437" s="12"/>
      <c r="AN437" s="12"/>
      <c r="AO437" s="12"/>
      <c r="AP437" s="109"/>
      <c r="AQ437" s="109"/>
      <c r="AR437" s="109"/>
      <c r="AS437" s="110"/>
      <c r="AT437" s="111"/>
      <c r="AU437" s="12"/>
      <c r="AV437" s="109"/>
      <c r="AW437" s="4"/>
      <c r="AX437" s="4"/>
      <c r="AY437" s="109"/>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3"/>
      <c r="BW437" s="350"/>
      <c r="BX437" s="350"/>
      <c r="BY437" s="351"/>
      <c r="BZ437" s="352"/>
      <c r="CA437" s="352"/>
    </row>
    <row r="438" spans="1:79" ht="14.25" customHeight="1">
      <c r="A438" s="11"/>
      <c r="B438" s="12"/>
      <c r="C438" s="39"/>
      <c r="D438" s="6"/>
      <c r="E438" s="6"/>
      <c r="F438" s="6"/>
      <c r="G438" s="6"/>
      <c r="H438" s="6"/>
      <c r="I438" s="6"/>
      <c r="J438" s="6"/>
      <c r="K438" s="6"/>
      <c r="L438" s="6"/>
      <c r="M438" s="6"/>
      <c r="N438" s="75"/>
      <c r="O438" s="400"/>
      <c r="P438" s="392"/>
      <c r="Q438" s="392"/>
      <c r="R438" s="392"/>
      <c r="S438" s="392"/>
      <c r="T438" s="392"/>
      <c r="U438" s="392"/>
      <c r="V438" s="392"/>
      <c r="W438" s="392"/>
      <c r="X438" s="392"/>
      <c r="Y438" s="392"/>
      <c r="Z438" s="393"/>
      <c r="AA438" s="108"/>
      <c r="AB438" s="4"/>
      <c r="AC438" s="12"/>
      <c r="AD438" s="12"/>
      <c r="AE438" s="12"/>
      <c r="AF438" s="12"/>
      <c r="AG438" s="12"/>
      <c r="AH438" s="12"/>
      <c r="AI438" s="12"/>
      <c r="AJ438" s="12"/>
      <c r="AK438" s="12"/>
      <c r="AL438" s="12"/>
      <c r="AM438" s="12"/>
      <c r="AN438" s="12"/>
      <c r="AO438" s="12"/>
      <c r="AP438" s="109"/>
      <c r="AQ438" s="109"/>
      <c r="AR438" s="109"/>
      <c r="AS438" s="110"/>
      <c r="AT438" s="111"/>
      <c r="AU438" s="12"/>
      <c r="AV438" s="109"/>
      <c r="AW438" s="4"/>
      <c r="AX438" s="4"/>
      <c r="AY438" s="109"/>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3"/>
      <c r="BW438" s="350"/>
      <c r="BX438" s="350"/>
      <c r="BY438" s="351"/>
      <c r="BZ438" s="352"/>
      <c r="CA438" s="352"/>
    </row>
    <row r="439" spans="1:79" ht="14.25" customHeight="1">
      <c r="A439" s="11"/>
      <c r="B439" s="12"/>
      <c r="C439" s="11"/>
      <c r="D439" s="12"/>
      <c r="E439" s="12"/>
      <c r="F439" s="12"/>
      <c r="G439" s="12"/>
      <c r="H439" s="12"/>
      <c r="I439" s="12"/>
      <c r="J439" s="6"/>
      <c r="K439" s="6"/>
      <c r="L439" s="6"/>
      <c r="M439" s="108"/>
      <c r="N439" s="75"/>
      <c r="O439" s="39"/>
      <c r="P439" s="108"/>
      <c r="Q439" s="108"/>
      <c r="R439" s="108"/>
      <c r="S439" s="108"/>
      <c r="T439" s="108"/>
      <c r="U439" s="108"/>
      <c r="V439" s="108"/>
      <c r="W439" s="108"/>
      <c r="X439" s="4"/>
      <c r="Y439" s="12"/>
      <c r="Z439" s="6"/>
      <c r="AA439" s="39" t="s">
        <v>243</v>
      </c>
      <c r="AB439" s="153" t="s">
        <v>1141</v>
      </c>
      <c r="AC439" s="12"/>
      <c r="AD439" s="12"/>
      <c r="AE439" s="12"/>
      <c r="AF439" s="12"/>
      <c r="AG439" s="12"/>
      <c r="AH439" s="12"/>
      <c r="AI439" s="12"/>
      <c r="AJ439" s="12"/>
      <c r="AK439" s="12"/>
      <c r="AL439" s="12"/>
      <c r="AM439" s="12"/>
      <c r="AN439" s="4"/>
      <c r="AO439" s="12"/>
      <c r="AP439" s="109"/>
      <c r="AQ439" s="109"/>
      <c r="AR439" s="109"/>
      <c r="AS439" s="110"/>
      <c r="AT439" s="111"/>
      <c r="AU439" s="12"/>
      <c r="AV439" s="109"/>
      <c r="AW439" s="4"/>
      <c r="AX439" s="4"/>
      <c r="AY439" s="109"/>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3"/>
      <c r="BW439" s="350"/>
      <c r="BX439" s="350"/>
      <c r="BY439" s="351"/>
      <c r="BZ439" s="352"/>
      <c r="CA439" s="352"/>
    </row>
    <row r="440" spans="1:79" ht="14.25" customHeight="1">
      <c r="A440" s="11"/>
      <c r="B440" s="12"/>
      <c r="C440" s="11"/>
      <c r="D440" s="12"/>
      <c r="E440" s="12"/>
      <c r="F440" s="12"/>
      <c r="G440" s="12"/>
      <c r="H440" s="12"/>
      <c r="I440" s="12"/>
      <c r="J440" s="6"/>
      <c r="K440" s="6"/>
      <c r="L440" s="6"/>
      <c r="M440" s="108"/>
      <c r="N440" s="108"/>
      <c r="O440" s="108"/>
      <c r="P440" s="108"/>
      <c r="Q440" s="108"/>
      <c r="R440" s="108"/>
      <c r="S440" s="108"/>
      <c r="T440" s="108"/>
      <c r="U440" s="108"/>
      <c r="V440" s="108"/>
      <c r="W440" s="108"/>
      <c r="X440" s="4"/>
      <c r="Y440" s="12"/>
      <c r="Z440" s="12"/>
      <c r="AA440" s="12"/>
      <c r="AB440" s="12"/>
      <c r="AC440" s="12"/>
      <c r="AD440" s="12"/>
      <c r="AE440" s="12"/>
      <c r="AF440" s="12"/>
      <c r="AG440" s="12"/>
      <c r="AH440" s="12"/>
      <c r="AI440" s="12"/>
      <c r="AJ440" s="12"/>
      <c r="AK440" s="12"/>
      <c r="AL440" s="12"/>
      <c r="AM440" s="12"/>
      <c r="AN440" s="4"/>
      <c r="AO440" s="12"/>
      <c r="AP440" s="109"/>
      <c r="AQ440" s="109"/>
      <c r="AR440" s="109"/>
      <c r="AS440" s="110"/>
      <c r="AT440" s="111"/>
      <c r="AU440" s="12"/>
      <c r="AV440" s="109"/>
      <c r="AW440" s="4"/>
      <c r="AX440" s="4"/>
      <c r="AY440" s="109"/>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3"/>
      <c r="BW440" s="350"/>
      <c r="BX440" s="350"/>
      <c r="BY440" s="351"/>
      <c r="BZ440" s="352"/>
      <c r="CA440" s="352"/>
    </row>
    <row r="441" spans="1:79" ht="14.25" customHeight="1">
      <c r="A441" s="11"/>
      <c r="B441" s="12"/>
      <c r="C441" s="41"/>
      <c r="D441" s="390" t="s">
        <v>1148</v>
      </c>
      <c r="E441" s="391"/>
      <c r="F441" s="391"/>
      <c r="G441" s="391"/>
      <c r="H441" s="391"/>
      <c r="I441" s="391"/>
      <c r="J441" s="392"/>
      <c r="K441" s="392"/>
      <c r="L441" s="392"/>
      <c r="M441" s="392"/>
      <c r="N441" s="393"/>
      <c r="O441" s="394"/>
      <c r="P441" s="4"/>
      <c r="Q441" s="108"/>
      <c r="R441" s="108"/>
      <c r="S441" s="108"/>
      <c r="T441" s="108"/>
      <c r="U441" s="108"/>
      <c r="V441" s="108"/>
      <c r="W441" s="108"/>
      <c r="X441" s="108"/>
      <c r="Y441" s="108"/>
      <c r="Z441" s="108"/>
      <c r="AA441" s="108"/>
      <c r="AB441" s="4"/>
      <c r="AC441" s="12"/>
      <c r="AD441" s="12"/>
      <c r="AE441" s="12"/>
      <c r="AF441" s="12"/>
      <c r="AG441" s="12"/>
      <c r="AH441" s="12"/>
      <c r="AI441" s="12"/>
      <c r="AJ441" s="12"/>
      <c r="AK441" s="12"/>
      <c r="AL441" s="12"/>
      <c r="AM441" s="12"/>
      <c r="AN441" s="12"/>
      <c r="AO441" s="12"/>
      <c r="AP441" s="109"/>
      <c r="AQ441" s="109"/>
      <c r="AR441" s="109"/>
      <c r="AS441" s="110"/>
      <c r="AT441" s="111"/>
      <c r="AU441" s="12"/>
      <c r="AV441" s="109"/>
      <c r="AW441" s="4"/>
      <c r="AX441" s="4"/>
      <c r="AY441" s="109"/>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3"/>
      <c r="BW441" s="350"/>
      <c r="BX441" s="350"/>
      <c r="BY441" s="351"/>
      <c r="BZ441" s="352"/>
      <c r="CA441" s="352"/>
    </row>
    <row r="442" spans="1:79" ht="14.25" customHeight="1">
      <c r="A442" s="11"/>
      <c r="B442" s="12"/>
      <c r="C442" s="39"/>
      <c r="D442" s="153"/>
      <c r="E442" s="153"/>
      <c r="F442" s="153"/>
      <c r="G442" s="153"/>
      <c r="H442" s="153"/>
      <c r="I442" s="153"/>
      <c r="N442" s="75"/>
      <c r="O442" s="39" t="s">
        <v>148</v>
      </c>
      <c r="P442" s="153" t="s">
        <v>1149</v>
      </c>
      <c r="Q442" s="108"/>
      <c r="R442" s="108"/>
      <c r="S442" s="108"/>
      <c r="T442" s="108"/>
      <c r="U442" s="108"/>
      <c r="V442" s="108"/>
      <c r="W442" s="108"/>
      <c r="X442" s="108"/>
      <c r="Y442" s="108"/>
      <c r="Z442" s="108"/>
      <c r="AA442" s="108"/>
      <c r="AB442" s="4"/>
      <c r="AC442" s="12"/>
      <c r="AD442" s="12"/>
      <c r="AE442" s="12"/>
      <c r="AF442" s="12"/>
      <c r="AG442" s="12"/>
      <c r="AH442" s="12"/>
      <c r="AI442" s="12"/>
      <c r="AJ442" s="12"/>
      <c r="AK442" s="12"/>
      <c r="AL442" s="12"/>
      <c r="AM442" s="12"/>
      <c r="AN442" s="12"/>
      <c r="AO442" s="12"/>
      <c r="AP442" s="109"/>
      <c r="AQ442" s="109"/>
      <c r="AR442" s="109"/>
      <c r="AS442" s="110"/>
      <c r="AT442" s="111"/>
      <c r="AU442" s="12"/>
      <c r="AV442" s="109"/>
      <c r="AW442" s="4"/>
      <c r="AX442" s="4"/>
      <c r="AY442" s="109"/>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3"/>
      <c r="BW442" s="350"/>
      <c r="BX442" s="350"/>
      <c r="BY442" s="351"/>
      <c r="BZ442" s="352"/>
      <c r="CA442" s="352"/>
    </row>
    <row r="443" spans="1:79" ht="14.25" customHeight="1">
      <c r="A443" s="11"/>
      <c r="B443" s="12"/>
      <c r="C443" s="11"/>
      <c r="D443" s="12"/>
      <c r="E443" s="12"/>
      <c r="F443" s="12"/>
      <c r="G443" s="12"/>
      <c r="H443" s="12"/>
      <c r="I443" s="12"/>
      <c r="J443" s="6"/>
      <c r="K443" s="6"/>
      <c r="L443" s="6"/>
      <c r="M443" s="420"/>
      <c r="N443" s="75"/>
      <c r="O443" s="39"/>
      <c r="P443" s="12" t="s">
        <v>1150</v>
      </c>
      <c r="Q443" s="420"/>
      <c r="R443" s="420"/>
      <c r="S443" s="420"/>
      <c r="T443" s="420"/>
      <c r="U443" s="420"/>
      <c r="V443" s="420"/>
      <c r="W443" s="420"/>
      <c r="X443" s="4"/>
      <c r="Y443" s="12"/>
      <c r="Z443" s="12"/>
      <c r="AA443" s="12"/>
      <c r="AB443" s="12"/>
      <c r="AC443" s="12"/>
      <c r="AD443" s="12"/>
      <c r="AE443" s="12"/>
      <c r="AF443" s="12"/>
      <c r="AG443" s="12"/>
      <c r="AH443" s="12"/>
      <c r="AI443" s="12"/>
      <c r="AJ443" s="12"/>
      <c r="AK443" s="12"/>
      <c r="AL443" s="12"/>
      <c r="AM443" s="12"/>
      <c r="AN443" s="4"/>
      <c r="AO443" s="12"/>
      <c r="AP443" s="109"/>
      <c r="AQ443" s="109"/>
      <c r="AR443" s="109"/>
      <c r="AS443" s="110"/>
      <c r="AT443" s="111"/>
      <c r="AU443" s="12"/>
      <c r="AV443" s="109"/>
      <c r="AW443" s="4"/>
      <c r="AX443" s="4"/>
      <c r="AY443" s="109"/>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3"/>
      <c r="BW443" s="350"/>
      <c r="BX443" s="350"/>
      <c r="BY443" s="350"/>
      <c r="BZ443" s="414"/>
      <c r="CA443" s="414"/>
    </row>
    <row r="444" spans="1:79" ht="14.25" customHeight="1">
      <c r="A444" s="11"/>
      <c r="B444" s="12"/>
      <c r="C444" s="11"/>
      <c r="D444" s="12"/>
      <c r="E444" s="12"/>
      <c r="F444" s="12"/>
      <c r="G444" s="12"/>
      <c r="H444" s="12"/>
      <c r="I444" s="12"/>
      <c r="J444" s="6"/>
      <c r="K444" s="6"/>
      <c r="L444" s="6"/>
      <c r="M444" s="420"/>
      <c r="N444" s="420"/>
      <c r="O444" s="420"/>
      <c r="P444" s="420"/>
      <c r="Q444" s="420"/>
      <c r="R444" s="420"/>
      <c r="S444" s="420"/>
      <c r="T444" s="420"/>
      <c r="U444" s="420"/>
      <c r="V444" s="420"/>
      <c r="W444" s="420"/>
      <c r="X444" s="4"/>
      <c r="Y444" s="12"/>
      <c r="Z444" s="12"/>
      <c r="AA444" s="12"/>
      <c r="AB444" s="12"/>
      <c r="AC444" s="12"/>
      <c r="AD444" s="12"/>
      <c r="AE444" s="12"/>
      <c r="AF444" s="12"/>
      <c r="AG444" s="12"/>
      <c r="AH444" s="12"/>
      <c r="AI444" s="12"/>
      <c r="AJ444" s="12"/>
      <c r="AK444" s="12"/>
      <c r="AL444" s="12"/>
      <c r="AM444" s="12"/>
      <c r="AN444" s="4"/>
      <c r="AO444" s="12"/>
      <c r="AP444" s="109"/>
      <c r="AQ444" s="109"/>
      <c r="AR444" s="109"/>
      <c r="AS444" s="110"/>
      <c r="AT444" s="111"/>
      <c r="AU444" s="12"/>
      <c r="AV444" s="109"/>
      <c r="AW444" s="4"/>
      <c r="AX444" s="4"/>
      <c r="AY444" s="109"/>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3"/>
      <c r="BW444" s="350"/>
      <c r="BX444" s="350"/>
      <c r="BY444" s="350"/>
      <c r="BZ444" s="414"/>
      <c r="CA444" s="414"/>
    </row>
    <row r="445" spans="1:79" ht="14.25" customHeight="1">
      <c r="A445" s="11"/>
      <c r="B445" s="12"/>
      <c r="C445" s="74"/>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02"/>
      <c r="AT445" s="111"/>
      <c r="AU445" s="12"/>
      <c r="AV445" s="12"/>
      <c r="AW445" s="12"/>
      <c r="AX445" s="12"/>
      <c r="AY445" s="12"/>
      <c r="AZ445" s="1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3"/>
      <c r="BW445" s="350"/>
      <c r="BX445" s="350"/>
      <c r="BY445" s="351"/>
      <c r="BZ445" s="352"/>
      <c r="CA445" s="352"/>
    </row>
    <row r="446" spans="1:79" ht="14.25" customHeight="1">
      <c r="A446" s="11"/>
      <c r="B446" s="104" t="s">
        <v>191</v>
      </c>
      <c r="C446" s="105"/>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02"/>
      <c r="AT446" s="103"/>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3"/>
      <c r="BW446" s="350"/>
      <c r="BX446" s="350"/>
      <c r="BY446" s="351"/>
      <c r="BZ446" s="352"/>
      <c r="CA446" s="352"/>
    </row>
    <row r="447" spans="1:79" ht="14.25" customHeight="1">
      <c r="A447" s="344"/>
      <c r="B447" s="345"/>
      <c r="C447" s="345"/>
      <c r="D447" s="345"/>
      <c r="E447" s="345"/>
      <c r="F447" s="345"/>
      <c r="G447" s="345"/>
      <c r="H447" s="345"/>
      <c r="I447" s="345"/>
      <c r="J447" s="345"/>
      <c r="K447" s="345"/>
      <c r="L447" s="345"/>
      <c r="M447" s="345"/>
      <c r="N447" s="345"/>
      <c r="O447" s="345"/>
      <c r="P447" s="345"/>
      <c r="Q447" s="345"/>
      <c r="R447" s="345"/>
      <c r="S447" s="345"/>
      <c r="T447" s="345"/>
      <c r="U447" s="345"/>
      <c r="V447" s="345"/>
      <c r="W447" s="345"/>
      <c r="X447" s="345"/>
      <c r="Y447" s="345"/>
      <c r="Z447" s="345"/>
      <c r="AA447" s="345"/>
      <c r="AB447" s="345"/>
      <c r="AC447" s="345"/>
      <c r="AD447" s="345"/>
      <c r="AE447" s="345"/>
      <c r="AF447" s="345"/>
      <c r="AG447" s="345"/>
      <c r="AH447" s="345"/>
      <c r="AI447" s="345"/>
      <c r="AJ447" s="345"/>
      <c r="AK447" s="345"/>
      <c r="AL447" s="345"/>
      <c r="AM447" s="345"/>
      <c r="AN447" s="345"/>
      <c r="AO447" s="345"/>
      <c r="AP447" s="345"/>
      <c r="AQ447" s="345"/>
      <c r="AR447" s="345"/>
      <c r="AS447" s="115"/>
      <c r="AT447" s="116"/>
      <c r="AU447" s="345"/>
      <c r="AV447" s="345"/>
      <c r="AW447" s="345"/>
      <c r="AX447" s="345"/>
      <c r="AY447" s="345"/>
      <c r="AZ447" s="345"/>
      <c r="BA447" s="345"/>
      <c r="BB447" s="345"/>
      <c r="BC447" s="345"/>
      <c r="BD447" s="345"/>
      <c r="BE447" s="345"/>
      <c r="BF447" s="345"/>
      <c r="BG447" s="345"/>
      <c r="BH447" s="345"/>
      <c r="BI447" s="345"/>
      <c r="BJ447" s="345"/>
      <c r="BK447" s="345"/>
      <c r="BL447" s="345"/>
      <c r="BM447" s="345"/>
      <c r="BN447" s="345"/>
      <c r="BO447" s="345"/>
      <c r="BP447" s="345"/>
      <c r="BQ447" s="345"/>
      <c r="BR447" s="345"/>
      <c r="BS447" s="345"/>
      <c r="BT447" s="345"/>
      <c r="BU447" s="345"/>
      <c r="BV447" s="346"/>
      <c r="BW447" s="350"/>
      <c r="BX447" s="350"/>
      <c r="BY447" s="351"/>
      <c r="BZ447" s="352"/>
      <c r="CA447" s="352"/>
    </row>
    <row r="448" spans="1:79" ht="14.25" customHeight="1">
      <c r="A448" s="919" t="s">
        <v>187</v>
      </c>
      <c r="B448" s="920"/>
      <c r="C448" s="920"/>
      <c r="D448" s="921"/>
      <c r="E448" s="925" t="s">
        <v>1151</v>
      </c>
      <c r="F448" s="925"/>
      <c r="G448" s="925"/>
      <c r="H448" s="925"/>
      <c r="I448" s="925"/>
      <c r="J448" s="925"/>
      <c r="K448" s="925"/>
      <c r="L448" s="925"/>
      <c r="M448" s="925"/>
      <c r="N448" s="925"/>
      <c r="O448" s="925"/>
      <c r="P448" s="925"/>
      <c r="Q448" s="925"/>
      <c r="R448" s="925"/>
      <c r="S448" s="925"/>
      <c r="T448" s="925"/>
      <c r="U448" s="925"/>
      <c r="V448" s="925"/>
      <c r="W448" s="925"/>
      <c r="X448" s="925"/>
      <c r="Y448" s="925"/>
      <c r="Z448" s="925"/>
      <c r="AA448" s="925"/>
      <c r="AB448" s="925"/>
      <c r="AC448" s="925"/>
      <c r="AD448" s="925"/>
      <c r="AE448" s="925"/>
      <c r="AF448" s="925"/>
      <c r="AG448" s="925"/>
      <c r="AH448" s="925"/>
      <c r="AI448" s="925"/>
      <c r="AJ448" s="925"/>
      <c r="AK448" s="925"/>
      <c r="AL448" s="925"/>
      <c r="AM448" s="925"/>
      <c r="AN448" s="925"/>
      <c r="AO448" s="925"/>
      <c r="AP448" s="925"/>
      <c r="AQ448" s="925"/>
      <c r="AR448" s="925"/>
      <c r="AS448" s="925"/>
      <c r="AT448" s="925"/>
      <c r="AU448" s="925"/>
      <c r="AV448" s="925"/>
      <c r="AW448" s="925"/>
      <c r="AX448" s="925"/>
      <c r="AY448" s="925"/>
      <c r="AZ448" s="925"/>
      <c r="BA448" s="925"/>
      <c r="BB448" s="925"/>
      <c r="BC448" s="925"/>
      <c r="BD448" s="925"/>
      <c r="BE448" s="925"/>
      <c r="BF448" s="925"/>
      <c r="BG448" s="925"/>
      <c r="BH448" s="925"/>
      <c r="BI448" s="925"/>
      <c r="BJ448" s="925"/>
      <c r="BK448" s="925"/>
      <c r="BL448" s="925"/>
      <c r="BM448" s="925"/>
      <c r="BN448" s="925"/>
      <c r="BO448" s="925"/>
      <c r="BP448" s="925"/>
      <c r="BQ448" s="925"/>
      <c r="BR448" s="925"/>
      <c r="BS448" s="925"/>
      <c r="BT448" s="925"/>
      <c r="BU448" s="925"/>
      <c r="BV448" s="926"/>
      <c r="BW448" s="350" t="s">
        <v>1152</v>
      </c>
      <c r="BX448" s="350"/>
      <c r="BY448" s="351"/>
      <c r="BZ448" s="352"/>
      <c r="CA448" s="352"/>
    </row>
    <row r="449" spans="1:79" ht="14.25" customHeight="1">
      <c r="A449" s="922"/>
      <c r="B449" s="923"/>
      <c r="C449" s="923"/>
      <c r="D449" s="924"/>
      <c r="E449" s="927"/>
      <c r="F449" s="927"/>
      <c r="G449" s="927"/>
      <c r="H449" s="927"/>
      <c r="I449" s="927"/>
      <c r="J449" s="927"/>
      <c r="K449" s="927"/>
      <c r="L449" s="927"/>
      <c r="M449" s="927"/>
      <c r="N449" s="927"/>
      <c r="O449" s="927"/>
      <c r="P449" s="927"/>
      <c r="Q449" s="927"/>
      <c r="R449" s="927"/>
      <c r="S449" s="927"/>
      <c r="T449" s="927"/>
      <c r="U449" s="927"/>
      <c r="V449" s="927"/>
      <c r="W449" s="927"/>
      <c r="X449" s="927"/>
      <c r="Y449" s="927"/>
      <c r="Z449" s="927"/>
      <c r="AA449" s="927"/>
      <c r="AB449" s="927"/>
      <c r="AC449" s="927"/>
      <c r="AD449" s="927"/>
      <c r="AE449" s="927"/>
      <c r="AF449" s="927"/>
      <c r="AG449" s="927"/>
      <c r="AH449" s="927"/>
      <c r="AI449" s="927"/>
      <c r="AJ449" s="927"/>
      <c r="AK449" s="927"/>
      <c r="AL449" s="927"/>
      <c r="AM449" s="928"/>
      <c r="AN449" s="928"/>
      <c r="AO449" s="928"/>
      <c r="AP449" s="928"/>
      <c r="AQ449" s="928"/>
      <c r="AR449" s="928"/>
      <c r="AS449" s="928"/>
      <c r="AT449" s="928"/>
      <c r="AU449" s="928"/>
      <c r="AV449" s="928"/>
      <c r="AW449" s="928"/>
      <c r="AX449" s="928"/>
      <c r="AY449" s="928"/>
      <c r="AZ449" s="928"/>
      <c r="BA449" s="928"/>
      <c r="BB449" s="928"/>
      <c r="BC449" s="928"/>
      <c r="BD449" s="928"/>
      <c r="BE449" s="928"/>
      <c r="BF449" s="928"/>
      <c r="BG449" s="928"/>
      <c r="BH449" s="928"/>
      <c r="BI449" s="928"/>
      <c r="BJ449" s="928"/>
      <c r="BK449" s="928"/>
      <c r="BL449" s="928"/>
      <c r="BM449" s="928"/>
      <c r="BN449" s="928"/>
      <c r="BO449" s="928"/>
      <c r="BP449" s="928"/>
      <c r="BQ449" s="928"/>
      <c r="BR449" s="928"/>
      <c r="BS449" s="928"/>
      <c r="BT449" s="928"/>
      <c r="BU449" s="928"/>
      <c r="BV449" s="929"/>
      <c r="BW449" s="350"/>
      <c r="BX449" s="350"/>
      <c r="BY449" s="351"/>
      <c r="BZ449" s="352"/>
      <c r="CA449" s="352"/>
    </row>
    <row r="450" spans="1:79" ht="14.25" customHeight="1">
      <c r="A450" s="907" t="s">
        <v>227</v>
      </c>
      <c r="B450" s="908"/>
      <c r="C450" s="908"/>
      <c r="D450" s="909"/>
      <c r="E450" s="87" t="s">
        <v>228</v>
      </c>
      <c r="F450" s="88" t="s">
        <v>1153</v>
      </c>
      <c r="G450" s="89"/>
      <c r="H450" s="89"/>
      <c r="I450" s="89"/>
      <c r="J450" s="89"/>
      <c r="K450" s="89"/>
      <c r="L450" s="89"/>
      <c r="M450" s="89"/>
      <c r="N450" s="90"/>
      <c r="O450" s="90"/>
      <c r="P450" s="90"/>
      <c r="Q450" s="90"/>
      <c r="R450" s="90"/>
      <c r="S450" s="90"/>
      <c r="T450" s="90"/>
      <c r="U450" s="90"/>
      <c r="V450" s="90"/>
      <c r="W450" s="90"/>
      <c r="X450" s="90"/>
      <c r="Y450" s="90"/>
      <c r="Z450" s="90"/>
      <c r="AA450" s="90"/>
      <c r="AB450" s="90"/>
      <c r="AC450" s="90"/>
      <c r="AD450" s="90"/>
      <c r="AE450" s="90"/>
      <c r="AF450" s="90"/>
      <c r="AG450" s="90"/>
      <c r="AH450" s="90"/>
      <c r="AI450" s="90"/>
      <c r="AJ450" s="90"/>
      <c r="AK450" s="90"/>
      <c r="AL450" s="90"/>
      <c r="AM450" s="90"/>
      <c r="AN450" s="90"/>
      <c r="AO450" s="90"/>
      <c r="AP450" s="90"/>
      <c r="AQ450" s="90"/>
      <c r="AR450" s="90"/>
      <c r="AS450" s="90"/>
      <c r="AT450" s="90"/>
      <c r="AU450" s="90"/>
      <c r="AV450" s="90"/>
      <c r="AW450" s="90"/>
      <c r="AX450" s="90"/>
      <c r="AY450" s="90"/>
      <c r="AZ450" s="90"/>
      <c r="BA450" s="90"/>
      <c r="BB450" s="90"/>
      <c r="BC450" s="90"/>
      <c r="BD450" s="90"/>
      <c r="BE450" s="90"/>
      <c r="BF450" s="90"/>
      <c r="BG450" s="90"/>
      <c r="BH450" s="353"/>
      <c r="BI450" s="353"/>
      <c r="BJ450" s="354"/>
      <c r="BK450" s="354"/>
      <c r="BL450" s="354"/>
      <c r="BM450" s="354"/>
      <c r="BN450" s="354"/>
      <c r="BO450" s="354"/>
      <c r="BP450" s="354"/>
      <c r="BQ450" s="354"/>
      <c r="BR450" s="354"/>
      <c r="BS450" s="354"/>
      <c r="BT450" s="354"/>
      <c r="BU450" s="354"/>
      <c r="BV450" s="91"/>
      <c r="BW450" s="350"/>
      <c r="BX450" s="350"/>
      <c r="BY450" s="351"/>
      <c r="BZ450" s="352"/>
      <c r="CA450" s="352"/>
    </row>
    <row r="451" spans="1:79" ht="14.25" customHeight="1">
      <c r="A451" s="910"/>
      <c r="B451" s="911"/>
      <c r="C451" s="911"/>
      <c r="D451" s="912"/>
      <c r="E451" s="92" t="s">
        <v>229</v>
      </c>
      <c r="F451" s="355"/>
      <c r="G451" s="355"/>
      <c r="H451" s="355"/>
      <c r="I451" s="355"/>
      <c r="J451" s="355"/>
      <c r="K451" s="355"/>
      <c r="L451" s="355"/>
      <c r="M451" s="355"/>
      <c r="N451" s="355"/>
      <c r="O451" s="356"/>
      <c r="P451" s="356"/>
      <c r="Q451" s="356"/>
      <c r="R451" s="355"/>
      <c r="S451" s="355"/>
      <c r="T451" s="355"/>
      <c r="U451" s="355"/>
      <c r="V451" s="355"/>
      <c r="W451" s="355"/>
      <c r="X451" s="355"/>
      <c r="Y451" s="355"/>
      <c r="Z451" s="355"/>
      <c r="AA451" s="355"/>
      <c r="AB451" s="355"/>
      <c r="AC451" s="356"/>
      <c r="AD451" s="356"/>
      <c r="AE451" s="356"/>
      <c r="AF451" s="353"/>
      <c r="AG451" s="353"/>
      <c r="AH451" s="353"/>
      <c r="AI451" s="353"/>
      <c r="AJ451" s="353"/>
      <c r="AK451" s="353"/>
      <c r="AL451" s="353"/>
      <c r="AM451" s="353"/>
      <c r="AN451" s="353"/>
      <c r="AO451" s="353"/>
      <c r="AP451" s="353"/>
      <c r="AQ451" s="353"/>
      <c r="AR451" s="353"/>
      <c r="AS451" s="353"/>
      <c r="AT451" s="353"/>
      <c r="AU451" s="353"/>
      <c r="AV451" s="353"/>
      <c r="AW451" s="353"/>
      <c r="AX451" s="353"/>
      <c r="AY451" s="353"/>
      <c r="AZ451" s="353"/>
      <c r="BA451" s="353"/>
      <c r="BB451" s="353"/>
      <c r="BC451" s="353"/>
      <c r="BD451" s="353"/>
      <c r="BE451" s="353"/>
      <c r="BF451" s="353"/>
      <c r="BG451" s="353"/>
      <c r="BH451" s="353"/>
      <c r="BI451" s="353"/>
      <c r="BJ451" s="354"/>
      <c r="BK451" s="354"/>
      <c r="BL451" s="354"/>
      <c r="BM451" s="354"/>
      <c r="BN451" s="354"/>
      <c r="BO451" s="354"/>
      <c r="BP451" s="354"/>
      <c r="BQ451" s="354"/>
      <c r="BR451" s="354"/>
      <c r="BS451" s="354"/>
      <c r="BT451" s="354"/>
      <c r="BU451" s="354"/>
      <c r="BV451" s="91"/>
      <c r="BW451" s="350"/>
      <c r="BX451" s="350"/>
      <c r="BY451" s="351"/>
      <c r="BZ451" s="352"/>
      <c r="CA451" s="352"/>
    </row>
    <row r="452" spans="1:79" ht="14.25" customHeight="1">
      <c r="A452" s="913"/>
      <c r="B452" s="914"/>
      <c r="C452" s="914"/>
      <c r="D452" s="915"/>
      <c r="E452" s="92" t="s">
        <v>223</v>
      </c>
      <c r="F452" s="355"/>
      <c r="G452" s="355"/>
      <c r="H452" s="355"/>
      <c r="I452" s="355"/>
      <c r="J452" s="355"/>
      <c r="K452" s="355"/>
      <c r="L452" s="355"/>
      <c r="M452" s="355"/>
      <c r="N452" s="355"/>
      <c r="O452" s="356"/>
      <c r="P452" s="356"/>
      <c r="Q452" s="356"/>
      <c r="R452" s="355"/>
      <c r="S452" s="355"/>
      <c r="T452" s="355"/>
      <c r="U452" s="355"/>
      <c r="V452" s="355"/>
      <c r="W452" s="355"/>
      <c r="X452" s="355"/>
      <c r="Y452" s="355"/>
      <c r="Z452" s="355"/>
      <c r="AA452" s="355"/>
      <c r="AB452" s="355"/>
      <c r="AC452" s="356"/>
      <c r="AD452" s="356"/>
      <c r="AE452" s="356"/>
      <c r="AF452" s="353"/>
      <c r="AG452" s="353"/>
      <c r="AH452" s="353"/>
      <c r="AI452" s="353"/>
      <c r="AJ452" s="353"/>
      <c r="AK452" s="353"/>
      <c r="AL452" s="353"/>
      <c r="AM452" s="353"/>
      <c r="AN452" s="353"/>
      <c r="AO452" s="353"/>
      <c r="AP452" s="353"/>
      <c r="AQ452" s="353"/>
      <c r="AR452" s="353"/>
      <c r="AS452" s="353"/>
      <c r="AT452" s="353"/>
      <c r="AU452" s="353"/>
      <c r="AV452" s="353"/>
      <c r="AW452" s="353"/>
      <c r="AX452" s="353"/>
      <c r="AY452" s="353"/>
      <c r="AZ452" s="353"/>
      <c r="BA452" s="353"/>
      <c r="BB452" s="353"/>
      <c r="BC452" s="353"/>
      <c r="BD452" s="353"/>
      <c r="BE452" s="353"/>
      <c r="BF452" s="353"/>
      <c r="BG452" s="353"/>
      <c r="BH452" s="353"/>
      <c r="BI452" s="353"/>
      <c r="BJ452" s="354"/>
      <c r="BK452" s="354"/>
      <c r="BL452" s="354"/>
      <c r="BM452" s="354"/>
      <c r="BN452" s="354"/>
      <c r="BO452" s="354"/>
      <c r="BP452" s="354"/>
      <c r="BQ452" s="354"/>
      <c r="BR452" s="354"/>
      <c r="BS452" s="354"/>
      <c r="BT452" s="354"/>
      <c r="BU452" s="354"/>
      <c r="BV452" s="91"/>
      <c r="BW452" s="350"/>
      <c r="BX452" s="350"/>
      <c r="BY452" s="351"/>
      <c r="BZ452" s="352"/>
      <c r="CA452" s="352"/>
    </row>
    <row r="453" spans="1:79" ht="14.25" customHeight="1">
      <c r="A453" s="93" t="s">
        <v>188</v>
      </c>
      <c r="B453" s="94"/>
      <c r="C453" s="94"/>
      <c r="D453" s="94"/>
      <c r="E453" s="94"/>
      <c r="F453" s="94"/>
      <c r="G453" s="94"/>
      <c r="H453" s="94"/>
      <c r="I453" s="94"/>
      <c r="J453" s="94"/>
      <c r="K453" s="95"/>
      <c r="L453" s="96"/>
      <c r="M453" s="97"/>
      <c r="N453" s="97"/>
      <c r="O453" s="97"/>
      <c r="P453" s="97"/>
      <c r="Q453" s="97"/>
      <c r="R453" s="97"/>
      <c r="S453" s="97"/>
      <c r="T453" s="97"/>
      <c r="U453" s="97"/>
      <c r="V453" s="97"/>
      <c r="W453" s="97"/>
      <c r="X453" s="96"/>
      <c r="Y453" s="94"/>
      <c r="Z453" s="94"/>
      <c r="AA453" s="94"/>
      <c r="AB453" s="94"/>
      <c r="AC453" s="96"/>
      <c r="AD453" s="94"/>
      <c r="AE453" s="94"/>
      <c r="AF453" s="94"/>
      <c r="AG453" s="94"/>
      <c r="AH453" s="94"/>
      <c r="AI453" s="94"/>
      <c r="AJ453" s="94"/>
      <c r="AK453" s="94"/>
      <c r="AL453" s="94"/>
      <c r="AM453" s="94"/>
      <c r="AN453" s="94"/>
      <c r="AO453" s="94"/>
      <c r="AP453" s="94"/>
      <c r="AQ453" s="94"/>
      <c r="AR453" s="94"/>
      <c r="AS453" s="98"/>
      <c r="AT453" s="99" t="s">
        <v>189</v>
      </c>
      <c r="AU453" s="96"/>
      <c r="AV453" s="100"/>
      <c r="AW453" s="96"/>
      <c r="AX453" s="96"/>
      <c r="AY453" s="100"/>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101"/>
      <c r="BW453" s="350"/>
      <c r="BX453" s="350"/>
      <c r="BY453" s="351"/>
      <c r="BZ453" s="352"/>
      <c r="CA453" s="352"/>
    </row>
    <row r="454" spans="1:79" ht="14.25" customHeight="1">
      <c r="A454" s="11"/>
      <c r="B454" s="12"/>
      <c r="C454" s="12"/>
      <c r="D454" s="12"/>
      <c r="E454" s="12"/>
      <c r="F454" s="12"/>
      <c r="G454" s="12"/>
      <c r="H454" s="12"/>
      <c r="I454" s="12"/>
      <c r="J454" s="12"/>
      <c r="K454" s="12"/>
      <c r="L454" s="12"/>
      <c r="M454" s="4"/>
      <c r="N454" s="4"/>
      <c r="O454" s="4"/>
      <c r="P454" s="4"/>
      <c r="Q454" s="4"/>
      <c r="R454" s="4"/>
      <c r="S454" s="4"/>
      <c r="T454" s="4"/>
      <c r="U454" s="4"/>
      <c r="V454" s="4"/>
      <c r="W454" s="4"/>
      <c r="X454" s="4"/>
      <c r="Y454" s="12"/>
      <c r="Z454" s="12"/>
      <c r="AA454" s="12"/>
      <c r="AB454" s="12"/>
      <c r="AC454" s="12"/>
      <c r="AD454" s="12"/>
      <c r="AE454" s="12"/>
      <c r="AF454" s="12"/>
      <c r="AG454" s="12"/>
      <c r="AH454" s="12"/>
      <c r="AI454" s="12"/>
      <c r="AJ454" s="12"/>
      <c r="AK454" s="12"/>
      <c r="AL454" s="12"/>
      <c r="AM454" s="12"/>
      <c r="AN454" s="12"/>
      <c r="AO454" s="12"/>
      <c r="AP454" s="12"/>
      <c r="AQ454" s="12"/>
      <c r="AR454" s="12"/>
      <c r="AS454" s="102"/>
      <c r="AT454" s="103"/>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3"/>
      <c r="BW454" s="350"/>
      <c r="BX454" s="350"/>
      <c r="BY454" s="351"/>
      <c r="BZ454" s="352"/>
      <c r="CA454" s="352"/>
    </row>
    <row r="455" spans="1:79" ht="14.25" customHeight="1">
      <c r="A455" s="11"/>
      <c r="B455" s="12" t="s">
        <v>1053</v>
      </c>
      <c r="C455" s="12"/>
      <c r="D455" s="12"/>
      <c r="E455" s="12" t="s">
        <v>1154</v>
      </c>
      <c r="F455" s="12"/>
      <c r="G455" s="12"/>
      <c r="H455" s="12"/>
      <c r="I455" s="12"/>
      <c r="J455" s="12"/>
      <c r="K455" s="12"/>
      <c r="L455" s="12"/>
      <c r="M455" s="4"/>
      <c r="N455" s="4"/>
      <c r="O455" s="4"/>
      <c r="P455" s="4"/>
      <c r="Q455" s="4"/>
      <c r="R455" s="4"/>
      <c r="S455" s="4"/>
      <c r="T455" s="4"/>
      <c r="U455" s="4"/>
      <c r="V455" s="4"/>
      <c r="W455" s="4"/>
      <c r="X455" s="4"/>
      <c r="Y455" s="12"/>
      <c r="Z455" s="12"/>
      <c r="AA455" s="12"/>
      <c r="AB455" s="12"/>
      <c r="AC455" s="12"/>
      <c r="AD455" s="12"/>
      <c r="AE455" s="12"/>
      <c r="AF455" s="12"/>
      <c r="AG455" s="12"/>
      <c r="AH455" s="12"/>
      <c r="AI455" s="12"/>
      <c r="AJ455" s="12"/>
      <c r="AK455" s="12"/>
      <c r="AL455" s="12"/>
      <c r="AM455" s="12"/>
      <c r="AN455" s="12"/>
      <c r="AO455" s="12"/>
      <c r="AP455" s="12"/>
      <c r="AQ455" s="12"/>
      <c r="AR455" s="12"/>
      <c r="AS455" s="102"/>
      <c r="AT455" s="103"/>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3"/>
      <c r="BW455" s="350"/>
      <c r="BX455" s="350"/>
      <c r="BY455" s="351"/>
      <c r="BZ455" s="352"/>
      <c r="CA455" s="352"/>
    </row>
    <row r="456" spans="1:79" ht="14.25" customHeight="1">
      <c r="A456" s="11"/>
      <c r="B456" s="12"/>
      <c r="C456" s="12"/>
      <c r="D456" s="12"/>
      <c r="E456" s="12"/>
      <c r="F456" s="12"/>
      <c r="G456" s="12"/>
      <c r="H456" s="12"/>
      <c r="I456" s="12"/>
      <c r="J456" s="12"/>
      <c r="K456" s="12"/>
      <c r="L456" s="12"/>
      <c r="M456" s="4"/>
      <c r="N456" s="4"/>
      <c r="O456" s="4"/>
      <c r="P456" s="4"/>
      <c r="Q456" s="4"/>
      <c r="R456" s="4"/>
      <c r="S456" s="4"/>
      <c r="T456" s="4"/>
      <c r="U456" s="4"/>
      <c r="V456" s="4"/>
      <c r="W456" s="4"/>
      <c r="X456" s="4"/>
      <c r="Y456" s="12"/>
      <c r="Z456" s="12"/>
      <c r="AA456" s="12"/>
      <c r="AB456" s="12"/>
      <c r="AC456" s="12"/>
      <c r="AD456" s="12"/>
      <c r="AE456" s="12"/>
      <c r="AF456" s="12"/>
      <c r="AG456" s="12"/>
      <c r="AH456" s="12"/>
      <c r="AI456" s="12"/>
      <c r="AJ456" s="12"/>
      <c r="AK456" s="12"/>
      <c r="AL456" s="12"/>
      <c r="AM456" s="12"/>
      <c r="AN456" s="12"/>
      <c r="AO456" s="12"/>
      <c r="AP456" s="12"/>
      <c r="AQ456" s="12"/>
      <c r="AR456" s="12"/>
      <c r="AS456" s="102"/>
      <c r="AT456" s="103"/>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3"/>
      <c r="BW456" s="350"/>
      <c r="BX456" s="350"/>
      <c r="BY456" s="351"/>
      <c r="BZ456" s="352"/>
      <c r="CA456" s="352"/>
    </row>
    <row r="457" spans="1:79" ht="14.25" customHeight="1">
      <c r="A457" s="11"/>
      <c r="B457" s="12" t="s">
        <v>1056</v>
      </c>
      <c r="C457" s="12"/>
      <c r="D457" s="12"/>
      <c r="E457" s="12" t="s">
        <v>1155</v>
      </c>
      <c r="F457" s="12"/>
      <c r="G457" s="12"/>
      <c r="H457" s="12"/>
      <c r="I457" s="12"/>
      <c r="J457" s="12"/>
      <c r="K457" s="12"/>
      <c r="L457" s="12"/>
      <c r="M457" s="4"/>
      <c r="N457" s="4"/>
      <c r="O457" s="4"/>
      <c r="P457" s="4"/>
      <c r="Q457" s="4"/>
      <c r="R457" s="4"/>
      <c r="S457" s="4"/>
      <c r="T457" s="4"/>
      <c r="U457" s="4"/>
      <c r="V457" s="4"/>
      <c r="W457" s="4"/>
      <c r="X457" s="4"/>
      <c r="Y457" s="12"/>
      <c r="Z457" s="12"/>
      <c r="AA457" s="12"/>
      <c r="AB457" s="12"/>
      <c r="AC457" s="12"/>
      <c r="AD457" s="12"/>
      <c r="AE457" s="12"/>
      <c r="AF457" s="12"/>
      <c r="AG457" s="12"/>
      <c r="AH457" s="12"/>
      <c r="AI457" s="12"/>
      <c r="AJ457" s="12"/>
      <c r="AK457" s="12"/>
      <c r="AL457" s="12"/>
      <c r="AM457" s="12"/>
      <c r="AN457" s="12"/>
      <c r="AO457" s="12"/>
      <c r="AP457" s="12"/>
      <c r="AQ457" s="12"/>
      <c r="AR457" s="12"/>
      <c r="AS457" s="102"/>
      <c r="AT457" s="103"/>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3"/>
      <c r="BW457" s="350"/>
      <c r="BX457" s="350"/>
      <c r="BY457" s="351"/>
      <c r="BZ457" s="352"/>
      <c r="CA457" s="352"/>
    </row>
    <row r="458" spans="1:79" ht="14.25" customHeight="1">
      <c r="A458" s="11"/>
      <c r="B458" s="12"/>
      <c r="C458" s="12"/>
      <c r="D458" s="12"/>
      <c r="E458" s="12"/>
      <c r="F458" s="12"/>
      <c r="G458" s="12"/>
      <c r="H458" s="12"/>
      <c r="I458" s="12"/>
      <c r="J458" s="12"/>
      <c r="K458" s="12"/>
      <c r="L458" s="12"/>
      <c r="M458" s="4"/>
      <c r="N458" s="4"/>
      <c r="O458" s="4"/>
      <c r="P458" s="4"/>
      <c r="Q458" s="4"/>
      <c r="R458" s="4"/>
      <c r="S458" s="4"/>
      <c r="T458" s="4"/>
      <c r="U458" s="4"/>
      <c r="V458" s="4"/>
      <c r="W458" s="4"/>
      <c r="X458" s="4"/>
      <c r="Y458" s="12"/>
      <c r="Z458" s="12"/>
      <c r="AA458" s="12"/>
      <c r="AB458" s="12"/>
      <c r="AC458" s="12"/>
      <c r="AD458" s="12"/>
      <c r="AE458" s="12"/>
      <c r="AF458" s="12"/>
      <c r="AG458" s="12"/>
      <c r="AH458" s="12"/>
      <c r="AI458" s="12"/>
      <c r="AJ458" s="12"/>
      <c r="AK458" s="12"/>
      <c r="AL458" s="12"/>
      <c r="AM458" s="12"/>
      <c r="AN458" s="12"/>
      <c r="AO458" s="12"/>
      <c r="AP458" s="12"/>
      <c r="AQ458" s="12"/>
      <c r="AR458" s="12"/>
      <c r="AS458" s="102"/>
      <c r="AT458" s="103"/>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3"/>
      <c r="BW458" s="350"/>
      <c r="BX458" s="350"/>
      <c r="BY458" s="351"/>
      <c r="BZ458" s="352"/>
      <c r="CA458" s="352"/>
    </row>
    <row r="459" spans="1:79" ht="14.25" customHeight="1">
      <c r="A459" s="11"/>
      <c r="B459" s="104" t="s">
        <v>190</v>
      </c>
      <c r="C459" s="105"/>
      <c r="D459" s="12"/>
      <c r="E459" s="12"/>
      <c r="F459" s="12"/>
      <c r="G459" s="12"/>
      <c r="H459" s="12"/>
      <c r="I459" s="12"/>
      <c r="J459" s="12"/>
      <c r="K459" s="12"/>
      <c r="L459" s="12"/>
      <c r="M459" s="4"/>
      <c r="N459" s="4"/>
      <c r="O459" s="4"/>
      <c r="P459" s="4"/>
      <c r="Q459" s="4"/>
      <c r="R459" s="4"/>
      <c r="S459" s="4"/>
      <c r="T459" s="4"/>
      <c r="U459" s="4"/>
      <c r="V459" s="4"/>
      <c r="W459" s="4"/>
      <c r="X459" s="4"/>
      <c r="Y459" s="12"/>
      <c r="Z459" s="12"/>
      <c r="AA459" s="12"/>
      <c r="AB459" s="12"/>
      <c r="AC459" s="12"/>
      <c r="AD459" s="12"/>
      <c r="AE459" s="12"/>
      <c r="AF459" s="12"/>
      <c r="AG459" s="12"/>
      <c r="AH459" s="12"/>
      <c r="AI459" s="12"/>
      <c r="AJ459" s="12"/>
      <c r="AK459" s="12"/>
      <c r="AL459" s="12"/>
      <c r="AM459" s="12"/>
      <c r="AN459" s="12"/>
      <c r="AO459" s="12"/>
      <c r="AP459" s="12"/>
      <c r="AQ459" s="12"/>
      <c r="AR459" s="12"/>
      <c r="AS459" s="102"/>
      <c r="AT459" s="103"/>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3"/>
      <c r="BW459" s="350"/>
      <c r="BX459" s="350"/>
      <c r="BY459" s="351"/>
      <c r="BZ459" s="352"/>
      <c r="CA459" s="352"/>
    </row>
    <row r="460" spans="1:79" ht="14.25" customHeight="1">
      <c r="A460" s="11"/>
      <c r="B460" s="388"/>
      <c r="C460" s="389"/>
      <c r="D460" s="12"/>
      <c r="E460" s="12"/>
      <c r="F460" s="12"/>
      <c r="G460" s="12"/>
      <c r="H460" s="12"/>
      <c r="I460" s="12"/>
      <c r="J460" s="12"/>
      <c r="K460" s="12"/>
      <c r="L460" s="4"/>
      <c r="M460" s="12"/>
      <c r="N460" s="12"/>
      <c r="O460" s="12"/>
      <c r="P460" s="12"/>
      <c r="Q460" s="12"/>
      <c r="R460" s="12"/>
      <c r="S460" s="12"/>
      <c r="T460" s="12"/>
      <c r="U460" s="12"/>
      <c r="V460" s="12"/>
      <c r="W460" s="12"/>
      <c r="X460" s="4"/>
      <c r="Y460" s="12"/>
      <c r="Z460" s="12"/>
      <c r="AA460" s="12"/>
      <c r="AB460" s="12"/>
      <c r="AC460" s="12"/>
      <c r="AD460" s="12"/>
      <c r="AE460" s="12"/>
      <c r="AF460" s="12"/>
      <c r="AG460" s="12"/>
      <c r="AH460" s="12"/>
      <c r="AI460" s="12"/>
      <c r="AJ460" s="12"/>
      <c r="AK460" s="12"/>
      <c r="AL460" s="12"/>
      <c r="AM460" s="12"/>
      <c r="AN460" s="4"/>
      <c r="AO460" s="12"/>
      <c r="AP460" s="109"/>
      <c r="AQ460" s="109"/>
      <c r="AR460" s="109"/>
      <c r="AS460" s="110"/>
      <c r="AT460" s="111"/>
      <c r="AU460" s="12"/>
      <c r="AV460" s="109"/>
      <c r="AW460" s="4"/>
      <c r="AX460" s="4"/>
      <c r="AY460" s="109"/>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3"/>
      <c r="BW460" s="350"/>
      <c r="BX460" s="350"/>
      <c r="BY460" s="351"/>
      <c r="BZ460" s="352"/>
      <c r="CA460" s="352"/>
    </row>
    <row r="461" spans="1:79" ht="14.25" customHeight="1">
      <c r="A461" s="11"/>
      <c r="B461" s="12"/>
      <c r="C461" s="45" t="s">
        <v>375</v>
      </c>
      <c r="D461" s="46" t="s">
        <v>377</v>
      </c>
      <c r="E461" s="47"/>
      <c r="F461" s="47"/>
      <c r="G461" s="47"/>
      <c r="H461" s="48"/>
      <c r="I461" s="50" t="s">
        <v>806</v>
      </c>
      <c r="J461" s="50"/>
      <c r="K461" s="50"/>
      <c r="L461" s="50"/>
      <c r="M461" s="50"/>
      <c r="N461" s="50"/>
      <c r="O461" s="50"/>
      <c r="P461" s="50"/>
      <c r="Q461" s="50"/>
      <c r="R461" s="50"/>
      <c r="S461" s="50"/>
      <c r="T461" s="50"/>
      <c r="U461" s="50"/>
      <c r="V461" s="50"/>
      <c r="W461" s="50"/>
      <c r="X461" s="50"/>
      <c r="Y461" s="50"/>
      <c r="Z461" s="50"/>
      <c r="AA461" s="50"/>
      <c r="AB461" s="51"/>
      <c r="AC461" s="12"/>
      <c r="AD461" s="12"/>
      <c r="AE461" s="12"/>
      <c r="AF461" s="12"/>
      <c r="AG461" s="12"/>
      <c r="AH461" s="12"/>
      <c r="AI461" s="12"/>
      <c r="AJ461" s="12"/>
      <c r="AK461" s="12"/>
      <c r="AL461" s="12"/>
      <c r="AM461" s="12"/>
      <c r="AN461" s="12"/>
      <c r="AO461" s="12"/>
      <c r="AP461" s="12"/>
      <c r="AQ461" s="12"/>
      <c r="AR461" s="12"/>
      <c r="AS461" s="102"/>
      <c r="AT461" s="103"/>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3"/>
    </row>
    <row r="462" spans="1:79" ht="14.25" customHeight="1">
      <c r="A462" s="11"/>
      <c r="B462" s="12"/>
      <c r="C462" s="39"/>
      <c r="D462" s="46" t="s">
        <v>315</v>
      </c>
      <c r="E462" s="47"/>
      <c r="F462" s="47"/>
      <c r="G462" s="47"/>
      <c r="H462" s="48"/>
      <c r="I462" s="49" t="s">
        <v>380</v>
      </c>
      <c r="J462" s="50"/>
      <c r="K462" s="50"/>
      <c r="L462" s="50"/>
      <c r="M462" s="50"/>
      <c r="N462" s="50"/>
      <c r="O462" s="50"/>
      <c r="P462" s="50"/>
      <c r="Q462" s="50"/>
      <c r="R462" s="50"/>
      <c r="S462" s="50"/>
      <c r="T462" s="50"/>
      <c r="U462" s="50"/>
      <c r="V462" s="50"/>
      <c r="W462" s="50" t="s">
        <v>383</v>
      </c>
      <c r="X462" s="50" t="s">
        <v>382</v>
      </c>
      <c r="Y462" s="50"/>
      <c r="Z462" s="50" t="s">
        <v>381</v>
      </c>
      <c r="AA462" s="50" t="s">
        <v>384</v>
      </c>
      <c r="AB462" s="51"/>
      <c r="AC462" s="12"/>
      <c r="AD462" s="12"/>
      <c r="AE462" s="12"/>
      <c r="AF462" s="12"/>
      <c r="AG462" s="12"/>
      <c r="AH462" s="12"/>
      <c r="AI462" s="12"/>
      <c r="AJ462" s="12"/>
      <c r="AK462" s="12"/>
      <c r="AL462" s="12"/>
      <c r="AM462" s="12"/>
      <c r="AN462" s="12"/>
      <c r="AO462" s="12"/>
      <c r="AP462" s="12"/>
      <c r="AQ462" s="12"/>
      <c r="AR462" s="12"/>
      <c r="AS462" s="102"/>
      <c r="AT462" s="103"/>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3"/>
    </row>
    <row r="463" spans="1:79" ht="13.8" customHeight="1">
      <c r="A463" s="11"/>
      <c r="B463" s="12"/>
      <c r="C463" s="421"/>
      <c r="D463" s="153" t="s">
        <v>405</v>
      </c>
      <c r="E463" s="391"/>
      <c r="F463" s="391"/>
      <c r="G463" s="391"/>
      <c r="H463" s="391"/>
      <c r="I463" s="391"/>
      <c r="J463" s="391"/>
      <c r="K463" s="391"/>
      <c r="L463" s="391"/>
      <c r="M463" s="391"/>
      <c r="N463" s="391"/>
      <c r="O463" s="391"/>
      <c r="P463" s="391"/>
      <c r="Q463" s="391"/>
      <c r="R463" s="391"/>
      <c r="S463" s="391"/>
      <c r="T463" s="391"/>
      <c r="U463" s="391"/>
      <c r="V463" s="391"/>
      <c r="W463" s="391"/>
      <c r="X463" s="391"/>
      <c r="Y463" s="391"/>
      <c r="Z463" s="391"/>
      <c r="AA463" s="391"/>
      <c r="AB463" s="393"/>
      <c r="AC463" s="12"/>
      <c r="AD463" s="12"/>
      <c r="AE463" s="12"/>
      <c r="AF463" s="12"/>
      <c r="AG463" s="12"/>
      <c r="AH463" s="12"/>
      <c r="AI463" s="12"/>
      <c r="AJ463" s="12"/>
      <c r="AK463" s="12"/>
      <c r="AL463" s="12"/>
      <c r="AM463" s="12"/>
      <c r="AN463" s="12"/>
      <c r="AO463" s="12"/>
      <c r="AP463" s="12"/>
      <c r="AQ463" s="12"/>
      <c r="AR463" s="12"/>
      <c r="AS463" s="102"/>
      <c r="AT463" s="103"/>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3"/>
    </row>
    <row r="464" spans="1:79" ht="13.95" customHeight="1">
      <c r="A464" s="11"/>
      <c r="B464" s="12"/>
      <c r="C464" s="421"/>
      <c r="D464" s="153" t="s">
        <v>1828</v>
      </c>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75"/>
      <c r="AC464" s="12"/>
      <c r="AD464" s="12"/>
      <c r="AE464" s="12"/>
      <c r="AF464" s="12"/>
      <c r="AG464" s="12"/>
      <c r="AH464" s="12"/>
      <c r="AI464" s="12"/>
      <c r="AJ464" s="12"/>
      <c r="AK464" s="12"/>
      <c r="AL464" s="12"/>
      <c r="AM464" s="12"/>
      <c r="AN464" s="12"/>
      <c r="AO464" s="12"/>
      <c r="AP464" s="12"/>
      <c r="AQ464" s="12"/>
      <c r="AR464" s="12"/>
      <c r="AS464" s="102"/>
      <c r="AT464" s="103"/>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3"/>
    </row>
    <row r="465" spans="1:74" ht="13.95" customHeight="1">
      <c r="A465" s="11"/>
      <c r="B465" s="12"/>
      <c r="C465" s="421"/>
      <c r="D465" s="153" t="s">
        <v>1829</v>
      </c>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75"/>
      <c r="AC465" s="12"/>
      <c r="AD465" s="12"/>
      <c r="AE465" s="12"/>
      <c r="AF465" s="12"/>
      <c r="AG465" s="12"/>
      <c r="AH465" s="12"/>
      <c r="AI465" s="12"/>
      <c r="AJ465" s="12"/>
      <c r="AK465" s="12"/>
      <c r="AL465" s="12"/>
      <c r="AM465" s="12"/>
      <c r="AN465" s="12"/>
      <c r="AO465" s="12"/>
      <c r="AP465" s="12"/>
      <c r="AQ465" s="12"/>
      <c r="AR465" s="12"/>
      <c r="AS465" s="102"/>
      <c r="AT465" s="103"/>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3"/>
    </row>
    <row r="466" spans="1:74" ht="13.95" customHeight="1">
      <c r="A466" s="11"/>
      <c r="B466" s="12"/>
      <c r="C466" s="421"/>
      <c r="D466" s="153" t="s">
        <v>1830</v>
      </c>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75"/>
      <c r="AC466" s="12"/>
      <c r="AD466" s="12"/>
      <c r="AE466" s="12"/>
      <c r="AF466" s="12"/>
      <c r="AG466" s="12"/>
      <c r="AH466" s="12"/>
      <c r="AI466" s="12"/>
      <c r="AJ466" s="12"/>
      <c r="AK466" s="12"/>
      <c r="AL466" s="12"/>
      <c r="AM466" s="12"/>
      <c r="AN466" s="12"/>
      <c r="AO466" s="12"/>
      <c r="AP466" s="12"/>
      <c r="AQ466" s="12"/>
      <c r="AR466" s="12"/>
      <c r="AS466" s="102"/>
      <c r="AT466" s="103"/>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3"/>
    </row>
    <row r="467" spans="1:74" ht="13.95" customHeight="1">
      <c r="A467" s="11"/>
      <c r="B467" s="12"/>
      <c r="C467" s="421"/>
      <c r="D467" s="153" t="s">
        <v>1831</v>
      </c>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75"/>
      <c r="AC467" s="12"/>
      <c r="AD467" s="12"/>
      <c r="AE467" s="12"/>
      <c r="AF467" s="12"/>
      <c r="AG467" s="12"/>
      <c r="AH467" s="12"/>
      <c r="AI467" s="12"/>
      <c r="AJ467" s="12"/>
      <c r="AK467" s="12"/>
      <c r="AL467" s="12"/>
      <c r="AM467" s="12"/>
      <c r="AN467" s="12"/>
      <c r="AO467" s="12"/>
      <c r="AP467" s="12"/>
      <c r="AQ467" s="12"/>
      <c r="AR467" s="12"/>
      <c r="AS467" s="102"/>
      <c r="AT467" s="103"/>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3"/>
    </row>
    <row r="468" spans="1:74" ht="13.95" customHeight="1">
      <c r="A468" s="11"/>
      <c r="B468" s="12"/>
      <c r="C468" s="421"/>
      <c r="D468" s="153" t="s">
        <v>1832</v>
      </c>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75"/>
      <c r="AC468" s="12"/>
      <c r="AD468" s="12"/>
      <c r="AE468" s="12"/>
      <c r="AF468" s="12"/>
      <c r="AG468" s="12"/>
      <c r="AH468" s="12"/>
      <c r="AI468" s="12"/>
      <c r="AJ468" s="12"/>
      <c r="AK468" s="12"/>
      <c r="AL468" s="12"/>
      <c r="AM468" s="12"/>
      <c r="AN468" s="12"/>
      <c r="AO468" s="12"/>
      <c r="AP468" s="12"/>
      <c r="AQ468" s="12"/>
      <c r="AR468" s="12"/>
      <c r="AS468" s="102"/>
      <c r="AT468" s="103"/>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3"/>
    </row>
    <row r="469" spans="1:74" ht="13.95" customHeight="1">
      <c r="A469" s="11"/>
      <c r="B469" s="12"/>
      <c r="C469" s="421"/>
      <c r="D469" s="153" t="s">
        <v>1833</v>
      </c>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75"/>
      <c r="AC469" s="12"/>
      <c r="AD469" s="12"/>
      <c r="AE469" s="12"/>
      <c r="AF469" s="12"/>
      <c r="AG469" s="12"/>
      <c r="AH469" s="12"/>
      <c r="AI469" s="12"/>
      <c r="AJ469" s="12"/>
      <c r="AK469" s="12"/>
      <c r="AL469" s="12"/>
      <c r="AM469" s="12"/>
      <c r="AN469" s="12"/>
      <c r="AO469" s="12"/>
      <c r="AP469" s="12"/>
      <c r="AQ469" s="12"/>
      <c r="AR469" s="12"/>
      <c r="AS469" s="102"/>
      <c r="AT469" s="103"/>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3"/>
    </row>
    <row r="470" spans="1:74" ht="13.95" customHeight="1">
      <c r="A470" s="11"/>
      <c r="B470" s="12"/>
      <c r="C470" s="421"/>
      <c r="D470" s="153" t="s">
        <v>1834</v>
      </c>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75"/>
      <c r="AC470" s="12"/>
      <c r="AD470" s="12"/>
      <c r="AE470" s="12"/>
      <c r="AF470" s="12"/>
      <c r="AG470" s="12"/>
      <c r="AH470" s="12"/>
      <c r="AI470" s="12"/>
      <c r="AJ470" s="12"/>
      <c r="AK470" s="12"/>
      <c r="AL470" s="12"/>
      <c r="AM470" s="12"/>
      <c r="AN470" s="12"/>
      <c r="AO470" s="12"/>
      <c r="AP470" s="12"/>
      <c r="AQ470" s="12"/>
      <c r="AR470" s="12"/>
      <c r="AS470" s="102"/>
      <c r="AT470" s="103"/>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3"/>
    </row>
    <row r="471" spans="1:74" ht="13.95" customHeight="1">
      <c r="A471" s="11"/>
      <c r="B471" s="12"/>
      <c r="C471" s="421"/>
      <c r="D471" s="153" t="s">
        <v>1835</v>
      </c>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75"/>
      <c r="AC471" s="12"/>
      <c r="AD471" s="12"/>
      <c r="AE471" s="12"/>
      <c r="AF471" s="12"/>
      <c r="AG471" s="12"/>
      <c r="AH471" s="12"/>
      <c r="AI471" s="12"/>
      <c r="AJ471" s="12"/>
      <c r="AK471" s="12"/>
      <c r="AL471" s="12"/>
      <c r="AM471" s="12"/>
      <c r="AN471" s="12"/>
      <c r="AO471" s="12"/>
      <c r="AP471" s="12"/>
      <c r="AQ471" s="12"/>
      <c r="AR471" s="12"/>
      <c r="AS471" s="102"/>
      <c r="AT471" s="103"/>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3"/>
    </row>
    <row r="472" spans="1:74" ht="13.95" customHeight="1">
      <c r="A472" s="11"/>
      <c r="B472" s="12"/>
      <c r="C472" s="421"/>
      <c r="D472" s="153" t="s">
        <v>1836</v>
      </c>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75"/>
      <c r="AC472" s="12"/>
      <c r="AD472" s="12"/>
      <c r="AE472" s="12"/>
      <c r="AF472" s="12"/>
      <c r="AG472" s="12"/>
      <c r="AH472" s="12"/>
      <c r="AI472" s="12"/>
      <c r="AJ472" s="12"/>
      <c r="AK472" s="12"/>
      <c r="AL472" s="12"/>
      <c r="AM472" s="12"/>
      <c r="AN472" s="12"/>
      <c r="AO472" s="12"/>
      <c r="AP472" s="12"/>
      <c r="AQ472" s="12"/>
      <c r="AR472" s="12"/>
      <c r="AS472" s="102"/>
      <c r="AT472" s="103"/>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3"/>
    </row>
    <row r="473" spans="1:74" ht="13.95" customHeight="1">
      <c r="A473" s="11"/>
      <c r="B473" s="12"/>
      <c r="C473" s="421"/>
      <c r="D473" s="153" t="s">
        <v>1837</v>
      </c>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75"/>
      <c r="AC473" s="12"/>
      <c r="AD473" s="12"/>
      <c r="AE473" s="12"/>
      <c r="AF473" s="12"/>
      <c r="AG473" s="12"/>
      <c r="AH473" s="12"/>
      <c r="AI473" s="12"/>
      <c r="AJ473" s="12"/>
      <c r="AK473" s="12"/>
      <c r="AL473" s="12"/>
      <c r="AM473" s="12"/>
      <c r="AN473" s="12"/>
      <c r="AO473" s="12"/>
      <c r="AP473" s="12"/>
      <c r="AQ473" s="12"/>
      <c r="AR473" s="12"/>
      <c r="AS473" s="102"/>
      <c r="AT473" s="103"/>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3"/>
    </row>
    <row r="474" spans="1:74" ht="13.95" customHeight="1">
      <c r="A474" s="11"/>
      <c r="B474" s="12"/>
      <c r="C474" s="421"/>
      <c r="D474" s="153" t="s">
        <v>1838</v>
      </c>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75"/>
      <c r="AC474" s="12"/>
      <c r="AD474" s="12"/>
      <c r="AE474" s="12"/>
      <c r="AF474" s="12"/>
      <c r="AG474" s="12"/>
      <c r="AH474" s="12"/>
      <c r="AI474" s="12"/>
      <c r="AJ474" s="12"/>
      <c r="AK474" s="12"/>
      <c r="AL474" s="12"/>
      <c r="AM474" s="12"/>
      <c r="AN474" s="12"/>
      <c r="AO474" s="12"/>
      <c r="AP474" s="12"/>
      <c r="AQ474" s="12"/>
      <c r="AR474" s="12"/>
      <c r="AS474" s="102"/>
      <c r="AT474" s="103"/>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3"/>
    </row>
    <row r="475" spans="1:74" ht="13.95" customHeight="1">
      <c r="A475" s="11"/>
      <c r="B475" s="12"/>
      <c r="C475" s="421"/>
      <c r="D475" s="153" t="s">
        <v>1839</v>
      </c>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75"/>
      <c r="AC475" s="12"/>
      <c r="AD475" s="12"/>
      <c r="AE475" s="12"/>
      <c r="AF475" s="12"/>
      <c r="AG475" s="12"/>
      <c r="AH475" s="12"/>
      <c r="AI475" s="12"/>
      <c r="AJ475" s="12"/>
      <c r="AK475" s="12"/>
      <c r="AL475" s="12"/>
      <c r="AM475" s="12"/>
      <c r="AN475" s="12"/>
      <c r="AO475" s="12"/>
      <c r="AP475" s="12"/>
      <c r="AQ475" s="12"/>
      <c r="AR475" s="12"/>
      <c r="AS475" s="102"/>
      <c r="AT475" s="103"/>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3"/>
    </row>
    <row r="476" spans="1:74" ht="13.95" customHeight="1">
      <c r="A476" s="11"/>
      <c r="B476" s="12"/>
      <c r="C476" s="421"/>
      <c r="D476" s="153" t="s">
        <v>1840</v>
      </c>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75"/>
      <c r="AC476" s="12"/>
      <c r="AD476" s="12"/>
      <c r="AE476" s="12"/>
      <c r="AF476" s="12"/>
      <c r="AG476" s="12"/>
      <c r="AH476" s="12"/>
      <c r="AI476" s="12"/>
      <c r="AJ476" s="12"/>
      <c r="AK476" s="12"/>
      <c r="AL476" s="12"/>
      <c r="AM476" s="12"/>
      <c r="AN476" s="12"/>
      <c r="AO476" s="12"/>
      <c r="AP476" s="12"/>
      <c r="AQ476" s="12"/>
      <c r="AR476" s="12"/>
      <c r="AS476" s="102"/>
      <c r="AT476" s="103"/>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3"/>
    </row>
    <row r="477" spans="1:74" ht="13.95" customHeight="1">
      <c r="A477" s="11"/>
      <c r="B477" s="12"/>
      <c r="C477" s="421"/>
      <c r="D477" s="153" t="s">
        <v>1841</v>
      </c>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75"/>
      <c r="AC477" s="12"/>
      <c r="AD477" s="12"/>
      <c r="AE477" s="12"/>
      <c r="AF477" s="12"/>
      <c r="AG477" s="12"/>
      <c r="AH477" s="12"/>
      <c r="AI477" s="12"/>
      <c r="AJ477" s="12"/>
      <c r="AK477" s="12"/>
      <c r="AL477" s="12"/>
      <c r="AM477" s="12"/>
      <c r="AN477" s="12"/>
      <c r="AO477" s="12"/>
      <c r="AP477" s="12"/>
      <c r="AQ477" s="12"/>
      <c r="AR477" s="12"/>
      <c r="AS477" s="102"/>
      <c r="AT477" s="103"/>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3"/>
    </row>
    <row r="478" spans="1:74" ht="13.95" customHeight="1">
      <c r="A478" s="11"/>
      <c r="B478" s="12"/>
      <c r="C478" s="421"/>
      <c r="D478" s="153" t="s">
        <v>1842</v>
      </c>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75"/>
      <c r="AC478" s="12"/>
      <c r="AD478" s="12"/>
      <c r="AE478" s="12"/>
      <c r="AF478" s="12"/>
      <c r="AG478" s="12"/>
      <c r="AH478" s="12"/>
      <c r="AI478" s="12"/>
      <c r="AJ478" s="12"/>
      <c r="AK478" s="12"/>
      <c r="AL478" s="12"/>
      <c r="AM478" s="12"/>
      <c r="AN478" s="12"/>
      <c r="AO478" s="12"/>
      <c r="AP478" s="12"/>
      <c r="AQ478" s="12"/>
      <c r="AR478" s="12"/>
      <c r="AS478" s="102"/>
      <c r="AT478" s="103"/>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3"/>
    </row>
    <row r="479" spans="1:74" ht="13.95" customHeight="1">
      <c r="A479" s="11"/>
      <c r="B479" s="12"/>
      <c r="C479" s="421"/>
      <c r="D479" s="153" t="s">
        <v>1843</v>
      </c>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75"/>
      <c r="AC479" s="12"/>
      <c r="AD479" s="12"/>
      <c r="AE479" s="12"/>
      <c r="AF479" s="12"/>
      <c r="AG479" s="12"/>
      <c r="AH479" s="12"/>
      <c r="AI479" s="12"/>
      <c r="AJ479" s="12"/>
      <c r="AK479" s="12"/>
      <c r="AL479" s="12"/>
      <c r="AM479" s="12"/>
      <c r="AN479" s="12"/>
      <c r="AO479" s="12"/>
      <c r="AP479" s="12"/>
      <c r="AQ479" s="12"/>
      <c r="AR479" s="12"/>
      <c r="AS479" s="102"/>
      <c r="AT479" s="103"/>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3"/>
    </row>
    <row r="480" spans="1:74" ht="13.95" customHeight="1">
      <c r="A480" s="11"/>
      <c r="B480" s="12"/>
      <c r="C480" s="421"/>
      <c r="D480" s="153" t="s">
        <v>1844</v>
      </c>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75"/>
      <c r="AC480" s="12"/>
      <c r="AD480" s="12"/>
      <c r="AE480" s="12"/>
      <c r="AF480" s="12"/>
      <c r="AG480" s="12"/>
      <c r="AH480" s="12"/>
      <c r="AI480" s="12"/>
      <c r="AJ480" s="12"/>
      <c r="AK480" s="12"/>
      <c r="AL480" s="12"/>
      <c r="AM480" s="12"/>
      <c r="AN480" s="12"/>
      <c r="AO480" s="12"/>
      <c r="AP480" s="12"/>
      <c r="AQ480" s="12"/>
      <c r="AR480" s="12"/>
      <c r="AS480" s="102"/>
      <c r="AT480" s="103"/>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3"/>
    </row>
    <row r="481" spans="1:74" ht="13.95" customHeight="1">
      <c r="A481" s="11"/>
      <c r="B481" s="12"/>
      <c r="C481" s="421"/>
      <c r="D481" s="153" t="s">
        <v>1845</v>
      </c>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75"/>
      <c r="AC481" s="12"/>
      <c r="AD481" s="12"/>
      <c r="AE481" s="12"/>
      <c r="AF481" s="12"/>
      <c r="AG481" s="12"/>
      <c r="AH481" s="12"/>
      <c r="AI481" s="12"/>
      <c r="AJ481" s="12"/>
      <c r="AK481" s="12"/>
      <c r="AL481" s="12"/>
      <c r="AM481" s="12"/>
      <c r="AN481" s="12"/>
      <c r="AO481" s="12"/>
      <c r="AP481" s="12"/>
      <c r="AQ481" s="12"/>
      <c r="AR481" s="12"/>
      <c r="AS481" s="102"/>
      <c r="AT481" s="103"/>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3"/>
    </row>
    <row r="482" spans="1:74" ht="13.95" customHeight="1">
      <c r="A482" s="11"/>
      <c r="B482" s="12"/>
      <c r="C482" s="421"/>
      <c r="D482" s="153" t="s">
        <v>1846</v>
      </c>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75"/>
      <c r="AC482" s="12"/>
      <c r="AD482" s="12"/>
      <c r="AE482" s="12"/>
      <c r="AF482" s="12"/>
      <c r="AG482" s="12"/>
      <c r="AH482" s="12"/>
      <c r="AI482" s="12"/>
      <c r="AJ482" s="12"/>
      <c r="AK482" s="12"/>
      <c r="AL482" s="12"/>
      <c r="AM482" s="12"/>
      <c r="AN482" s="12"/>
      <c r="AO482" s="12"/>
      <c r="AP482" s="12"/>
      <c r="AQ482" s="12"/>
      <c r="AR482" s="12"/>
      <c r="AS482" s="102"/>
      <c r="AT482" s="103"/>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3"/>
    </row>
    <row r="483" spans="1:74" ht="13.95" customHeight="1">
      <c r="A483" s="11"/>
      <c r="B483" s="12"/>
      <c r="C483" s="421"/>
      <c r="D483" s="153" t="s">
        <v>1847</v>
      </c>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75"/>
      <c r="AC483" s="12"/>
      <c r="AD483" s="12"/>
      <c r="AE483" s="12"/>
      <c r="AF483" s="12"/>
      <c r="AG483" s="12"/>
      <c r="AH483" s="12"/>
      <c r="AI483" s="12"/>
      <c r="AJ483" s="12"/>
      <c r="AK483" s="12"/>
      <c r="AL483" s="12"/>
      <c r="AM483" s="12"/>
      <c r="AN483" s="12"/>
      <c r="AO483" s="12"/>
      <c r="AP483" s="12"/>
      <c r="AQ483" s="12"/>
      <c r="AR483" s="12"/>
      <c r="AS483" s="102"/>
      <c r="AT483" s="103"/>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3"/>
    </row>
    <row r="484" spans="1:74" ht="13.95" customHeight="1">
      <c r="A484" s="11"/>
      <c r="B484" s="12"/>
      <c r="C484" s="421"/>
      <c r="D484" s="153" t="s">
        <v>1848</v>
      </c>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75"/>
      <c r="AC484" s="12"/>
      <c r="AD484" s="12"/>
      <c r="AE484" s="12"/>
      <c r="AF484" s="12"/>
      <c r="AG484" s="12"/>
      <c r="AH484" s="12"/>
      <c r="AI484" s="12"/>
      <c r="AJ484" s="12"/>
      <c r="AK484" s="12"/>
      <c r="AL484" s="12"/>
      <c r="AM484" s="12"/>
      <c r="AN484" s="12"/>
      <c r="AO484" s="12"/>
      <c r="AP484" s="12"/>
      <c r="AQ484" s="12"/>
      <c r="AR484" s="12"/>
      <c r="AS484" s="102"/>
      <c r="AT484" s="103"/>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3"/>
    </row>
    <row r="485" spans="1:74" ht="13.95" customHeight="1">
      <c r="A485" s="11"/>
      <c r="B485" s="12"/>
      <c r="C485" s="421"/>
      <c r="D485" s="153" t="s">
        <v>1849</v>
      </c>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75"/>
      <c r="AC485" s="12"/>
      <c r="AD485" s="12"/>
      <c r="AE485" s="12"/>
      <c r="AF485" s="12"/>
      <c r="AG485" s="12"/>
      <c r="AH485" s="12"/>
      <c r="AI485" s="12"/>
      <c r="AJ485" s="12"/>
      <c r="AK485" s="12"/>
      <c r="AL485" s="12"/>
      <c r="AM485" s="12"/>
      <c r="AN485" s="12"/>
      <c r="AO485" s="12"/>
      <c r="AP485" s="12"/>
      <c r="AQ485" s="12"/>
      <c r="AR485" s="12"/>
      <c r="AS485" s="102"/>
      <c r="AT485" s="103"/>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3"/>
    </row>
    <row r="486" spans="1:74" ht="13.95" customHeight="1">
      <c r="A486" s="11"/>
      <c r="B486" s="12"/>
      <c r="C486" s="421"/>
      <c r="D486" s="153" t="s">
        <v>1850</v>
      </c>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75"/>
      <c r="AC486" s="12"/>
      <c r="AD486" s="12"/>
      <c r="AE486" s="12"/>
      <c r="AF486" s="12"/>
      <c r="AG486" s="12"/>
      <c r="AH486" s="12"/>
      <c r="AI486" s="12"/>
      <c r="AJ486" s="12"/>
      <c r="AK486" s="12"/>
      <c r="AL486" s="12"/>
      <c r="AM486" s="12"/>
      <c r="AN486" s="12"/>
      <c r="AO486" s="12"/>
      <c r="AP486" s="12"/>
      <c r="AQ486" s="12"/>
      <c r="AR486" s="12"/>
      <c r="AS486" s="102"/>
      <c r="AT486" s="103"/>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3"/>
    </row>
    <row r="487" spans="1:74" ht="13.95" customHeight="1">
      <c r="A487" s="11"/>
      <c r="B487" s="12"/>
      <c r="C487" s="421"/>
      <c r="D487" s="153" t="s">
        <v>1851</v>
      </c>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75"/>
      <c r="AC487" s="12"/>
      <c r="AD487" s="12"/>
      <c r="AE487" s="12"/>
      <c r="AF487" s="12"/>
      <c r="AG487" s="12"/>
      <c r="AH487" s="12"/>
      <c r="AI487" s="12"/>
      <c r="AJ487" s="12"/>
      <c r="AK487" s="12"/>
      <c r="AL487" s="12"/>
      <c r="AM487" s="12"/>
      <c r="AN487" s="12"/>
      <c r="AO487" s="12"/>
      <c r="AP487" s="12"/>
      <c r="AQ487" s="12"/>
      <c r="AR487" s="12"/>
      <c r="AS487" s="102"/>
      <c r="AT487" s="103"/>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3"/>
    </row>
    <row r="488" spans="1:74" ht="13.95" customHeight="1">
      <c r="A488" s="11"/>
      <c r="B488" s="12"/>
      <c r="C488" s="421"/>
      <c r="D488" s="153" t="s">
        <v>1852</v>
      </c>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75"/>
      <c r="AC488" s="12"/>
      <c r="AD488" s="12"/>
      <c r="AE488" s="12"/>
      <c r="AF488" s="12"/>
      <c r="AG488" s="12"/>
      <c r="AH488" s="12"/>
      <c r="AI488" s="12"/>
      <c r="AJ488" s="12"/>
      <c r="AK488" s="12"/>
      <c r="AL488" s="12"/>
      <c r="AM488" s="12"/>
      <c r="AN488" s="12"/>
      <c r="AO488" s="12"/>
      <c r="AP488" s="12"/>
      <c r="AQ488" s="12"/>
      <c r="AR488" s="12"/>
      <c r="AS488" s="102"/>
      <c r="AT488" s="103"/>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3"/>
    </row>
    <row r="489" spans="1:74" ht="13.95" customHeight="1">
      <c r="A489" s="11"/>
      <c r="B489" s="12"/>
      <c r="C489" s="421"/>
      <c r="D489" s="153" t="s">
        <v>1853</v>
      </c>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75"/>
      <c r="AC489" s="12"/>
      <c r="AD489" s="12"/>
      <c r="AE489" s="12"/>
      <c r="AF489" s="12"/>
      <c r="AG489" s="12"/>
      <c r="AH489" s="12"/>
      <c r="AI489" s="12"/>
      <c r="AJ489" s="12"/>
      <c r="AK489" s="12"/>
      <c r="AL489" s="12"/>
      <c r="AM489" s="12"/>
      <c r="AN489" s="12"/>
      <c r="AO489" s="12"/>
      <c r="AP489" s="12"/>
      <c r="AQ489" s="12"/>
      <c r="AR489" s="12"/>
      <c r="AS489" s="102"/>
      <c r="AT489" s="103"/>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3"/>
    </row>
    <row r="490" spans="1:74" ht="13.95" customHeight="1">
      <c r="A490" s="11"/>
      <c r="B490" s="12"/>
      <c r="C490" s="421"/>
      <c r="D490" s="153" t="s">
        <v>1854</v>
      </c>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75"/>
      <c r="AC490" s="12"/>
      <c r="AD490" s="12"/>
      <c r="AE490" s="12"/>
      <c r="AF490" s="12"/>
      <c r="AG490" s="12"/>
      <c r="AH490" s="12"/>
      <c r="AI490" s="12"/>
      <c r="AJ490" s="12"/>
      <c r="AK490" s="12"/>
      <c r="AL490" s="12"/>
      <c r="AM490" s="12"/>
      <c r="AN490" s="12"/>
      <c r="AO490" s="12"/>
      <c r="AP490" s="12"/>
      <c r="AQ490" s="12"/>
      <c r="AR490" s="12"/>
      <c r="AS490" s="102"/>
      <c r="AT490" s="103"/>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3"/>
    </row>
    <row r="491" spans="1:74" ht="13.95" customHeight="1">
      <c r="A491" s="11"/>
      <c r="B491" s="12"/>
      <c r="C491" s="421"/>
      <c r="D491" s="153" t="s">
        <v>1855</v>
      </c>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75"/>
      <c r="AC491" s="12"/>
      <c r="AD491" s="12"/>
      <c r="AE491" s="12"/>
      <c r="AF491" s="12"/>
      <c r="AG491" s="12"/>
      <c r="AH491" s="12"/>
      <c r="AI491" s="12"/>
      <c r="AJ491" s="12"/>
      <c r="AK491" s="12"/>
      <c r="AL491" s="12"/>
      <c r="AM491" s="12"/>
      <c r="AN491" s="12"/>
      <c r="AO491" s="12"/>
      <c r="AP491" s="12"/>
      <c r="AQ491" s="12"/>
      <c r="AR491" s="12"/>
      <c r="AS491" s="102"/>
      <c r="AT491" s="103"/>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3"/>
    </row>
    <row r="492" spans="1:74" ht="13.95" customHeight="1">
      <c r="A492" s="11"/>
      <c r="B492" s="12"/>
      <c r="C492" s="421"/>
      <c r="D492" s="153" t="s">
        <v>1856</v>
      </c>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75"/>
      <c r="AC492" s="12"/>
      <c r="AD492" s="12"/>
      <c r="AE492" s="12"/>
      <c r="AF492" s="12"/>
      <c r="AG492" s="12"/>
      <c r="AH492" s="12"/>
      <c r="AI492" s="12"/>
      <c r="AJ492" s="12"/>
      <c r="AK492" s="12"/>
      <c r="AL492" s="12"/>
      <c r="AM492" s="12"/>
      <c r="AN492" s="12"/>
      <c r="AO492" s="12"/>
      <c r="AP492" s="12"/>
      <c r="AQ492" s="12"/>
      <c r="AR492" s="12"/>
      <c r="AS492" s="102"/>
      <c r="AT492" s="103"/>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3"/>
    </row>
    <row r="493" spans="1:74" ht="13.95" customHeight="1">
      <c r="A493" s="11"/>
      <c r="B493" s="12"/>
      <c r="C493" s="421"/>
      <c r="D493" s="153" t="s">
        <v>1857</v>
      </c>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75"/>
      <c r="AC493" s="12"/>
      <c r="AD493" s="12"/>
      <c r="AE493" s="12"/>
      <c r="AF493" s="12"/>
      <c r="AG493" s="12"/>
      <c r="AH493" s="12"/>
      <c r="AI493" s="12"/>
      <c r="AJ493" s="12"/>
      <c r="AK493" s="12"/>
      <c r="AL493" s="12"/>
      <c r="AM493" s="12"/>
      <c r="AN493" s="12"/>
      <c r="AO493" s="12"/>
      <c r="AP493" s="12"/>
      <c r="AQ493" s="12"/>
      <c r="AR493" s="12"/>
      <c r="AS493" s="102"/>
      <c r="AT493" s="103"/>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3"/>
    </row>
    <row r="494" spans="1:74" ht="13.95" customHeight="1">
      <c r="A494" s="11"/>
      <c r="B494" s="12"/>
      <c r="C494" s="421"/>
      <c r="D494" s="153" t="s">
        <v>1858</v>
      </c>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75"/>
      <c r="AC494" s="12"/>
      <c r="AD494" s="12"/>
      <c r="AE494" s="12"/>
      <c r="AF494" s="12"/>
      <c r="AG494" s="12"/>
      <c r="AH494" s="12"/>
      <c r="AI494" s="12"/>
      <c r="AJ494" s="12"/>
      <c r="AK494" s="12"/>
      <c r="AL494" s="12"/>
      <c r="AM494" s="12"/>
      <c r="AN494" s="12"/>
      <c r="AO494" s="12"/>
      <c r="AP494" s="12"/>
      <c r="AQ494" s="12"/>
      <c r="AR494" s="12"/>
      <c r="AS494" s="102"/>
      <c r="AT494" s="103"/>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3"/>
    </row>
    <row r="495" spans="1:74" ht="13.95" customHeight="1">
      <c r="A495" s="11"/>
      <c r="B495" s="12"/>
      <c r="C495" s="421"/>
      <c r="D495" s="153" t="s">
        <v>1859</v>
      </c>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75"/>
      <c r="AC495" s="12"/>
      <c r="AD495" s="12"/>
      <c r="AE495" s="12"/>
      <c r="AF495" s="12"/>
      <c r="AG495" s="12"/>
      <c r="AH495" s="12"/>
      <c r="AI495" s="12"/>
      <c r="AJ495" s="12"/>
      <c r="AK495" s="12"/>
      <c r="AL495" s="12"/>
      <c r="AM495" s="12"/>
      <c r="AN495" s="12"/>
      <c r="AO495" s="12"/>
      <c r="AP495" s="12"/>
      <c r="AQ495" s="12"/>
      <c r="AR495" s="12"/>
      <c r="AS495" s="102"/>
      <c r="AT495" s="103"/>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3"/>
    </row>
    <row r="496" spans="1:74" ht="13.95" customHeight="1">
      <c r="A496" s="11"/>
      <c r="B496" s="12"/>
      <c r="C496" s="421"/>
      <c r="D496" s="153" t="s">
        <v>1860</v>
      </c>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75"/>
      <c r="AC496" s="12"/>
      <c r="AD496" s="12"/>
      <c r="AE496" s="12"/>
      <c r="AF496" s="12"/>
      <c r="AG496" s="12"/>
      <c r="AH496" s="12"/>
      <c r="AI496" s="12"/>
      <c r="AJ496" s="12"/>
      <c r="AK496" s="12"/>
      <c r="AL496" s="12"/>
      <c r="AM496" s="12"/>
      <c r="AN496" s="12"/>
      <c r="AO496" s="12"/>
      <c r="AP496" s="12"/>
      <c r="AQ496" s="12"/>
      <c r="AR496" s="12"/>
      <c r="AS496" s="102"/>
      <c r="AT496" s="103"/>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3"/>
    </row>
    <row r="497" spans="1:74" ht="13.95" customHeight="1">
      <c r="A497" s="11"/>
      <c r="B497" s="12"/>
      <c r="C497" s="421"/>
      <c r="D497" s="153" t="s">
        <v>1861</v>
      </c>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75"/>
      <c r="AC497" s="12"/>
      <c r="AD497" s="12"/>
      <c r="AE497" s="12"/>
      <c r="AF497" s="12"/>
      <c r="AG497" s="12"/>
      <c r="AH497" s="12"/>
      <c r="AI497" s="12"/>
      <c r="AJ497" s="12"/>
      <c r="AK497" s="12"/>
      <c r="AL497" s="12"/>
      <c r="AM497" s="12"/>
      <c r="AN497" s="12"/>
      <c r="AO497" s="12"/>
      <c r="AP497" s="12"/>
      <c r="AQ497" s="12"/>
      <c r="AR497" s="12"/>
      <c r="AS497" s="102"/>
      <c r="AT497" s="103"/>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3"/>
    </row>
    <row r="498" spans="1:74" ht="13.95" customHeight="1">
      <c r="A498" s="11"/>
      <c r="B498" s="12"/>
      <c r="C498" s="421"/>
      <c r="D498" s="153" t="s">
        <v>1862</v>
      </c>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75"/>
      <c r="AC498" s="12"/>
      <c r="AD498" s="12"/>
      <c r="AE498" s="12"/>
      <c r="AF498" s="12"/>
      <c r="AG498" s="12"/>
      <c r="AH498" s="12"/>
      <c r="AI498" s="12"/>
      <c r="AJ498" s="12"/>
      <c r="AK498" s="12"/>
      <c r="AL498" s="12"/>
      <c r="AM498" s="12"/>
      <c r="AN498" s="12"/>
      <c r="AO498" s="12"/>
      <c r="AP498" s="12"/>
      <c r="AQ498" s="12"/>
      <c r="AR498" s="12"/>
      <c r="AS498" s="102"/>
      <c r="AT498" s="103"/>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3"/>
    </row>
    <row r="499" spans="1:74" ht="13.95" customHeight="1">
      <c r="A499" s="11"/>
      <c r="B499" s="12"/>
      <c r="C499" s="421"/>
      <c r="D499" s="153" t="s">
        <v>1863</v>
      </c>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75"/>
      <c r="AC499" s="12"/>
      <c r="AD499" s="12"/>
      <c r="AE499" s="12"/>
      <c r="AF499" s="12"/>
      <c r="AG499" s="12"/>
      <c r="AH499" s="12"/>
      <c r="AI499" s="12"/>
      <c r="AJ499" s="12"/>
      <c r="AK499" s="12"/>
      <c r="AL499" s="12"/>
      <c r="AM499" s="12"/>
      <c r="AN499" s="12"/>
      <c r="AO499" s="12"/>
      <c r="AP499" s="12"/>
      <c r="AQ499" s="12"/>
      <c r="AR499" s="12"/>
      <c r="AS499" s="102"/>
      <c r="AT499" s="103"/>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3"/>
    </row>
    <row r="500" spans="1:74" ht="13.95" customHeight="1">
      <c r="A500" s="11"/>
      <c r="B500" s="12"/>
      <c r="C500" s="421"/>
      <c r="D500" s="153" t="s">
        <v>1864</v>
      </c>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75"/>
      <c r="AC500" s="12"/>
      <c r="AD500" s="12"/>
      <c r="AE500" s="12"/>
      <c r="AF500" s="12"/>
      <c r="AG500" s="12"/>
      <c r="AH500" s="12"/>
      <c r="AI500" s="12"/>
      <c r="AJ500" s="12"/>
      <c r="AK500" s="12"/>
      <c r="AL500" s="12"/>
      <c r="AM500" s="12"/>
      <c r="AN500" s="12"/>
      <c r="AO500" s="12"/>
      <c r="AP500" s="12"/>
      <c r="AQ500" s="12"/>
      <c r="AR500" s="12"/>
      <c r="AS500" s="102"/>
      <c r="AT500" s="103"/>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3"/>
    </row>
    <row r="501" spans="1:74" ht="13.95" customHeight="1">
      <c r="A501" s="11"/>
      <c r="B501" s="12"/>
      <c r="C501" s="421"/>
      <c r="D501" s="153" t="s">
        <v>1865</v>
      </c>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75"/>
      <c r="AC501" s="12"/>
      <c r="AD501" s="12"/>
      <c r="AE501" s="12"/>
      <c r="AF501" s="12"/>
      <c r="AG501" s="12"/>
      <c r="AH501" s="12"/>
      <c r="AI501" s="12"/>
      <c r="AJ501" s="12"/>
      <c r="AK501" s="12"/>
      <c r="AL501" s="12"/>
      <c r="AM501" s="12"/>
      <c r="AN501" s="12"/>
      <c r="AO501" s="12"/>
      <c r="AP501" s="12"/>
      <c r="AQ501" s="12"/>
      <c r="AR501" s="12"/>
      <c r="AS501" s="102"/>
      <c r="AT501" s="103"/>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3"/>
    </row>
    <row r="502" spans="1:74" ht="13.95" customHeight="1">
      <c r="A502" s="11"/>
      <c r="B502" s="12"/>
      <c r="C502" s="421"/>
      <c r="D502" s="153" t="s">
        <v>1866</v>
      </c>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75"/>
      <c r="AC502" s="12"/>
      <c r="AD502" s="12"/>
      <c r="AE502" s="12"/>
      <c r="AF502" s="12"/>
      <c r="AG502" s="12"/>
      <c r="AH502" s="12"/>
      <c r="AI502" s="12"/>
      <c r="AJ502" s="12"/>
      <c r="AK502" s="12"/>
      <c r="AL502" s="12"/>
      <c r="AM502" s="12"/>
      <c r="AN502" s="12"/>
      <c r="AO502" s="12"/>
      <c r="AP502" s="12"/>
      <c r="AQ502" s="12"/>
      <c r="AR502" s="12"/>
      <c r="AS502" s="102"/>
      <c r="AT502" s="103"/>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3"/>
    </row>
    <row r="503" spans="1:74" ht="13.95" customHeight="1">
      <c r="A503" s="11"/>
      <c r="B503" s="12"/>
      <c r="C503" s="421"/>
      <c r="D503" s="153" t="s">
        <v>1867</v>
      </c>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75"/>
      <c r="AC503" s="12"/>
      <c r="AD503" s="12"/>
      <c r="AE503" s="12"/>
      <c r="AF503" s="12"/>
      <c r="AG503" s="12"/>
      <c r="AH503" s="12"/>
      <c r="AI503" s="12"/>
      <c r="AJ503" s="12"/>
      <c r="AK503" s="12"/>
      <c r="AL503" s="12"/>
      <c r="AM503" s="12"/>
      <c r="AN503" s="12"/>
      <c r="AO503" s="12"/>
      <c r="AP503" s="12"/>
      <c r="AQ503" s="12"/>
      <c r="AR503" s="12"/>
      <c r="AS503" s="102"/>
      <c r="AT503" s="103"/>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3"/>
    </row>
    <row r="504" spans="1:74" ht="13.95" customHeight="1">
      <c r="A504" s="11"/>
      <c r="B504" s="12"/>
      <c r="C504" s="421"/>
      <c r="D504" s="153" t="s">
        <v>1868</v>
      </c>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75"/>
      <c r="AC504" s="12"/>
      <c r="AD504" s="12"/>
      <c r="AE504" s="12"/>
      <c r="AF504" s="12"/>
      <c r="AG504" s="12"/>
      <c r="AH504" s="12"/>
      <c r="AI504" s="12"/>
      <c r="AJ504" s="12"/>
      <c r="AK504" s="12"/>
      <c r="AL504" s="12"/>
      <c r="AM504" s="12"/>
      <c r="AN504" s="12"/>
      <c r="AO504" s="12"/>
      <c r="AP504" s="12"/>
      <c r="AQ504" s="12"/>
      <c r="AR504" s="12"/>
      <c r="AS504" s="102"/>
      <c r="AT504" s="103"/>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3"/>
    </row>
    <row r="505" spans="1:74" ht="13.95" customHeight="1">
      <c r="A505" s="11"/>
      <c r="B505" s="12"/>
      <c r="C505" s="421"/>
      <c r="D505" s="153" t="s">
        <v>1869</v>
      </c>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75"/>
      <c r="AC505" s="12"/>
      <c r="AD505" s="12"/>
      <c r="AE505" s="12"/>
      <c r="AF505" s="12"/>
      <c r="AG505" s="12"/>
      <c r="AH505" s="12"/>
      <c r="AI505" s="12"/>
      <c r="AJ505" s="12"/>
      <c r="AK505" s="12"/>
      <c r="AL505" s="12"/>
      <c r="AM505" s="12"/>
      <c r="AN505" s="12"/>
      <c r="AO505" s="12"/>
      <c r="AP505" s="12"/>
      <c r="AQ505" s="12"/>
      <c r="AR505" s="12"/>
      <c r="AS505" s="102"/>
      <c r="AT505" s="103"/>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3"/>
    </row>
    <row r="506" spans="1:74" ht="13.95" customHeight="1">
      <c r="A506" s="11"/>
      <c r="B506" s="12"/>
      <c r="C506" s="421"/>
      <c r="D506" s="153" t="s">
        <v>1870</v>
      </c>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75"/>
      <c r="AC506" s="12"/>
      <c r="AD506" s="12"/>
      <c r="AE506" s="12"/>
      <c r="AF506" s="12"/>
      <c r="AG506" s="12"/>
      <c r="AH506" s="12"/>
      <c r="AI506" s="12"/>
      <c r="AJ506" s="12"/>
      <c r="AK506" s="12"/>
      <c r="AL506" s="12"/>
      <c r="AM506" s="12"/>
      <c r="AN506" s="12"/>
      <c r="AO506" s="12"/>
      <c r="AP506" s="12"/>
      <c r="AQ506" s="12"/>
      <c r="AR506" s="12"/>
      <c r="AS506" s="102"/>
      <c r="AT506" s="103"/>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3"/>
    </row>
    <row r="507" spans="1:74" ht="13.95" customHeight="1">
      <c r="A507" s="11"/>
      <c r="B507" s="12"/>
      <c r="C507" s="421"/>
      <c r="D507" s="153" t="s">
        <v>1871</v>
      </c>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75"/>
      <c r="AC507" s="12"/>
      <c r="AD507" s="12"/>
      <c r="AE507" s="12"/>
      <c r="AF507" s="12"/>
      <c r="AG507" s="12"/>
      <c r="AH507" s="12"/>
      <c r="AI507" s="12"/>
      <c r="AJ507" s="12"/>
      <c r="AK507" s="12"/>
      <c r="AL507" s="12"/>
      <c r="AM507" s="12"/>
      <c r="AN507" s="12"/>
      <c r="AO507" s="12"/>
      <c r="AP507" s="12"/>
      <c r="AQ507" s="12"/>
      <c r="AR507" s="12"/>
      <c r="AS507" s="102"/>
      <c r="AT507" s="103"/>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3"/>
    </row>
    <row r="508" spans="1:74" ht="13.95" customHeight="1">
      <c r="A508" s="11"/>
      <c r="B508" s="12"/>
      <c r="C508" s="421"/>
      <c r="D508" s="153" t="s">
        <v>1872</v>
      </c>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75"/>
      <c r="AC508" s="12"/>
      <c r="AD508" s="12"/>
      <c r="AE508" s="12"/>
      <c r="AF508" s="12"/>
      <c r="AG508" s="12"/>
      <c r="AH508" s="12"/>
      <c r="AI508" s="12"/>
      <c r="AJ508" s="12"/>
      <c r="AK508" s="12"/>
      <c r="AL508" s="12"/>
      <c r="AM508" s="12"/>
      <c r="AN508" s="12"/>
      <c r="AO508" s="12"/>
      <c r="AP508" s="12"/>
      <c r="AQ508" s="12"/>
      <c r="AR508" s="12"/>
      <c r="AS508" s="102"/>
      <c r="AT508" s="103"/>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3"/>
    </row>
    <row r="509" spans="1:74" ht="13.95" customHeight="1">
      <c r="A509" s="11"/>
      <c r="B509" s="12"/>
      <c r="C509" s="421"/>
      <c r="D509" s="153" t="s">
        <v>1873</v>
      </c>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75"/>
      <c r="AC509" s="12"/>
      <c r="AD509" s="12"/>
      <c r="AE509" s="12"/>
      <c r="AF509" s="12"/>
      <c r="AG509" s="12"/>
      <c r="AH509" s="12"/>
      <c r="AI509" s="12"/>
      <c r="AJ509" s="12"/>
      <c r="AK509" s="12"/>
      <c r="AL509" s="12"/>
      <c r="AM509" s="12"/>
      <c r="AN509" s="12"/>
      <c r="AO509" s="12"/>
      <c r="AP509" s="12"/>
      <c r="AQ509" s="12"/>
      <c r="AR509" s="12"/>
      <c r="AS509" s="102"/>
      <c r="AT509" s="103"/>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3"/>
    </row>
    <row r="510" spans="1:74" ht="13.95" customHeight="1">
      <c r="A510" s="11"/>
      <c r="B510" s="12"/>
      <c r="C510" s="421"/>
      <c r="D510" s="153" t="s">
        <v>1874</v>
      </c>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75"/>
      <c r="AC510" s="12"/>
      <c r="AD510" s="12"/>
      <c r="AE510" s="12"/>
      <c r="AF510" s="12"/>
      <c r="AG510" s="12"/>
      <c r="AH510" s="12"/>
      <c r="AI510" s="12"/>
      <c r="AJ510" s="12"/>
      <c r="AK510" s="12"/>
      <c r="AL510" s="12"/>
      <c r="AM510" s="12"/>
      <c r="AN510" s="12"/>
      <c r="AO510" s="12"/>
      <c r="AP510" s="12"/>
      <c r="AQ510" s="12"/>
      <c r="AR510" s="12"/>
      <c r="AS510" s="102"/>
      <c r="AT510" s="103"/>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3"/>
    </row>
    <row r="511" spans="1:74" ht="13.95" customHeight="1">
      <c r="A511" s="11"/>
      <c r="B511" s="12"/>
      <c r="C511" s="421"/>
      <c r="D511" s="153" t="s">
        <v>1875</v>
      </c>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75"/>
      <c r="AC511" s="12"/>
      <c r="AD511" s="12"/>
      <c r="AE511" s="12"/>
      <c r="AF511" s="12"/>
      <c r="AG511" s="12"/>
      <c r="AH511" s="12"/>
      <c r="AI511" s="12"/>
      <c r="AJ511" s="12"/>
      <c r="AK511" s="12"/>
      <c r="AL511" s="12"/>
      <c r="AM511" s="12"/>
      <c r="AN511" s="12"/>
      <c r="AO511" s="12"/>
      <c r="AP511" s="12"/>
      <c r="AQ511" s="12"/>
      <c r="AR511" s="12"/>
      <c r="AS511" s="102"/>
      <c r="AT511" s="103"/>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3"/>
    </row>
    <row r="512" spans="1:74" ht="13.95" customHeight="1">
      <c r="A512" s="11"/>
      <c r="B512" s="12"/>
      <c r="C512" s="421"/>
      <c r="D512" s="153" t="s">
        <v>1876</v>
      </c>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75"/>
      <c r="AC512" s="12"/>
      <c r="AD512" s="12"/>
      <c r="AE512" s="12"/>
      <c r="AF512" s="12"/>
      <c r="AG512" s="12"/>
      <c r="AH512" s="12"/>
      <c r="AI512" s="12"/>
      <c r="AJ512" s="12"/>
      <c r="AK512" s="12"/>
      <c r="AL512" s="12"/>
      <c r="AM512" s="12"/>
      <c r="AN512" s="12"/>
      <c r="AO512" s="12"/>
      <c r="AP512" s="12"/>
      <c r="AQ512" s="12"/>
      <c r="AR512" s="12"/>
      <c r="AS512" s="102"/>
      <c r="AT512" s="103"/>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3"/>
    </row>
    <row r="513" spans="1:74" ht="13.95" customHeight="1">
      <c r="A513" s="11"/>
      <c r="B513" s="12"/>
      <c r="C513" s="421"/>
      <c r="D513" s="153" t="s">
        <v>1877</v>
      </c>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75"/>
      <c r="AC513" s="12"/>
      <c r="AD513" s="12"/>
      <c r="AE513" s="12"/>
      <c r="AF513" s="12"/>
      <c r="AG513" s="12"/>
      <c r="AH513" s="12"/>
      <c r="AI513" s="12"/>
      <c r="AJ513" s="12"/>
      <c r="AK513" s="12"/>
      <c r="AL513" s="12"/>
      <c r="AM513" s="12"/>
      <c r="AN513" s="12"/>
      <c r="AO513" s="12"/>
      <c r="AP513" s="12"/>
      <c r="AQ513" s="12"/>
      <c r="AR513" s="12"/>
      <c r="AS513" s="102"/>
      <c r="AT513" s="103"/>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3"/>
    </row>
    <row r="514" spans="1:74" ht="13.95" customHeight="1">
      <c r="A514" s="11"/>
      <c r="B514" s="12"/>
      <c r="C514" s="421"/>
      <c r="D514" s="153" t="s">
        <v>1878</v>
      </c>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75"/>
      <c r="AC514" s="12"/>
      <c r="AD514" s="12"/>
      <c r="AE514" s="12"/>
      <c r="AF514" s="12"/>
      <c r="AG514" s="12"/>
      <c r="AH514" s="12"/>
      <c r="AI514" s="12"/>
      <c r="AJ514" s="12"/>
      <c r="AK514" s="12"/>
      <c r="AL514" s="12"/>
      <c r="AM514" s="12"/>
      <c r="AN514" s="12"/>
      <c r="AO514" s="12"/>
      <c r="AP514" s="12"/>
      <c r="AQ514" s="12"/>
      <c r="AR514" s="12"/>
      <c r="AS514" s="102"/>
      <c r="AT514" s="103"/>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3"/>
    </row>
    <row r="515" spans="1:74" ht="13.95" customHeight="1">
      <c r="A515" s="11"/>
      <c r="B515" s="12"/>
      <c r="C515" s="421"/>
      <c r="D515" s="153" t="s">
        <v>1879</v>
      </c>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75"/>
      <c r="AC515" s="12"/>
      <c r="AD515" s="12"/>
      <c r="AE515" s="12"/>
      <c r="AF515" s="12"/>
      <c r="AG515" s="12"/>
      <c r="AH515" s="12"/>
      <c r="AI515" s="12"/>
      <c r="AJ515" s="12"/>
      <c r="AK515" s="12"/>
      <c r="AL515" s="12"/>
      <c r="AM515" s="12"/>
      <c r="AN515" s="12"/>
      <c r="AO515" s="12"/>
      <c r="AP515" s="12"/>
      <c r="AQ515" s="12"/>
      <c r="AR515" s="12"/>
      <c r="AS515" s="102"/>
      <c r="AT515" s="103"/>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3"/>
    </row>
    <row r="516" spans="1:74" ht="13.95" customHeight="1">
      <c r="A516" s="11"/>
      <c r="B516" s="12"/>
      <c r="C516" s="421"/>
      <c r="D516" s="153" t="s">
        <v>1880</v>
      </c>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75"/>
      <c r="AC516" s="12"/>
      <c r="AD516" s="12"/>
      <c r="AE516" s="12"/>
      <c r="AF516" s="12"/>
      <c r="AG516" s="12"/>
      <c r="AH516" s="12"/>
      <c r="AI516" s="12"/>
      <c r="AJ516" s="12"/>
      <c r="AK516" s="12"/>
      <c r="AL516" s="12"/>
      <c r="AM516" s="12"/>
      <c r="AN516" s="12"/>
      <c r="AO516" s="12"/>
      <c r="AP516" s="12"/>
      <c r="AQ516" s="12"/>
      <c r="AR516" s="12"/>
      <c r="AS516" s="102"/>
      <c r="AT516" s="103"/>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3"/>
    </row>
    <row r="517" spans="1:74" ht="13.95" customHeight="1">
      <c r="A517" s="11"/>
      <c r="B517" s="12"/>
      <c r="C517" s="421"/>
      <c r="D517" s="153" t="s">
        <v>1881</v>
      </c>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75"/>
      <c r="AC517" s="12"/>
      <c r="AD517" s="12"/>
      <c r="AE517" s="12"/>
      <c r="AF517" s="12"/>
      <c r="AG517" s="12"/>
      <c r="AH517" s="12"/>
      <c r="AI517" s="12"/>
      <c r="AJ517" s="12"/>
      <c r="AK517" s="12"/>
      <c r="AL517" s="12"/>
      <c r="AM517" s="12"/>
      <c r="AN517" s="12"/>
      <c r="AO517" s="12"/>
      <c r="AP517" s="12"/>
      <c r="AQ517" s="12"/>
      <c r="AR517" s="12"/>
      <c r="AS517" s="102"/>
      <c r="AT517" s="103"/>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3"/>
    </row>
    <row r="518" spans="1:74" ht="13.95" customHeight="1">
      <c r="A518" s="11"/>
      <c r="B518" s="12"/>
      <c r="C518" s="421"/>
      <c r="D518" s="153" t="s">
        <v>1882</v>
      </c>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75"/>
      <c r="AC518" s="12"/>
      <c r="AD518" s="12"/>
      <c r="AE518" s="12"/>
      <c r="AF518" s="12"/>
      <c r="AG518" s="12"/>
      <c r="AH518" s="12"/>
      <c r="AI518" s="12"/>
      <c r="AJ518" s="12"/>
      <c r="AK518" s="12"/>
      <c r="AL518" s="12"/>
      <c r="AM518" s="12"/>
      <c r="AN518" s="12"/>
      <c r="AO518" s="12"/>
      <c r="AP518" s="12"/>
      <c r="AQ518" s="12"/>
      <c r="AR518" s="12"/>
      <c r="AS518" s="102"/>
      <c r="AT518" s="103"/>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3"/>
    </row>
    <row r="519" spans="1:74" ht="13.95" customHeight="1">
      <c r="A519" s="11"/>
      <c r="B519" s="12"/>
      <c r="C519" s="421"/>
      <c r="D519" s="153" t="s">
        <v>1883</v>
      </c>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75"/>
      <c r="AC519" s="12"/>
      <c r="AD519" s="12"/>
      <c r="AE519" s="12"/>
      <c r="AF519" s="12"/>
      <c r="AG519" s="12"/>
      <c r="AH519" s="12"/>
      <c r="AI519" s="12"/>
      <c r="AJ519" s="12"/>
      <c r="AK519" s="12"/>
      <c r="AL519" s="12"/>
      <c r="AM519" s="12"/>
      <c r="AN519" s="12"/>
      <c r="AO519" s="12"/>
      <c r="AP519" s="12"/>
      <c r="AQ519" s="12"/>
      <c r="AR519" s="12"/>
      <c r="AS519" s="102"/>
      <c r="AT519" s="103"/>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3"/>
    </row>
    <row r="520" spans="1:74" ht="13.95" customHeight="1">
      <c r="A520" s="11"/>
      <c r="B520" s="12"/>
      <c r="C520" s="421"/>
      <c r="D520" s="153" t="s">
        <v>1884</v>
      </c>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75"/>
      <c r="AC520" s="12"/>
      <c r="AD520" s="12"/>
      <c r="AE520" s="12"/>
      <c r="AF520" s="12"/>
      <c r="AG520" s="12"/>
      <c r="AH520" s="12"/>
      <c r="AI520" s="12"/>
      <c r="AJ520" s="12"/>
      <c r="AK520" s="12"/>
      <c r="AL520" s="12"/>
      <c r="AM520" s="12"/>
      <c r="AN520" s="12"/>
      <c r="AO520" s="12"/>
      <c r="AP520" s="12"/>
      <c r="AQ520" s="12"/>
      <c r="AR520" s="12"/>
      <c r="AS520" s="102"/>
      <c r="AT520" s="103"/>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3"/>
    </row>
    <row r="521" spans="1:74" ht="13.95" customHeight="1">
      <c r="A521" s="11"/>
      <c r="B521" s="12"/>
      <c r="C521" s="421"/>
      <c r="D521" s="153" t="s">
        <v>1885</v>
      </c>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75"/>
      <c r="AC521" s="12"/>
      <c r="AD521" s="12"/>
      <c r="AE521" s="12"/>
      <c r="AF521" s="12"/>
      <c r="AG521" s="12"/>
      <c r="AH521" s="12"/>
      <c r="AI521" s="12"/>
      <c r="AJ521" s="12"/>
      <c r="AK521" s="12"/>
      <c r="AL521" s="12"/>
      <c r="AM521" s="12"/>
      <c r="AN521" s="12"/>
      <c r="AO521" s="12"/>
      <c r="AP521" s="12"/>
      <c r="AQ521" s="12"/>
      <c r="AR521" s="12"/>
      <c r="AS521" s="102"/>
      <c r="AT521" s="103"/>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3"/>
    </row>
    <row r="522" spans="1:74" ht="13.95" customHeight="1">
      <c r="A522" s="11"/>
      <c r="B522" s="12"/>
      <c r="C522" s="421"/>
      <c r="D522" s="153" t="s">
        <v>1886</v>
      </c>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75"/>
      <c r="AC522" s="12"/>
      <c r="AD522" s="12"/>
      <c r="AE522" s="12"/>
      <c r="AF522" s="12"/>
      <c r="AG522" s="12"/>
      <c r="AH522" s="12"/>
      <c r="AI522" s="12"/>
      <c r="AJ522" s="12"/>
      <c r="AK522" s="12"/>
      <c r="AL522" s="12"/>
      <c r="AM522" s="12"/>
      <c r="AN522" s="12"/>
      <c r="AO522" s="12"/>
      <c r="AP522" s="12"/>
      <c r="AQ522" s="12"/>
      <c r="AR522" s="12"/>
      <c r="AS522" s="102"/>
      <c r="AT522" s="103"/>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3"/>
    </row>
    <row r="523" spans="1:74" ht="13.95" customHeight="1">
      <c r="A523" s="11"/>
      <c r="B523" s="12"/>
      <c r="C523" s="421"/>
      <c r="D523" s="153" t="s">
        <v>1887</v>
      </c>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75"/>
      <c r="AC523" s="12"/>
      <c r="AD523" s="12"/>
      <c r="AE523" s="12"/>
      <c r="AF523" s="12"/>
      <c r="AG523" s="12"/>
      <c r="AH523" s="12"/>
      <c r="AI523" s="12"/>
      <c r="AJ523" s="12"/>
      <c r="AK523" s="12"/>
      <c r="AL523" s="12"/>
      <c r="AM523" s="12"/>
      <c r="AN523" s="12"/>
      <c r="AO523" s="12"/>
      <c r="AP523" s="12"/>
      <c r="AQ523" s="12"/>
      <c r="AR523" s="12"/>
      <c r="AS523" s="102"/>
      <c r="AT523" s="103"/>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3"/>
    </row>
    <row r="524" spans="1:74" ht="13.95" customHeight="1">
      <c r="A524" s="11"/>
      <c r="B524" s="12"/>
      <c r="C524" s="421"/>
      <c r="D524" s="153" t="s">
        <v>1888</v>
      </c>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75"/>
      <c r="AC524" s="12"/>
      <c r="AD524" s="12"/>
      <c r="AE524" s="12"/>
      <c r="AF524" s="12"/>
      <c r="AG524" s="12"/>
      <c r="AH524" s="12"/>
      <c r="AI524" s="12"/>
      <c r="AJ524" s="12"/>
      <c r="AK524" s="12"/>
      <c r="AL524" s="12"/>
      <c r="AM524" s="12"/>
      <c r="AN524" s="12"/>
      <c r="AO524" s="12"/>
      <c r="AP524" s="12"/>
      <c r="AQ524" s="12"/>
      <c r="AR524" s="12"/>
      <c r="AS524" s="102"/>
      <c r="AT524" s="103"/>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3"/>
    </row>
    <row r="525" spans="1:74" ht="13.95" customHeight="1">
      <c r="A525" s="11"/>
      <c r="B525" s="12"/>
      <c r="C525" s="421"/>
      <c r="D525" s="153" t="s">
        <v>1889</v>
      </c>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75"/>
      <c r="AC525" s="12"/>
      <c r="AD525" s="12"/>
      <c r="AE525" s="12"/>
      <c r="AF525" s="12"/>
      <c r="AG525" s="12"/>
      <c r="AH525" s="12"/>
      <c r="AI525" s="12"/>
      <c r="AJ525" s="12"/>
      <c r="AK525" s="12"/>
      <c r="AL525" s="12"/>
      <c r="AM525" s="12"/>
      <c r="AN525" s="12"/>
      <c r="AO525" s="12"/>
      <c r="AP525" s="12"/>
      <c r="AQ525" s="12"/>
      <c r="AR525" s="12"/>
      <c r="AS525" s="102"/>
      <c r="AT525" s="103"/>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3"/>
    </row>
    <row r="526" spans="1:74" ht="13.95" customHeight="1">
      <c r="A526" s="11"/>
      <c r="B526" s="12"/>
      <c r="C526" s="421"/>
      <c r="D526" s="153" t="s">
        <v>1890</v>
      </c>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75"/>
      <c r="AC526" s="12"/>
      <c r="AD526" s="12"/>
      <c r="AE526" s="12"/>
      <c r="AF526" s="12"/>
      <c r="AG526" s="12"/>
      <c r="AH526" s="12"/>
      <c r="AI526" s="12"/>
      <c r="AJ526" s="12"/>
      <c r="AK526" s="12"/>
      <c r="AL526" s="12"/>
      <c r="AM526" s="12"/>
      <c r="AN526" s="12"/>
      <c r="AO526" s="12"/>
      <c r="AP526" s="12"/>
      <c r="AQ526" s="12"/>
      <c r="AR526" s="12"/>
      <c r="AS526" s="10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3"/>
    </row>
    <row r="527" spans="1:74" ht="14.25" customHeight="1">
      <c r="A527" s="11"/>
      <c r="B527" s="12"/>
      <c r="C527" s="421"/>
      <c r="D527" s="153" t="s">
        <v>1891</v>
      </c>
      <c r="E527" s="153"/>
      <c r="F527" s="153"/>
      <c r="G527" s="153"/>
      <c r="H527" s="153"/>
      <c r="I527" s="153"/>
      <c r="J527" s="153"/>
      <c r="K527" s="153"/>
      <c r="L527" s="153"/>
      <c r="M527" s="153"/>
      <c r="N527" s="153"/>
      <c r="O527" s="153"/>
      <c r="P527" s="153"/>
      <c r="Q527" s="153"/>
      <c r="R527" s="153"/>
      <c r="S527" s="153"/>
      <c r="T527" s="153"/>
      <c r="U527" s="153"/>
      <c r="V527" s="153"/>
      <c r="W527" s="153"/>
      <c r="X527" s="153"/>
      <c r="Y527" s="153"/>
      <c r="Z527" s="153"/>
      <c r="AA527" s="153"/>
      <c r="AB527" s="75"/>
      <c r="AC527" s="12"/>
      <c r="AD527" s="12"/>
      <c r="AE527" s="12"/>
      <c r="AF527" s="12"/>
      <c r="AG527" s="12"/>
      <c r="AH527" s="12"/>
      <c r="AI527" s="12"/>
      <c r="AJ527" s="12"/>
      <c r="AK527" s="12"/>
      <c r="AL527" s="12"/>
      <c r="AM527" s="12"/>
      <c r="AN527" s="12"/>
      <c r="AO527" s="12"/>
      <c r="AP527" s="12"/>
      <c r="AQ527" s="12"/>
      <c r="AR527" s="12"/>
      <c r="AS527" s="102"/>
      <c r="BN527" s="12"/>
      <c r="BO527" s="12"/>
      <c r="BP527" s="12"/>
      <c r="BQ527" s="12"/>
      <c r="BR527" s="12"/>
      <c r="BS527" s="12"/>
      <c r="BT527" s="12"/>
      <c r="BU527" s="12"/>
      <c r="BV527" s="13"/>
    </row>
    <row r="528" spans="1:74" ht="14.25" customHeight="1">
      <c r="A528" s="11"/>
      <c r="B528" s="12"/>
      <c r="C528" s="421"/>
      <c r="D528" s="153" t="s">
        <v>1892</v>
      </c>
      <c r="E528" s="153"/>
      <c r="F528" s="153"/>
      <c r="G528" s="153"/>
      <c r="H528" s="153"/>
      <c r="I528" s="153"/>
      <c r="J528" s="153"/>
      <c r="K528" s="153"/>
      <c r="L528" s="153"/>
      <c r="M528" s="153"/>
      <c r="N528" s="153"/>
      <c r="O528" s="153"/>
      <c r="P528" s="153"/>
      <c r="Q528" s="153"/>
      <c r="R528" s="153"/>
      <c r="S528" s="153"/>
      <c r="T528" s="153"/>
      <c r="U528" s="153"/>
      <c r="V528" s="153"/>
      <c r="W528" s="153"/>
      <c r="X528" s="153"/>
      <c r="Y528" s="153"/>
      <c r="Z528" s="153"/>
      <c r="AA528" s="153"/>
      <c r="AB528" s="75"/>
      <c r="AC528" s="12"/>
      <c r="AD528" s="12"/>
      <c r="AE528" s="12"/>
      <c r="AF528" s="12"/>
      <c r="AG528" s="12"/>
      <c r="AH528" s="12"/>
      <c r="AI528" s="12"/>
      <c r="AJ528" s="12"/>
      <c r="AK528" s="12"/>
      <c r="AL528" s="12"/>
      <c r="AM528" s="12"/>
      <c r="AN528" s="12"/>
      <c r="AO528" s="12"/>
      <c r="AP528" s="12"/>
      <c r="AQ528" s="12"/>
      <c r="AR528" s="12"/>
      <c r="AS528" s="102"/>
      <c r="BN528" s="12"/>
      <c r="BO528" s="12"/>
      <c r="BP528" s="12"/>
      <c r="BQ528" s="12"/>
      <c r="BR528" s="12"/>
      <c r="BS528" s="12"/>
      <c r="BT528" s="12"/>
      <c r="BU528" s="12"/>
      <c r="BV528" s="13"/>
    </row>
    <row r="529" spans="1:74" ht="14.25" customHeight="1">
      <c r="A529" s="11"/>
      <c r="B529" s="12"/>
      <c r="C529" s="421"/>
      <c r="D529" s="153" t="s">
        <v>1893</v>
      </c>
      <c r="E529" s="153"/>
      <c r="F529" s="153"/>
      <c r="G529" s="153"/>
      <c r="H529" s="153"/>
      <c r="I529" s="153"/>
      <c r="J529" s="153"/>
      <c r="K529" s="153"/>
      <c r="L529" s="153"/>
      <c r="M529" s="153"/>
      <c r="N529" s="153"/>
      <c r="O529" s="153"/>
      <c r="P529" s="153"/>
      <c r="Q529" s="153"/>
      <c r="R529" s="153"/>
      <c r="S529" s="153"/>
      <c r="T529" s="153"/>
      <c r="U529" s="153"/>
      <c r="V529" s="153"/>
      <c r="W529" s="153"/>
      <c r="X529" s="153"/>
      <c r="Y529" s="153"/>
      <c r="Z529" s="153"/>
      <c r="AA529" s="153"/>
      <c r="AB529" s="75"/>
      <c r="AC529" s="12"/>
      <c r="AD529" s="12"/>
      <c r="AE529" s="12"/>
      <c r="AF529" s="12"/>
      <c r="AG529" s="12"/>
      <c r="AH529" s="12"/>
      <c r="AI529" s="12"/>
      <c r="AJ529" s="12"/>
      <c r="AK529" s="12"/>
      <c r="AL529" s="12"/>
      <c r="AM529" s="12"/>
      <c r="AN529" s="12"/>
      <c r="AO529" s="12"/>
      <c r="AP529" s="12"/>
      <c r="AQ529" s="12"/>
      <c r="AR529" s="12"/>
      <c r="AS529" s="102"/>
      <c r="BN529" s="12"/>
      <c r="BO529" s="12"/>
      <c r="BP529" s="12"/>
      <c r="BQ529" s="12"/>
      <c r="BR529" s="12"/>
      <c r="BS529" s="12"/>
      <c r="BT529" s="12"/>
      <c r="BU529" s="12"/>
      <c r="BV529" s="13"/>
    </row>
    <row r="530" spans="1:74" ht="13.95" customHeight="1">
      <c r="A530" s="11"/>
      <c r="B530" s="12"/>
      <c r="C530" s="421"/>
      <c r="D530" s="153" t="s">
        <v>1894</v>
      </c>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75"/>
      <c r="AC530" s="12"/>
      <c r="AD530" s="12"/>
      <c r="AE530" s="12"/>
      <c r="AF530" s="12"/>
      <c r="AG530" s="12"/>
      <c r="AH530" s="12"/>
      <c r="AI530" s="12"/>
      <c r="AJ530" s="12"/>
      <c r="AK530" s="12"/>
      <c r="AL530" s="12"/>
      <c r="AM530" s="12"/>
      <c r="AN530" s="12"/>
      <c r="AO530" s="12"/>
      <c r="AP530" s="12"/>
      <c r="AQ530" s="12"/>
      <c r="AR530" s="12"/>
      <c r="AS530" s="102"/>
      <c r="AT530" s="103"/>
      <c r="AU530" s="42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3"/>
    </row>
    <row r="531" spans="1:74" ht="13.95" customHeight="1">
      <c r="A531" s="11"/>
      <c r="B531" s="12"/>
      <c r="C531" s="421"/>
      <c r="D531" s="153" t="s">
        <v>1895</v>
      </c>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75"/>
      <c r="AC531" s="12"/>
      <c r="AD531" s="12"/>
      <c r="AE531" s="12"/>
      <c r="AF531" s="12"/>
      <c r="AG531" s="12"/>
      <c r="AH531" s="12"/>
      <c r="AI531" s="12"/>
      <c r="AJ531" s="12"/>
      <c r="AK531" s="12"/>
      <c r="AL531" s="12"/>
      <c r="AM531" s="12"/>
      <c r="AN531" s="12"/>
      <c r="AO531" s="12"/>
      <c r="AP531" s="12"/>
      <c r="AQ531" s="12"/>
      <c r="AR531" s="12"/>
      <c r="AS531" s="102"/>
      <c r="AT531" s="103"/>
      <c r="AU531" s="42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3"/>
    </row>
    <row r="532" spans="1:74" ht="13.95" customHeight="1">
      <c r="A532" s="11"/>
      <c r="B532" s="12"/>
      <c r="C532" s="421"/>
      <c r="D532" s="153" t="s">
        <v>1896</v>
      </c>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75"/>
      <c r="AC532" s="12"/>
      <c r="AD532" s="12"/>
      <c r="AE532" s="12"/>
      <c r="AF532" s="12"/>
      <c r="AG532" s="12"/>
      <c r="AH532" s="12"/>
      <c r="AI532" s="12"/>
      <c r="AJ532" s="12"/>
      <c r="AK532" s="12"/>
      <c r="AL532" s="12"/>
      <c r="AM532" s="12"/>
      <c r="AN532" s="12"/>
      <c r="AO532" s="12"/>
      <c r="AP532" s="12"/>
      <c r="AQ532" s="12"/>
      <c r="AR532" s="12"/>
      <c r="AS532" s="102"/>
      <c r="AT532" s="103"/>
      <c r="AU532" s="42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3"/>
    </row>
    <row r="533" spans="1:74" ht="13.95" customHeight="1">
      <c r="A533" s="11"/>
      <c r="B533" s="12"/>
      <c r="C533" s="421"/>
      <c r="D533" s="153" t="s">
        <v>1897</v>
      </c>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75"/>
      <c r="AC533" s="12"/>
      <c r="AD533" s="12"/>
      <c r="AE533" s="12"/>
      <c r="AF533" s="12"/>
      <c r="AG533" s="12"/>
      <c r="AH533" s="12"/>
      <c r="AI533" s="12"/>
      <c r="AJ533" s="12"/>
      <c r="AK533" s="12"/>
      <c r="AL533" s="12"/>
      <c r="AM533" s="12"/>
      <c r="AN533" s="12"/>
      <c r="AO533" s="12"/>
      <c r="AP533" s="12"/>
      <c r="AQ533" s="12"/>
      <c r="AR533" s="12"/>
      <c r="AS533" s="102"/>
      <c r="AT533" s="103"/>
      <c r="AU533" s="42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3"/>
    </row>
    <row r="534" spans="1:74" ht="13.95" customHeight="1">
      <c r="A534" s="11"/>
      <c r="B534" s="12"/>
      <c r="C534" s="421"/>
      <c r="D534" s="153" t="s">
        <v>1898</v>
      </c>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75"/>
      <c r="AC534" s="12"/>
      <c r="AD534" s="12"/>
      <c r="AE534" s="12"/>
      <c r="AF534" s="12"/>
      <c r="AG534" s="12"/>
      <c r="AH534" s="12"/>
      <c r="AI534" s="12"/>
      <c r="AJ534" s="12"/>
      <c r="AK534" s="12"/>
      <c r="AL534" s="12"/>
      <c r="AM534" s="12"/>
      <c r="AN534" s="12"/>
      <c r="AO534" s="12"/>
      <c r="AP534" s="12"/>
      <c r="AQ534" s="12"/>
      <c r="AR534" s="12"/>
      <c r="AS534" s="102"/>
      <c r="AT534" s="103"/>
      <c r="AU534" s="42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3"/>
    </row>
    <row r="535" spans="1:74" ht="13.95" customHeight="1">
      <c r="A535" s="11"/>
      <c r="B535" s="12"/>
      <c r="C535" s="421"/>
      <c r="D535" s="153" t="s">
        <v>1899</v>
      </c>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75"/>
      <c r="AC535" s="12"/>
      <c r="AD535" s="12"/>
      <c r="AE535" s="12"/>
      <c r="AF535" s="12"/>
      <c r="AG535" s="12"/>
      <c r="AH535" s="12"/>
      <c r="AI535" s="12"/>
      <c r="AJ535" s="12"/>
      <c r="AK535" s="12"/>
      <c r="AL535" s="12"/>
      <c r="AM535" s="12"/>
      <c r="AN535" s="12"/>
      <c r="AO535" s="12"/>
      <c r="AP535" s="12"/>
      <c r="AQ535" s="12"/>
      <c r="AR535" s="12"/>
      <c r="AS535" s="102"/>
      <c r="AT535" s="103"/>
      <c r="AU535" s="42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3"/>
    </row>
    <row r="536" spans="1:74" ht="13.95" customHeight="1">
      <c r="A536" s="11"/>
      <c r="B536" s="12"/>
      <c r="C536" s="421"/>
      <c r="D536" s="153" t="s">
        <v>1900</v>
      </c>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75"/>
      <c r="AC536" s="12"/>
      <c r="AD536" s="12"/>
      <c r="AE536" s="12"/>
      <c r="AF536" s="12"/>
      <c r="AG536" s="12"/>
      <c r="AH536" s="12"/>
      <c r="AI536" s="12"/>
      <c r="AJ536" s="12"/>
      <c r="AK536" s="12"/>
      <c r="AL536" s="12"/>
      <c r="AM536" s="12"/>
      <c r="AN536" s="12"/>
      <c r="AO536" s="12"/>
      <c r="AP536" s="12"/>
      <c r="AQ536" s="12"/>
      <c r="AR536" s="12"/>
      <c r="AS536" s="102"/>
      <c r="AT536" s="103"/>
      <c r="AU536" s="42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3"/>
    </row>
    <row r="537" spans="1:74" ht="13.95" customHeight="1">
      <c r="A537" s="11"/>
      <c r="B537" s="12"/>
      <c r="C537" s="421"/>
      <c r="D537" s="153" t="s">
        <v>1901</v>
      </c>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75"/>
      <c r="AC537" s="12"/>
      <c r="AD537" s="12"/>
      <c r="AE537" s="12"/>
      <c r="AF537" s="12"/>
      <c r="AG537" s="12"/>
      <c r="AH537" s="12"/>
      <c r="AI537" s="12"/>
      <c r="AJ537" s="12"/>
      <c r="AK537" s="12"/>
      <c r="AL537" s="12"/>
      <c r="AM537" s="12"/>
      <c r="AN537" s="12"/>
      <c r="AO537" s="12"/>
      <c r="AP537" s="12"/>
      <c r="AQ537" s="12"/>
      <c r="AR537" s="12"/>
      <c r="AS537" s="102"/>
      <c r="AT537" s="103"/>
      <c r="AU537" s="42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3"/>
    </row>
    <row r="538" spans="1:74" ht="13.95" customHeight="1">
      <c r="A538" s="11"/>
      <c r="B538" s="12"/>
      <c r="C538" s="421"/>
      <c r="D538" s="153" t="s">
        <v>1902</v>
      </c>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75"/>
      <c r="AC538" s="12"/>
      <c r="AD538" s="12"/>
      <c r="AE538" s="12"/>
      <c r="AF538" s="12"/>
      <c r="AG538" s="12"/>
      <c r="AH538" s="12"/>
      <c r="AI538" s="12"/>
      <c r="AJ538" s="12"/>
      <c r="AK538" s="12"/>
      <c r="AL538" s="12"/>
      <c r="AM538" s="12"/>
      <c r="AN538" s="12"/>
      <c r="AO538" s="12"/>
      <c r="AP538" s="12"/>
      <c r="AQ538" s="12"/>
      <c r="AR538" s="12"/>
      <c r="AS538" s="102"/>
      <c r="AT538" s="103"/>
      <c r="AU538" s="42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3"/>
    </row>
    <row r="539" spans="1:74" ht="13.95" customHeight="1">
      <c r="A539" s="11"/>
      <c r="B539" s="12"/>
      <c r="C539" s="421"/>
      <c r="D539" s="153" t="s">
        <v>1903</v>
      </c>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75"/>
      <c r="AC539" s="12"/>
      <c r="AD539" s="12"/>
      <c r="AE539" s="12"/>
      <c r="AF539" s="12"/>
      <c r="AG539" s="12"/>
      <c r="AH539" s="12"/>
      <c r="AI539" s="12"/>
      <c r="AJ539" s="12"/>
      <c r="AK539" s="12"/>
      <c r="AL539" s="12"/>
      <c r="AM539" s="12"/>
      <c r="AN539" s="12"/>
      <c r="AO539" s="12"/>
      <c r="AP539" s="12"/>
      <c r="AQ539" s="12"/>
      <c r="AR539" s="12"/>
      <c r="AS539" s="102"/>
      <c r="AT539" s="103"/>
      <c r="AU539" s="42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3"/>
    </row>
    <row r="540" spans="1:74" ht="13.95" customHeight="1">
      <c r="A540" s="11"/>
      <c r="B540" s="12"/>
      <c r="C540" s="421"/>
      <c r="D540" s="153" t="s">
        <v>1904</v>
      </c>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75"/>
      <c r="AC540" s="12"/>
      <c r="AD540" s="12"/>
      <c r="AE540" s="12"/>
      <c r="AF540" s="12"/>
      <c r="AG540" s="12"/>
      <c r="AH540" s="12"/>
      <c r="AI540" s="12"/>
      <c r="AJ540" s="12"/>
      <c r="AK540" s="12"/>
      <c r="AL540" s="12"/>
      <c r="AM540" s="12"/>
      <c r="AN540" s="12"/>
      <c r="AO540" s="12"/>
      <c r="AP540" s="12"/>
      <c r="AQ540" s="12"/>
      <c r="AR540" s="12"/>
      <c r="AS540" s="102"/>
      <c r="AT540" s="103"/>
      <c r="AU540" s="42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3"/>
    </row>
    <row r="541" spans="1:74" ht="13.95" customHeight="1">
      <c r="A541" s="11"/>
      <c r="B541" s="12"/>
      <c r="C541" s="421"/>
      <c r="D541" s="153" t="s">
        <v>1905</v>
      </c>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75"/>
      <c r="AC541" s="12"/>
      <c r="AD541" s="12"/>
      <c r="AE541" s="12"/>
      <c r="AF541" s="12"/>
      <c r="AG541" s="12"/>
      <c r="AH541" s="12"/>
      <c r="AI541" s="12"/>
      <c r="AJ541" s="12"/>
      <c r="AK541" s="12"/>
      <c r="AL541" s="12"/>
      <c r="AM541" s="12"/>
      <c r="AN541" s="12"/>
      <c r="AO541" s="12"/>
      <c r="AP541" s="12"/>
      <c r="AQ541" s="12"/>
      <c r="AR541" s="12"/>
      <c r="AS541" s="102"/>
      <c r="AT541" s="103"/>
      <c r="AU541" s="42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3"/>
    </row>
    <row r="542" spans="1:74" ht="13.95" customHeight="1">
      <c r="A542" s="11"/>
      <c r="B542" s="12"/>
      <c r="C542" s="421"/>
      <c r="D542" s="153" t="s">
        <v>1906</v>
      </c>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75"/>
      <c r="AC542" s="12"/>
      <c r="AD542" s="12"/>
      <c r="AE542" s="12"/>
      <c r="AF542" s="12"/>
      <c r="AG542" s="12"/>
      <c r="AH542" s="12"/>
      <c r="AI542" s="12"/>
      <c r="AJ542" s="12"/>
      <c r="AK542" s="12"/>
      <c r="AL542" s="12"/>
      <c r="AM542" s="12"/>
      <c r="AN542" s="12"/>
      <c r="AO542" s="12"/>
      <c r="AP542" s="12"/>
      <c r="AQ542" s="12"/>
      <c r="AR542" s="12"/>
      <c r="AS542" s="102"/>
      <c r="AT542" s="103"/>
      <c r="AU542" s="42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3"/>
    </row>
    <row r="543" spans="1:74" ht="13.95" customHeight="1">
      <c r="A543" s="11"/>
      <c r="B543" s="12"/>
      <c r="C543" s="421"/>
      <c r="D543" s="153" t="s">
        <v>1907</v>
      </c>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75"/>
      <c r="AC543" s="12"/>
      <c r="AD543" s="12"/>
      <c r="AE543" s="12"/>
      <c r="AF543" s="12"/>
      <c r="AG543" s="12"/>
      <c r="AH543" s="12"/>
      <c r="AI543" s="12"/>
      <c r="AJ543" s="12"/>
      <c r="AK543" s="12"/>
      <c r="AL543" s="12"/>
      <c r="AM543" s="12"/>
      <c r="AN543" s="12"/>
      <c r="AO543" s="12"/>
      <c r="AP543" s="12"/>
      <c r="AQ543" s="12"/>
      <c r="AR543" s="12"/>
      <c r="AS543" s="102"/>
      <c r="AT543" s="103"/>
      <c r="AU543" s="42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3"/>
    </row>
    <row r="544" spans="1:74" ht="13.95" customHeight="1">
      <c r="A544" s="11"/>
      <c r="B544" s="12"/>
      <c r="C544" s="421"/>
      <c r="D544" s="153" t="s">
        <v>1908</v>
      </c>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75"/>
      <c r="AC544" s="12"/>
      <c r="AD544" s="12"/>
      <c r="AE544" s="12"/>
      <c r="AF544" s="12"/>
      <c r="AG544" s="12"/>
      <c r="AH544" s="12"/>
      <c r="AI544" s="12"/>
      <c r="AJ544" s="12"/>
      <c r="AK544" s="12"/>
      <c r="AL544" s="12"/>
      <c r="AM544" s="12"/>
      <c r="AN544" s="12"/>
      <c r="AO544" s="12"/>
      <c r="AP544" s="12"/>
      <c r="AQ544" s="12"/>
      <c r="AR544" s="12"/>
      <c r="AS544" s="102"/>
      <c r="AT544" s="103"/>
      <c r="AU544" s="42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3"/>
    </row>
    <row r="545" spans="1:74" ht="13.95" customHeight="1">
      <c r="A545" s="11"/>
      <c r="B545" s="12"/>
      <c r="C545" s="421"/>
      <c r="D545" s="153" t="s">
        <v>1909</v>
      </c>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75"/>
      <c r="AC545" s="12"/>
      <c r="AD545" s="12"/>
      <c r="AE545" s="12"/>
      <c r="AF545" s="12"/>
      <c r="AG545" s="12"/>
      <c r="AH545" s="12"/>
      <c r="AI545" s="12"/>
      <c r="AJ545" s="12"/>
      <c r="AK545" s="12"/>
      <c r="AL545" s="12"/>
      <c r="AM545" s="12"/>
      <c r="AN545" s="12"/>
      <c r="AO545" s="12"/>
      <c r="AP545" s="12"/>
      <c r="AQ545" s="12"/>
      <c r="AR545" s="12"/>
      <c r="AS545" s="102"/>
      <c r="AT545" s="103"/>
      <c r="AU545" s="42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3"/>
    </row>
    <row r="546" spans="1:74" ht="13.95" customHeight="1">
      <c r="A546" s="11"/>
      <c r="B546" s="12"/>
      <c r="C546" s="421"/>
      <c r="D546" s="153" t="s">
        <v>1910</v>
      </c>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75"/>
      <c r="AC546" s="12"/>
      <c r="AD546" s="12"/>
      <c r="AE546" s="12"/>
      <c r="AF546" s="12"/>
      <c r="AG546" s="12"/>
      <c r="AH546" s="12"/>
      <c r="AI546" s="12"/>
      <c r="AJ546" s="12"/>
      <c r="AK546" s="12"/>
      <c r="AL546" s="12"/>
      <c r="AM546" s="12"/>
      <c r="AN546" s="12"/>
      <c r="AO546" s="12"/>
      <c r="AP546" s="12"/>
      <c r="AQ546" s="12"/>
      <c r="AR546" s="12"/>
      <c r="AS546" s="102"/>
      <c r="AT546" s="103"/>
      <c r="AU546" s="42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3"/>
    </row>
    <row r="547" spans="1:74" ht="13.95" customHeight="1">
      <c r="A547" s="11"/>
      <c r="B547" s="12"/>
      <c r="C547" s="421"/>
      <c r="D547" s="153" t="s">
        <v>1911</v>
      </c>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75"/>
      <c r="AC547" s="12"/>
      <c r="AD547" s="12"/>
      <c r="AE547" s="12"/>
      <c r="AF547" s="12"/>
      <c r="AG547" s="12"/>
      <c r="AH547" s="12"/>
      <c r="AI547" s="12"/>
      <c r="AJ547" s="12"/>
      <c r="AK547" s="12"/>
      <c r="AL547" s="12"/>
      <c r="AM547" s="12"/>
      <c r="AN547" s="12"/>
      <c r="AO547" s="12"/>
      <c r="AP547" s="12"/>
      <c r="AQ547" s="12"/>
      <c r="AR547" s="12"/>
      <c r="AS547" s="102"/>
      <c r="AT547" s="103"/>
      <c r="AU547" s="42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3"/>
    </row>
    <row r="548" spans="1:74" ht="13.95" customHeight="1">
      <c r="A548" s="11"/>
      <c r="B548" s="12"/>
      <c r="C548" s="421"/>
      <c r="D548" s="153" t="s">
        <v>1912</v>
      </c>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75"/>
      <c r="AC548" s="12"/>
      <c r="AD548" s="12"/>
      <c r="AE548" s="12"/>
      <c r="AF548" s="12"/>
      <c r="AG548" s="12"/>
      <c r="AH548" s="12"/>
      <c r="AI548" s="12"/>
      <c r="AJ548" s="12"/>
      <c r="AK548" s="12"/>
      <c r="AL548" s="12"/>
      <c r="AM548" s="12"/>
      <c r="AN548" s="12"/>
      <c r="AO548" s="12"/>
      <c r="AP548" s="12"/>
      <c r="AQ548" s="12"/>
      <c r="AR548" s="12"/>
      <c r="AS548" s="102"/>
      <c r="AT548" s="103"/>
      <c r="AU548" s="42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3"/>
    </row>
    <row r="549" spans="1:74" ht="13.95" customHeight="1">
      <c r="A549" s="11"/>
      <c r="B549" s="12"/>
      <c r="C549" s="421"/>
      <c r="D549" s="153" t="s">
        <v>1913</v>
      </c>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75"/>
      <c r="AC549" s="12"/>
      <c r="AD549" s="12"/>
      <c r="AE549" s="12"/>
      <c r="AF549" s="12"/>
      <c r="AG549" s="12"/>
      <c r="AH549" s="12"/>
      <c r="AI549" s="12"/>
      <c r="AJ549" s="12"/>
      <c r="AK549" s="12"/>
      <c r="AL549" s="12"/>
      <c r="AM549" s="12"/>
      <c r="AN549" s="12"/>
      <c r="AO549" s="12"/>
      <c r="AP549" s="12"/>
      <c r="AQ549" s="12"/>
      <c r="AR549" s="12"/>
      <c r="AS549" s="102"/>
      <c r="AT549" s="103"/>
      <c r="AU549" s="42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3"/>
    </row>
    <row r="550" spans="1:74" ht="13.95" customHeight="1">
      <c r="A550" s="11"/>
      <c r="B550" s="12"/>
      <c r="C550" s="421"/>
      <c r="D550" s="153" t="s">
        <v>1914</v>
      </c>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75"/>
      <c r="AC550" s="12"/>
      <c r="AD550" s="12"/>
      <c r="AE550" s="12"/>
      <c r="AF550" s="12"/>
      <c r="AG550" s="12"/>
      <c r="AH550" s="12"/>
      <c r="AI550" s="12"/>
      <c r="AJ550" s="12"/>
      <c r="AK550" s="12"/>
      <c r="AL550" s="12"/>
      <c r="AM550" s="12"/>
      <c r="AN550" s="12"/>
      <c r="AO550" s="12"/>
      <c r="AP550" s="12"/>
      <c r="AQ550" s="12"/>
      <c r="AR550" s="12"/>
      <c r="AS550" s="102"/>
      <c r="AT550" s="103"/>
      <c r="AU550" s="42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3"/>
    </row>
    <row r="551" spans="1:74" ht="13.95" customHeight="1">
      <c r="A551" s="11"/>
      <c r="B551" s="12"/>
      <c r="C551" s="421"/>
      <c r="D551" s="153" t="s">
        <v>1915</v>
      </c>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75"/>
      <c r="AC551" s="12"/>
      <c r="AD551" s="12"/>
      <c r="AE551" s="12"/>
      <c r="AF551" s="12"/>
      <c r="AG551" s="12"/>
      <c r="AH551" s="12"/>
      <c r="AI551" s="12"/>
      <c r="AJ551" s="12"/>
      <c r="AK551" s="12"/>
      <c r="AL551" s="12"/>
      <c r="AM551" s="12"/>
      <c r="AN551" s="12"/>
      <c r="AO551" s="12"/>
      <c r="AP551" s="12"/>
      <c r="AQ551" s="12"/>
      <c r="AR551" s="12"/>
      <c r="AS551" s="102"/>
      <c r="AT551" s="103"/>
      <c r="AU551" s="42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3"/>
    </row>
    <row r="552" spans="1:74" ht="13.95" customHeight="1">
      <c r="A552" s="11"/>
      <c r="B552" s="12"/>
      <c r="C552" s="421"/>
      <c r="D552" s="153" t="s">
        <v>1916</v>
      </c>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75"/>
      <c r="AC552" s="12"/>
      <c r="AD552" s="12"/>
      <c r="AE552" s="12"/>
      <c r="AF552" s="12"/>
      <c r="AG552" s="12"/>
      <c r="AH552" s="12"/>
      <c r="AI552" s="12"/>
      <c r="AJ552" s="12"/>
      <c r="AK552" s="12"/>
      <c r="AL552" s="12"/>
      <c r="AM552" s="12"/>
      <c r="AN552" s="12"/>
      <c r="AO552" s="12"/>
      <c r="AP552" s="12"/>
      <c r="AQ552" s="12"/>
      <c r="AR552" s="12"/>
      <c r="AS552" s="102"/>
      <c r="AT552" s="103"/>
      <c r="AU552" s="42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3"/>
    </row>
    <row r="553" spans="1:74" ht="13.95" customHeight="1">
      <c r="A553" s="11"/>
      <c r="B553" s="12"/>
      <c r="C553" s="421"/>
      <c r="D553" s="153" t="s">
        <v>1917</v>
      </c>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75"/>
      <c r="AC553" s="12"/>
      <c r="AD553" s="12"/>
      <c r="AE553" s="12"/>
      <c r="AF553" s="12"/>
      <c r="AG553" s="12"/>
      <c r="AH553" s="12"/>
      <c r="AI553" s="12"/>
      <c r="AJ553" s="12"/>
      <c r="AK553" s="12"/>
      <c r="AL553" s="12"/>
      <c r="AM553" s="12"/>
      <c r="AN553" s="12"/>
      <c r="AO553" s="12"/>
      <c r="AP553" s="12"/>
      <c r="AQ553" s="12"/>
      <c r="AR553" s="12"/>
      <c r="AS553" s="102"/>
      <c r="AT553" s="103"/>
      <c r="AU553" s="42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3"/>
    </row>
    <row r="554" spans="1:74" ht="13.95" customHeight="1">
      <c r="A554" s="11"/>
      <c r="B554" s="12"/>
      <c r="C554" s="421"/>
      <c r="D554" s="153" t="s">
        <v>1918</v>
      </c>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75"/>
      <c r="AC554" s="12"/>
      <c r="AD554" s="12"/>
      <c r="AE554" s="12"/>
      <c r="AF554" s="12"/>
      <c r="AG554" s="12"/>
      <c r="AH554" s="12"/>
      <c r="AI554" s="12"/>
      <c r="AJ554" s="12"/>
      <c r="AK554" s="12"/>
      <c r="AL554" s="12"/>
      <c r="AM554" s="12"/>
      <c r="AN554" s="12"/>
      <c r="AO554" s="12"/>
      <c r="AP554" s="12"/>
      <c r="AQ554" s="12"/>
      <c r="AR554" s="12"/>
      <c r="AS554" s="102"/>
      <c r="AT554" s="103"/>
      <c r="AU554" s="42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3"/>
    </row>
    <row r="555" spans="1:74" ht="13.95" customHeight="1">
      <c r="A555" s="11"/>
      <c r="B555" s="12"/>
      <c r="C555" s="421"/>
      <c r="D555" s="153" t="s">
        <v>1919</v>
      </c>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75"/>
      <c r="AC555" s="12"/>
      <c r="AD555" s="12"/>
      <c r="AE555" s="12"/>
      <c r="AF555" s="12"/>
      <c r="AG555" s="12"/>
      <c r="AH555" s="12"/>
      <c r="AI555" s="12"/>
      <c r="AJ555" s="12"/>
      <c r="AK555" s="12"/>
      <c r="AL555" s="12"/>
      <c r="AM555" s="12"/>
      <c r="AN555" s="12"/>
      <c r="AO555" s="12"/>
      <c r="AP555" s="12"/>
      <c r="AQ555" s="12"/>
      <c r="AR555" s="12"/>
      <c r="AS555" s="102"/>
      <c r="AT555" s="103"/>
      <c r="AU555" s="42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3"/>
    </row>
    <row r="556" spans="1:74" ht="13.95" customHeight="1">
      <c r="A556" s="11"/>
      <c r="B556" s="12"/>
      <c r="C556" s="421"/>
      <c r="D556" s="153" t="s">
        <v>1920</v>
      </c>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75"/>
      <c r="AC556" s="12"/>
      <c r="AD556" s="12"/>
      <c r="AE556" s="12"/>
      <c r="AF556" s="12"/>
      <c r="AG556" s="12"/>
      <c r="AH556" s="12"/>
      <c r="AI556" s="12"/>
      <c r="AJ556" s="12"/>
      <c r="AK556" s="12"/>
      <c r="AL556" s="12"/>
      <c r="AM556" s="12"/>
      <c r="AN556" s="12"/>
      <c r="AO556" s="12"/>
      <c r="AP556" s="12"/>
      <c r="AQ556" s="12"/>
      <c r="AR556" s="12"/>
      <c r="AS556" s="102"/>
      <c r="AT556" s="103"/>
      <c r="AU556" s="42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3"/>
    </row>
    <row r="557" spans="1:74" ht="13.95" customHeight="1">
      <c r="A557" s="11"/>
      <c r="B557" s="12"/>
      <c r="C557" s="421"/>
      <c r="D557" s="153" t="s">
        <v>1921</v>
      </c>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75"/>
      <c r="AC557" s="12"/>
      <c r="AD557" s="12"/>
      <c r="AE557" s="12"/>
      <c r="AF557" s="12"/>
      <c r="AG557" s="12"/>
      <c r="AH557" s="12"/>
      <c r="AI557" s="12"/>
      <c r="AJ557" s="12"/>
      <c r="AK557" s="12"/>
      <c r="AL557" s="12"/>
      <c r="AM557" s="12"/>
      <c r="AN557" s="12"/>
      <c r="AO557" s="12"/>
      <c r="AP557" s="12"/>
      <c r="AQ557" s="12"/>
      <c r="AR557" s="12"/>
      <c r="AS557" s="102"/>
      <c r="AT557" s="103"/>
      <c r="AU557" s="42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3"/>
    </row>
    <row r="558" spans="1:74" ht="13.95" customHeight="1">
      <c r="A558" s="11"/>
      <c r="B558" s="12"/>
      <c r="C558" s="421"/>
      <c r="D558" s="153" t="s">
        <v>1922</v>
      </c>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75"/>
      <c r="AC558" s="12"/>
      <c r="AD558" s="12"/>
      <c r="AE558" s="12"/>
      <c r="AF558" s="12"/>
      <c r="AG558" s="12"/>
      <c r="AH558" s="12"/>
      <c r="AI558" s="12"/>
      <c r="AJ558" s="12"/>
      <c r="AK558" s="12"/>
      <c r="AL558" s="12"/>
      <c r="AM558" s="12"/>
      <c r="AN558" s="12"/>
      <c r="AO558" s="12"/>
      <c r="AP558" s="12"/>
      <c r="AQ558" s="12"/>
      <c r="AR558" s="12"/>
      <c r="AS558" s="102"/>
      <c r="AT558" s="103"/>
      <c r="AU558" s="42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3"/>
    </row>
    <row r="559" spans="1:74" ht="13.95" customHeight="1">
      <c r="A559" s="11"/>
      <c r="B559" s="12"/>
      <c r="C559" s="421"/>
      <c r="D559" s="153" t="s">
        <v>413</v>
      </c>
      <c r="E559" s="153"/>
      <c r="F559" s="153"/>
      <c r="G559" s="153"/>
      <c r="H559" s="153"/>
      <c r="I559" s="153"/>
      <c r="J559" s="153"/>
      <c r="K559" s="153"/>
      <c r="L559" s="153"/>
      <c r="M559" s="153"/>
      <c r="N559" s="153"/>
      <c r="O559" s="153"/>
      <c r="P559" s="153"/>
      <c r="Q559" s="153"/>
      <c r="R559" s="153"/>
      <c r="S559" s="153"/>
      <c r="T559" s="153"/>
      <c r="U559" s="153"/>
      <c r="V559" s="153"/>
      <c r="W559" s="153"/>
      <c r="X559" s="153"/>
      <c r="Y559" s="153"/>
      <c r="Z559" s="153"/>
      <c r="AA559" s="153"/>
      <c r="AB559" s="75"/>
      <c r="AC559" s="12"/>
      <c r="AD559" s="12"/>
      <c r="AE559" s="12"/>
      <c r="AF559" s="12"/>
      <c r="AG559" s="12"/>
      <c r="AH559" s="12"/>
      <c r="AI559" s="12"/>
      <c r="AJ559" s="12"/>
      <c r="AK559" s="12"/>
      <c r="AL559" s="12"/>
      <c r="AM559" s="12"/>
      <c r="AN559" s="12"/>
      <c r="AO559" s="12"/>
      <c r="AP559" s="12"/>
      <c r="AQ559" s="12"/>
      <c r="AR559" s="12"/>
      <c r="AS559" s="102"/>
      <c r="BN559" s="12"/>
      <c r="BO559" s="12"/>
      <c r="BP559" s="12"/>
      <c r="BQ559" s="12"/>
      <c r="BR559" s="12"/>
      <c r="BS559" s="12"/>
      <c r="BT559" s="12"/>
      <c r="BU559" s="12"/>
      <c r="BV559" s="13"/>
    </row>
    <row r="560" spans="1:74" ht="14.25" customHeight="1">
      <c r="A560" s="11"/>
      <c r="B560" s="12"/>
      <c r="C560" s="421"/>
      <c r="D560" s="981" t="s">
        <v>2361</v>
      </c>
      <c r="E560" s="981"/>
      <c r="F560" s="981"/>
      <c r="G560" s="981"/>
      <c r="H560" s="981"/>
      <c r="I560" s="981"/>
      <c r="J560" s="981"/>
      <c r="K560" s="981"/>
      <c r="L560" s="981"/>
      <c r="M560" s="981"/>
      <c r="N560" s="981"/>
      <c r="O560" s="981"/>
      <c r="P560" s="981"/>
      <c r="Q560" s="981"/>
      <c r="R560" s="981"/>
      <c r="S560" s="981"/>
      <c r="T560" s="981"/>
      <c r="U560" s="981"/>
      <c r="V560" s="981"/>
      <c r="W560" s="981"/>
      <c r="X560" s="981"/>
      <c r="Y560" s="981"/>
      <c r="Z560" s="153"/>
      <c r="AA560" s="153"/>
      <c r="AB560" s="75"/>
      <c r="AC560" s="12"/>
      <c r="AD560" s="12"/>
      <c r="AE560" s="12"/>
      <c r="AF560" s="12"/>
      <c r="AG560" s="12"/>
      <c r="AH560" s="12"/>
      <c r="AI560" s="12"/>
      <c r="AJ560" s="12"/>
      <c r="AK560" s="12"/>
      <c r="AL560" s="12"/>
      <c r="AM560" s="12"/>
      <c r="AN560" s="12"/>
      <c r="AO560" s="12"/>
      <c r="AP560" s="12"/>
      <c r="AQ560" s="12"/>
      <c r="AR560" s="12"/>
      <c r="AS560" s="102"/>
      <c r="BN560" s="12"/>
      <c r="BO560" s="12"/>
      <c r="BP560" s="12"/>
      <c r="BQ560" s="12"/>
      <c r="BR560" s="12"/>
      <c r="BS560" s="12"/>
      <c r="BT560" s="12"/>
      <c r="BU560" s="12"/>
      <c r="BV560" s="13"/>
    </row>
    <row r="561" spans="1:74" ht="14.25" customHeight="1">
      <c r="A561" s="11"/>
      <c r="B561" s="12"/>
      <c r="C561" s="421"/>
      <c r="D561" s="981" t="s">
        <v>1923</v>
      </c>
      <c r="E561" s="981"/>
      <c r="F561" s="981"/>
      <c r="G561" s="981"/>
      <c r="H561" s="981"/>
      <c r="I561" s="981"/>
      <c r="J561" s="981"/>
      <c r="K561" s="981"/>
      <c r="L561" s="981"/>
      <c r="M561" s="981"/>
      <c r="N561" s="981"/>
      <c r="O561" s="981"/>
      <c r="P561" s="981"/>
      <c r="Q561" s="981"/>
      <c r="R561" s="981"/>
      <c r="S561" s="981"/>
      <c r="T561" s="981"/>
      <c r="U561" s="981"/>
      <c r="V561" s="981"/>
      <c r="W561" s="981"/>
      <c r="X561" s="981"/>
      <c r="Y561" s="981"/>
      <c r="Z561" s="153"/>
      <c r="AA561" s="153"/>
      <c r="AB561" s="75"/>
      <c r="AC561" s="12"/>
      <c r="AD561" s="12"/>
      <c r="AE561" s="12"/>
      <c r="AF561" s="12"/>
      <c r="AG561" s="12"/>
      <c r="AH561" s="12"/>
      <c r="AI561" s="12"/>
      <c r="AJ561" s="12"/>
      <c r="AK561" s="12"/>
      <c r="AL561" s="12"/>
      <c r="AM561" s="12"/>
      <c r="AN561" s="12"/>
      <c r="AO561" s="12"/>
      <c r="AP561" s="12"/>
      <c r="AQ561" s="12"/>
      <c r="AR561" s="12"/>
      <c r="AS561" s="102"/>
      <c r="BN561" s="12"/>
      <c r="BO561" s="12"/>
      <c r="BP561" s="12"/>
      <c r="BQ561" s="12"/>
      <c r="BR561" s="12"/>
      <c r="BS561" s="12"/>
      <c r="BT561" s="12"/>
      <c r="BU561" s="12"/>
      <c r="BV561" s="13"/>
    </row>
    <row r="562" spans="1:74" ht="14.25" customHeight="1">
      <c r="A562" s="11"/>
      <c r="B562" s="12"/>
      <c r="C562" s="421"/>
      <c r="D562" s="981" t="s">
        <v>1924</v>
      </c>
      <c r="E562" s="981"/>
      <c r="F562" s="981"/>
      <c r="G562" s="981"/>
      <c r="H562" s="981"/>
      <c r="I562" s="981"/>
      <c r="J562" s="981"/>
      <c r="K562" s="981"/>
      <c r="L562" s="981"/>
      <c r="M562" s="981"/>
      <c r="N562" s="981"/>
      <c r="O562" s="981"/>
      <c r="P562" s="981"/>
      <c r="Q562" s="981"/>
      <c r="R562" s="981"/>
      <c r="S562" s="981"/>
      <c r="T562" s="981"/>
      <c r="U562" s="981"/>
      <c r="V562" s="981"/>
      <c r="W562" s="981"/>
      <c r="X562" s="981"/>
      <c r="Y562" s="981"/>
      <c r="Z562" s="153"/>
      <c r="AA562" s="153"/>
      <c r="AB562" s="75"/>
      <c r="AC562" s="12"/>
      <c r="AD562" s="12"/>
      <c r="AE562" s="12"/>
      <c r="AF562" s="12"/>
      <c r="AG562" s="12"/>
      <c r="AH562" s="12"/>
      <c r="AI562" s="12"/>
      <c r="AJ562" s="12"/>
      <c r="AK562" s="12"/>
      <c r="AL562" s="12"/>
      <c r="AM562" s="12"/>
      <c r="AN562" s="12"/>
      <c r="AO562" s="12"/>
      <c r="AP562" s="12"/>
      <c r="AQ562" s="12"/>
      <c r="AR562" s="12"/>
      <c r="AS562" s="102"/>
      <c r="BN562" s="12"/>
      <c r="BO562" s="12"/>
      <c r="BP562" s="12"/>
      <c r="BQ562" s="12"/>
      <c r="BR562" s="12"/>
      <c r="BS562" s="12"/>
      <c r="BT562" s="12"/>
      <c r="BU562" s="12"/>
      <c r="BV562" s="13"/>
    </row>
    <row r="563" spans="1:74" ht="14.25" customHeight="1">
      <c r="A563" s="11"/>
      <c r="B563" s="12"/>
      <c r="C563" s="421"/>
      <c r="D563" s="981" t="s">
        <v>1925</v>
      </c>
      <c r="E563" s="981"/>
      <c r="F563" s="981"/>
      <c r="G563" s="981"/>
      <c r="H563" s="981"/>
      <c r="I563" s="981"/>
      <c r="J563" s="981"/>
      <c r="K563" s="981"/>
      <c r="L563" s="981"/>
      <c r="M563" s="981"/>
      <c r="N563" s="981"/>
      <c r="O563" s="981"/>
      <c r="P563" s="981"/>
      <c r="Q563" s="981"/>
      <c r="R563" s="981"/>
      <c r="S563" s="981"/>
      <c r="T563" s="981"/>
      <c r="U563" s="981"/>
      <c r="V563" s="981"/>
      <c r="W563" s="981"/>
      <c r="X563" s="981"/>
      <c r="Y563" s="981"/>
      <c r="Z563" s="153"/>
      <c r="AA563" s="153"/>
      <c r="AB563" s="75"/>
      <c r="AC563" s="12"/>
      <c r="AD563" s="12"/>
      <c r="AE563" s="12"/>
      <c r="AF563" s="12"/>
      <c r="AG563" s="12"/>
      <c r="AH563" s="12"/>
      <c r="AI563" s="12"/>
      <c r="AJ563" s="12"/>
      <c r="AK563" s="12"/>
      <c r="AL563" s="12"/>
      <c r="AM563" s="12"/>
      <c r="AN563" s="12"/>
      <c r="AO563" s="12"/>
      <c r="AP563" s="12"/>
      <c r="AQ563" s="12"/>
      <c r="AR563" s="12"/>
      <c r="AS563" s="102"/>
      <c r="BN563" s="12"/>
      <c r="BO563" s="12"/>
      <c r="BP563" s="12"/>
      <c r="BQ563" s="12"/>
      <c r="BR563" s="12"/>
      <c r="BS563" s="12"/>
      <c r="BT563" s="12"/>
      <c r="BU563" s="12"/>
      <c r="BV563" s="13"/>
    </row>
    <row r="564" spans="1:74" ht="14.25" customHeight="1">
      <c r="A564" s="11"/>
      <c r="B564" s="12"/>
      <c r="C564" s="421"/>
      <c r="D564" s="981" t="s">
        <v>1813</v>
      </c>
      <c r="E564" s="981"/>
      <c r="F564" s="981"/>
      <c r="G564" s="981"/>
      <c r="H564" s="981"/>
      <c r="I564" s="981"/>
      <c r="J564" s="981"/>
      <c r="K564" s="981"/>
      <c r="L564" s="981"/>
      <c r="M564" s="981"/>
      <c r="N564" s="981"/>
      <c r="O564" s="981"/>
      <c r="P564" s="981"/>
      <c r="Q564" s="981"/>
      <c r="R564" s="981"/>
      <c r="S564" s="981"/>
      <c r="T564" s="981"/>
      <c r="U564" s="981"/>
      <c r="V564" s="981"/>
      <c r="W564" s="981"/>
      <c r="X564" s="981"/>
      <c r="Y564" s="981"/>
      <c r="Z564" s="153"/>
      <c r="AA564" s="153"/>
      <c r="AB564" s="75"/>
      <c r="AC564" s="12"/>
      <c r="AD564" s="12"/>
      <c r="AE564" s="12"/>
      <c r="AF564" s="12"/>
      <c r="AG564" s="12"/>
      <c r="AH564" s="12"/>
      <c r="AI564" s="12"/>
      <c r="AJ564" s="12"/>
      <c r="AK564" s="12"/>
      <c r="AL564" s="12"/>
      <c r="AM564" s="12"/>
      <c r="AN564" s="12"/>
      <c r="AO564" s="12"/>
      <c r="AP564" s="12"/>
      <c r="AQ564" s="12"/>
      <c r="AR564" s="12"/>
      <c r="AS564" s="102"/>
      <c r="BN564" s="12"/>
      <c r="BO564" s="12"/>
      <c r="BP564" s="12"/>
      <c r="BQ564" s="12"/>
      <c r="BR564" s="12"/>
      <c r="BS564" s="12"/>
      <c r="BT564" s="12"/>
      <c r="BU564" s="12"/>
      <c r="BV564" s="13"/>
    </row>
    <row r="565" spans="1:74" ht="14.25" customHeight="1">
      <c r="A565" s="11"/>
      <c r="B565" s="12"/>
      <c r="C565" s="421"/>
      <c r="D565" s="981" t="s">
        <v>1814</v>
      </c>
      <c r="E565" s="981"/>
      <c r="F565" s="981"/>
      <c r="G565" s="981"/>
      <c r="H565" s="981"/>
      <c r="I565" s="981"/>
      <c r="J565" s="981"/>
      <c r="K565" s="981"/>
      <c r="L565" s="981"/>
      <c r="M565" s="981"/>
      <c r="N565" s="981"/>
      <c r="O565" s="981"/>
      <c r="P565" s="981"/>
      <c r="Q565" s="981"/>
      <c r="R565" s="981"/>
      <c r="S565" s="981"/>
      <c r="T565" s="981"/>
      <c r="U565" s="981"/>
      <c r="V565" s="981"/>
      <c r="W565" s="981"/>
      <c r="X565" s="981"/>
      <c r="Y565" s="981"/>
      <c r="Z565" s="153"/>
      <c r="AA565" s="153"/>
      <c r="AB565" s="75"/>
      <c r="AC565" s="12"/>
      <c r="AD565" s="12"/>
      <c r="AE565" s="12"/>
      <c r="AF565" s="12"/>
      <c r="AG565" s="12"/>
      <c r="AH565" s="12"/>
      <c r="AI565" s="12"/>
      <c r="AJ565" s="12"/>
      <c r="AK565" s="12"/>
      <c r="AL565" s="12"/>
      <c r="AM565" s="12"/>
      <c r="AN565" s="12"/>
      <c r="AO565" s="12"/>
      <c r="AP565" s="12"/>
      <c r="AQ565" s="12"/>
      <c r="AR565" s="12"/>
      <c r="AS565" s="102"/>
      <c r="BN565" s="12"/>
      <c r="BO565" s="12"/>
      <c r="BP565" s="12"/>
      <c r="BQ565" s="12"/>
      <c r="BR565" s="12"/>
      <c r="BS565" s="12"/>
      <c r="BT565" s="12"/>
      <c r="BU565" s="12"/>
      <c r="BV565" s="13"/>
    </row>
    <row r="566" spans="1:74" ht="14.25" customHeight="1">
      <c r="A566" s="11"/>
      <c r="B566" s="12"/>
      <c r="C566" s="421"/>
      <c r="D566" s="981" t="s">
        <v>1815</v>
      </c>
      <c r="E566" s="981"/>
      <c r="F566" s="981"/>
      <c r="G566" s="981"/>
      <c r="H566" s="981"/>
      <c r="I566" s="981"/>
      <c r="J566" s="981"/>
      <c r="K566" s="981"/>
      <c r="L566" s="981"/>
      <c r="M566" s="981"/>
      <c r="N566" s="981"/>
      <c r="O566" s="981"/>
      <c r="P566" s="981"/>
      <c r="Q566" s="981"/>
      <c r="R566" s="981"/>
      <c r="S566" s="981"/>
      <c r="T566" s="981"/>
      <c r="U566" s="981"/>
      <c r="V566" s="981"/>
      <c r="W566" s="981"/>
      <c r="X566" s="981"/>
      <c r="Y566" s="981"/>
      <c r="Z566" s="153"/>
      <c r="AA566" s="153"/>
      <c r="AB566" s="75"/>
      <c r="AC566" s="12"/>
      <c r="AD566" s="12"/>
      <c r="AE566" s="12"/>
      <c r="AF566" s="12"/>
      <c r="AG566" s="12"/>
      <c r="AH566" s="12"/>
      <c r="AI566" s="12"/>
      <c r="AJ566" s="12"/>
      <c r="AK566" s="12"/>
      <c r="AL566" s="12"/>
      <c r="AM566" s="12"/>
      <c r="AN566" s="12"/>
      <c r="AO566" s="12"/>
      <c r="AP566" s="12"/>
      <c r="AQ566" s="12"/>
      <c r="AR566" s="12"/>
      <c r="AS566" s="102"/>
      <c r="BN566" s="12"/>
      <c r="BO566" s="12"/>
      <c r="BP566" s="12"/>
      <c r="BQ566" s="12"/>
      <c r="BR566" s="12"/>
      <c r="BS566" s="12"/>
      <c r="BT566" s="12"/>
      <c r="BU566" s="12"/>
      <c r="BV566" s="13"/>
    </row>
    <row r="567" spans="1:74" ht="14.25" customHeight="1">
      <c r="A567" s="11"/>
      <c r="B567" s="12"/>
      <c r="C567" s="421"/>
      <c r="D567" s="981" t="s">
        <v>1816</v>
      </c>
      <c r="E567" s="981"/>
      <c r="F567" s="981"/>
      <c r="G567" s="981"/>
      <c r="H567" s="981"/>
      <c r="I567" s="981"/>
      <c r="J567" s="981"/>
      <c r="K567" s="981"/>
      <c r="L567" s="981"/>
      <c r="M567" s="981"/>
      <c r="N567" s="981"/>
      <c r="O567" s="981"/>
      <c r="P567" s="981"/>
      <c r="Q567" s="981"/>
      <c r="R567" s="981"/>
      <c r="S567" s="981"/>
      <c r="T567" s="981"/>
      <c r="U567" s="981"/>
      <c r="V567" s="981"/>
      <c r="W567" s="981"/>
      <c r="X567" s="981"/>
      <c r="Y567" s="981"/>
      <c r="Z567" s="153"/>
      <c r="AA567" s="153"/>
      <c r="AB567" s="75"/>
      <c r="AC567" s="12"/>
      <c r="AD567" s="12"/>
      <c r="AE567" s="12"/>
      <c r="AF567" s="12"/>
      <c r="AG567" s="12"/>
      <c r="AH567" s="12"/>
      <c r="AI567" s="12"/>
      <c r="AJ567" s="12"/>
      <c r="AK567" s="12"/>
      <c r="AL567" s="12"/>
      <c r="AM567" s="12"/>
      <c r="AN567" s="12"/>
      <c r="AO567" s="12"/>
      <c r="AP567" s="12"/>
      <c r="AQ567" s="12"/>
      <c r="AR567" s="12"/>
      <c r="AS567" s="102"/>
      <c r="BN567" s="12"/>
      <c r="BO567" s="12"/>
      <c r="BP567" s="12"/>
      <c r="BQ567" s="12"/>
      <c r="BR567" s="12"/>
      <c r="BS567" s="12"/>
      <c r="BT567" s="12"/>
      <c r="BU567" s="12"/>
      <c r="BV567" s="13"/>
    </row>
    <row r="568" spans="1:74" ht="13.95" customHeight="1">
      <c r="A568" s="11"/>
      <c r="B568" s="12"/>
      <c r="C568" s="421"/>
      <c r="D568" s="981" t="s">
        <v>1817</v>
      </c>
      <c r="E568" s="982"/>
      <c r="F568" s="982"/>
      <c r="G568" s="982"/>
      <c r="H568" s="982"/>
      <c r="I568" s="982"/>
      <c r="J568" s="982"/>
      <c r="K568" s="982"/>
      <c r="L568" s="982"/>
      <c r="M568" s="982"/>
      <c r="N568" s="982"/>
      <c r="O568" s="982"/>
      <c r="P568" s="982"/>
      <c r="Q568" s="982"/>
      <c r="R568" s="982"/>
      <c r="S568" s="982"/>
      <c r="T568" s="982"/>
      <c r="U568" s="982"/>
      <c r="V568" s="982"/>
      <c r="W568" s="982"/>
      <c r="X568" s="982"/>
      <c r="Y568" s="982"/>
      <c r="Z568" s="61"/>
      <c r="AA568" s="61"/>
      <c r="AB568" s="75"/>
      <c r="AC568" s="12"/>
      <c r="AD568" s="12"/>
      <c r="AE568" s="12"/>
      <c r="AF568" s="12"/>
      <c r="AG568" s="12"/>
      <c r="AH568" s="12"/>
      <c r="AI568" s="12"/>
      <c r="AJ568" s="12"/>
      <c r="AK568" s="12"/>
      <c r="AL568" s="12"/>
      <c r="AM568" s="12"/>
      <c r="AN568" s="12"/>
      <c r="AO568" s="12"/>
      <c r="AP568" s="12"/>
      <c r="AQ568" s="12"/>
      <c r="AR568" s="12"/>
      <c r="AS568" s="102"/>
      <c r="BK568" s="12"/>
      <c r="BL568" s="12"/>
      <c r="BM568" s="12"/>
      <c r="BN568" s="12"/>
      <c r="BO568" s="12"/>
      <c r="BP568" s="12"/>
      <c r="BQ568" s="12"/>
      <c r="BR568" s="12"/>
      <c r="BS568" s="12"/>
      <c r="BT568" s="12"/>
      <c r="BU568" s="12"/>
      <c r="BV568" s="13"/>
    </row>
    <row r="569" spans="1:74" ht="13.95" customHeight="1">
      <c r="A569" s="11"/>
      <c r="B569" s="12"/>
      <c r="C569" s="421"/>
      <c r="D569" s="981" t="s">
        <v>1926</v>
      </c>
      <c r="E569" s="982"/>
      <c r="F569" s="982"/>
      <c r="G569" s="982"/>
      <c r="H569" s="982"/>
      <c r="I569" s="982"/>
      <c r="J569" s="982"/>
      <c r="K569" s="982"/>
      <c r="L569" s="982"/>
      <c r="M569" s="982"/>
      <c r="N569" s="982"/>
      <c r="O569" s="982"/>
      <c r="P569" s="982"/>
      <c r="Q569" s="982"/>
      <c r="R569" s="982"/>
      <c r="S569" s="982"/>
      <c r="T569" s="982"/>
      <c r="U569" s="982"/>
      <c r="V569" s="982"/>
      <c r="W569" s="982"/>
      <c r="X569" s="982"/>
      <c r="Y569" s="982"/>
      <c r="Z569" s="61"/>
      <c r="AA569" s="61"/>
      <c r="AB569" s="75"/>
      <c r="AC569" s="12"/>
      <c r="AD569" s="12"/>
      <c r="AE569" s="12"/>
      <c r="AF569" s="12"/>
      <c r="AG569" s="12"/>
      <c r="AH569" s="12"/>
      <c r="AI569" s="12"/>
      <c r="AJ569" s="12"/>
      <c r="AK569" s="12"/>
      <c r="AL569" s="12"/>
      <c r="AM569" s="12"/>
      <c r="AN569" s="12"/>
      <c r="AO569" s="12"/>
      <c r="AP569" s="12"/>
      <c r="AQ569" s="12"/>
      <c r="AR569" s="12"/>
      <c r="AS569" s="102"/>
      <c r="BK569" s="12"/>
      <c r="BL569" s="12"/>
      <c r="BM569" s="12"/>
      <c r="BN569" s="12"/>
      <c r="BO569" s="12"/>
      <c r="BP569" s="12"/>
      <c r="BQ569" s="12"/>
      <c r="BR569" s="12"/>
      <c r="BS569" s="12"/>
      <c r="BT569" s="12"/>
      <c r="BU569" s="12"/>
      <c r="BV569" s="13"/>
    </row>
    <row r="570" spans="1:74" ht="13.95" customHeight="1">
      <c r="A570" s="11"/>
      <c r="B570" s="12"/>
      <c r="C570" s="421"/>
      <c r="D570" s="981" t="s">
        <v>1927</v>
      </c>
      <c r="E570" s="982"/>
      <c r="F570" s="982"/>
      <c r="G570" s="982"/>
      <c r="H570" s="982"/>
      <c r="I570" s="982"/>
      <c r="J570" s="982"/>
      <c r="K570" s="982"/>
      <c r="L570" s="982"/>
      <c r="M570" s="982"/>
      <c r="N570" s="982"/>
      <c r="O570" s="982"/>
      <c r="P570" s="982"/>
      <c r="Q570" s="982"/>
      <c r="R570" s="982"/>
      <c r="S570" s="982"/>
      <c r="T570" s="982"/>
      <c r="U570" s="982"/>
      <c r="V570" s="982"/>
      <c r="W570" s="982"/>
      <c r="X570" s="982"/>
      <c r="Y570" s="982"/>
      <c r="Z570" s="61"/>
      <c r="AA570" s="61"/>
      <c r="AB570" s="75"/>
      <c r="AC570" s="12"/>
      <c r="AD570" s="12"/>
      <c r="AE570" s="12"/>
      <c r="AF570" s="12"/>
      <c r="AG570" s="12"/>
      <c r="AH570" s="12"/>
      <c r="AI570" s="12"/>
      <c r="AJ570" s="12"/>
      <c r="AK570" s="12"/>
      <c r="AL570" s="12"/>
      <c r="AM570" s="12"/>
      <c r="AN570" s="12"/>
      <c r="AO570" s="12"/>
      <c r="AP570" s="12"/>
      <c r="AQ570" s="12"/>
      <c r="AR570" s="12"/>
      <c r="AS570" s="102"/>
      <c r="BK570" s="12"/>
      <c r="BL570" s="12"/>
      <c r="BM570" s="12"/>
      <c r="BN570" s="12"/>
      <c r="BO570" s="12"/>
      <c r="BP570" s="12"/>
      <c r="BQ570" s="12"/>
      <c r="BR570" s="12"/>
      <c r="BS570" s="12"/>
      <c r="BT570" s="12"/>
      <c r="BU570" s="12"/>
      <c r="BV570" s="13"/>
    </row>
    <row r="571" spans="1:74" ht="13.95" customHeight="1">
      <c r="A571" s="11"/>
      <c r="B571" s="12"/>
      <c r="C571" s="421"/>
      <c r="D571" s="981" t="s">
        <v>1928</v>
      </c>
      <c r="E571" s="982"/>
      <c r="F571" s="982"/>
      <c r="G571" s="982"/>
      <c r="H571" s="982"/>
      <c r="I571" s="982"/>
      <c r="J571" s="982"/>
      <c r="K571" s="982"/>
      <c r="L571" s="982"/>
      <c r="M571" s="982"/>
      <c r="N571" s="982"/>
      <c r="O571" s="982"/>
      <c r="P571" s="982"/>
      <c r="Q571" s="982"/>
      <c r="R571" s="982"/>
      <c r="S571" s="982"/>
      <c r="T571" s="982"/>
      <c r="U571" s="982"/>
      <c r="V571" s="982"/>
      <c r="W571" s="982"/>
      <c r="X571" s="982"/>
      <c r="Y571" s="982"/>
      <c r="Z571" s="61"/>
      <c r="AA571" s="61"/>
      <c r="AB571" s="75"/>
      <c r="AC571" s="12"/>
      <c r="AD571" s="12"/>
      <c r="AE571" s="12"/>
      <c r="AF571" s="12"/>
      <c r="AG571" s="12"/>
      <c r="AH571" s="12"/>
      <c r="AI571" s="12"/>
      <c r="AJ571" s="12"/>
      <c r="AK571" s="12"/>
      <c r="AL571" s="12"/>
      <c r="AM571" s="12"/>
      <c r="AN571" s="12"/>
      <c r="AO571" s="12"/>
      <c r="AP571" s="12"/>
      <c r="AQ571" s="12"/>
      <c r="AR571" s="12"/>
      <c r="AS571" s="102"/>
      <c r="BK571" s="12"/>
      <c r="BL571" s="12"/>
      <c r="BM571" s="12"/>
      <c r="BN571" s="12"/>
      <c r="BO571" s="12"/>
      <c r="BP571" s="12"/>
      <c r="BQ571" s="12"/>
      <c r="BR571" s="12"/>
      <c r="BS571" s="12"/>
      <c r="BT571" s="12"/>
      <c r="BU571" s="12"/>
      <c r="BV571" s="13"/>
    </row>
    <row r="572" spans="1:74" ht="13.95" customHeight="1">
      <c r="A572" s="11"/>
      <c r="B572" s="12"/>
      <c r="C572" s="421"/>
      <c r="D572" s="981" t="s">
        <v>1929</v>
      </c>
      <c r="E572" s="982"/>
      <c r="F572" s="982"/>
      <c r="G572" s="982"/>
      <c r="H572" s="982"/>
      <c r="I572" s="982"/>
      <c r="J572" s="982"/>
      <c r="K572" s="982"/>
      <c r="L572" s="982"/>
      <c r="M572" s="982"/>
      <c r="N572" s="982"/>
      <c r="O572" s="982"/>
      <c r="P572" s="982"/>
      <c r="Q572" s="982"/>
      <c r="R572" s="982"/>
      <c r="S572" s="982"/>
      <c r="T572" s="982"/>
      <c r="U572" s="982"/>
      <c r="V572" s="982"/>
      <c r="W572" s="982"/>
      <c r="X572" s="982"/>
      <c r="Y572" s="982"/>
      <c r="Z572" s="61"/>
      <c r="AA572" s="61"/>
      <c r="AB572" s="75"/>
      <c r="AC572" s="12"/>
      <c r="AD572" s="12"/>
      <c r="AE572" s="12"/>
      <c r="AF572" s="12"/>
      <c r="AG572" s="12"/>
      <c r="AH572" s="12"/>
      <c r="AI572" s="12"/>
      <c r="AJ572" s="12"/>
      <c r="AK572" s="12"/>
      <c r="AL572" s="12"/>
      <c r="AM572" s="12"/>
      <c r="AN572" s="12"/>
      <c r="AO572" s="12"/>
      <c r="AP572" s="12"/>
      <c r="AQ572" s="12"/>
      <c r="AR572" s="12"/>
      <c r="AS572" s="102"/>
      <c r="BK572" s="12"/>
      <c r="BL572" s="12"/>
      <c r="BM572" s="12"/>
      <c r="BN572" s="12"/>
      <c r="BO572" s="12"/>
      <c r="BP572" s="12"/>
      <c r="BQ572" s="12"/>
      <c r="BR572" s="12"/>
      <c r="BS572" s="12"/>
      <c r="BT572" s="12"/>
      <c r="BU572" s="12"/>
      <c r="BV572" s="13"/>
    </row>
    <row r="573" spans="1:74" ht="13.95" customHeight="1">
      <c r="A573" s="11"/>
      <c r="B573" s="12"/>
      <c r="C573" s="421"/>
      <c r="D573" s="981" t="s">
        <v>1930</v>
      </c>
      <c r="E573" s="982"/>
      <c r="F573" s="982"/>
      <c r="G573" s="982"/>
      <c r="H573" s="982"/>
      <c r="I573" s="982"/>
      <c r="J573" s="982"/>
      <c r="K573" s="982"/>
      <c r="L573" s="982"/>
      <c r="M573" s="982"/>
      <c r="N573" s="982"/>
      <c r="O573" s="982"/>
      <c r="P573" s="982"/>
      <c r="Q573" s="982"/>
      <c r="R573" s="982"/>
      <c r="S573" s="982"/>
      <c r="T573" s="982"/>
      <c r="U573" s="982"/>
      <c r="V573" s="982"/>
      <c r="W573" s="982"/>
      <c r="X573" s="982"/>
      <c r="Y573" s="982"/>
      <c r="Z573" s="61"/>
      <c r="AA573" s="61"/>
      <c r="AB573" s="75"/>
      <c r="AC573" s="12"/>
      <c r="AD573" s="12"/>
      <c r="AE573" s="12"/>
      <c r="AF573" s="12"/>
      <c r="AG573" s="12"/>
      <c r="AH573" s="12"/>
      <c r="AI573" s="12"/>
      <c r="AJ573" s="12"/>
      <c r="AK573" s="12"/>
      <c r="AL573" s="12"/>
      <c r="AM573" s="12"/>
      <c r="AN573" s="12"/>
      <c r="AO573" s="12"/>
      <c r="AP573" s="12"/>
      <c r="AQ573" s="12"/>
      <c r="AR573" s="12"/>
      <c r="AS573" s="102"/>
      <c r="AT573" s="103"/>
      <c r="AU573" s="42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3"/>
    </row>
    <row r="574" spans="1:74" ht="13.95" customHeight="1">
      <c r="A574" s="11"/>
      <c r="B574" s="12"/>
      <c r="C574" s="421"/>
      <c r="D574" s="981" t="s">
        <v>2362</v>
      </c>
      <c r="E574" s="982"/>
      <c r="F574" s="982"/>
      <c r="G574" s="982"/>
      <c r="H574" s="982"/>
      <c r="I574" s="982"/>
      <c r="J574" s="982"/>
      <c r="K574" s="982"/>
      <c r="L574" s="982"/>
      <c r="M574" s="982"/>
      <c r="N574" s="982"/>
      <c r="O574" s="982"/>
      <c r="P574" s="982"/>
      <c r="Q574" s="982"/>
      <c r="R574" s="982"/>
      <c r="S574" s="982"/>
      <c r="T574" s="982"/>
      <c r="U574" s="982"/>
      <c r="V574" s="982"/>
      <c r="W574" s="982"/>
      <c r="X574" s="982"/>
      <c r="Y574" s="982"/>
      <c r="Z574" s="61"/>
      <c r="AA574" s="61"/>
      <c r="AB574" s="75"/>
      <c r="AC574" s="12"/>
      <c r="AD574" s="12"/>
      <c r="AE574" s="12"/>
      <c r="AF574" s="12"/>
      <c r="AG574" s="12"/>
      <c r="AH574" s="12"/>
      <c r="AI574" s="12"/>
      <c r="AJ574" s="12"/>
      <c r="AK574" s="12"/>
      <c r="AL574" s="12"/>
      <c r="AM574" s="12"/>
      <c r="AN574" s="12"/>
      <c r="AO574" s="12"/>
      <c r="AP574" s="12"/>
      <c r="AQ574" s="12"/>
      <c r="AR574" s="12"/>
      <c r="AS574" s="102"/>
      <c r="AT574" s="103"/>
      <c r="AU574" s="42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3"/>
    </row>
    <row r="575" spans="1:74" ht="13.95" customHeight="1">
      <c r="A575" s="11"/>
      <c r="B575" s="12"/>
      <c r="C575" s="421"/>
      <c r="D575" s="153" t="s">
        <v>417</v>
      </c>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75"/>
      <c r="AC575" s="12"/>
      <c r="AD575" s="12"/>
      <c r="AE575" s="12"/>
      <c r="AF575" s="12"/>
      <c r="AG575" s="12"/>
      <c r="AH575" s="12"/>
      <c r="AI575" s="12"/>
      <c r="AJ575" s="12"/>
      <c r="AK575" s="12"/>
      <c r="AL575" s="12"/>
      <c r="AM575" s="12"/>
      <c r="AN575" s="12"/>
      <c r="AO575" s="12"/>
      <c r="AP575" s="12"/>
      <c r="AQ575" s="12"/>
      <c r="AR575" s="12"/>
      <c r="AS575" s="102"/>
      <c r="AT575" s="103"/>
      <c r="AU575" s="42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3"/>
    </row>
    <row r="576" spans="1:74" ht="13.95" customHeight="1">
      <c r="A576" s="11"/>
      <c r="B576" s="12"/>
      <c r="C576" s="421"/>
      <c r="D576" s="153" t="s">
        <v>2404</v>
      </c>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75"/>
      <c r="AC576" s="12"/>
      <c r="AD576" s="12"/>
      <c r="AE576" s="12"/>
      <c r="AF576" s="12"/>
      <c r="AG576" s="12"/>
      <c r="AH576" s="12"/>
      <c r="AI576" s="12"/>
      <c r="AJ576" s="12"/>
      <c r="AK576" s="12"/>
      <c r="AL576" s="12"/>
      <c r="AM576" s="12"/>
      <c r="AN576" s="12"/>
      <c r="AO576" s="12"/>
      <c r="AP576" s="12"/>
      <c r="AQ576" s="12"/>
      <c r="AR576" s="12"/>
      <c r="AS576" s="102"/>
      <c r="AT576" s="103" t="s">
        <v>1157</v>
      </c>
      <c r="AU576" s="422" t="s">
        <v>1450</v>
      </c>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3"/>
    </row>
    <row r="577" spans="1:74" ht="13.95" customHeight="1">
      <c r="A577" s="11"/>
      <c r="B577" s="12"/>
      <c r="C577" s="421"/>
      <c r="D577" s="153" t="s">
        <v>2405</v>
      </c>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75"/>
      <c r="AC577" s="12"/>
      <c r="AD577" s="12"/>
      <c r="AE577" s="12"/>
      <c r="AF577" s="12"/>
      <c r="AG577" s="12"/>
      <c r="AH577" s="12"/>
      <c r="AI577" s="12"/>
      <c r="AJ577" s="12"/>
      <c r="AK577" s="12"/>
      <c r="AL577" s="12"/>
      <c r="AM577" s="12"/>
      <c r="AN577" s="12"/>
      <c r="AO577" s="12"/>
      <c r="AP577" s="12"/>
      <c r="AQ577" s="12"/>
      <c r="AR577" s="12"/>
      <c r="AS577" s="102"/>
      <c r="AT577" s="103" t="s">
        <v>1157</v>
      </c>
      <c r="AU577" s="12" t="s">
        <v>1451</v>
      </c>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3"/>
    </row>
    <row r="578" spans="1:74" ht="13.95" customHeight="1">
      <c r="A578" s="11"/>
      <c r="B578" s="12"/>
      <c r="C578" s="421"/>
      <c r="D578" s="153" t="s">
        <v>2406</v>
      </c>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75"/>
      <c r="AC578" s="12"/>
      <c r="AD578" s="12"/>
      <c r="AE578" s="12"/>
      <c r="AF578" s="12"/>
      <c r="AG578" s="12"/>
      <c r="AH578" s="12"/>
      <c r="AI578" s="12"/>
      <c r="AJ578" s="12"/>
      <c r="AK578" s="12"/>
      <c r="AL578" s="12"/>
      <c r="AM578" s="12"/>
      <c r="AN578" s="12"/>
      <c r="AO578" s="12"/>
      <c r="AP578" s="12"/>
      <c r="AQ578" s="12"/>
      <c r="AR578" s="12"/>
      <c r="AS578" s="102"/>
      <c r="AT578" s="103" t="s">
        <v>1157</v>
      </c>
      <c r="AU578" s="422" t="s">
        <v>1452</v>
      </c>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3"/>
    </row>
    <row r="579" spans="1:74" ht="13.95" customHeight="1">
      <c r="A579" s="11"/>
      <c r="B579" s="12"/>
      <c r="C579" s="421"/>
      <c r="D579" s="153" t="s">
        <v>2407</v>
      </c>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75"/>
      <c r="AC579" s="12"/>
      <c r="AD579" s="12"/>
      <c r="AE579" s="12"/>
      <c r="AF579" s="12"/>
      <c r="AG579" s="12"/>
      <c r="AH579" s="12"/>
      <c r="AI579" s="12"/>
      <c r="AJ579" s="12"/>
      <c r="AK579" s="12"/>
      <c r="AL579" s="12"/>
      <c r="AM579" s="12"/>
      <c r="AN579" s="12"/>
      <c r="AO579" s="12"/>
      <c r="AP579" s="12"/>
      <c r="AQ579" s="12"/>
      <c r="AR579" s="12"/>
      <c r="AS579" s="102"/>
      <c r="AT579" s="103" t="s">
        <v>1157</v>
      </c>
      <c r="AU579" s="422" t="s">
        <v>1453</v>
      </c>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3"/>
    </row>
    <row r="580" spans="1:74" ht="13.95" customHeight="1">
      <c r="A580" s="11"/>
      <c r="B580" s="12"/>
      <c r="C580" s="421"/>
      <c r="D580" s="153" t="s">
        <v>2408</v>
      </c>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75"/>
      <c r="AC580" s="12"/>
      <c r="AD580" s="12"/>
      <c r="AE580" s="12"/>
      <c r="AF580" s="12"/>
      <c r="AG580" s="12"/>
      <c r="AH580" s="12"/>
      <c r="AI580" s="12"/>
      <c r="AJ580" s="12"/>
      <c r="AK580" s="12"/>
      <c r="AL580" s="12"/>
      <c r="AM580" s="12"/>
      <c r="AN580" s="12"/>
      <c r="AO580" s="12"/>
      <c r="AP580" s="12"/>
      <c r="AQ580" s="12"/>
      <c r="AR580" s="12"/>
      <c r="AS580" s="102"/>
      <c r="AT580" s="103" t="s">
        <v>1157</v>
      </c>
      <c r="AU580" s="422" t="s">
        <v>1454</v>
      </c>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3"/>
    </row>
    <row r="581" spans="1:74" ht="13.95" customHeight="1">
      <c r="A581" s="11"/>
      <c r="B581" s="12"/>
      <c r="C581" s="421"/>
      <c r="D581" s="153" t="s">
        <v>1822</v>
      </c>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75"/>
      <c r="AC581" s="12"/>
      <c r="AD581" s="12"/>
      <c r="AE581" s="12"/>
      <c r="AF581" s="12"/>
      <c r="AG581" s="12"/>
      <c r="AH581" s="12"/>
      <c r="AI581" s="12"/>
      <c r="AJ581" s="12"/>
      <c r="AK581" s="12"/>
      <c r="AL581" s="12"/>
      <c r="AM581" s="12"/>
      <c r="AN581" s="12"/>
      <c r="AO581" s="12"/>
      <c r="AP581" s="12"/>
      <c r="AQ581" s="12"/>
      <c r="AR581" s="12"/>
      <c r="AS581" s="102"/>
      <c r="AT581" s="103"/>
      <c r="AU581" s="42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3"/>
    </row>
    <row r="582" spans="1:74" ht="13.95" customHeight="1">
      <c r="A582" s="11"/>
      <c r="B582" s="12"/>
      <c r="C582" s="421"/>
      <c r="D582" s="153" t="s">
        <v>1931</v>
      </c>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75"/>
      <c r="AC582" s="12"/>
      <c r="AD582" s="12"/>
      <c r="AE582" s="12"/>
      <c r="AF582" s="12"/>
      <c r="AG582" s="12"/>
      <c r="AH582" s="12"/>
      <c r="AI582" s="12"/>
      <c r="AJ582" s="12"/>
      <c r="AK582" s="12"/>
      <c r="AL582" s="12"/>
      <c r="AM582" s="12"/>
      <c r="AN582" s="12"/>
      <c r="AO582" s="12"/>
      <c r="AP582" s="12"/>
      <c r="AQ582" s="12"/>
      <c r="AR582" s="12"/>
      <c r="AS582" s="102"/>
      <c r="AT582" s="103"/>
      <c r="AU582" s="42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3"/>
    </row>
    <row r="583" spans="1:74" ht="13.95" customHeight="1">
      <c r="A583" s="11"/>
      <c r="B583" s="12"/>
      <c r="C583" s="42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75"/>
      <c r="AC583" s="12"/>
      <c r="AD583" s="12"/>
      <c r="AE583" s="12"/>
      <c r="AF583" s="12"/>
      <c r="AG583" s="12"/>
      <c r="AH583" s="12"/>
      <c r="AI583" s="12"/>
      <c r="AJ583" s="12"/>
      <c r="AK583" s="12"/>
      <c r="AL583" s="12"/>
      <c r="AM583" s="12"/>
      <c r="AN583" s="12"/>
      <c r="AO583" s="12"/>
      <c r="AP583" s="12"/>
      <c r="AQ583" s="12"/>
      <c r="AR583" s="12"/>
      <c r="AS583" s="102"/>
      <c r="AT583" s="103"/>
      <c r="AU583" s="42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3"/>
    </row>
    <row r="584" spans="1:74" ht="13.95" customHeight="1">
      <c r="A584" s="11"/>
      <c r="B584" s="12"/>
      <c r="C584" s="42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75"/>
      <c r="AC584" s="12"/>
      <c r="AD584" s="12"/>
      <c r="AE584" s="12"/>
      <c r="AF584" s="12"/>
      <c r="AG584" s="12"/>
      <c r="AH584" s="12"/>
      <c r="AI584" s="12"/>
      <c r="AJ584" s="12"/>
      <c r="AK584" s="12"/>
      <c r="AL584" s="12"/>
      <c r="AM584" s="12"/>
      <c r="AN584" s="12"/>
      <c r="AO584" s="12"/>
      <c r="AP584" s="12"/>
      <c r="AQ584" s="12"/>
      <c r="AR584" s="12"/>
      <c r="AS584" s="102"/>
      <c r="AT584" s="103"/>
      <c r="AU584" s="42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3"/>
    </row>
    <row r="585" spans="1:74" ht="13.95" customHeight="1">
      <c r="A585" s="11"/>
      <c r="B585" s="12"/>
      <c r="C585" s="39"/>
      <c r="D585" s="76"/>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8"/>
      <c r="AC585" s="12"/>
      <c r="AD585" s="12"/>
      <c r="AE585" s="12"/>
      <c r="AF585" s="12"/>
      <c r="AG585" s="12"/>
      <c r="AH585" s="12"/>
      <c r="AI585" s="12"/>
      <c r="AJ585" s="12"/>
      <c r="AK585" s="12"/>
      <c r="AL585" s="12"/>
      <c r="AM585" s="12"/>
      <c r="AN585" s="12"/>
      <c r="AO585" s="12"/>
      <c r="AP585" s="12"/>
      <c r="AQ585" s="12"/>
      <c r="AR585" s="12"/>
      <c r="AS585" s="102"/>
      <c r="AT585" s="103"/>
      <c r="AU585" s="42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3"/>
    </row>
    <row r="586" spans="1:74" ht="14.25" customHeight="1">
      <c r="A586" s="11"/>
      <c r="B586" s="12"/>
      <c r="C586" s="424"/>
      <c r="D586" s="224"/>
      <c r="E586" s="425"/>
      <c r="F586" s="425"/>
      <c r="G586" s="425"/>
      <c r="H586" s="425"/>
      <c r="I586" s="425"/>
      <c r="J586" s="425"/>
      <c r="K586" s="425"/>
      <c r="L586" s="425"/>
      <c r="M586" s="425"/>
      <c r="N586" s="224"/>
      <c r="O586" s="224"/>
      <c r="P586" s="224"/>
      <c r="Q586" s="224"/>
      <c r="R586" s="224"/>
      <c r="S586" s="224"/>
      <c r="T586" s="224"/>
      <c r="U586" s="224"/>
      <c r="V586" s="224"/>
      <c r="W586" s="224"/>
      <c r="X586" s="425"/>
      <c r="Y586" s="224"/>
      <c r="Z586" s="224"/>
      <c r="AA586" s="224"/>
      <c r="AB586" s="224"/>
      <c r="AC586" s="12"/>
      <c r="AD586" s="12"/>
      <c r="AE586" s="12"/>
      <c r="AF586" s="12"/>
      <c r="AG586" s="12"/>
      <c r="AH586" s="12"/>
      <c r="AI586" s="12"/>
      <c r="AJ586" s="12"/>
      <c r="AK586" s="12"/>
      <c r="AL586" s="12"/>
      <c r="AM586" s="12"/>
      <c r="AN586" s="12"/>
      <c r="AO586" s="12"/>
      <c r="AP586" s="12"/>
      <c r="AQ586" s="12"/>
      <c r="AR586" s="12"/>
      <c r="AS586" s="102"/>
      <c r="AT586" s="12"/>
      <c r="AU586" s="42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3"/>
    </row>
    <row r="587" spans="1:74" ht="14.25" customHeight="1">
      <c r="A587" s="11"/>
      <c r="B587" s="12"/>
      <c r="C587" s="424"/>
      <c r="D587" s="224"/>
      <c r="E587" s="425"/>
      <c r="F587" s="425"/>
      <c r="G587" s="425"/>
      <c r="H587" s="425"/>
      <c r="I587" s="425"/>
      <c r="J587" s="425"/>
      <c r="K587" s="425"/>
      <c r="L587" s="425"/>
      <c r="M587" s="425"/>
      <c r="N587" s="224"/>
      <c r="O587" s="224"/>
      <c r="P587" s="224"/>
      <c r="Q587" s="224"/>
      <c r="R587" s="224"/>
      <c r="S587" s="224"/>
      <c r="T587" s="224"/>
      <c r="U587" s="224"/>
      <c r="V587" s="224"/>
      <c r="W587" s="224"/>
      <c r="X587" s="425"/>
      <c r="Y587" s="224"/>
      <c r="Z587" s="224"/>
      <c r="AA587" s="224"/>
      <c r="AB587" s="224"/>
      <c r="AC587" s="12"/>
      <c r="AD587" s="12"/>
      <c r="AE587" s="12"/>
      <c r="AF587" s="12"/>
      <c r="AG587" s="12"/>
      <c r="AH587" s="12"/>
      <c r="AI587" s="12"/>
      <c r="AJ587" s="12"/>
      <c r="AK587" s="12"/>
      <c r="AL587" s="12"/>
      <c r="AM587" s="12"/>
      <c r="AN587" s="12"/>
      <c r="AO587" s="12"/>
      <c r="AP587" s="12"/>
      <c r="AQ587" s="12"/>
      <c r="AR587" s="12"/>
      <c r="AS587" s="102"/>
      <c r="AT587" s="12"/>
      <c r="AU587" s="42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row>
    <row r="588" spans="1:74" ht="14.25" customHeight="1">
      <c r="A588" s="11"/>
      <c r="B588" s="12"/>
      <c r="C588" s="41"/>
      <c r="D588" s="392" t="s">
        <v>1159</v>
      </c>
      <c r="E588" s="392"/>
      <c r="F588" s="392"/>
      <c r="G588" s="392"/>
      <c r="H588" s="392"/>
      <c r="I588" s="392"/>
      <c r="J588" s="392"/>
      <c r="K588" s="392"/>
      <c r="L588" s="392"/>
      <c r="M588" s="39" t="s">
        <v>148</v>
      </c>
      <c r="N588" s="6" t="s">
        <v>1160</v>
      </c>
      <c r="O588" s="61"/>
      <c r="P588" s="61"/>
      <c r="Q588" s="61"/>
      <c r="R588" s="61"/>
      <c r="S588" s="61"/>
      <c r="T588" s="61"/>
      <c r="U588" s="61"/>
      <c r="V588" s="61"/>
      <c r="W588" s="61"/>
      <c r="X588" s="61"/>
      <c r="Y588" s="61"/>
      <c r="Z588" s="61"/>
      <c r="AA588" s="61"/>
      <c r="AB588" s="61"/>
      <c r="AC588" s="12"/>
      <c r="AD588" s="12"/>
      <c r="AE588" s="12"/>
      <c r="AF588" s="12"/>
      <c r="AG588" s="12"/>
      <c r="AH588" s="12"/>
      <c r="AI588" s="12"/>
      <c r="AJ588" s="12"/>
      <c r="AK588" s="12"/>
      <c r="AL588" s="12"/>
      <c r="AM588" s="12"/>
      <c r="AN588" s="12"/>
      <c r="AO588" s="12"/>
      <c r="AP588" s="12"/>
      <c r="AQ588" s="12"/>
      <c r="AR588" s="12"/>
      <c r="AS588" s="102"/>
      <c r="AT588" s="12" t="s">
        <v>1161</v>
      </c>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3"/>
    </row>
    <row r="589" spans="1:74" ht="14.25" customHeight="1">
      <c r="A589" s="11"/>
      <c r="B589" s="12"/>
      <c r="C589" s="39"/>
      <c r="D589" s="6"/>
      <c r="E589" s="6"/>
      <c r="F589" s="6"/>
      <c r="G589" s="6"/>
      <c r="H589" s="6"/>
      <c r="I589" s="6"/>
      <c r="J589" s="6"/>
      <c r="K589" s="6"/>
      <c r="L589" s="6"/>
      <c r="M589" s="39"/>
      <c r="N589" s="6"/>
      <c r="O589" s="61"/>
      <c r="P589" s="61"/>
      <c r="Q589" s="61"/>
      <c r="R589" s="61"/>
      <c r="S589" s="61"/>
      <c r="T589" s="61"/>
      <c r="U589" s="61"/>
      <c r="V589" s="61"/>
      <c r="W589" s="61"/>
      <c r="X589" s="61"/>
      <c r="Y589" s="61"/>
      <c r="Z589" s="61"/>
      <c r="AA589" s="61"/>
      <c r="AB589" s="61"/>
      <c r="AC589" s="12"/>
      <c r="AD589" s="12"/>
      <c r="AE589" s="12"/>
      <c r="AF589" s="12"/>
      <c r="AG589" s="12"/>
      <c r="AH589" s="12"/>
      <c r="AI589" s="12"/>
      <c r="AJ589" s="12"/>
      <c r="AK589" s="12"/>
      <c r="AL589" s="12"/>
      <c r="AM589" s="12"/>
      <c r="AN589" s="12"/>
      <c r="AO589" s="12"/>
      <c r="AP589" s="12"/>
      <c r="AQ589" s="12"/>
      <c r="AR589" s="12"/>
      <c r="AS589" s="10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3"/>
    </row>
    <row r="590" spans="1:74" ht="14.25" customHeight="1">
      <c r="A590" s="11"/>
      <c r="B590" s="12"/>
      <c r="C590" s="43"/>
      <c r="D590" s="6"/>
      <c r="E590" s="6"/>
      <c r="F590" s="6"/>
      <c r="G590" s="6"/>
      <c r="H590" s="6"/>
      <c r="I590" s="6"/>
      <c r="J590" s="6"/>
      <c r="K590" s="6"/>
      <c r="L590" s="6"/>
      <c r="M590" s="6"/>
      <c r="N590" s="6"/>
      <c r="O590" s="6"/>
      <c r="P590" s="6"/>
      <c r="Q590" s="61"/>
      <c r="R590" s="61"/>
      <c r="S590" s="61"/>
      <c r="T590" s="61"/>
      <c r="U590" s="61"/>
      <c r="V590" s="61"/>
      <c r="W590" s="61"/>
      <c r="X590" s="61"/>
      <c r="Y590" s="61"/>
      <c r="Z590" s="61"/>
      <c r="AA590" s="61"/>
      <c r="AB590" s="61"/>
      <c r="AC590" s="12"/>
      <c r="AD590" s="12"/>
      <c r="AE590" s="12"/>
      <c r="AF590" s="12"/>
      <c r="AG590" s="12"/>
      <c r="AH590" s="12"/>
      <c r="AI590" s="12"/>
      <c r="AJ590" s="12"/>
      <c r="AK590" s="12"/>
      <c r="AL590" s="12"/>
      <c r="AM590" s="12"/>
      <c r="AN590" s="12"/>
      <c r="AO590" s="12"/>
      <c r="AP590" s="12"/>
      <c r="AQ590" s="12"/>
      <c r="AR590" s="12"/>
      <c r="AS590" s="10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3"/>
    </row>
    <row r="591" spans="1:74" ht="14.25" customHeight="1">
      <c r="A591" s="11"/>
      <c r="B591" s="12"/>
      <c r="C591" s="44"/>
      <c r="D591" s="392" t="s">
        <v>1162</v>
      </c>
      <c r="E591" s="392"/>
      <c r="F591" s="392"/>
      <c r="G591" s="392"/>
      <c r="H591" s="392"/>
      <c r="I591" s="392"/>
      <c r="J591" s="392"/>
      <c r="K591" s="392"/>
      <c r="L591" s="392"/>
      <c r="M591" s="39" t="s">
        <v>148</v>
      </c>
      <c r="N591" s="6" t="s">
        <v>1160</v>
      </c>
      <c r="O591" s="6"/>
      <c r="P591" s="6"/>
      <c r="Q591" s="61"/>
      <c r="R591" s="61"/>
      <c r="S591" s="61"/>
      <c r="T591" s="61"/>
      <c r="U591" s="61"/>
      <c r="V591" s="61"/>
      <c r="W591" s="61"/>
      <c r="X591" s="61"/>
      <c r="Y591" s="61"/>
      <c r="Z591" s="61"/>
      <c r="AA591" s="61"/>
      <c r="AB591" s="61"/>
      <c r="AC591" s="12"/>
      <c r="AD591" s="12"/>
      <c r="AE591" s="12"/>
      <c r="AF591" s="12"/>
      <c r="AG591" s="12"/>
      <c r="AH591" s="12"/>
      <c r="AI591" s="12"/>
      <c r="AJ591" s="12"/>
      <c r="AK591" s="12"/>
      <c r="AL591" s="12"/>
      <c r="AM591" s="12"/>
      <c r="AN591" s="12"/>
      <c r="AO591" s="12"/>
      <c r="AP591" s="12"/>
      <c r="AQ591" s="12"/>
      <c r="AR591" s="12"/>
      <c r="AS591" s="102"/>
      <c r="AT591" s="12" t="s">
        <v>1163</v>
      </c>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3"/>
    </row>
    <row r="592" spans="1:74" ht="14.25" customHeight="1">
      <c r="A592" s="11"/>
      <c r="B592" s="12"/>
      <c r="C592" s="39"/>
      <c r="D592" s="6"/>
      <c r="E592" s="6"/>
      <c r="F592" s="6"/>
      <c r="G592" s="6"/>
      <c r="H592" s="6"/>
      <c r="I592" s="6"/>
      <c r="J592" s="6"/>
      <c r="K592" s="6"/>
      <c r="L592" s="6"/>
      <c r="M592" s="39"/>
      <c r="N592" s="6"/>
      <c r="O592" s="6"/>
      <c r="P592" s="6"/>
      <c r="Q592" s="61"/>
      <c r="R592" s="61"/>
      <c r="S592" s="61"/>
      <c r="T592" s="61"/>
      <c r="U592" s="61"/>
      <c r="V592" s="61"/>
      <c r="W592" s="61"/>
      <c r="X592" s="61"/>
      <c r="Y592" s="61"/>
      <c r="Z592" s="61"/>
      <c r="AA592" s="61"/>
      <c r="AB592" s="61"/>
      <c r="AC592" s="12"/>
      <c r="AD592" s="12"/>
      <c r="AE592" s="12"/>
      <c r="AF592" s="12"/>
      <c r="AG592" s="12"/>
      <c r="AH592" s="12"/>
      <c r="AI592" s="12"/>
      <c r="AJ592" s="12"/>
      <c r="AK592" s="12"/>
      <c r="AL592" s="12"/>
      <c r="AM592" s="12"/>
      <c r="AN592" s="12"/>
      <c r="AO592" s="12"/>
      <c r="AP592" s="12"/>
      <c r="AQ592" s="12"/>
      <c r="AR592" s="12"/>
      <c r="AS592" s="10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3"/>
    </row>
    <row r="593" spans="1:79" ht="14.25" customHeight="1">
      <c r="A593" s="11"/>
      <c r="B593" s="12"/>
      <c r="C593" s="39"/>
      <c r="D593" s="6"/>
      <c r="E593" s="6"/>
      <c r="F593" s="6"/>
      <c r="G593" s="6"/>
      <c r="H593" s="6"/>
      <c r="I593" s="6"/>
      <c r="J593" s="6"/>
      <c r="K593" s="6"/>
      <c r="L593" s="6"/>
      <c r="M593" s="6"/>
      <c r="N593" s="6"/>
      <c r="O593" s="6"/>
      <c r="P593" s="6"/>
      <c r="Q593" s="61"/>
      <c r="R593" s="61"/>
      <c r="S593" s="61"/>
      <c r="T593" s="61"/>
      <c r="U593" s="61"/>
      <c r="V593" s="61"/>
      <c r="W593" s="61"/>
      <c r="X593" s="61"/>
      <c r="Y593" s="61"/>
      <c r="Z593" s="61"/>
      <c r="AA593" s="61"/>
      <c r="AB593" s="61"/>
      <c r="AC593" s="12"/>
      <c r="AD593" s="12"/>
      <c r="AE593" s="12"/>
      <c r="AF593" s="12"/>
      <c r="AG593" s="12"/>
      <c r="AH593" s="12"/>
      <c r="AI593" s="12"/>
      <c r="AJ593" s="12"/>
      <c r="AK593" s="12"/>
      <c r="AL593" s="12"/>
      <c r="AM593" s="12"/>
      <c r="AN593" s="12"/>
      <c r="AO593" s="12"/>
      <c r="AP593" s="12"/>
      <c r="AQ593" s="12"/>
      <c r="AR593" s="12"/>
      <c r="AS593" s="10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row>
    <row r="594" spans="1:79" ht="14.25" customHeight="1">
      <c r="A594" s="11"/>
      <c r="B594" s="12"/>
      <c r="C594" s="424" t="s">
        <v>292</v>
      </c>
      <c r="D594" s="224" t="s">
        <v>1164</v>
      </c>
      <c r="E594" s="425"/>
      <c r="G594" s="426"/>
      <c r="H594" s="425"/>
      <c r="I594" s="425"/>
      <c r="J594" s="425"/>
      <c r="K594" s="425"/>
      <c r="L594" s="425"/>
      <c r="M594" s="425"/>
      <c r="N594" s="224"/>
      <c r="O594" s="224"/>
      <c r="P594" s="224"/>
      <c r="Q594" s="224"/>
      <c r="R594" s="224"/>
      <c r="S594" s="224"/>
      <c r="T594" s="224"/>
      <c r="U594" s="224"/>
      <c r="V594" s="224"/>
      <c r="W594" s="224"/>
      <c r="X594" s="425"/>
      <c r="Y594" s="224"/>
      <c r="Z594" s="224"/>
      <c r="AA594" s="224"/>
      <c r="AB594" s="224"/>
      <c r="AC594" s="12"/>
      <c r="AD594" s="12"/>
      <c r="AE594" s="12"/>
      <c r="AF594" s="12"/>
      <c r="AG594" s="12"/>
      <c r="AH594" s="12"/>
      <c r="AI594" s="12"/>
      <c r="AJ594" s="12"/>
      <c r="AK594" s="12"/>
      <c r="AL594" s="12"/>
      <c r="AM594" s="12"/>
      <c r="AN594" s="12"/>
      <c r="AO594" s="12"/>
      <c r="AP594" s="12"/>
      <c r="AQ594" s="12"/>
      <c r="AR594" s="12"/>
      <c r="AS594" s="102"/>
      <c r="AT594" s="12"/>
      <c r="AU594" s="42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3"/>
    </row>
    <row r="595" spans="1:79" ht="14.25" customHeight="1">
      <c r="A595" s="11"/>
      <c r="B595" s="13"/>
      <c r="C595" s="11"/>
      <c r="D595" s="12"/>
      <c r="E595" s="12"/>
      <c r="F595" s="12"/>
      <c r="G595" s="12"/>
      <c r="H595" s="12"/>
      <c r="I595" s="12"/>
      <c r="J595" s="12"/>
      <c r="K595" s="12"/>
      <c r="L595" s="4"/>
      <c r="M595" s="12"/>
      <c r="N595" s="12"/>
      <c r="O595" s="12"/>
      <c r="P595" s="12"/>
      <c r="Q595" s="12"/>
      <c r="R595" s="12"/>
      <c r="S595" s="12"/>
      <c r="T595" s="12"/>
      <c r="U595" s="12"/>
      <c r="V595" s="12"/>
      <c r="W595" s="12"/>
      <c r="X595" s="4"/>
      <c r="Y595" s="12"/>
      <c r="Z595" s="12"/>
      <c r="AA595" s="12"/>
      <c r="AB595" s="12"/>
      <c r="AC595" s="12"/>
      <c r="AD595" s="12"/>
      <c r="AE595" s="12"/>
      <c r="AF595" s="12"/>
      <c r="AG595" s="12"/>
      <c r="AH595" s="12"/>
      <c r="AI595" s="12"/>
      <c r="AJ595" s="12"/>
      <c r="AK595" s="12"/>
      <c r="AL595" s="12"/>
      <c r="AM595" s="12"/>
      <c r="AN595" s="4"/>
      <c r="AO595" s="12"/>
      <c r="AP595" s="109"/>
      <c r="AQ595" s="109"/>
      <c r="AR595" s="109"/>
      <c r="AS595" s="110"/>
      <c r="AT595" s="4"/>
      <c r="AU595" s="12"/>
      <c r="AV595" s="109"/>
      <c r="AW595" s="4"/>
      <c r="AX595" s="4"/>
      <c r="AY595" s="109"/>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3"/>
      <c r="BW595" s="350"/>
      <c r="BX595" s="350"/>
      <c r="BY595" s="351"/>
      <c r="BZ595" s="352"/>
      <c r="CA595" s="352"/>
    </row>
    <row r="596" spans="1:79" ht="14.25" customHeight="1">
      <c r="A596" s="11"/>
      <c r="B596" s="104" t="s">
        <v>191</v>
      </c>
      <c r="C596" s="105"/>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0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3"/>
      <c r="BW596" s="350"/>
      <c r="BX596" s="350"/>
      <c r="BY596" s="351"/>
      <c r="BZ596" s="352"/>
      <c r="CA596" s="352"/>
    </row>
    <row r="597" spans="1:79" ht="14.25" customHeight="1">
      <c r="A597" s="11"/>
      <c r="B597" s="345"/>
      <c r="C597" s="345"/>
      <c r="D597" s="12"/>
      <c r="E597" s="12"/>
      <c r="F597" s="12"/>
      <c r="G597" s="12"/>
      <c r="H597" s="12"/>
      <c r="I597" s="12"/>
      <c r="J597" s="12"/>
      <c r="K597" s="12"/>
      <c r="L597" s="4"/>
      <c r="M597" s="12"/>
      <c r="N597" s="12"/>
      <c r="O597" s="12"/>
      <c r="P597" s="12"/>
      <c r="Q597" s="12"/>
      <c r="R597" s="12"/>
      <c r="S597" s="12"/>
      <c r="T597" s="12"/>
      <c r="U597" s="12"/>
      <c r="V597" s="12"/>
      <c r="W597" s="12"/>
      <c r="X597" s="4"/>
      <c r="Y597" s="12"/>
      <c r="Z597" s="12"/>
      <c r="AA597" s="12"/>
      <c r="AB597" s="12"/>
      <c r="AC597" s="12"/>
      <c r="AD597" s="12"/>
      <c r="AE597" s="12"/>
      <c r="AF597" s="12"/>
      <c r="AG597" s="12"/>
      <c r="AH597" s="12"/>
      <c r="AI597" s="12"/>
      <c r="AJ597" s="12"/>
      <c r="AK597" s="12"/>
      <c r="AL597" s="12"/>
      <c r="AM597" s="12"/>
      <c r="AN597" s="4"/>
      <c r="AO597" s="12"/>
      <c r="AP597" s="109"/>
      <c r="AQ597" s="109"/>
      <c r="AR597" s="109"/>
      <c r="AS597" s="110"/>
      <c r="AT597" s="111"/>
      <c r="AU597" s="12"/>
      <c r="AV597" s="109"/>
      <c r="AW597" s="4"/>
      <c r="AX597" s="4"/>
      <c r="AY597" s="109"/>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3"/>
      <c r="BW597" s="350"/>
      <c r="BX597" s="350"/>
      <c r="BY597" s="351"/>
      <c r="BZ597" s="352"/>
      <c r="CA597" s="352"/>
    </row>
    <row r="598" spans="1:79" ht="14.25" customHeight="1">
      <c r="A598" s="919" t="s">
        <v>187</v>
      </c>
      <c r="B598" s="920"/>
      <c r="C598" s="920"/>
      <c r="D598" s="921"/>
      <c r="E598" s="925" t="s">
        <v>1141</v>
      </c>
      <c r="F598" s="925"/>
      <c r="G598" s="925"/>
      <c r="H598" s="925"/>
      <c r="I598" s="925"/>
      <c r="J598" s="925"/>
      <c r="K598" s="925"/>
      <c r="L598" s="925"/>
      <c r="M598" s="925"/>
      <c r="N598" s="925"/>
      <c r="O598" s="925"/>
      <c r="P598" s="925"/>
      <c r="Q598" s="925"/>
      <c r="R598" s="925"/>
      <c r="S598" s="925"/>
      <c r="T598" s="925"/>
      <c r="U598" s="925"/>
      <c r="V598" s="925"/>
      <c r="W598" s="925"/>
      <c r="X598" s="925"/>
      <c r="Y598" s="925"/>
      <c r="Z598" s="925"/>
      <c r="AA598" s="925"/>
      <c r="AB598" s="925"/>
      <c r="AC598" s="925"/>
      <c r="AD598" s="925"/>
      <c r="AE598" s="925"/>
      <c r="AF598" s="925"/>
      <c r="AG598" s="925"/>
      <c r="AH598" s="925"/>
      <c r="AI598" s="925"/>
      <c r="AJ598" s="925"/>
      <c r="AK598" s="925"/>
      <c r="AL598" s="925"/>
      <c r="AM598" s="925"/>
      <c r="AN598" s="925"/>
      <c r="AO598" s="925"/>
      <c r="AP598" s="925"/>
      <c r="AQ598" s="925"/>
      <c r="AR598" s="925"/>
      <c r="AS598" s="925"/>
      <c r="AT598" s="925"/>
      <c r="AU598" s="925"/>
      <c r="AV598" s="925"/>
      <c r="AW598" s="925"/>
      <c r="AX598" s="925"/>
      <c r="AY598" s="925"/>
      <c r="AZ598" s="925"/>
      <c r="BA598" s="925"/>
      <c r="BB598" s="925"/>
      <c r="BC598" s="925"/>
      <c r="BD598" s="925"/>
      <c r="BE598" s="925"/>
      <c r="BF598" s="925"/>
      <c r="BG598" s="925"/>
      <c r="BH598" s="925"/>
      <c r="BI598" s="925"/>
      <c r="BJ598" s="925"/>
      <c r="BK598" s="925"/>
      <c r="BL598" s="925"/>
      <c r="BM598" s="925"/>
      <c r="BN598" s="925"/>
      <c r="BO598" s="925"/>
      <c r="BP598" s="925"/>
      <c r="BQ598" s="925"/>
      <c r="BR598" s="925"/>
      <c r="BS598" s="925"/>
      <c r="BT598" s="925"/>
      <c r="BU598" s="925"/>
      <c r="BV598" s="926"/>
    </row>
    <row r="599" spans="1:79" ht="14.25" customHeight="1">
      <c r="A599" s="922"/>
      <c r="B599" s="923"/>
      <c r="C599" s="923"/>
      <c r="D599" s="924"/>
      <c r="E599" s="927"/>
      <c r="F599" s="927"/>
      <c r="G599" s="927"/>
      <c r="H599" s="927"/>
      <c r="I599" s="927"/>
      <c r="J599" s="927"/>
      <c r="K599" s="927"/>
      <c r="L599" s="927"/>
      <c r="M599" s="927"/>
      <c r="N599" s="927"/>
      <c r="O599" s="927"/>
      <c r="P599" s="927"/>
      <c r="Q599" s="927"/>
      <c r="R599" s="927"/>
      <c r="S599" s="927"/>
      <c r="T599" s="927"/>
      <c r="U599" s="927"/>
      <c r="V599" s="927"/>
      <c r="W599" s="927"/>
      <c r="X599" s="927"/>
      <c r="Y599" s="927"/>
      <c r="Z599" s="927"/>
      <c r="AA599" s="927"/>
      <c r="AB599" s="927"/>
      <c r="AC599" s="927"/>
      <c r="AD599" s="927"/>
      <c r="AE599" s="927"/>
      <c r="AF599" s="927"/>
      <c r="AG599" s="927"/>
      <c r="AH599" s="927"/>
      <c r="AI599" s="927"/>
      <c r="AJ599" s="927"/>
      <c r="AK599" s="927"/>
      <c r="AL599" s="927"/>
      <c r="AM599" s="928"/>
      <c r="AN599" s="928"/>
      <c r="AO599" s="928"/>
      <c r="AP599" s="928"/>
      <c r="AQ599" s="928"/>
      <c r="AR599" s="928"/>
      <c r="AS599" s="928"/>
      <c r="AT599" s="928"/>
      <c r="AU599" s="928"/>
      <c r="AV599" s="928"/>
      <c r="AW599" s="928"/>
      <c r="AX599" s="928"/>
      <c r="AY599" s="928"/>
      <c r="AZ599" s="928"/>
      <c r="BA599" s="928"/>
      <c r="BB599" s="928"/>
      <c r="BC599" s="928"/>
      <c r="BD599" s="928"/>
      <c r="BE599" s="928"/>
      <c r="BF599" s="928"/>
      <c r="BG599" s="928"/>
      <c r="BH599" s="928"/>
      <c r="BI599" s="928"/>
      <c r="BJ599" s="928"/>
      <c r="BK599" s="928"/>
      <c r="BL599" s="928"/>
      <c r="BM599" s="928"/>
      <c r="BN599" s="928"/>
      <c r="BO599" s="928"/>
      <c r="BP599" s="928"/>
      <c r="BQ599" s="928"/>
      <c r="BR599" s="928"/>
      <c r="BS599" s="928"/>
      <c r="BT599" s="928"/>
      <c r="BU599" s="928"/>
      <c r="BV599" s="929"/>
    </row>
    <row r="600" spans="1:79" ht="14.25" customHeight="1">
      <c r="A600" s="907" t="s">
        <v>227</v>
      </c>
      <c r="B600" s="908"/>
      <c r="C600" s="908"/>
      <c r="D600" s="909"/>
      <c r="E600" s="87" t="s">
        <v>228</v>
      </c>
      <c r="F600" s="88" t="s">
        <v>1059</v>
      </c>
      <c r="G600" s="89"/>
      <c r="H600" s="89"/>
      <c r="I600" s="89"/>
      <c r="J600" s="89"/>
      <c r="K600" s="89"/>
      <c r="L600" s="89"/>
      <c r="M600" s="89"/>
      <c r="N600" s="90"/>
      <c r="O600" s="90"/>
      <c r="P600" s="90"/>
      <c r="Q600" s="90"/>
      <c r="R600" s="90"/>
      <c r="S600" s="90"/>
      <c r="T600" s="90"/>
      <c r="U600" s="90"/>
      <c r="V600" s="90"/>
      <c r="W600" s="90"/>
      <c r="X600" s="90"/>
      <c r="Y600" s="90"/>
      <c r="Z600" s="90"/>
      <c r="AA600" s="90"/>
      <c r="AB600" s="90"/>
      <c r="AC600" s="90"/>
      <c r="AD600" s="90"/>
      <c r="AE600" s="90"/>
      <c r="AF600" s="90"/>
      <c r="AG600" s="90"/>
      <c r="AH600" s="90"/>
      <c r="AI600" s="90"/>
      <c r="AJ600" s="90"/>
      <c r="AK600" s="90"/>
      <c r="AL600" s="90"/>
      <c r="AM600" s="90"/>
      <c r="AN600" s="90"/>
      <c r="AO600" s="90"/>
      <c r="AP600" s="90"/>
      <c r="AQ600" s="90"/>
      <c r="AR600" s="90"/>
      <c r="AS600" s="90"/>
      <c r="AT600" s="90"/>
      <c r="AU600" s="90"/>
      <c r="AV600" s="90"/>
      <c r="AW600" s="90"/>
      <c r="AX600" s="90"/>
      <c r="AY600" s="90"/>
      <c r="AZ600" s="90"/>
      <c r="BA600" s="90"/>
      <c r="BB600" s="90"/>
      <c r="BC600" s="90"/>
      <c r="BD600" s="90"/>
      <c r="BE600" s="90"/>
      <c r="BF600" s="90"/>
      <c r="BG600" s="90"/>
      <c r="BH600" s="353"/>
      <c r="BI600" s="353"/>
      <c r="BJ600" s="354"/>
      <c r="BK600" s="354"/>
      <c r="BL600" s="354"/>
      <c r="BM600" s="354"/>
      <c r="BN600" s="354"/>
      <c r="BO600" s="354"/>
      <c r="BP600" s="354"/>
      <c r="BQ600" s="354"/>
      <c r="BR600" s="354"/>
      <c r="BS600" s="354"/>
      <c r="BT600" s="354"/>
      <c r="BU600" s="354"/>
      <c r="BV600" s="91"/>
    </row>
    <row r="601" spans="1:79" ht="14.25" customHeight="1">
      <c r="A601" s="910"/>
      <c r="B601" s="911"/>
      <c r="C601" s="911"/>
      <c r="D601" s="912"/>
      <c r="E601" s="92" t="s">
        <v>229</v>
      </c>
      <c r="F601" s="355"/>
      <c r="G601" s="355"/>
      <c r="H601" s="355"/>
      <c r="I601" s="355"/>
      <c r="J601" s="355"/>
      <c r="K601" s="355"/>
      <c r="L601" s="355"/>
      <c r="M601" s="355"/>
      <c r="N601" s="355"/>
      <c r="O601" s="356"/>
      <c r="P601" s="356"/>
      <c r="Q601" s="356"/>
      <c r="R601" s="355"/>
      <c r="S601" s="355"/>
      <c r="T601" s="355"/>
      <c r="U601" s="355"/>
      <c r="V601" s="355"/>
      <c r="W601" s="355"/>
      <c r="X601" s="355"/>
      <c r="Y601" s="355"/>
      <c r="Z601" s="355"/>
      <c r="AA601" s="355"/>
      <c r="AB601" s="355"/>
      <c r="AC601" s="356"/>
      <c r="AD601" s="356"/>
      <c r="AE601" s="356"/>
      <c r="AF601" s="353"/>
      <c r="AG601" s="353"/>
      <c r="AH601" s="353"/>
      <c r="AI601" s="353"/>
      <c r="AJ601" s="353"/>
      <c r="AK601" s="353"/>
      <c r="AL601" s="353"/>
      <c r="AM601" s="353"/>
      <c r="AN601" s="353"/>
      <c r="AO601" s="353"/>
      <c r="AP601" s="353"/>
      <c r="AQ601" s="353"/>
      <c r="AR601" s="353"/>
      <c r="AS601" s="353"/>
      <c r="AT601" s="353"/>
      <c r="AU601" s="353"/>
      <c r="AV601" s="353"/>
      <c r="AW601" s="353"/>
      <c r="AX601" s="353"/>
      <c r="AY601" s="353"/>
      <c r="AZ601" s="353"/>
      <c r="BA601" s="353"/>
      <c r="BB601" s="353"/>
      <c r="BC601" s="353"/>
      <c r="BD601" s="353"/>
      <c r="BE601" s="353"/>
      <c r="BF601" s="353"/>
      <c r="BG601" s="353"/>
      <c r="BH601" s="353"/>
      <c r="BI601" s="353"/>
      <c r="BJ601" s="354"/>
      <c r="BK601" s="354"/>
      <c r="BL601" s="354"/>
      <c r="BM601" s="354"/>
      <c r="BN601" s="354"/>
      <c r="BO601" s="354"/>
      <c r="BP601" s="354"/>
      <c r="BQ601" s="354"/>
      <c r="BR601" s="354"/>
      <c r="BS601" s="354"/>
      <c r="BT601" s="354"/>
      <c r="BU601" s="354"/>
      <c r="BV601" s="91"/>
    </row>
    <row r="602" spans="1:79" ht="14.25" customHeight="1">
      <c r="A602" s="913"/>
      <c r="B602" s="914"/>
      <c r="C602" s="914"/>
      <c r="D602" s="915"/>
      <c r="E602" s="92" t="s">
        <v>223</v>
      </c>
      <c r="F602" s="355"/>
      <c r="G602" s="355"/>
      <c r="H602" s="355"/>
      <c r="I602" s="355"/>
      <c r="J602" s="355"/>
      <c r="K602" s="355"/>
      <c r="L602" s="355"/>
      <c r="M602" s="355"/>
      <c r="N602" s="355"/>
      <c r="O602" s="356"/>
      <c r="P602" s="356"/>
      <c r="Q602" s="356"/>
      <c r="R602" s="355"/>
      <c r="S602" s="355"/>
      <c r="T602" s="355"/>
      <c r="U602" s="355"/>
      <c r="V602" s="355"/>
      <c r="W602" s="355"/>
      <c r="X602" s="355"/>
      <c r="Y602" s="355"/>
      <c r="Z602" s="355"/>
      <c r="AA602" s="355"/>
      <c r="AB602" s="355"/>
      <c r="AC602" s="356"/>
      <c r="AD602" s="356"/>
      <c r="AE602" s="356"/>
      <c r="AF602" s="353"/>
      <c r="AG602" s="353"/>
      <c r="AH602" s="353"/>
      <c r="AI602" s="353"/>
      <c r="AJ602" s="353"/>
      <c r="AK602" s="353"/>
      <c r="AL602" s="353"/>
      <c r="AM602" s="353"/>
      <c r="AN602" s="353"/>
      <c r="AO602" s="353"/>
      <c r="AP602" s="353"/>
      <c r="AQ602" s="353"/>
      <c r="AR602" s="353"/>
      <c r="AS602" s="353"/>
      <c r="AT602" s="353"/>
      <c r="AU602" s="353"/>
      <c r="AV602" s="353"/>
      <c r="AW602" s="353"/>
      <c r="AX602" s="353"/>
      <c r="AY602" s="353"/>
      <c r="AZ602" s="353"/>
      <c r="BA602" s="353"/>
      <c r="BB602" s="353"/>
      <c r="BC602" s="353"/>
      <c r="BD602" s="353"/>
      <c r="BE602" s="353"/>
      <c r="BF602" s="353"/>
      <c r="BG602" s="353"/>
      <c r="BH602" s="353"/>
      <c r="BI602" s="353"/>
      <c r="BJ602" s="354"/>
      <c r="BK602" s="354"/>
      <c r="BL602" s="354"/>
      <c r="BM602" s="354"/>
      <c r="BN602" s="354"/>
      <c r="BO602" s="354"/>
      <c r="BP602" s="354"/>
      <c r="BQ602" s="354"/>
      <c r="BR602" s="354"/>
      <c r="BS602" s="354"/>
      <c r="BT602" s="354"/>
      <c r="BU602" s="354"/>
      <c r="BV602" s="91"/>
    </row>
    <row r="603" spans="1:79" ht="14.25" customHeight="1">
      <c r="A603" s="93" t="s">
        <v>188</v>
      </c>
      <c r="B603" s="94"/>
      <c r="C603" s="94"/>
      <c r="D603" s="94"/>
      <c r="E603" s="94"/>
      <c r="F603" s="94"/>
      <c r="G603" s="94"/>
      <c r="H603" s="94"/>
      <c r="I603" s="94"/>
      <c r="J603" s="94"/>
      <c r="K603" s="95"/>
      <c r="L603" s="96"/>
      <c r="M603" s="97"/>
      <c r="N603" s="97"/>
      <c r="O603" s="97"/>
      <c r="P603" s="97"/>
      <c r="Q603" s="97"/>
      <c r="R603" s="97"/>
      <c r="S603" s="97"/>
      <c r="T603" s="97"/>
      <c r="U603" s="97"/>
      <c r="V603" s="97"/>
      <c r="W603" s="97"/>
      <c r="X603" s="96"/>
      <c r="Y603" s="94"/>
      <c r="Z603" s="94"/>
      <c r="AA603" s="94"/>
      <c r="AB603" s="94"/>
      <c r="AC603" s="96"/>
      <c r="AD603" s="94"/>
      <c r="AE603" s="94"/>
      <c r="AF603" s="94"/>
      <c r="AG603" s="94"/>
      <c r="AH603" s="94"/>
      <c r="AI603" s="94"/>
      <c r="AJ603" s="94"/>
      <c r="AK603" s="94"/>
      <c r="AL603" s="94"/>
      <c r="AM603" s="94"/>
      <c r="AN603" s="94"/>
      <c r="AO603" s="94"/>
      <c r="AP603" s="94"/>
      <c r="AQ603" s="94"/>
      <c r="AR603" s="94"/>
      <c r="AS603" s="98"/>
      <c r="AT603" s="99" t="s">
        <v>189</v>
      </c>
      <c r="AU603" s="96"/>
      <c r="AV603" s="100"/>
      <c r="AW603" s="96"/>
      <c r="AX603" s="96"/>
      <c r="AY603" s="100"/>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101"/>
    </row>
    <row r="604" spans="1:79" ht="14.25" customHeight="1">
      <c r="A604" s="11"/>
      <c r="B604" s="12"/>
      <c r="C604" s="12"/>
      <c r="D604" s="12"/>
      <c r="E604" s="12"/>
      <c r="F604" s="12"/>
      <c r="G604" s="12"/>
      <c r="H604" s="12"/>
      <c r="I604" s="12"/>
      <c r="J604" s="12"/>
      <c r="K604" s="12"/>
      <c r="L604" s="12"/>
      <c r="M604" s="4"/>
      <c r="N604" s="4"/>
      <c r="O604" s="4"/>
      <c r="P604" s="4"/>
      <c r="Q604" s="4"/>
      <c r="R604" s="4"/>
      <c r="S604" s="4"/>
      <c r="T604" s="4"/>
      <c r="U604" s="4"/>
      <c r="V604" s="4"/>
      <c r="W604" s="4"/>
      <c r="X604" s="4"/>
      <c r="Y604" s="12"/>
      <c r="Z604" s="12"/>
      <c r="AA604" s="12"/>
      <c r="AB604" s="12"/>
      <c r="AC604" s="12"/>
      <c r="AD604" s="12"/>
      <c r="AE604" s="12"/>
      <c r="AF604" s="12"/>
      <c r="AG604" s="12"/>
      <c r="AH604" s="12"/>
      <c r="AI604" s="12"/>
      <c r="AJ604" s="12"/>
      <c r="AK604" s="12"/>
      <c r="AL604" s="12"/>
      <c r="AM604" s="12"/>
      <c r="AN604" s="12"/>
      <c r="AO604" s="12"/>
      <c r="AP604" s="12"/>
      <c r="AQ604" s="12"/>
      <c r="AR604" s="12"/>
      <c r="AS604" s="102"/>
      <c r="AT604" s="103"/>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3"/>
    </row>
    <row r="605" spans="1:79" ht="14.25" customHeight="1">
      <c r="A605" s="11"/>
      <c r="B605" s="12" t="s">
        <v>1053</v>
      </c>
      <c r="C605" s="12"/>
      <c r="D605" s="12"/>
      <c r="E605" s="12" t="s">
        <v>1054</v>
      </c>
      <c r="F605" s="12"/>
      <c r="G605" s="12"/>
      <c r="H605" s="12"/>
      <c r="I605" s="12"/>
      <c r="J605" s="12"/>
      <c r="K605" s="12"/>
      <c r="L605" s="12"/>
      <c r="M605" s="4"/>
      <c r="N605" s="4"/>
      <c r="O605" s="4"/>
      <c r="P605" s="4"/>
      <c r="Q605" s="4"/>
      <c r="R605" s="4"/>
      <c r="S605" s="4"/>
      <c r="T605" s="4"/>
      <c r="U605" s="4"/>
      <c r="V605" s="4"/>
      <c r="W605" s="4"/>
      <c r="X605" s="4"/>
      <c r="Y605" s="12"/>
      <c r="Z605" s="12"/>
      <c r="AA605" s="12"/>
      <c r="AB605" s="12"/>
      <c r="AC605" s="12"/>
      <c r="AD605" s="12"/>
      <c r="AE605" s="12"/>
      <c r="AF605" s="12"/>
      <c r="AG605" s="12"/>
      <c r="AH605" s="12"/>
      <c r="AI605" s="12"/>
      <c r="AJ605" s="12"/>
      <c r="AK605" s="12"/>
      <c r="AL605" s="12"/>
      <c r="AM605" s="12"/>
      <c r="AN605" s="12"/>
      <c r="AO605" s="12"/>
      <c r="AP605" s="12"/>
      <c r="AQ605" s="12"/>
      <c r="AR605" s="12"/>
      <c r="AS605" s="102"/>
      <c r="AT605" s="103"/>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3"/>
    </row>
    <row r="606" spans="1:79" ht="14.25" customHeight="1">
      <c r="A606" s="11"/>
      <c r="B606" s="12"/>
      <c r="C606" s="12"/>
      <c r="D606" s="12"/>
      <c r="E606" s="12" t="s">
        <v>1055</v>
      </c>
      <c r="F606" s="12"/>
      <c r="G606" s="12"/>
      <c r="H606" s="12"/>
      <c r="I606" s="12"/>
      <c r="J606" s="12"/>
      <c r="K606" s="12"/>
      <c r="L606" s="12"/>
      <c r="M606" s="4"/>
      <c r="N606" s="4"/>
      <c r="O606" s="4"/>
      <c r="P606" s="4"/>
      <c r="Q606" s="4"/>
      <c r="R606" s="4"/>
      <c r="S606" s="4"/>
      <c r="T606" s="4"/>
      <c r="U606" s="4"/>
      <c r="V606" s="4"/>
      <c r="W606" s="4"/>
      <c r="X606" s="4"/>
      <c r="Y606" s="12"/>
      <c r="Z606" s="12"/>
      <c r="AA606" s="12"/>
      <c r="AB606" s="12"/>
      <c r="AC606" s="12"/>
      <c r="AD606" s="12"/>
      <c r="AE606" s="12"/>
      <c r="AF606" s="12"/>
      <c r="AG606" s="12"/>
      <c r="AH606" s="12"/>
      <c r="AI606" s="12"/>
      <c r="AJ606" s="12"/>
      <c r="AK606" s="12"/>
      <c r="AL606" s="12"/>
      <c r="AM606" s="12"/>
      <c r="AN606" s="12"/>
      <c r="AO606" s="12"/>
      <c r="AP606" s="12"/>
      <c r="AQ606" s="12"/>
      <c r="AR606" s="12"/>
      <c r="AS606" s="102"/>
      <c r="AT606" s="103"/>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3"/>
    </row>
    <row r="607" spans="1:79" ht="14.25" customHeight="1">
      <c r="A607" s="11"/>
      <c r="B607" s="12"/>
      <c r="C607" s="12"/>
      <c r="D607" s="12"/>
      <c r="E607" s="12"/>
      <c r="F607" s="12"/>
      <c r="G607" s="12"/>
      <c r="H607" s="12"/>
      <c r="I607" s="12"/>
      <c r="J607" s="12"/>
      <c r="K607" s="12"/>
      <c r="L607" s="12"/>
      <c r="M607" s="4"/>
      <c r="N607" s="4"/>
      <c r="O607" s="4"/>
      <c r="P607" s="4"/>
      <c r="Q607" s="4"/>
      <c r="R607" s="4"/>
      <c r="S607" s="4"/>
      <c r="T607" s="4"/>
      <c r="U607" s="4"/>
      <c r="V607" s="4"/>
      <c r="W607" s="4"/>
      <c r="X607" s="4"/>
      <c r="Y607" s="12"/>
      <c r="Z607" s="12"/>
      <c r="AA607" s="12"/>
      <c r="AB607" s="12"/>
      <c r="AC607" s="12"/>
      <c r="AD607" s="12"/>
      <c r="AE607" s="12"/>
      <c r="AF607" s="12"/>
      <c r="AG607" s="12"/>
      <c r="AH607" s="12"/>
      <c r="AI607" s="12"/>
      <c r="AJ607" s="12"/>
      <c r="AK607" s="12"/>
      <c r="AL607" s="12"/>
      <c r="AM607" s="12"/>
      <c r="AN607" s="12"/>
      <c r="AO607" s="12"/>
      <c r="AP607" s="12"/>
      <c r="AQ607" s="12"/>
      <c r="AR607" s="12"/>
      <c r="AS607" s="102"/>
      <c r="AT607" s="103"/>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3"/>
    </row>
    <row r="608" spans="1:79" ht="14.25" customHeight="1">
      <c r="A608" s="11"/>
      <c r="B608" s="12" t="s">
        <v>1056</v>
      </c>
      <c r="C608" s="12"/>
      <c r="D608" s="12"/>
      <c r="E608" s="12" t="s">
        <v>954</v>
      </c>
      <c r="F608" s="12"/>
      <c r="G608" s="12"/>
      <c r="H608" s="12"/>
      <c r="I608" s="12"/>
      <c r="J608" s="12"/>
      <c r="K608" s="12"/>
      <c r="L608" s="12"/>
      <c r="M608" s="4"/>
      <c r="N608" s="4"/>
      <c r="O608" s="4"/>
      <c r="P608" s="4"/>
      <c r="Q608" s="4"/>
      <c r="R608" s="4"/>
      <c r="S608" s="4"/>
      <c r="T608" s="4"/>
      <c r="U608" s="4"/>
      <c r="V608" s="4"/>
      <c r="W608" s="4"/>
      <c r="X608" s="4"/>
      <c r="Y608" s="12"/>
      <c r="Z608" s="12"/>
      <c r="AA608" s="12"/>
      <c r="AB608" s="12"/>
      <c r="AC608" s="12"/>
      <c r="AD608" s="12"/>
      <c r="AE608" s="12"/>
      <c r="AF608" s="12"/>
      <c r="AG608" s="12"/>
      <c r="AH608" s="12"/>
      <c r="AI608" s="12"/>
      <c r="AJ608" s="12"/>
      <c r="AK608" s="12"/>
      <c r="AL608" s="12"/>
      <c r="AM608" s="12"/>
      <c r="AN608" s="12"/>
      <c r="AO608" s="12"/>
      <c r="AP608" s="12"/>
      <c r="AQ608" s="12"/>
      <c r="AR608" s="12"/>
      <c r="AS608" s="102"/>
      <c r="AT608" s="103"/>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3"/>
    </row>
    <row r="609" spans="1:74" ht="14.25" customHeight="1">
      <c r="A609" s="11"/>
      <c r="B609" s="12"/>
      <c r="C609" s="12"/>
      <c r="D609" s="12"/>
      <c r="E609" s="12"/>
      <c r="F609" s="12"/>
      <c r="G609" s="12"/>
      <c r="H609" s="12"/>
      <c r="I609" s="12"/>
      <c r="J609" s="12"/>
      <c r="K609" s="12"/>
      <c r="L609" s="12"/>
      <c r="M609" s="4"/>
      <c r="N609" s="4"/>
      <c r="O609" s="4"/>
      <c r="P609" s="4"/>
      <c r="Q609" s="4"/>
      <c r="R609" s="4"/>
      <c r="S609" s="4"/>
      <c r="T609" s="4"/>
      <c r="U609" s="4"/>
      <c r="V609" s="4"/>
      <c r="W609" s="4"/>
      <c r="X609" s="4"/>
      <c r="Y609" s="12"/>
      <c r="Z609" s="12"/>
      <c r="AA609" s="12"/>
      <c r="AB609" s="12"/>
      <c r="AC609" s="12"/>
      <c r="AD609" s="12"/>
      <c r="AE609" s="12"/>
      <c r="AF609" s="12"/>
      <c r="AG609" s="12"/>
      <c r="AH609" s="12"/>
      <c r="AI609" s="12"/>
      <c r="AJ609" s="12"/>
      <c r="AK609" s="12"/>
      <c r="AL609" s="12"/>
      <c r="AM609" s="12"/>
      <c r="AN609" s="12"/>
      <c r="AO609" s="12"/>
      <c r="AP609" s="12"/>
      <c r="AQ609" s="12"/>
      <c r="AR609" s="12"/>
      <c r="AS609" s="102"/>
      <c r="AT609" s="103"/>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3"/>
    </row>
    <row r="610" spans="1:74" ht="14.25" customHeight="1">
      <c r="A610" s="11"/>
      <c r="B610" s="916" t="s">
        <v>190</v>
      </c>
      <c r="C610" s="917"/>
      <c r="D610" s="224"/>
      <c r="E610" s="224"/>
      <c r="F610" s="224"/>
      <c r="G610" s="224"/>
      <c r="H610" s="224"/>
      <c r="I610" s="224"/>
      <c r="J610" s="224"/>
      <c r="K610" s="224"/>
      <c r="L610" s="224"/>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02"/>
      <c r="AT610" s="103"/>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3"/>
    </row>
    <row r="611" spans="1:74" ht="14.25" customHeight="1">
      <c r="A611" s="11"/>
      <c r="B611" s="224"/>
      <c r="C611" s="427"/>
      <c r="D611" s="224"/>
      <c r="E611" s="224"/>
      <c r="F611" s="224"/>
      <c r="G611" s="224"/>
      <c r="H611" s="224"/>
      <c r="I611" s="224"/>
      <c r="J611" s="224"/>
      <c r="K611" s="224"/>
      <c r="L611" s="153"/>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02"/>
      <c r="AT611" s="103"/>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3"/>
    </row>
    <row r="612" spans="1:74" ht="14.25" customHeight="1">
      <c r="A612" s="11"/>
      <c r="B612" s="224"/>
      <c r="C612" s="428" t="s">
        <v>148</v>
      </c>
      <c r="D612" s="224" t="s">
        <v>1165</v>
      </c>
      <c r="E612" s="224"/>
      <c r="F612" s="224"/>
      <c r="G612" s="224"/>
      <c r="H612" s="224"/>
      <c r="I612" s="224"/>
      <c r="J612" s="224"/>
      <c r="K612" s="224"/>
      <c r="L612" s="153"/>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02"/>
      <c r="AT612" s="103"/>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3"/>
    </row>
    <row r="613" spans="1:74" ht="14.25" customHeight="1">
      <c r="A613" s="11"/>
      <c r="B613" s="224"/>
      <c r="C613" s="428"/>
      <c r="D613" s="224"/>
      <c r="E613" s="224"/>
      <c r="F613" s="224"/>
      <c r="G613" s="224"/>
      <c r="H613" s="224"/>
      <c r="I613" s="224"/>
      <c r="J613" s="224"/>
      <c r="K613" s="224"/>
      <c r="L613" s="153"/>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02"/>
      <c r="AT613" s="103"/>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3"/>
    </row>
    <row r="614" spans="1:74" ht="14.25" customHeight="1">
      <c r="A614" s="11"/>
      <c r="B614" s="224"/>
      <c r="C614" s="428" t="s">
        <v>148</v>
      </c>
      <c r="D614" s="224" t="s">
        <v>1166</v>
      </c>
      <c r="E614" s="224"/>
      <c r="F614" s="224"/>
      <c r="G614" s="224"/>
      <c r="H614" s="224"/>
      <c r="I614" s="224"/>
      <c r="J614" s="224"/>
      <c r="K614" s="224"/>
      <c r="L614" s="153"/>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02"/>
      <c r="AT614" s="103"/>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3"/>
    </row>
    <row r="615" spans="1:74" ht="14.25" customHeight="1">
      <c r="A615" s="11"/>
      <c r="B615" s="224"/>
      <c r="C615" s="428"/>
      <c r="D615" s="224"/>
      <c r="E615" s="224"/>
      <c r="F615" s="224"/>
      <c r="G615" s="224"/>
      <c r="H615" s="224"/>
      <c r="I615" s="224"/>
      <c r="J615" s="224"/>
      <c r="K615" s="224"/>
      <c r="L615" s="153"/>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02"/>
      <c r="AT615" s="103"/>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3"/>
    </row>
    <row r="616" spans="1:74" ht="14.25" customHeight="1">
      <c r="A616" s="11"/>
      <c r="B616" s="224"/>
      <c r="C616" s="428" t="s">
        <v>148</v>
      </c>
      <c r="D616" s="224" t="s">
        <v>1167</v>
      </c>
      <c r="E616" s="224"/>
      <c r="F616" s="224"/>
      <c r="G616" s="224"/>
      <c r="H616" s="224"/>
      <c r="I616" s="224"/>
      <c r="J616" s="224"/>
      <c r="K616" s="224"/>
      <c r="L616" s="153"/>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02"/>
      <c r="AT616" s="103"/>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3"/>
    </row>
    <row r="617" spans="1:74" ht="14.25" customHeight="1">
      <c r="A617" s="11"/>
      <c r="B617" s="224"/>
      <c r="C617" s="428"/>
      <c r="D617" s="224"/>
      <c r="E617" s="224"/>
      <c r="F617" s="224"/>
      <c r="G617" s="224"/>
      <c r="H617" s="224"/>
      <c r="I617" s="224"/>
      <c r="J617" s="224"/>
      <c r="K617" s="224"/>
      <c r="L617" s="153"/>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02"/>
      <c r="AT617" s="103"/>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3"/>
    </row>
    <row r="618" spans="1:74" ht="14.25" customHeight="1">
      <c r="A618" s="11"/>
      <c r="B618" s="224"/>
      <c r="C618" s="428" t="s">
        <v>148</v>
      </c>
      <c r="D618" s="224" t="s">
        <v>1168</v>
      </c>
      <c r="E618" s="224"/>
      <c r="F618" s="224"/>
      <c r="G618" s="224"/>
      <c r="H618" s="224"/>
      <c r="I618" s="224"/>
      <c r="J618" s="224"/>
      <c r="K618" s="224"/>
      <c r="L618" s="153"/>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02"/>
      <c r="AT618" s="103"/>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3"/>
    </row>
    <row r="619" spans="1:74" ht="14.25" customHeight="1">
      <c r="A619" s="11"/>
      <c r="B619" s="224"/>
      <c r="C619" s="428"/>
      <c r="D619" s="224"/>
      <c r="E619" s="224"/>
      <c r="F619" s="224"/>
      <c r="G619" s="224"/>
      <c r="H619" s="224"/>
      <c r="I619" s="224"/>
      <c r="J619" s="224"/>
      <c r="K619" s="224"/>
      <c r="L619" s="153"/>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02"/>
      <c r="AT619" s="103"/>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3"/>
    </row>
    <row r="620" spans="1:74" ht="14.25" customHeight="1">
      <c r="A620" s="11"/>
      <c r="B620" s="224"/>
      <c r="C620" s="428" t="s">
        <v>148</v>
      </c>
      <c r="D620" s="224" t="s">
        <v>1169</v>
      </c>
      <c r="E620" s="224"/>
      <c r="F620" s="224"/>
      <c r="G620" s="224"/>
      <c r="H620" s="224"/>
      <c r="I620" s="224"/>
      <c r="J620" s="224"/>
      <c r="K620" s="224"/>
      <c r="L620" s="153"/>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02"/>
      <c r="AT620" s="103"/>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3"/>
    </row>
    <row r="621" spans="1:74" ht="14.25" customHeight="1">
      <c r="A621" s="11"/>
      <c r="B621" s="75"/>
      <c r="C621" s="153"/>
      <c r="D621" s="224"/>
      <c r="E621" s="224"/>
      <c r="F621" s="224"/>
      <c r="G621" s="224"/>
      <c r="H621" s="224"/>
      <c r="I621" s="224"/>
      <c r="J621" s="224"/>
      <c r="K621" s="224"/>
      <c r="L621" s="224"/>
      <c r="M621" s="224"/>
      <c r="N621" s="224"/>
      <c r="O621" s="224"/>
      <c r="P621" s="224"/>
      <c r="Q621" s="224"/>
      <c r="R621" s="224"/>
      <c r="S621" s="224"/>
      <c r="T621" s="224"/>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02"/>
      <c r="AT621" s="103"/>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3"/>
    </row>
    <row r="622" spans="1:74" ht="14.25" customHeight="1">
      <c r="A622" s="11"/>
      <c r="B622" s="916" t="s">
        <v>191</v>
      </c>
      <c r="C622" s="917"/>
      <c r="D622" s="224"/>
      <c r="E622" s="224"/>
      <c r="F622" s="224"/>
      <c r="G622" s="224"/>
      <c r="H622" s="224"/>
      <c r="I622" s="224"/>
      <c r="J622" s="224"/>
      <c r="K622" s="224"/>
      <c r="L622" s="224"/>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02"/>
      <c r="AT622" s="103"/>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3"/>
    </row>
    <row r="623" spans="1:74" ht="14.25" customHeight="1">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02"/>
      <c r="AT623" s="103"/>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3"/>
    </row>
    <row r="624" spans="1:74" ht="14.25" customHeight="1">
      <c r="A624" s="919" t="s">
        <v>187</v>
      </c>
      <c r="B624" s="920"/>
      <c r="C624" s="920"/>
      <c r="D624" s="921"/>
      <c r="E624" s="925" t="s">
        <v>1170</v>
      </c>
      <c r="F624" s="925"/>
      <c r="G624" s="925"/>
      <c r="H624" s="925"/>
      <c r="I624" s="925"/>
      <c r="J624" s="925"/>
      <c r="K624" s="925"/>
      <c r="L624" s="925"/>
      <c r="M624" s="925"/>
      <c r="N624" s="925"/>
      <c r="O624" s="925"/>
      <c r="P624" s="925"/>
      <c r="Q624" s="925"/>
      <c r="R624" s="925"/>
      <c r="S624" s="925"/>
      <c r="T624" s="925"/>
      <c r="U624" s="925"/>
      <c r="V624" s="925"/>
      <c r="W624" s="925"/>
      <c r="X624" s="925"/>
      <c r="Y624" s="925"/>
      <c r="Z624" s="925"/>
      <c r="AA624" s="925"/>
      <c r="AB624" s="925"/>
      <c r="AC624" s="925"/>
      <c r="AD624" s="925"/>
      <c r="AE624" s="925"/>
      <c r="AF624" s="925"/>
      <c r="AG624" s="925"/>
      <c r="AH624" s="925"/>
      <c r="AI624" s="925"/>
      <c r="AJ624" s="925"/>
      <c r="AK624" s="925"/>
      <c r="AL624" s="925"/>
      <c r="AM624" s="925"/>
      <c r="AN624" s="925"/>
      <c r="AO624" s="925"/>
      <c r="AP624" s="925"/>
      <c r="AQ624" s="925"/>
      <c r="AR624" s="925"/>
      <c r="AS624" s="925"/>
      <c r="AT624" s="925"/>
      <c r="AU624" s="925"/>
      <c r="AV624" s="925"/>
      <c r="AW624" s="925"/>
      <c r="AX624" s="925"/>
      <c r="AY624" s="925"/>
      <c r="AZ624" s="925"/>
      <c r="BA624" s="925"/>
      <c r="BB624" s="925"/>
      <c r="BC624" s="925"/>
      <c r="BD624" s="925"/>
      <c r="BE624" s="925"/>
      <c r="BF624" s="925"/>
      <c r="BG624" s="925"/>
      <c r="BH624" s="925"/>
      <c r="BI624" s="925"/>
      <c r="BJ624" s="925"/>
      <c r="BK624" s="925"/>
      <c r="BL624" s="925"/>
      <c r="BM624" s="925"/>
      <c r="BN624" s="925"/>
      <c r="BO624" s="925"/>
      <c r="BP624" s="925"/>
      <c r="BQ624" s="925"/>
      <c r="BR624" s="925"/>
      <c r="BS624" s="925"/>
      <c r="BT624" s="925"/>
      <c r="BU624" s="925"/>
      <c r="BV624" s="926"/>
    </row>
    <row r="625" spans="1:74" ht="14.25" customHeight="1">
      <c r="A625" s="922"/>
      <c r="B625" s="923"/>
      <c r="C625" s="923"/>
      <c r="D625" s="924"/>
      <c r="E625" s="927"/>
      <c r="F625" s="927"/>
      <c r="G625" s="927"/>
      <c r="H625" s="927"/>
      <c r="I625" s="927"/>
      <c r="J625" s="927"/>
      <c r="K625" s="927"/>
      <c r="L625" s="927"/>
      <c r="M625" s="927"/>
      <c r="N625" s="927"/>
      <c r="O625" s="927"/>
      <c r="P625" s="927"/>
      <c r="Q625" s="927"/>
      <c r="R625" s="927"/>
      <c r="S625" s="927"/>
      <c r="T625" s="927"/>
      <c r="U625" s="927"/>
      <c r="V625" s="927"/>
      <c r="W625" s="927"/>
      <c r="X625" s="927"/>
      <c r="Y625" s="927"/>
      <c r="Z625" s="927"/>
      <c r="AA625" s="927"/>
      <c r="AB625" s="927"/>
      <c r="AC625" s="927"/>
      <c r="AD625" s="927"/>
      <c r="AE625" s="927"/>
      <c r="AF625" s="927"/>
      <c r="AG625" s="927"/>
      <c r="AH625" s="927"/>
      <c r="AI625" s="927"/>
      <c r="AJ625" s="927"/>
      <c r="AK625" s="927"/>
      <c r="AL625" s="927"/>
      <c r="AM625" s="928"/>
      <c r="AN625" s="928"/>
      <c r="AO625" s="928"/>
      <c r="AP625" s="928"/>
      <c r="AQ625" s="928"/>
      <c r="AR625" s="928"/>
      <c r="AS625" s="928"/>
      <c r="AT625" s="928"/>
      <c r="AU625" s="928"/>
      <c r="AV625" s="928"/>
      <c r="AW625" s="928"/>
      <c r="AX625" s="928"/>
      <c r="AY625" s="928"/>
      <c r="AZ625" s="928"/>
      <c r="BA625" s="928"/>
      <c r="BB625" s="928"/>
      <c r="BC625" s="928"/>
      <c r="BD625" s="928"/>
      <c r="BE625" s="928"/>
      <c r="BF625" s="928"/>
      <c r="BG625" s="928"/>
      <c r="BH625" s="928"/>
      <c r="BI625" s="928"/>
      <c r="BJ625" s="928"/>
      <c r="BK625" s="928"/>
      <c r="BL625" s="928"/>
      <c r="BM625" s="928"/>
      <c r="BN625" s="928"/>
      <c r="BO625" s="928"/>
      <c r="BP625" s="928"/>
      <c r="BQ625" s="928"/>
      <c r="BR625" s="928"/>
      <c r="BS625" s="928"/>
      <c r="BT625" s="928"/>
      <c r="BU625" s="928"/>
      <c r="BV625" s="929"/>
    </row>
    <row r="626" spans="1:74" ht="14.25" customHeight="1">
      <c r="A626" s="907" t="s">
        <v>227</v>
      </c>
      <c r="B626" s="908"/>
      <c r="C626" s="908"/>
      <c r="D626" s="909"/>
      <c r="E626" s="87" t="s">
        <v>228</v>
      </c>
      <c r="F626" s="88" t="s">
        <v>1171</v>
      </c>
      <c r="G626" s="89"/>
      <c r="H626" s="89"/>
      <c r="I626" s="89"/>
      <c r="J626" s="89"/>
      <c r="K626" s="89"/>
      <c r="L626" s="89"/>
      <c r="M626" s="89"/>
      <c r="N626" s="90"/>
      <c r="O626" s="90"/>
      <c r="P626" s="90"/>
      <c r="Q626" s="90"/>
      <c r="R626" s="90"/>
      <c r="S626" s="90"/>
      <c r="T626" s="90"/>
      <c r="U626" s="90"/>
      <c r="V626" s="90"/>
      <c r="W626" s="90"/>
      <c r="X626" s="90"/>
      <c r="Y626" s="90"/>
      <c r="Z626" s="90"/>
      <c r="AA626" s="90"/>
      <c r="AB626" s="90"/>
      <c r="AC626" s="90"/>
      <c r="AD626" s="90"/>
      <c r="AE626" s="90"/>
      <c r="AF626" s="90"/>
      <c r="AG626" s="90"/>
      <c r="AH626" s="90"/>
      <c r="AI626" s="90"/>
      <c r="AJ626" s="90"/>
      <c r="AK626" s="90"/>
      <c r="AL626" s="90"/>
      <c r="AM626" s="90"/>
      <c r="AN626" s="90"/>
      <c r="AO626" s="90"/>
      <c r="AP626" s="90"/>
      <c r="AQ626" s="90"/>
      <c r="AR626" s="90"/>
      <c r="AS626" s="90"/>
      <c r="AT626" s="90"/>
      <c r="AU626" s="90"/>
      <c r="AV626" s="90"/>
      <c r="AW626" s="90"/>
      <c r="AX626" s="90"/>
      <c r="AY626" s="90"/>
      <c r="AZ626" s="90"/>
      <c r="BA626" s="90"/>
      <c r="BB626" s="90"/>
      <c r="BC626" s="90"/>
      <c r="BD626" s="90"/>
      <c r="BE626" s="90"/>
      <c r="BF626" s="90"/>
      <c r="BG626" s="90"/>
      <c r="BH626" s="353"/>
      <c r="BI626" s="353"/>
      <c r="BJ626" s="354"/>
      <c r="BK626" s="354"/>
      <c r="BL626" s="354"/>
      <c r="BM626" s="354"/>
      <c r="BN626" s="354"/>
      <c r="BO626" s="354"/>
      <c r="BP626" s="354"/>
      <c r="BQ626" s="354"/>
      <c r="BR626" s="354"/>
      <c r="BS626" s="354"/>
      <c r="BT626" s="354"/>
      <c r="BU626" s="354"/>
      <c r="BV626" s="91"/>
    </row>
    <row r="627" spans="1:74" ht="14.25" customHeight="1">
      <c r="A627" s="910"/>
      <c r="B627" s="911"/>
      <c r="C627" s="911"/>
      <c r="D627" s="912"/>
      <c r="E627" s="92" t="s">
        <v>229</v>
      </c>
      <c r="F627" s="355"/>
      <c r="G627" s="355"/>
      <c r="H627" s="355"/>
      <c r="I627" s="355"/>
      <c r="J627" s="355"/>
      <c r="K627" s="355"/>
      <c r="L627" s="355"/>
      <c r="M627" s="355"/>
      <c r="N627" s="355"/>
      <c r="O627" s="356"/>
      <c r="P627" s="356"/>
      <c r="Q627" s="356"/>
      <c r="R627" s="355"/>
      <c r="S627" s="355"/>
      <c r="T627" s="355"/>
      <c r="U627" s="355"/>
      <c r="V627" s="355"/>
      <c r="W627" s="355"/>
      <c r="X627" s="355"/>
      <c r="Y627" s="355"/>
      <c r="Z627" s="355"/>
      <c r="AA627" s="355"/>
      <c r="AB627" s="355"/>
      <c r="AC627" s="356"/>
      <c r="AD627" s="356"/>
      <c r="AE627" s="356"/>
      <c r="AF627" s="353"/>
      <c r="AG627" s="353"/>
      <c r="AH627" s="353"/>
      <c r="AI627" s="353"/>
      <c r="AJ627" s="353"/>
      <c r="AK627" s="353"/>
      <c r="AL627" s="353"/>
      <c r="AM627" s="353"/>
      <c r="AN627" s="353"/>
      <c r="AO627" s="353"/>
      <c r="AP627" s="353"/>
      <c r="AQ627" s="353"/>
      <c r="AR627" s="353"/>
      <c r="AS627" s="353"/>
      <c r="AT627" s="353"/>
      <c r="AU627" s="353"/>
      <c r="AV627" s="353"/>
      <c r="AW627" s="353"/>
      <c r="AX627" s="353"/>
      <c r="AY627" s="353"/>
      <c r="AZ627" s="353"/>
      <c r="BA627" s="353"/>
      <c r="BB627" s="353"/>
      <c r="BC627" s="353"/>
      <c r="BD627" s="353"/>
      <c r="BE627" s="353"/>
      <c r="BF627" s="353"/>
      <c r="BG627" s="353"/>
      <c r="BH627" s="353"/>
      <c r="BI627" s="353"/>
      <c r="BJ627" s="354"/>
      <c r="BK627" s="354"/>
      <c r="BL627" s="354"/>
      <c r="BM627" s="354"/>
      <c r="BN627" s="354"/>
      <c r="BO627" s="354"/>
      <c r="BP627" s="354"/>
      <c r="BQ627" s="354"/>
      <c r="BR627" s="354"/>
      <c r="BS627" s="354"/>
      <c r="BT627" s="354"/>
      <c r="BU627" s="354"/>
      <c r="BV627" s="91"/>
    </row>
    <row r="628" spans="1:74" ht="14.25" customHeight="1">
      <c r="A628" s="913"/>
      <c r="B628" s="914"/>
      <c r="C628" s="914"/>
      <c r="D628" s="915"/>
      <c r="E628" s="92" t="s">
        <v>223</v>
      </c>
      <c r="F628" s="355"/>
      <c r="G628" s="355"/>
      <c r="H628" s="355"/>
      <c r="I628" s="355"/>
      <c r="J628" s="355"/>
      <c r="K628" s="355"/>
      <c r="L628" s="355"/>
      <c r="M628" s="355"/>
      <c r="N628" s="355"/>
      <c r="O628" s="356"/>
      <c r="P628" s="356"/>
      <c r="Q628" s="356"/>
      <c r="R628" s="355"/>
      <c r="S628" s="355"/>
      <c r="T628" s="355"/>
      <c r="U628" s="355"/>
      <c r="V628" s="355"/>
      <c r="W628" s="355"/>
      <c r="X628" s="355"/>
      <c r="Y628" s="355"/>
      <c r="Z628" s="355"/>
      <c r="AA628" s="355"/>
      <c r="AB628" s="355"/>
      <c r="AC628" s="356"/>
      <c r="AD628" s="356"/>
      <c r="AE628" s="356"/>
      <c r="AF628" s="353"/>
      <c r="AG628" s="353"/>
      <c r="AH628" s="353"/>
      <c r="AI628" s="353"/>
      <c r="AJ628" s="353"/>
      <c r="AK628" s="353"/>
      <c r="AL628" s="353"/>
      <c r="AM628" s="353"/>
      <c r="AN628" s="353"/>
      <c r="AO628" s="353"/>
      <c r="AP628" s="353"/>
      <c r="AQ628" s="353"/>
      <c r="AR628" s="353"/>
      <c r="AS628" s="353"/>
      <c r="AT628" s="353"/>
      <c r="AU628" s="353"/>
      <c r="AV628" s="353"/>
      <c r="AW628" s="353"/>
      <c r="AX628" s="353"/>
      <c r="AY628" s="353"/>
      <c r="AZ628" s="353"/>
      <c r="BA628" s="353"/>
      <c r="BB628" s="353"/>
      <c r="BC628" s="353"/>
      <c r="BD628" s="353"/>
      <c r="BE628" s="353"/>
      <c r="BF628" s="353"/>
      <c r="BG628" s="353"/>
      <c r="BH628" s="353"/>
      <c r="BI628" s="353"/>
      <c r="BJ628" s="354"/>
      <c r="BK628" s="354"/>
      <c r="BL628" s="354"/>
      <c r="BM628" s="354"/>
      <c r="BN628" s="354"/>
      <c r="BO628" s="354"/>
      <c r="BP628" s="354"/>
      <c r="BQ628" s="354"/>
      <c r="BR628" s="354"/>
      <c r="BS628" s="354"/>
      <c r="BT628" s="354"/>
      <c r="BU628" s="354"/>
      <c r="BV628" s="91"/>
    </row>
    <row r="629" spans="1:74" ht="14.25" customHeight="1">
      <c r="A629" s="93" t="s">
        <v>188</v>
      </c>
      <c r="B629" s="94"/>
      <c r="C629" s="94"/>
      <c r="D629" s="94"/>
      <c r="E629" s="94"/>
      <c r="F629" s="94"/>
      <c r="G629" s="94"/>
      <c r="H629" s="94"/>
      <c r="I629" s="94"/>
      <c r="J629" s="94"/>
      <c r="K629" s="95"/>
      <c r="L629" s="96"/>
      <c r="M629" s="97"/>
      <c r="N629" s="97"/>
      <c r="O629" s="97"/>
      <c r="P629" s="97"/>
      <c r="Q629" s="97"/>
      <c r="R629" s="97"/>
      <c r="S629" s="97"/>
      <c r="T629" s="97"/>
      <c r="U629" s="97"/>
      <c r="V629" s="97"/>
      <c r="W629" s="97"/>
      <c r="X629" s="96"/>
      <c r="Y629" s="94"/>
      <c r="Z629" s="94"/>
      <c r="AA629" s="94"/>
      <c r="AB629" s="94"/>
      <c r="AC629" s="96"/>
      <c r="AD629" s="94"/>
      <c r="AE629" s="94"/>
      <c r="AF629" s="94"/>
      <c r="AG629" s="94"/>
      <c r="AH629" s="94"/>
      <c r="AI629" s="94"/>
      <c r="AJ629" s="94"/>
      <c r="AK629" s="94"/>
      <c r="AL629" s="94"/>
      <c r="AM629" s="94"/>
      <c r="AN629" s="94"/>
      <c r="AO629" s="94"/>
      <c r="AP629" s="94"/>
      <c r="AQ629" s="94"/>
      <c r="AR629" s="94"/>
      <c r="AS629" s="98"/>
      <c r="AT629" s="99" t="s">
        <v>189</v>
      </c>
      <c r="AU629" s="96"/>
      <c r="AV629" s="100"/>
      <c r="AW629" s="96"/>
      <c r="AX629" s="96"/>
      <c r="AY629" s="100"/>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101"/>
    </row>
    <row r="630" spans="1:74" ht="14.25" customHeight="1">
      <c r="A630" s="11"/>
      <c r="B630" s="12"/>
      <c r="C630" s="12"/>
      <c r="D630" s="12"/>
      <c r="E630" s="12"/>
      <c r="F630" s="12"/>
      <c r="G630" s="12"/>
      <c r="H630" s="12"/>
      <c r="I630" s="12"/>
      <c r="J630" s="12"/>
      <c r="K630" s="12"/>
      <c r="L630" s="12"/>
      <c r="M630" s="4"/>
      <c r="N630" s="4"/>
      <c r="O630" s="4"/>
      <c r="P630" s="4"/>
      <c r="Q630" s="4"/>
      <c r="R630" s="4"/>
      <c r="S630" s="4"/>
      <c r="T630" s="4"/>
      <c r="U630" s="4"/>
      <c r="V630" s="4"/>
      <c r="W630" s="4"/>
      <c r="X630" s="4"/>
      <c r="Y630" s="12"/>
      <c r="Z630" s="12"/>
      <c r="AA630" s="12"/>
      <c r="AB630" s="12"/>
      <c r="AC630" s="12"/>
      <c r="AD630" s="12"/>
      <c r="AE630" s="12"/>
      <c r="AF630" s="12"/>
      <c r="AG630" s="12"/>
      <c r="AH630" s="12"/>
      <c r="AI630" s="12"/>
      <c r="AJ630" s="12"/>
      <c r="AK630" s="12"/>
      <c r="AL630" s="12"/>
      <c r="AM630" s="12"/>
      <c r="AN630" s="12"/>
      <c r="AO630" s="12"/>
      <c r="AP630" s="12"/>
      <c r="AQ630" s="12"/>
      <c r="AR630" s="12"/>
      <c r="AS630" s="102"/>
      <c r="AT630" s="103"/>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3"/>
    </row>
    <row r="631" spans="1:74" ht="14.25" customHeight="1">
      <c r="A631" s="11"/>
      <c r="B631" s="916" t="s">
        <v>190</v>
      </c>
      <c r="C631" s="917"/>
      <c r="D631" s="224"/>
      <c r="E631" s="224"/>
      <c r="F631" s="224"/>
      <c r="G631" s="224"/>
      <c r="H631" s="224"/>
      <c r="I631" s="224"/>
      <c r="J631" s="224"/>
      <c r="K631" s="224"/>
      <c r="L631" s="224"/>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02"/>
      <c r="AT631" s="103"/>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3"/>
    </row>
    <row r="632" spans="1:74" ht="14.25" customHeight="1">
      <c r="A632" s="11"/>
      <c r="B632" s="224"/>
      <c r="C632" s="427"/>
      <c r="D632" s="224"/>
      <c r="E632" s="224"/>
      <c r="F632" s="224"/>
      <c r="G632" s="224"/>
      <c r="H632" s="224"/>
      <c r="I632" s="224"/>
      <c r="J632" s="224"/>
      <c r="K632" s="224"/>
      <c r="L632" s="153"/>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02"/>
      <c r="AT632" s="103"/>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3"/>
    </row>
    <row r="633" spans="1:74" ht="14.25" customHeight="1">
      <c r="A633" s="11"/>
      <c r="B633" s="224"/>
      <c r="C633" s="428" t="s">
        <v>1068</v>
      </c>
      <c r="D633" s="224" t="s">
        <v>1723</v>
      </c>
      <c r="E633" s="224"/>
      <c r="F633" s="224"/>
      <c r="G633" s="224"/>
      <c r="H633" s="224"/>
      <c r="I633" s="224"/>
      <c r="J633" s="224"/>
      <c r="K633" s="224"/>
      <c r="L633" s="153"/>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02"/>
      <c r="AT633" s="103"/>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3"/>
    </row>
    <row r="634" spans="1:74" ht="14.25" customHeight="1">
      <c r="A634" s="11"/>
      <c r="B634" s="224"/>
      <c r="C634" s="428" t="s">
        <v>1068</v>
      </c>
      <c r="D634" s="224" t="s">
        <v>1722</v>
      </c>
      <c r="E634" s="224"/>
      <c r="F634" s="224"/>
      <c r="G634" s="224"/>
      <c r="H634" s="224"/>
      <c r="I634" s="224"/>
      <c r="J634" s="224"/>
      <c r="K634" s="224"/>
      <c r="L634" s="153"/>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02"/>
      <c r="AT634" s="103"/>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3"/>
    </row>
    <row r="635" spans="1:74" ht="14.25" customHeight="1">
      <c r="A635" s="11"/>
      <c r="B635" s="224"/>
      <c r="C635" s="428" t="s">
        <v>1068</v>
      </c>
      <c r="D635" s="224" t="s">
        <v>1725</v>
      </c>
      <c r="E635" s="224"/>
      <c r="F635" s="224"/>
      <c r="G635" s="224"/>
      <c r="H635" s="224"/>
      <c r="I635" s="224"/>
      <c r="J635" s="224"/>
      <c r="K635" s="224"/>
      <c r="L635" s="153"/>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02"/>
      <c r="AT635" s="103"/>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3"/>
    </row>
    <row r="636" spans="1:74" ht="14.25" customHeight="1">
      <c r="A636" s="11"/>
      <c r="B636" s="224"/>
      <c r="C636" s="428" t="s">
        <v>1068</v>
      </c>
      <c r="D636" s="224" t="s">
        <v>1726</v>
      </c>
      <c r="E636" s="224"/>
      <c r="F636" s="224"/>
      <c r="G636" s="224"/>
      <c r="H636" s="224"/>
      <c r="I636" s="224"/>
      <c r="J636" s="224"/>
      <c r="K636" s="224"/>
      <c r="L636" s="153"/>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02"/>
      <c r="AT636" s="103"/>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3"/>
    </row>
    <row r="637" spans="1:74" ht="14.25" customHeight="1">
      <c r="A637" s="11"/>
      <c r="B637" s="429"/>
      <c r="C637" s="428" t="s">
        <v>1068</v>
      </c>
      <c r="D637" s="153" t="s">
        <v>1708</v>
      </c>
      <c r="E637" s="225"/>
      <c r="F637" s="225"/>
      <c r="G637" s="225"/>
      <c r="H637" s="225"/>
      <c r="I637" s="225"/>
      <c r="J637" s="225"/>
      <c r="K637" s="225"/>
      <c r="L637" s="225"/>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02"/>
      <c r="AT637" s="103"/>
      <c r="AU637" s="153"/>
      <c r="AV637" s="225"/>
      <c r="AW637" s="225"/>
      <c r="AX637" s="225"/>
      <c r="AY637" s="225"/>
      <c r="AZ637" s="225"/>
      <c r="BA637" s="225"/>
      <c r="BB637" s="225"/>
      <c r="BC637" s="12"/>
      <c r="BD637" s="12"/>
      <c r="BE637" s="12"/>
      <c r="BF637" s="12"/>
      <c r="BG637" s="12"/>
      <c r="BH637" s="12"/>
      <c r="BI637" s="12"/>
      <c r="BJ637" s="12"/>
      <c r="BK637" s="12"/>
      <c r="BL637" s="12"/>
      <c r="BM637" s="12"/>
      <c r="BN637" s="12"/>
      <c r="BO637" s="12"/>
      <c r="BP637" s="12"/>
      <c r="BQ637" s="12"/>
      <c r="BR637" s="12"/>
      <c r="BS637" s="12"/>
      <c r="BT637" s="12"/>
      <c r="BU637" s="12"/>
      <c r="BV637" s="13"/>
    </row>
    <row r="638" spans="1:74" ht="14.25" customHeight="1">
      <c r="A638" s="11"/>
      <c r="B638" s="429"/>
      <c r="C638" s="366"/>
      <c r="D638" s="153" t="s">
        <v>1053</v>
      </c>
      <c r="E638" s="225"/>
      <c r="F638" s="225" t="s">
        <v>1709</v>
      </c>
      <c r="G638" s="225"/>
      <c r="H638" s="225"/>
      <c r="I638" s="225"/>
      <c r="J638" s="225"/>
      <c r="K638" s="225"/>
      <c r="L638" s="225"/>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02"/>
      <c r="AT638" s="103"/>
      <c r="AU638" s="153"/>
      <c r="AV638" s="225"/>
      <c r="AW638" s="225"/>
      <c r="AX638" s="225"/>
      <c r="AY638" s="225"/>
      <c r="AZ638" s="225"/>
      <c r="BA638" s="225"/>
      <c r="BB638" s="225"/>
      <c r="BC638" s="12"/>
      <c r="BD638" s="12"/>
      <c r="BE638" s="12"/>
      <c r="BF638" s="12"/>
      <c r="BG638" s="12"/>
      <c r="BH638" s="12"/>
      <c r="BI638" s="12"/>
      <c r="BJ638" s="12"/>
      <c r="BK638" s="12"/>
      <c r="BL638" s="12"/>
      <c r="BM638" s="12"/>
      <c r="BN638" s="12"/>
      <c r="BO638" s="12"/>
      <c r="BP638" s="12"/>
      <c r="BQ638" s="12"/>
      <c r="BR638" s="12"/>
      <c r="BS638" s="12"/>
      <c r="BT638" s="12"/>
      <c r="BU638" s="12"/>
      <c r="BV638" s="13"/>
    </row>
    <row r="639" spans="1:74" ht="14.25" customHeight="1">
      <c r="A639" s="11"/>
      <c r="B639" s="429"/>
      <c r="C639" s="366"/>
      <c r="D639" s="153"/>
      <c r="E639" s="225"/>
      <c r="F639" s="225" t="s">
        <v>1720</v>
      </c>
      <c r="G639" s="225"/>
      <c r="H639" s="225"/>
      <c r="I639" s="225"/>
      <c r="J639" s="225"/>
      <c r="K639" s="225"/>
      <c r="L639" s="225"/>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02"/>
      <c r="AT639" s="103"/>
      <c r="AU639" s="153"/>
      <c r="AV639" s="225"/>
      <c r="AW639" s="225"/>
      <c r="AX639" s="225"/>
      <c r="AY639" s="225"/>
      <c r="AZ639" s="225"/>
      <c r="BA639" s="225"/>
      <c r="BB639" s="225"/>
      <c r="BC639" s="12"/>
      <c r="BD639" s="12"/>
      <c r="BE639" s="12"/>
      <c r="BF639" s="12"/>
      <c r="BG639" s="12"/>
      <c r="BH639" s="12"/>
      <c r="BI639" s="12"/>
      <c r="BJ639" s="12"/>
      <c r="BK639" s="12"/>
      <c r="BL639" s="12"/>
      <c r="BM639" s="12"/>
      <c r="BN639" s="12"/>
      <c r="BO639" s="12"/>
      <c r="BP639" s="12"/>
      <c r="BQ639" s="12"/>
      <c r="BR639" s="12"/>
      <c r="BS639" s="12"/>
      <c r="BT639" s="12"/>
      <c r="BU639" s="12"/>
      <c r="BV639" s="13"/>
    </row>
    <row r="640" spans="1:74" ht="13.95" customHeight="1">
      <c r="A640" s="11"/>
      <c r="B640" s="429"/>
      <c r="C640" s="366"/>
      <c r="D640" s="153"/>
      <c r="E640" s="225"/>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02"/>
      <c r="AT640" s="103"/>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3"/>
    </row>
    <row r="641" spans="1:74" ht="14.25" customHeight="1">
      <c r="A641" s="11"/>
      <c r="B641" s="916" t="s">
        <v>191</v>
      </c>
      <c r="C641" s="917"/>
      <c r="D641" s="224"/>
      <c r="E641" s="224"/>
      <c r="F641" s="224"/>
      <c r="G641" s="224"/>
      <c r="H641" s="224"/>
      <c r="I641" s="224"/>
      <c r="J641" s="224"/>
      <c r="K641" s="224"/>
      <c r="L641" s="224"/>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02"/>
      <c r="AT641" s="103"/>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3"/>
    </row>
    <row r="642" spans="1:74" ht="14.25" customHeight="1">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02"/>
      <c r="AT642" s="103"/>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3"/>
    </row>
    <row r="643" spans="1:74" ht="14.25" customHeight="1">
      <c r="A643" s="919" t="s">
        <v>187</v>
      </c>
      <c r="B643" s="920"/>
      <c r="C643" s="920"/>
      <c r="D643" s="921"/>
      <c r="E643" s="925" t="s">
        <v>1173</v>
      </c>
      <c r="F643" s="925"/>
      <c r="G643" s="925"/>
      <c r="H643" s="925"/>
      <c r="I643" s="925"/>
      <c r="J643" s="925"/>
      <c r="K643" s="925"/>
      <c r="L643" s="925"/>
      <c r="M643" s="925"/>
      <c r="N643" s="925"/>
      <c r="O643" s="925"/>
      <c r="P643" s="925"/>
      <c r="Q643" s="925"/>
      <c r="R643" s="925"/>
      <c r="S643" s="925"/>
      <c r="T643" s="925"/>
      <c r="U643" s="925"/>
      <c r="V643" s="925"/>
      <c r="W643" s="925"/>
      <c r="X643" s="925"/>
      <c r="Y643" s="925"/>
      <c r="Z643" s="925"/>
      <c r="AA643" s="925"/>
      <c r="AB643" s="925"/>
      <c r="AC643" s="925"/>
      <c r="AD643" s="925"/>
      <c r="AE643" s="925"/>
      <c r="AF643" s="925"/>
      <c r="AG643" s="925"/>
      <c r="AH643" s="925"/>
      <c r="AI643" s="925"/>
      <c r="AJ643" s="925"/>
      <c r="AK643" s="925"/>
      <c r="AL643" s="925"/>
      <c r="AM643" s="925"/>
      <c r="AN643" s="925"/>
      <c r="AO643" s="925"/>
      <c r="AP643" s="925"/>
      <c r="AQ643" s="925"/>
      <c r="AR643" s="925"/>
      <c r="AS643" s="925"/>
      <c r="AT643" s="925"/>
      <c r="AU643" s="925"/>
      <c r="AV643" s="925"/>
      <c r="AW643" s="925"/>
      <c r="AX643" s="925"/>
      <c r="AY643" s="925"/>
      <c r="AZ643" s="925"/>
      <c r="BA643" s="925"/>
      <c r="BB643" s="925"/>
      <c r="BC643" s="925"/>
      <c r="BD643" s="925"/>
      <c r="BE643" s="925"/>
      <c r="BF643" s="925"/>
      <c r="BG643" s="925"/>
      <c r="BH643" s="925"/>
      <c r="BI643" s="925"/>
      <c r="BJ643" s="925"/>
      <c r="BK643" s="925"/>
      <c r="BL643" s="925"/>
      <c r="BM643" s="925"/>
      <c r="BN643" s="925"/>
      <c r="BO643" s="925"/>
      <c r="BP643" s="925"/>
      <c r="BQ643" s="925"/>
      <c r="BR643" s="925"/>
      <c r="BS643" s="925"/>
      <c r="BT643" s="925"/>
      <c r="BU643" s="925"/>
      <c r="BV643" s="926"/>
    </row>
    <row r="644" spans="1:74" ht="14.25" customHeight="1">
      <c r="A644" s="922"/>
      <c r="B644" s="923"/>
      <c r="C644" s="923"/>
      <c r="D644" s="924"/>
      <c r="E644" s="927"/>
      <c r="F644" s="927"/>
      <c r="G644" s="927"/>
      <c r="H644" s="927"/>
      <c r="I644" s="927"/>
      <c r="J644" s="927"/>
      <c r="K644" s="927"/>
      <c r="L644" s="927"/>
      <c r="M644" s="927"/>
      <c r="N644" s="927"/>
      <c r="O644" s="927"/>
      <c r="P644" s="927"/>
      <c r="Q644" s="927"/>
      <c r="R644" s="927"/>
      <c r="S644" s="927"/>
      <c r="T644" s="927"/>
      <c r="U644" s="927"/>
      <c r="V644" s="927"/>
      <c r="W644" s="927"/>
      <c r="X644" s="927"/>
      <c r="Y644" s="927"/>
      <c r="Z644" s="927"/>
      <c r="AA644" s="927"/>
      <c r="AB644" s="927"/>
      <c r="AC644" s="927"/>
      <c r="AD644" s="927"/>
      <c r="AE644" s="927"/>
      <c r="AF644" s="927"/>
      <c r="AG644" s="927"/>
      <c r="AH644" s="927"/>
      <c r="AI644" s="927"/>
      <c r="AJ644" s="927"/>
      <c r="AK644" s="927"/>
      <c r="AL644" s="927"/>
      <c r="AM644" s="928"/>
      <c r="AN644" s="928"/>
      <c r="AO644" s="928"/>
      <c r="AP644" s="928"/>
      <c r="AQ644" s="928"/>
      <c r="AR644" s="928"/>
      <c r="AS644" s="928"/>
      <c r="AT644" s="928"/>
      <c r="AU644" s="928"/>
      <c r="AV644" s="928"/>
      <c r="AW644" s="928"/>
      <c r="AX644" s="928"/>
      <c r="AY644" s="928"/>
      <c r="AZ644" s="928"/>
      <c r="BA644" s="928"/>
      <c r="BB644" s="928"/>
      <c r="BC644" s="928"/>
      <c r="BD644" s="928"/>
      <c r="BE644" s="928"/>
      <c r="BF644" s="928"/>
      <c r="BG644" s="928"/>
      <c r="BH644" s="928"/>
      <c r="BI644" s="928"/>
      <c r="BJ644" s="928"/>
      <c r="BK644" s="928"/>
      <c r="BL644" s="928"/>
      <c r="BM644" s="928"/>
      <c r="BN644" s="928"/>
      <c r="BO644" s="928"/>
      <c r="BP644" s="928"/>
      <c r="BQ644" s="928"/>
      <c r="BR644" s="928"/>
      <c r="BS644" s="928"/>
      <c r="BT644" s="928"/>
      <c r="BU644" s="928"/>
      <c r="BV644" s="929"/>
    </row>
    <row r="645" spans="1:74" ht="14.25" customHeight="1">
      <c r="A645" s="907" t="s">
        <v>227</v>
      </c>
      <c r="B645" s="908"/>
      <c r="C645" s="908"/>
      <c r="D645" s="909"/>
      <c r="E645" s="87" t="s">
        <v>228</v>
      </c>
      <c r="F645" s="88" t="s">
        <v>1174</v>
      </c>
      <c r="G645" s="89"/>
      <c r="H645" s="89"/>
      <c r="I645" s="89"/>
      <c r="J645" s="89"/>
      <c r="K645" s="89"/>
      <c r="L645" s="89"/>
      <c r="M645" s="89"/>
      <c r="N645" s="90"/>
      <c r="O645" s="90"/>
      <c r="P645" s="90"/>
      <c r="Q645" s="90"/>
      <c r="R645" s="90"/>
      <c r="S645" s="90"/>
      <c r="T645" s="90"/>
      <c r="U645" s="90"/>
      <c r="V645" s="90"/>
      <c r="W645" s="90"/>
      <c r="X645" s="90"/>
      <c r="Y645" s="90"/>
      <c r="Z645" s="90"/>
      <c r="AA645" s="90"/>
      <c r="AB645" s="90"/>
      <c r="AC645" s="90"/>
      <c r="AD645" s="90"/>
      <c r="AE645" s="90"/>
      <c r="AF645" s="90"/>
      <c r="AG645" s="90"/>
      <c r="AH645" s="90"/>
      <c r="AI645" s="90"/>
      <c r="AJ645" s="90"/>
      <c r="AK645" s="90"/>
      <c r="AL645" s="90"/>
      <c r="AM645" s="90"/>
      <c r="AN645" s="90"/>
      <c r="AO645" s="90"/>
      <c r="AP645" s="90"/>
      <c r="AQ645" s="90"/>
      <c r="AR645" s="90"/>
      <c r="AS645" s="90"/>
      <c r="AT645" s="90"/>
      <c r="AU645" s="90"/>
      <c r="AV645" s="90"/>
      <c r="AW645" s="90"/>
      <c r="AX645" s="90"/>
      <c r="AY645" s="90"/>
      <c r="AZ645" s="90"/>
      <c r="BA645" s="90"/>
      <c r="BB645" s="90"/>
      <c r="BC645" s="90"/>
      <c r="BD645" s="90"/>
      <c r="BE645" s="90"/>
      <c r="BF645" s="90"/>
      <c r="BG645" s="90"/>
      <c r="BH645" s="353"/>
      <c r="BI645" s="353"/>
      <c r="BJ645" s="354"/>
      <c r="BK645" s="354"/>
      <c r="BL645" s="354"/>
      <c r="BM645" s="354"/>
      <c r="BN645" s="354"/>
      <c r="BO645" s="354"/>
      <c r="BP645" s="354"/>
      <c r="BQ645" s="354"/>
      <c r="BR645" s="354"/>
      <c r="BS645" s="354"/>
      <c r="BT645" s="354"/>
      <c r="BU645" s="354"/>
      <c r="BV645" s="91"/>
    </row>
    <row r="646" spans="1:74" ht="14.25" customHeight="1">
      <c r="A646" s="910"/>
      <c r="B646" s="911"/>
      <c r="C646" s="911"/>
      <c r="D646" s="912"/>
      <c r="E646" s="92" t="s">
        <v>229</v>
      </c>
      <c r="F646" s="355"/>
      <c r="G646" s="355"/>
      <c r="H646" s="355"/>
      <c r="I646" s="355"/>
      <c r="J646" s="355"/>
      <c r="K646" s="355"/>
      <c r="L646" s="355"/>
      <c r="M646" s="355"/>
      <c r="N646" s="355"/>
      <c r="O646" s="356"/>
      <c r="P646" s="356"/>
      <c r="Q646" s="356"/>
      <c r="R646" s="355"/>
      <c r="S646" s="355"/>
      <c r="T646" s="355"/>
      <c r="U646" s="355"/>
      <c r="V646" s="355"/>
      <c r="W646" s="355"/>
      <c r="X646" s="355"/>
      <c r="Y646" s="355"/>
      <c r="Z646" s="355"/>
      <c r="AA646" s="355"/>
      <c r="AB646" s="355"/>
      <c r="AC646" s="356"/>
      <c r="AD646" s="356"/>
      <c r="AE646" s="356"/>
      <c r="AF646" s="353"/>
      <c r="AG646" s="353"/>
      <c r="AH646" s="353"/>
      <c r="AI646" s="353"/>
      <c r="AJ646" s="353"/>
      <c r="AK646" s="353"/>
      <c r="AL646" s="353"/>
      <c r="AM646" s="353"/>
      <c r="AN646" s="353"/>
      <c r="AO646" s="353"/>
      <c r="AP646" s="353"/>
      <c r="AQ646" s="353"/>
      <c r="AR646" s="353"/>
      <c r="AS646" s="353"/>
      <c r="AT646" s="353"/>
      <c r="AU646" s="353"/>
      <c r="AV646" s="353"/>
      <c r="AW646" s="353"/>
      <c r="AX646" s="353"/>
      <c r="AY646" s="353"/>
      <c r="AZ646" s="353"/>
      <c r="BA646" s="353"/>
      <c r="BB646" s="353"/>
      <c r="BC646" s="353"/>
      <c r="BD646" s="353"/>
      <c r="BE646" s="353"/>
      <c r="BF646" s="353"/>
      <c r="BG646" s="353"/>
      <c r="BH646" s="353"/>
      <c r="BI646" s="353"/>
      <c r="BJ646" s="354"/>
      <c r="BK646" s="354"/>
      <c r="BL646" s="354"/>
      <c r="BM646" s="354"/>
      <c r="BN646" s="354"/>
      <c r="BO646" s="354"/>
      <c r="BP646" s="354"/>
      <c r="BQ646" s="354"/>
      <c r="BR646" s="354"/>
      <c r="BS646" s="354"/>
      <c r="BT646" s="354"/>
      <c r="BU646" s="354"/>
      <c r="BV646" s="91"/>
    </row>
    <row r="647" spans="1:74" ht="14.25" customHeight="1">
      <c r="A647" s="913"/>
      <c r="B647" s="914"/>
      <c r="C647" s="914"/>
      <c r="D647" s="915"/>
      <c r="E647" s="92" t="s">
        <v>223</v>
      </c>
      <c r="F647" s="355"/>
      <c r="G647" s="355"/>
      <c r="H647" s="355"/>
      <c r="I647" s="355"/>
      <c r="J647" s="355"/>
      <c r="K647" s="355"/>
      <c r="L647" s="355"/>
      <c r="M647" s="355"/>
      <c r="N647" s="355"/>
      <c r="O647" s="356"/>
      <c r="P647" s="356"/>
      <c r="Q647" s="356"/>
      <c r="R647" s="355"/>
      <c r="S647" s="355"/>
      <c r="T647" s="355"/>
      <c r="U647" s="355"/>
      <c r="V647" s="355"/>
      <c r="W647" s="355"/>
      <c r="X647" s="355"/>
      <c r="Y647" s="355"/>
      <c r="Z647" s="355"/>
      <c r="AA647" s="355"/>
      <c r="AB647" s="355"/>
      <c r="AC647" s="356"/>
      <c r="AD647" s="356"/>
      <c r="AE647" s="356"/>
      <c r="AF647" s="353"/>
      <c r="AG647" s="353"/>
      <c r="AH647" s="353"/>
      <c r="AI647" s="353"/>
      <c r="AJ647" s="353"/>
      <c r="AK647" s="353"/>
      <c r="AL647" s="353"/>
      <c r="AM647" s="353"/>
      <c r="AN647" s="353"/>
      <c r="AO647" s="353"/>
      <c r="AP647" s="353"/>
      <c r="AQ647" s="353"/>
      <c r="AR647" s="353"/>
      <c r="AS647" s="353"/>
      <c r="AT647" s="353"/>
      <c r="AU647" s="353"/>
      <c r="AV647" s="353"/>
      <c r="AW647" s="353"/>
      <c r="AX647" s="353"/>
      <c r="AY647" s="353"/>
      <c r="AZ647" s="353"/>
      <c r="BA647" s="353"/>
      <c r="BB647" s="353"/>
      <c r="BC647" s="353"/>
      <c r="BD647" s="353"/>
      <c r="BE647" s="353"/>
      <c r="BF647" s="353"/>
      <c r="BG647" s="353"/>
      <c r="BH647" s="353"/>
      <c r="BI647" s="353"/>
      <c r="BJ647" s="354"/>
      <c r="BK647" s="354"/>
      <c r="BL647" s="354"/>
      <c r="BM647" s="354"/>
      <c r="BN647" s="354"/>
      <c r="BO647" s="354"/>
      <c r="BP647" s="354"/>
      <c r="BQ647" s="354"/>
      <c r="BR647" s="354"/>
      <c r="BS647" s="354"/>
      <c r="BT647" s="354"/>
      <c r="BU647" s="354"/>
      <c r="BV647" s="91"/>
    </row>
    <row r="648" spans="1:74" ht="14.25" customHeight="1">
      <c r="A648" s="93" t="s">
        <v>188</v>
      </c>
      <c r="B648" s="94"/>
      <c r="C648" s="94"/>
      <c r="D648" s="94"/>
      <c r="E648" s="94"/>
      <c r="F648" s="94"/>
      <c r="G648" s="94"/>
      <c r="H648" s="94"/>
      <c r="I648" s="94"/>
      <c r="J648" s="94"/>
      <c r="K648" s="95"/>
      <c r="L648" s="96"/>
      <c r="M648" s="97"/>
      <c r="N648" s="97"/>
      <c r="O648" s="97"/>
      <c r="P648" s="97"/>
      <c r="Q648" s="97"/>
      <c r="R648" s="97"/>
      <c r="S648" s="97"/>
      <c r="T648" s="97"/>
      <c r="U648" s="97"/>
      <c r="V648" s="97"/>
      <c r="W648" s="97"/>
      <c r="X648" s="96"/>
      <c r="Y648" s="94"/>
      <c r="Z648" s="94"/>
      <c r="AA648" s="94"/>
      <c r="AB648" s="94"/>
      <c r="AC648" s="96"/>
      <c r="AD648" s="94"/>
      <c r="AE648" s="94"/>
      <c r="AF648" s="94"/>
      <c r="AG648" s="94"/>
      <c r="AH648" s="94"/>
      <c r="AI648" s="94"/>
      <c r="AJ648" s="94"/>
      <c r="AK648" s="94"/>
      <c r="AL648" s="94"/>
      <c r="AM648" s="94"/>
      <c r="AN648" s="94"/>
      <c r="AO648" s="94"/>
      <c r="AP648" s="94"/>
      <c r="AQ648" s="94"/>
      <c r="AR648" s="94"/>
      <c r="AS648" s="98"/>
      <c r="AT648" s="99" t="s">
        <v>189</v>
      </c>
      <c r="AU648" s="96"/>
      <c r="AV648" s="100"/>
      <c r="AW648" s="96"/>
      <c r="AX648" s="96"/>
      <c r="AY648" s="100"/>
      <c r="AZ648" s="94"/>
      <c r="BA648" s="94"/>
      <c r="BB648" s="94"/>
      <c r="BC648" s="94"/>
      <c r="BD648" s="94"/>
      <c r="BE648" s="94"/>
      <c r="BF648" s="94"/>
      <c r="BG648" s="94"/>
      <c r="BH648" s="94"/>
      <c r="BI648" s="94"/>
      <c r="BJ648" s="94"/>
      <c r="BK648" s="94"/>
      <c r="BL648" s="94"/>
      <c r="BM648" s="94"/>
      <c r="BN648" s="94"/>
      <c r="BO648" s="94"/>
      <c r="BP648" s="94"/>
      <c r="BQ648" s="94"/>
      <c r="BR648" s="94"/>
      <c r="BS648" s="94"/>
      <c r="BT648" s="94"/>
      <c r="BU648" s="94"/>
      <c r="BV648" s="101"/>
    </row>
    <row r="649" spans="1:74" ht="14.25" customHeight="1">
      <c r="A649" s="11"/>
      <c r="B649" s="12"/>
      <c r="C649" s="12"/>
      <c r="D649" s="12"/>
      <c r="E649" s="12"/>
      <c r="F649" s="12"/>
      <c r="G649" s="12"/>
      <c r="H649" s="12"/>
      <c r="I649" s="12"/>
      <c r="J649" s="12"/>
      <c r="K649" s="12"/>
      <c r="L649" s="12"/>
      <c r="M649" s="4"/>
      <c r="N649" s="4"/>
      <c r="O649" s="4"/>
      <c r="P649" s="4"/>
      <c r="Q649" s="4"/>
      <c r="R649" s="4"/>
      <c r="S649" s="4"/>
      <c r="T649" s="4"/>
      <c r="U649" s="4"/>
      <c r="V649" s="4"/>
      <c r="W649" s="4"/>
      <c r="X649" s="4"/>
      <c r="Y649" s="12"/>
      <c r="Z649" s="12"/>
      <c r="AA649" s="12"/>
      <c r="AB649" s="12"/>
      <c r="AC649" s="12"/>
      <c r="AD649" s="12"/>
      <c r="AE649" s="12"/>
      <c r="AF649" s="12"/>
      <c r="AG649" s="12"/>
      <c r="AH649" s="12"/>
      <c r="AI649" s="12"/>
      <c r="AJ649" s="12"/>
      <c r="AK649" s="12"/>
      <c r="AL649" s="12"/>
      <c r="AM649" s="12"/>
      <c r="AN649" s="12"/>
      <c r="AO649" s="12"/>
      <c r="AP649" s="12"/>
      <c r="AQ649" s="12"/>
      <c r="AR649" s="12"/>
      <c r="AS649" s="102"/>
      <c r="AT649" s="103"/>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3"/>
    </row>
    <row r="650" spans="1:74" ht="14.25" customHeight="1">
      <c r="A650" s="11"/>
      <c r="B650" s="916" t="s">
        <v>190</v>
      </c>
      <c r="C650" s="917"/>
      <c r="D650" s="224"/>
      <c r="E650" s="224"/>
      <c r="F650" s="224"/>
      <c r="G650" s="224"/>
      <c r="H650" s="224"/>
      <c r="I650" s="224"/>
      <c r="J650" s="224"/>
      <c r="K650" s="224"/>
      <c r="L650" s="224"/>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02"/>
      <c r="AT650" s="103"/>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3"/>
    </row>
    <row r="651" spans="1:74" ht="14.25" customHeight="1">
      <c r="A651" s="11"/>
      <c r="B651" s="224"/>
      <c r="C651" s="427"/>
      <c r="D651" s="224"/>
      <c r="E651" s="224"/>
      <c r="F651" s="224"/>
      <c r="G651" s="224"/>
      <c r="H651" s="224"/>
      <c r="I651" s="224"/>
      <c r="J651" s="224"/>
      <c r="K651" s="224"/>
      <c r="L651" s="153"/>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02"/>
      <c r="AT651" s="103"/>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3"/>
    </row>
    <row r="652" spans="1:74" ht="14.25" customHeight="1">
      <c r="A652" s="11"/>
      <c r="B652" s="224"/>
      <c r="C652" s="41"/>
      <c r="D652" s="392" t="s">
        <v>1746</v>
      </c>
      <c r="E652" s="392"/>
      <c r="F652" s="392"/>
      <c r="G652" s="392"/>
      <c r="H652" s="392"/>
      <c r="I652" s="392"/>
      <c r="J652" s="392"/>
      <c r="K652" s="392"/>
      <c r="L652" s="392"/>
      <c r="M652" s="466"/>
      <c r="N652" s="39" t="s">
        <v>148</v>
      </c>
      <c r="O652" s="12" t="s">
        <v>1747</v>
      </c>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02"/>
      <c r="AT652" s="103" t="s">
        <v>1748</v>
      </c>
      <c r="AU652" s="12" t="s">
        <v>1749</v>
      </c>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3"/>
    </row>
    <row r="653" spans="1:74" ht="14.25" customHeight="1">
      <c r="A653" s="11"/>
      <c r="B653" s="224"/>
      <c r="C653" s="39"/>
      <c r="D653" s="6"/>
      <c r="E653" s="6"/>
      <c r="F653" s="6"/>
      <c r="G653" s="6"/>
      <c r="H653" s="6"/>
      <c r="I653" s="6"/>
      <c r="J653" s="6"/>
      <c r="K653" s="6"/>
      <c r="L653" s="6"/>
      <c r="M653" s="4"/>
      <c r="N653" s="424" t="s">
        <v>292</v>
      </c>
      <c r="O653" s="224" t="s">
        <v>1750</v>
      </c>
      <c r="P653" s="425"/>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02"/>
      <c r="AT653" s="103"/>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3"/>
    </row>
    <row r="654" spans="1:74" ht="14.25" customHeight="1">
      <c r="A654" s="11"/>
      <c r="B654" s="224"/>
      <c r="C654" s="39"/>
      <c r="D654" s="6"/>
      <c r="E654" s="6"/>
      <c r="F654" s="6"/>
      <c r="G654" s="6"/>
      <c r="H654" s="6"/>
      <c r="I654" s="6"/>
      <c r="J654" s="6"/>
      <c r="K654" s="6"/>
      <c r="L654" s="6"/>
      <c r="M654" s="4"/>
      <c r="N654" s="401"/>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02"/>
      <c r="AT654" s="103"/>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3"/>
    </row>
    <row r="655" spans="1:74" ht="14.25" customHeight="1">
      <c r="A655" s="11"/>
      <c r="B655" s="224"/>
      <c r="C655" s="428"/>
      <c r="D655" s="224"/>
      <c r="E655" s="224"/>
      <c r="F655" s="224"/>
      <c r="G655" s="224"/>
      <c r="H655" s="224"/>
      <c r="I655" s="224"/>
      <c r="J655" s="224"/>
      <c r="K655" s="224"/>
      <c r="L655" s="153"/>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02"/>
      <c r="AT655" s="103"/>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3"/>
    </row>
    <row r="656" spans="1:74" ht="14.25" customHeight="1">
      <c r="A656" s="11"/>
      <c r="B656" s="429"/>
      <c r="C656" s="428" t="s">
        <v>1068</v>
      </c>
      <c r="D656" s="153" t="s">
        <v>1710</v>
      </c>
      <c r="E656" s="225"/>
      <c r="F656" s="225"/>
      <c r="G656" s="225"/>
      <c r="H656" s="225"/>
      <c r="I656" s="225"/>
      <c r="J656" s="225"/>
      <c r="K656" s="225"/>
      <c r="L656" s="225"/>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02"/>
      <c r="AT656" s="103"/>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3"/>
    </row>
    <row r="657" spans="1:74" ht="14.25" customHeight="1">
      <c r="A657" s="11"/>
      <c r="B657" s="429"/>
      <c r="C657" s="366"/>
      <c r="D657" s="153" t="s">
        <v>1053</v>
      </c>
      <c r="E657" s="225"/>
      <c r="F657" s="225" t="s">
        <v>1711</v>
      </c>
      <c r="G657" s="225"/>
      <c r="H657" s="225"/>
      <c r="I657" s="225"/>
      <c r="J657" s="225"/>
      <c r="K657" s="225"/>
      <c r="L657" s="225"/>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02"/>
      <c r="AT657" s="103"/>
      <c r="AU657" s="225"/>
      <c r="AV657" s="225"/>
      <c r="AW657" s="225"/>
      <c r="AX657" s="225"/>
      <c r="AY657" s="225"/>
      <c r="AZ657" s="225"/>
      <c r="BA657" s="225"/>
      <c r="BB657" s="12"/>
      <c r="BC657" s="12"/>
      <c r="BD657" s="12"/>
      <c r="BE657" s="12"/>
      <c r="BF657" s="12"/>
      <c r="BG657" s="12"/>
      <c r="BH657" s="12"/>
      <c r="BI657" s="12"/>
      <c r="BJ657" s="12"/>
      <c r="BK657" s="12"/>
      <c r="BL657" s="12"/>
      <c r="BM657" s="12"/>
      <c r="BN657" s="12"/>
      <c r="BO657" s="12"/>
      <c r="BP657" s="12"/>
      <c r="BQ657" s="12"/>
      <c r="BR657" s="12"/>
      <c r="BS657" s="12"/>
      <c r="BT657" s="12"/>
      <c r="BU657" s="12"/>
      <c r="BV657" s="13"/>
    </row>
    <row r="658" spans="1:74" ht="14.25" customHeight="1">
      <c r="A658" s="11"/>
      <c r="B658" s="429"/>
      <c r="C658" s="366"/>
      <c r="D658" s="153"/>
      <c r="E658" s="225"/>
      <c r="F658" s="225" t="s">
        <v>1721</v>
      </c>
      <c r="G658" s="225"/>
      <c r="H658" s="225"/>
      <c r="I658" s="225"/>
      <c r="J658" s="225"/>
      <c r="K658" s="225"/>
      <c r="L658" s="225"/>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02"/>
      <c r="AT658" s="103"/>
      <c r="AU658" s="225"/>
      <c r="AV658" s="225"/>
      <c r="AW658" s="225"/>
      <c r="AX658" s="225"/>
      <c r="AY658" s="225"/>
      <c r="AZ658" s="225"/>
      <c r="BA658" s="225"/>
      <c r="BB658" s="12"/>
      <c r="BC658" s="12"/>
      <c r="BD658" s="12"/>
      <c r="BE658" s="12"/>
      <c r="BF658" s="12"/>
      <c r="BG658" s="12"/>
      <c r="BH658" s="12"/>
      <c r="BI658" s="12"/>
      <c r="BJ658" s="12"/>
      <c r="BK658" s="12"/>
      <c r="BL658" s="12"/>
      <c r="BM658" s="12"/>
      <c r="BN658" s="12"/>
      <c r="BO658" s="12"/>
      <c r="BP658" s="12"/>
      <c r="BQ658" s="12"/>
      <c r="BR658" s="12"/>
      <c r="BS658" s="12"/>
      <c r="BT658" s="12"/>
      <c r="BU658" s="12"/>
      <c r="BV658" s="13"/>
    </row>
    <row r="659" spans="1:74" ht="14.25" customHeight="1">
      <c r="A659" s="11"/>
      <c r="B659" s="429"/>
      <c r="C659" s="366"/>
      <c r="D659" s="153"/>
      <c r="E659" s="225"/>
      <c r="F659" s="225"/>
      <c r="G659" s="225"/>
      <c r="H659" s="225"/>
      <c r="I659" s="225"/>
      <c r="J659" s="225"/>
      <c r="K659" s="225"/>
      <c r="L659" s="225"/>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02"/>
      <c r="AT659" s="103"/>
      <c r="AU659" s="225"/>
      <c r="AV659" s="225"/>
      <c r="AW659" s="225"/>
      <c r="AX659" s="225"/>
      <c r="AY659" s="225"/>
      <c r="AZ659" s="225"/>
      <c r="BA659" s="225"/>
      <c r="BB659" s="12"/>
      <c r="BC659" s="12"/>
      <c r="BD659" s="12"/>
      <c r="BE659" s="12"/>
      <c r="BF659" s="12"/>
      <c r="BG659" s="12"/>
      <c r="BH659" s="12"/>
      <c r="BI659" s="12"/>
      <c r="BJ659" s="12"/>
      <c r="BK659" s="12"/>
      <c r="BL659" s="12"/>
      <c r="BM659" s="12"/>
      <c r="BN659" s="12"/>
      <c r="BO659" s="12"/>
      <c r="BP659" s="12"/>
      <c r="BQ659" s="12"/>
      <c r="BR659" s="12"/>
      <c r="BS659" s="12"/>
      <c r="BT659" s="12"/>
      <c r="BU659" s="12"/>
      <c r="BV659" s="13"/>
    </row>
    <row r="660" spans="1:74" ht="14.25" customHeight="1">
      <c r="A660" s="11"/>
      <c r="B660" s="916" t="s">
        <v>191</v>
      </c>
      <c r="C660" s="917"/>
      <c r="D660" s="224"/>
      <c r="E660" s="224"/>
      <c r="F660" s="224"/>
      <c r="G660" s="224"/>
      <c r="H660" s="224"/>
      <c r="I660" s="224"/>
      <c r="J660" s="224"/>
      <c r="K660" s="224"/>
      <c r="L660" s="224"/>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02"/>
      <c r="AT660" s="103"/>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3"/>
    </row>
    <row r="661" spans="1:74" ht="14.25" customHeight="1">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02"/>
      <c r="AT661" s="103"/>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3"/>
    </row>
    <row r="662" spans="1:74" ht="14.25" customHeight="1">
      <c r="A662" s="919" t="s">
        <v>187</v>
      </c>
      <c r="B662" s="920"/>
      <c r="C662" s="920"/>
      <c r="D662" s="921"/>
      <c r="E662" s="925" t="s">
        <v>1177</v>
      </c>
      <c r="F662" s="925"/>
      <c r="G662" s="925"/>
      <c r="H662" s="925"/>
      <c r="I662" s="925"/>
      <c r="J662" s="925"/>
      <c r="K662" s="925"/>
      <c r="L662" s="925"/>
      <c r="M662" s="925"/>
      <c r="N662" s="925"/>
      <c r="O662" s="925"/>
      <c r="P662" s="925"/>
      <c r="Q662" s="925"/>
      <c r="R662" s="925"/>
      <c r="S662" s="925"/>
      <c r="T662" s="925"/>
      <c r="U662" s="925"/>
      <c r="V662" s="925"/>
      <c r="W662" s="925"/>
      <c r="X662" s="925"/>
      <c r="Y662" s="925"/>
      <c r="Z662" s="925"/>
      <c r="AA662" s="925"/>
      <c r="AB662" s="925"/>
      <c r="AC662" s="925"/>
      <c r="AD662" s="925"/>
      <c r="AE662" s="925"/>
      <c r="AF662" s="925"/>
      <c r="AG662" s="925"/>
      <c r="AH662" s="925"/>
      <c r="AI662" s="925"/>
      <c r="AJ662" s="925"/>
      <c r="AK662" s="925"/>
      <c r="AL662" s="925"/>
      <c r="AM662" s="925"/>
      <c r="AN662" s="925"/>
      <c r="AO662" s="925"/>
      <c r="AP662" s="925"/>
      <c r="AQ662" s="925"/>
      <c r="AR662" s="925"/>
      <c r="AS662" s="925"/>
      <c r="AT662" s="925"/>
      <c r="AU662" s="925"/>
      <c r="AV662" s="925"/>
      <c r="AW662" s="925"/>
      <c r="AX662" s="925"/>
      <c r="AY662" s="925"/>
      <c r="AZ662" s="925"/>
      <c r="BA662" s="925"/>
      <c r="BB662" s="925"/>
      <c r="BC662" s="925"/>
      <c r="BD662" s="925"/>
      <c r="BE662" s="925"/>
      <c r="BF662" s="925"/>
      <c r="BG662" s="925"/>
      <c r="BH662" s="925"/>
      <c r="BI662" s="925"/>
      <c r="BJ662" s="925"/>
      <c r="BK662" s="925"/>
      <c r="BL662" s="925"/>
      <c r="BM662" s="925"/>
      <c r="BN662" s="925"/>
      <c r="BO662" s="925"/>
      <c r="BP662" s="925"/>
      <c r="BQ662" s="925"/>
      <c r="BR662" s="925"/>
      <c r="BS662" s="925"/>
      <c r="BT662" s="925"/>
      <c r="BU662" s="925"/>
      <c r="BV662" s="926"/>
    </row>
    <row r="663" spans="1:74" ht="14.25" customHeight="1">
      <c r="A663" s="922"/>
      <c r="B663" s="923"/>
      <c r="C663" s="923"/>
      <c r="D663" s="924"/>
      <c r="E663" s="927"/>
      <c r="F663" s="927"/>
      <c r="G663" s="927"/>
      <c r="H663" s="927"/>
      <c r="I663" s="927"/>
      <c r="J663" s="927"/>
      <c r="K663" s="927"/>
      <c r="L663" s="927"/>
      <c r="M663" s="927"/>
      <c r="N663" s="927"/>
      <c r="O663" s="927"/>
      <c r="P663" s="927"/>
      <c r="Q663" s="927"/>
      <c r="R663" s="927"/>
      <c r="S663" s="927"/>
      <c r="T663" s="927"/>
      <c r="U663" s="927"/>
      <c r="V663" s="927"/>
      <c r="W663" s="927"/>
      <c r="X663" s="927"/>
      <c r="Y663" s="927"/>
      <c r="Z663" s="927"/>
      <c r="AA663" s="927"/>
      <c r="AB663" s="927"/>
      <c r="AC663" s="927"/>
      <c r="AD663" s="927"/>
      <c r="AE663" s="927"/>
      <c r="AF663" s="927"/>
      <c r="AG663" s="927"/>
      <c r="AH663" s="927"/>
      <c r="AI663" s="927"/>
      <c r="AJ663" s="927"/>
      <c r="AK663" s="927"/>
      <c r="AL663" s="927"/>
      <c r="AM663" s="928"/>
      <c r="AN663" s="928"/>
      <c r="AO663" s="928"/>
      <c r="AP663" s="928"/>
      <c r="AQ663" s="928"/>
      <c r="AR663" s="928"/>
      <c r="AS663" s="928"/>
      <c r="AT663" s="928"/>
      <c r="AU663" s="928"/>
      <c r="AV663" s="928"/>
      <c r="AW663" s="928"/>
      <c r="AX663" s="928"/>
      <c r="AY663" s="928"/>
      <c r="AZ663" s="928"/>
      <c r="BA663" s="928"/>
      <c r="BB663" s="928"/>
      <c r="BC663" s="928"/>
      <c r="BD663" s="928"/>
      <c r="BE663" s="928"/>
      <c r="BF663" s="928"/>
      <c r="BG663" s="928"/>
      <c r="BH663" s="928"/>
      <c r="BI663" s="928"/>
      <c r="BJ663" s="928"/>
      <c r="BK663" s="928"/>
      <c r="BL663" s="928"/>
      <c r="BM663" s="928"/>
      <c r="BN663" s="928"/>
      <c r="BO663" s="928"/>
      <c r="BP663" s="928"/>
      <c r="BQ663" s="928"/>
      <c r="BR663" s="928"/>
      <c r="BS663" s="928"/>
      <c r="BT663" s="928"/>
      <c r="BU663" s="928"/>
      <c r="BV663" s="929"/>
    </row>
    <row r="664" spans="1:74" ht="14.25" customHeight="1">
      <c r="A664" s="907" t="s">
        <v>227</v>
      </c>
      <c r="B664" s="908"/>
      <c r="C664" s="908"/>
      <c r="D664" s="909"/>
      <c r="E664" s="87" t="s">
        <v>228</v>
      </c>
      <c r="F664" s="88" t="s">
        <v>1178</v>
      </c>
      <c r="G664" s="89"/>
      <c r="H664" s="89"/>
      <c r="I664" s="89"/>
      <c r="J664" s="89"/>
      <c r="K664" s="89"/>
      <c r="L664" s="89"/>
      <c r="M664" s="89"/>
      <c r="N664" s="90"/>
      <c r="O664" s="90"/>
      <c r="P664" s="90"/>
      <c r="Q664" s="90"/>
      <c r="R664" s="90"/>
      <c r="S664" s="90"/>
      <c r="T664" s="90"/>
      <c r="U664" s="90"/>
      <c r="V664" s="90"/>
      <c r="W664" s="90"/>
      <c r="X664" s="90"/>
      <c r="Y664" s="90"/>
      <c r="Z664" s="90"/>
      <c r="AA664" s="90"/>
      <c r="AB664" s="90"/>
      <c r="AC664" s="90"/>
      <c r="AD664" s="90"/>
      <c r="AE664" s="90"/>
      <c r="AF664" s="90"/>
      <c r="AG664" s="90"/>
      <c r="AH664" s="90"/>
      <c r="AI664" s="90"/>
      <c r="AJ664" s="90"/>
      <c r="AK664" s="90"/>
      <c r="AL664" s="90"/>
      <c r="AM664" s="90"/>
      <c r="AN664" s="90"/>
      <c r="AO664" s="90"/>
      <c r="AP664" s="90"/>
      <c r="AQ664" s="90"/>
      <c r="AR664" s="90"/>
      <c r="AS664" s="90"/>
      <c r="AT664" s="90"/>
      <c r="AU664" s="90"/>
      <c r="AV664" s="90"/>
      <c r="AW664" s="90"/>
      <c r="AX664" s="90"/>
      <c r="AY664" s="90"/>
      <c r="AZ664" s="90"/>
      <c r="BA664" s="90"/>
      <c r="BB664" s="90"/>
      <c r="BC664" s="90"/>
      <c r="BD664" s="90"/>
      <c r="BE664" s="90"/>
      <c r="BF664" s="90"/>
      <c r="BG664" s="90"/>
      <c r="BH664" s="353"/>
      <c r="BI664" s="353"/>
      <c r="BJ664" s="354"/>
      <c r="BK664" s="354"/>
      <c r="BL664" s="354"/>
      <c r="BM664" s="354"/>
      <c r="BN664" s="354"/>
      <c r="BO664" s="354"/>
      <c r="BP664" s="354"/>
      <c r="BQ664" s="354"/>
      <c r="BR664" s="354"/>
      <c r="BS664" s="354"/>
      <c r="BT664" s="354"/>
      <c r="BU664" s="354"/>
      <c r="BV664" s="91"/>
    </row>
    <row r="665" spans="1:74" ht="14.25" customHeight="1">
      <c r="A665" s="910"/>
      <c r="B665" s="911"/>
      <c r="C665" s="911"/>
      <c r="D665" s="912"/>
      <c r="E665" s="92" t="s">
        <v>229</v>
      </c>
      <c r="F665" s="355"/>
      <c r="G665" s="355"/>
      <c r="H665" s="355"/>
      <c r="I665" s="355"/>
      <c r="J665" s="355"/>
      <c r="K665" s="355"/>
      <c r="L665" s="355"/>
      <c r="M665" s="355"/>
      <c r="N665" s="355"/>
      <c r="O665" s="356"/>
      <c r="P665" s="356"/>
      <c r="Q665" s="356"/>
      <c r="R665" s="355"/>
      <c r="S665" s="355"/>
      <c r="T665" s="355"/>
      <c r="U665" s="355"/>
      <c r="V665" s="355"/>
      <c r="W665" s="355"/>
      <c r="X665" s="355"/>
      <c r="Y665" s="355"/>
      <c r="Z665" s="355"/>
      <c r="AA665" s="355"/>
      <c r="AB665" s="355"/>
      <c r="AC665" s="356"/>
      <c r="AD665" s="356"/>
      <c r="AE665" s="356"/>
      <c r="AF665" s="353"/>
      <c r="AG665" s="353"/>
      <c r="AH665" s="353"/>
      <c r="AI665" s="353"/>
      <c r="AJ665" s="353"/>
      <c r="AK665" s="353"/>
      <c r="AL665" s="353"/>
      <c r="AM665" s="353"/>
      <c r="AN665" s="353"/>
      <c r="AO665" s="353"/>
      <c r="AP665" s="353"/>
      <c r="AQ665" s="353"/>
      <c r="AR665" s="353"/>
      <c r="AS665" s="353"/>
      <c r="AT665" s="353"/>
      <c r="AU665" s="353"/>
      <c r="AV665" s="353"/>
      <c r="AW665" s="353"/>
      <c r="AX665" s="353"/>
      <c r="AY665" s="353"/>
      <c r="AZ665" s="353"/>
      <c r="BA665" s="353"/>
      <c r="BB665" s="353"/>
      <c r="BC665" s="353"/>
      <c r="BD665" s="353"/>
      <c r="BE665" s="353"/>
      <c r="BF665" s="353"/>
      <c r="BG665" s="353"/>
      <c r="BH665" s="353"/>
      <c r="BI665" s="353"/>
      <c r="BJ665" s="354"/>
      <c r="BK665" s="354"/>
      <c r="BL665" s="354"/>
      <c r="BM665" s="354"/>
      <c r="BN665" s="354"/>
      <c r="BO665" s="354"/>
      <c r="BP665" s="354"/>
      <c r="BQ665" s="354"/>
      <c r="BR665" s="354"/>
      <c r="BS665" s="354"/>
      <c r="BT665" s="354"/>
      <c r="BU665" s="354"/>
      <c r="BV665" s="91"/>
    </row>
    <row r="666" spans="1:74" ht="14.25" customHeight="1">
      <c r="A666" s="913"/>
      <c r="B666" s="914"/>
      <c r="C666" s="914"/>
      <c r="D666" s="915"/>
      <c r="E666" s="92" t="s">
        <v>223</v>
      </c>
      <c r="F666" s="355"/>
      <c r="G666" s="355"/>
      <c r="H666" s="355"/>
      <c r="I666" s="355"/>
      <c r="J666" s="355"/>
      <c r="K666" s="355"/>
      <c r="L666" s="355"/>
      <c r="M666" s="355"/>
      <c r="N666" s="355"/>
      <c r="O666" s="356"/>
      <c r="P666" s="356"/>
      <c r="Q666" s="356"/>
      <c r="R666" s="355"/>
      <c r="S666" s="355"/>
      <c r="T666" s="355"/>
      <c r="U666" s="355"/>
      <c r="V666" s="355"/>
      <c r="W666" s="355"/>
      <c r="X666" s="355"/>
      <c r="Y666" s="355"/>
      <c r="Z666" s="355"/>
      <c r="AA666" s="355"/>
      <c r="AB666" s="355"/>
      <c r="AC666" s="356"/>
      <c r="AD666" s="356"/>
      <c r="AE666" s="356"/>
      <c r="AF666" s="353"/>
      <c r="AG666" s="353"/>
      <c r="AH666" s="353"/>
      <c r="AI666" s="353"/>
      <c r="AJ666" s="353"/>
      <c r="AK666" s="353"/>
      <c r="AL666" s="353"/>
      <c r="AM666" s="353"/>
      <c r="AN666" s="353"/>
      <c r="AO666" s="353"/>
      <c r="AP666" s="353"/>
      <c r="AQ666" s="353"/>
      <c r="AR666" s="353"/>
      <c r="AS666" s="353"/>
      <c r="AT666" s="353"/>
      <c r="AU666" s="353"/>
      <c r="AV666" s="353"/>
      <c r="AW666" s="353"/>
      <c r="AX666" s="353"/>
      <c r="AY666" s="353"/>
      <c r="AZ666" s="353"/>
      <c r="BA666" s="353"/>
      <c r="BB666" s="353"/>
      <c r="BC666" s="353"/>
      <c r="BD666" s="353"/>
      <c r="BE666" s="353"/>
      <c r="BF666" s="353"/>
      <c r="BG666" s="353"/>
      <c r="BH666" s="353"/>
      <c r="BI666" s="353"/>
      <c r="BJ666" s="354"/>
      <c r="BK666" s="354"/>
      <c r="BL666" s="354"/>
      <c r="BM666" s="354"/>
      <c r="BN666" s="354"/>
      <c r="BO666" s="354"/>
      <c r="BP666" s="354"/>
      <c r="BQ666" s="354"/>
      <c r="BR666" s="354"/>
      <c r="BS666" s="354"/>
      <c r="BT666" s="354"/>
      <c r="BU666" s="354"/>
      <c r="BV666" s="91"/>
    </row>
    <row r="667" spans="1:74" ht="14.25" customHeight="1">
      <c r="A667" s="93" t="s">
        <v>188</v>
      </c>
      <c r="B667" s="94"/>
      <c r="C667" s="94"/>
      <c r="D667" s="94"/>
      <c r="E667" s="94"/>
      <c r="F667" s="94"/>
      <c r="G667" s="94"/>
      <c r="H667" s="94"/>
      <c r="I667" s="94"/>
      <c r="J667" s="94"/>
      <c r="K667" s="95"/>
      <c r="L667" s="96"/>
      <c r="M667" s="97"/>
      <c r="N667" s="97"/>
      <c r="O667" s="97"/>
      <c r="P667" s="97"/>
      <c r="Q667" s="97"/>
      <c r="R667" s="97"/>
      <c r="S667" s="97"/>
      <c r="T667" s="97"/>
      <c r="U667" s="97"/>
      <c r="V667" s="97"/>
      <c r="W667" s="97"/>
      <c r="X667" s="96"/>
      <c r="Y667" s="94"/>
      <c r="Z667" s="94"/>
      <c r="AA667" s="94"/>
      <c r="AB667" s="94"/>
      <c r="AC667" s="96"/>
      <c r="AD667" s="94"/>
      <c r="AE667" s="94"/>
      <c r="AF667" s="94"/>
      <c r="AG667" s="94"/>
      <c r="AH667" s="94"/>
      <c r="AI667" s="94"/>
      <c r="AJ667" s="94"/>
      <c r="AK667" s="94"/>
      <c r="AL667" s="94"/>
      <c r="AM667" s="94"/>
      <c r="AN667" s="94"/>
      <c r="AO667" s="94"/>
      <c r="AP667" s="94"/>
      <c r="AQ667" s="94"/>
      <c r="AR667" s="94"/>
      <c r="AS667" s="98"/>
      <c r="AT667" s="99" t="s">
        <v>189</v>
      </c>
      <c r="AU667" s="96"/>
      <c r="AV667" s="100"/>
      <c r="AW667" s="96"/>
      <c r="AX667" s="96"/>
      <c r="AY667" s="100"/>
      <c r="AZ667" s="94"/>
      <c r="BA667" s="94"/>
      <c r="BB667" s="94"/>
      <c r="BC667" s="94"/>
      <c r="BD667" s="94"/>
      <c r="BE667" s="94"/>
      <c r="BF667" s="94"/>
      <c r="BG667" s="94"/>
      <c r="BH667" s="94"/>
      <c r="BI667" s="94"/>
      <c r="BJ667" s="94"/>
      <c r="BK667" s="94"/>
      <c r="BL667" s="94"/>
      <c r="BM667" s="94"/>
      <c r="BN667" s="94"/>
      <c r="BO667" s="94"/>
      <c r="BP667" s="94"/>
      <c r="BQ667" s="94"/>
      <c r="BR667" s="94"/>
      <c r="BS667" s="94"/>
      <c r="BT667" s="94"/>
      <c r="BU667" s="94"/>
      <c r="BV667" s="101"/>
    </row>
    <row r="668" spans="1:74" ht="14.25" customHeight="1">
      <c r="A668" s="11"/>
      <c r="B668" s="12"/>
      <c r="C668" s="12"/>
      <c r="D668" s="12"/>
      <c r="E668" s="12"/>
      <c r="F668" s="12"/>
      <c r="G668" s="12"/>
      <c r="H668" s="12"/>
      <c r="I668" s="12"/>
      <c r="J668" s="12"/>
      <c r="K668" s="12"/>
      <c r="L668" s="12"/>
      <c r="M668" s="4"/>
      <c r="N668" s="4"/>
      <c r="O668" s="4"/>
      <c r="P668" s="4"/>
      <c r="Q668" s="4"/>
      <c r="R668" s="4"/>
      <c r="S668" s="4"/>
      <c r="T668" s="4"/>
      <c r="U668" s="4"/>
      <c r="V668" s="4"/>
      <c r="W668" s="4"/>
      <c r="X668" s="4"/>
      <c r="Y668" s="12"/>
      <c r="Z668" s="12"/>
      <c r="AA668" s="12"/>
      <c r="AB668" s="12"/>
      <c r="AC668" s="12"/>
      <c r="AD668" s="12"/>
      <c r="AE668" s="12"/>
      <c r="AF668" s="12"/>
      <c r="AG668" s="12"/>
      <c r="AH668" s="12"/>
      <c r="AI668" s="12"/>
      <c r="AJ668" s="12"/>
      <c r="AK668" s="12"/>
      <c r="AL668" s="12"/>
      <c r="AM668" s="12"/>
      <c r="AN668" s="12"/>
      <c r="AO668" s="12"/>
      <c r="AP668" s="12"/>
      <c r="AQ668" s="12"/>
      <c r="AR668" s="12"/>
      <c r="AS668" s="102"/>
      <c r="AT668" s="103"/>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3"/>
    </row>
    <row r="669" spans="1:74" ht="14.25" customHeight="1">
      <c r="A669" s="11"/>
      <c r="B669" s="916" t="s">
        <v>190</v>
      </c>
      <c r="C669" s="917"/>
      <c r="D669" s="224"/>
      <c r="E669" s="224"/>
      <c r="F669" s="224"/>
      <c r="G669" s="224"/>
      <c r="H669" s="224"/>
      <c r="I669" s="224"/>
      <c r="J669" s="224"/>
      <c r="K669" s="224"/>
      <c r="L669" s="224"/>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02"/>
      <c r="AT669" s="103"/>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3"/>
    </row>
    <row r="670" spans="1:74" ht="14.25" customHeight="1">
      <c r="A670" s="11"/>
      <c r="B670" s="224"/>
      <c r="C670" s="427"/>
      <c r="D670" s="224"/>
      <c r="E670" s="224"/>
      <c r="F670" s="224"/>
      <c r="G670" s="224"/>
      <c r="H670" s="224"/>
      <c r="I670" s="224"/>
      <c r="J670" s="224"/>
      <c r="K670" s="224"/>
      <c r="L670" s="153"/>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02"/>
      <c r="AT670" s="103"/>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3"/>
    </row>
    <row r="671" spans="1:74" ht="14.25" customHeight="1">
      <c r="A671" s="11"/>
      <c r="B671" s="429"/>
      <c r="C671" s="428" t="s">
        <v>1068</v>
      </c>
      <c r="D671" s="153" t="s">
        <v>1707</v>
      </c>
      <c r="E671" s="225"/>
      <c r="F671" s="225"/>
      <c r="G671" s="225"/>
      <c r="H671" s="225"/>
      <c r="I671" s="225"/>
      <c r="J671" s="225"/>
      <c r="K671" s="225"/>
      <c r="L671" s="225"/>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02"/>
      <c r="AT671" s="103"/>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3"/>
    </row>
    <row r="672" spans="1:74" ht="14.25" customHeight="1">
      <c r="A672" s="11"/>
      <c r="B672" s="429"/>
      <c r="C672" s="366"/>
      <c r="D672" s="153" t="s">
        <v>1053</v>
      </c>
      <c r="E672" s="225"/>
      <c r="F672" s="225" t="s">
        <v>1712</v>
      </c>
      <c r="G672" s="225"/>
      <c r="H672" s="225"/>
      <c r="I672" s="225"/>
      <c r="J672" s="225"/>
      <c r="K672" s="225"/>
      <c r="L672" s="225"/>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02"/>
      <c r="AT672" s="103"/>
      <c r="AU672" s="225"/>
      <c r="AV672" s="225"/>
      <c r="AW672" s="225"/>
      <c r="AX672" s="225"/>
      <c r="AY672" s="225"/>
      <c r="AZ672" s="225"/>
      <c r="BA672" s="225"/>
      <c r="BB672" s="12"/>
      <c r="BC672" s="12"/>
      <c r="BD672" s="12"/>
      <c r="BE672" s="12"/>
      <c r="BF672" s="12"/>
      <c r="BG672" s="12"/>
      <c r="BH672" s="12"/>
      <c r="BI672" s="12"/>
      <c r="BJ672" s="12"/>
      <c r="BK672" s="12"/>
      <c r="BL672" s="12"/>
      <c r="BM672" s="12"/>
      <c r="BN672" s="12"/>
      <c r="BO672" s="12"/>
      <c r="BP672" s="12"/>
      <c r="BQ672" s="12"/>
      <c r="BR672" s="12"/>
      <c r="BS672" s="12"/>
      <c r="BT672" s="12"/>
      <c r="BU672" s="12"/>
      <c r="BV672" s="13"/>
    </row>
    <row r="673" spans="1:79" ht="14.25" customHeight="1">
      <c r="A673" s="11"/>
      <c r="B673" s="429"/>
      <c r="C673" s="366"/>
      <c r="D673" s="153"/>
      <c r="E673" s="225"/>
      <c r="F673" s="225" t="s">
        <v>1721</v>
      </c>
      <c r="G673" s="225"/>
      <c r="H673" s="225"/>
      <c r="I673" s="225"/>
      <c r="J673" s="225"/>
      <c r="K673" s="225"/>
      <c r="L673" s="225"/>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02"/>
      <c r="AT673" s="103"/>
      <c r="AU673" s="225"/>
      <c r="AV673" s="225"/>
      <c r="AW673" s="225"/>
      <c r="AX673" s="225"/>
      <c r="AY673" s="225"/>
      <c r="AZ673" s="225"/>
      <c r="BA673" s="225"/>
      <c r="BB673" s="12"/>
      <c r="BC673" s="12"/>
      <c r="BD673" s="12"/>
      <c r="BE673" s="12"/>
      <c r="BF673" s="12"/>
      <c r="BG673" s="12"/>
      <c r="BH673" s="12"/>
      <c r="BI673" s="12"/>
      <c r="BJ673" s="12"/>
      <c r="BK673" s="12"/>
      <c r="BL673" s="12"/>
      <c r="BM673" s="12"/>
      <c r="BN673" s="12"/>
      <c r="BO673" s="12"/>
      <c r="BP673" s="12"/>
      <c r="BQ673" s="12"/>
      <c r="BR673" s="12"/>
      <c r="BS673" s="12"/>
      <c r="BT673" s="12"/>
      <c r="BU673" s="12"/>
      <c r="BV673" s="13"/>
    </row>
    <row r="674" spans="1:79" ht="13.95" customHeight="1">
      <c r="A674" s="11"/>
      <c r="B674" s="429"/>
      <c r="C674" s="366"/>
      <c r="D674" s="153"/>
      <c r="E674" s="225"/>
      <c r="F674" s="225"/>
      <c r="G674" s="225"/>
      <c r="H674" s="225"/>
      <c r="I674" s="225"/>
      <c r="J674" s="225"/>
      <c r="K674" s="225"/>
      <c r="L674" s="225"/>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02"/>
      <c r="AT674" s="103"/>
      <c r="AU674" s="225"/>
      <c r="AV674" s="225"/>
      <c r="AW674" s="225"/>
      <c r="AX674" s="225"/>
      <c r="AY674" s="225"/>
      <c r="AZ674" s="225"/>
      <c r="BA674" s="225"/>
      <c r="BB674" s="12"/>
      <c r="BC674" s="12"/>
      <c r="BD674" s="12"/>
      <c r="BE674" s="12"/>
      <c r="BF674" s="12"/>
      <c r="BG674" s="12"/>
      <c r="BH674" s="12"/>
      <c r="BI674" s="12"/>
      <c r="BJ674" s="12"/>
      <c r="BK674" s="12"/>
      <c r="BL674" s="12"/>
      <c r="BM674" s="12"/>
      <c r="BN674" s="12"/>
      <c r="BO674" s="12"/>
      <c r="BP674" s="12"/>
      <c r="BQ674" s="12"/>
      <c r="BR674" s="12"/>
      <c r="BS674" s="12"/>
      <c r="BT674" s="12"/>
      <c r="BU674" s="12"/>
      <c r="BV674" s="13"/>
    </row>
    <row r="675" spans="1:79" ht="14.25" customHeight="1">
      <c r="A675" s="11"/>
      <c r="B675" s="916" t="s">
        <v>191</v>
      </c>
      <c r="C675" s="917"/>
      <c r="D675" s="224"/>
      <c r="E675" s="224"/>
      <c r="F675" s="224"/>
      <c r="G675" s="224"/>
      <c r="H675" s="224"/>
      <c r="I675" s="224"/>
      <c r="J675" s="224"/>
      <c r="K675" s="224"/>
      <c r="L675" s="224"/>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02"/>
      <c r="AT675" s="103"/>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3"/>
    </row>
    <row r="676" spans="1:79" ht="14.25" customHeight="1">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02"/>
      <c r="AT676" s="103"/>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3"/>
    </row>
    <row r="677" spans="1:79" ht="14.25" customHeight="1">
      <c r="A677" s="919" t="s">
        <v>187</v>
      </c>
      <c r="B677" s="920"/>
      <c r="C677" s="920"/>
      <c r="D677" s="921"/>
      <c r="E677" s="925" t="s">
        <v>1713</v>
      </c>
      <c r="F677" s="925"/>
      <c r="G677" s="925"/>
      <c r="H677" s="925"/>
      <c r="I677" s="925"/>
      <c r="J677" s="925"/>
      <c r="K677" s="925"/>
      <c r="L677" s="925"/>
      <c r="M677" s="925"/>
      <c r="N677" s="925"/>
      <c r="O677" s="925"/>
      <c r="P677" s="925"/>
      <c r="Q677" s="925"/>
      <c r="R677" s="925"/>
      <c r="S677" s="925"/>
      <c r="T677" s="925"/>
      <c r="U677" s="925"/>
      <c r="V677" s="925"/>
      <c r="W677" s="925"/>
      <c r="X677" s="925"/>
      <c r="Y677" s="925"/>
      <c r="Z677" s="925"/>
      <c r="AA677" s="925"/>
      <c r="AB677" s="925"/>
      <c r="AC677" s="925"/>
      <c r="AD677" s="925"/>
      <c r="AE677" s="925"/>
      <c r="AF677" s="925"/>
      <c r="AG677" s="925"/>
      <c r="AH677" s="925"/>
      <c r="AI677" s="925"/>
      <c r="AJ677" s="925"/>
      <c r="AK677" s="925"/>
      <c r="AL677" s="925"/>
      <c r="AM677" s="925"/>
      <c r="AN677" s="925"/>
      <c r="AO677" s="925"/>
      <c r="AP677" s="925"/>
      <c r="AQ677" s="925"/>
      <c r="AR677" s="925"/>
      <c r="AS677" s="925"/>
      <c r="AT677" s="925"/>
      <c r="AU677" s="925"/>
      <c r="AV677" s="925"/>
      <c r="AW677" s="925"/>
      <c r="AX677" s="925"/>
      <c r="AY677" s="925"/>
      <c r="AZ677" s="925"/>
      <c r="BA677" s="925"/>
      <c r="BB677" s="925"/>
      <c r="BC677" s="925"/>
      <c r="BD677" s="925"/>
      <c r="BE677" s="925"/>
      <c r="BF677" s="925"/>
      <c r="BG677" s="925"/>
      <c r="BH677" s="925"/>
      <c r="BI677" s="925"/>
      <c r="BJ677" s="925"/>
      <c r="BK677" s="925"/>
      <c r="BL677" s="925"/>
      <c r="BM677" s="925"/>
      <c r="BN677" s="925"/>
      <c r="BO677" s="925"/>
      <c r="BP677" s="925"/>
      <c r="BQ677" s="925"/>
      <c r="BR677" s="925"/>
      <c r="BS677" s="925"/>
      <c r="BT677" s="925"/>
      <c r="BU677" s="925"/>
      <c r="BV677" s="926"/>
      <c r="BW677" s="350"/>
      <c r="BX677" s="350"/>
      <c r="BY677" s="351"/>
      <c r="BZ677" s="352"/>
      <c r="CA677" s="352"/>
    </row>
    <row r="678" spans="1:79" ht="14.25" customHeight="1">
      <c r="A678" s="922"/>
      <c r="B678" s="923"/>
      <c r="C678" s="923"/>
      <c r="D678" s="924"/>
      <c r="E678" s="927"/>
      <c r="F678" s="927"/>
      <c r="G678" s="927"/>
      <c r="H678" s="927"/>
      <c r="I678" s="927"/>
      <c r="J678" s="927"/>
      <c r="K678" s="927"/>
      <c r="L678" s="927"/>
      <c r="M678" s="927"/>
      <c r="N678" s="927"/>
      <c r="O678" s="927"/>
      <c r="P678" s="927"/>
      <c r="Q678" s="927"/>
      <c r="R678" s="927"/>
      <c r="S678" s="927"/>
      <c r="T678" s="927"/>
      <c r="U678" s="927"/>
      <c r="V678" s="927"/>
      <c r="W678" s="927"/>
      <c r="X678" s="927"/>
      <c r="Y678" s="927"/>
      <c r="Z678" s="927"/>
      <c r="AA678" s="927"/>
      <c r="AB678" s="927"/>
      <c r="AC678" s="927"/>
      <c r="AD678" s="927"/>
      <c r="AE678" s="927"/>
      <c r="AF678" s="927"/>
      <c r="AG678" s="927"/>
      <c r="AH678" s="927"/>
      <c r="AI678" s="927"/>
      <c r="AJ678" s="927"/>
      <c r="AK678" s="927"/>
      <c r="AL678" s="927"/>
      <c r="AM678" s="927"/>
      <c r="AN678" s="927"/>
      <c r="AO678" s="928"/>
      <c r="AP678" s="928"/>
      <c r="AQ678" s="928"/>
      <c r="AR678" s="928"/>
      <c r="AS678" s="928"/>
      <c r="AT678" s="928"/>
      <c r="AU678" s="928"/>
      <c r="AV678" s="928"/>
      <c r="AW678" s="928"/>
      <c r="AX678" s="928"/>
      <c r="AY678" s="928"/>
      <c r="AZ678" s="928"/>
      <c r="BA678" s="928"/>
      <c r="BB678" s="928"/>
      <c r="BC678" s="928"/>
      <c r="BD678" s="928"/>
      <c r="BE678" s="928"/>
      <c r="BF678" s="928"/>
      <c r="BG678" s="928"/>
      <c r="BH678" s="928"/>
      <c r="BI678" s="928"/>
      <c r="BJ678" s="928"/>
      <c r="BK678" s="928"/>
      <c r="BL678" s="928"/>
      <c r="BM678" s="928"/>
      <c r="BN678" s="928"/>
      <c r="BO678" s="928"/>
      <c r="BP678" s="928"/>
      <c r="BQ678" s="928"/>
      <c r="BR678" s="928"/>
      <c r="BS678" s="928"/>
      <c r="BT678" s="928"/>
      <c r="BU678" s="928"/>
      <c r="BV678" s="929"/>
      <c r="BW678" s="350"/>
      <c r="BX678" s="350"/>
      <c r="BY678" s="351"/>
      <c r="BZ678" s="352"/>
      <c r="CA678" s="352"/>
    </row>
    <row r="679" spans="1:79" ht="14.25" customHeight="1">
      <c r="A679" s="907" t="s">
        <v>227</v>
      </c>
      <c r="B679" s="908"/>
      <c r="C679" s="908"/>
      <c r="D679" s="909"/>
      <c r="E679" s="87" t="s">
        <v>228</v>
      </c>
      <c r="F679" s="88" t="s">
        <v>1171</v>
      </c>
      <c r="G679" s="89"/>
      <c r="H679" s="89"/>
      <c r="I679" s="89"/>
      <c r="J679" s="89"/>
      <c r="K679" s="89"/>
      <c r="L679" s="89"/>
      <c r="M679" s="89"/>
      <c r="N679" s="90"/>
      <c r="O679" s="90"/>
      <c r="P679" s="90"/>
      <c r="Q679" s="90"/>
      <c r="R679" s="90"/>
      <c r="S679" s="90"/>
      <c r="T679" s="90"/>
      <c r="U679" s="90"/>
      <c r="V679" s="90"/>
      <c r="W679" s="90"/>
      <c r="X679" s="90"/>
      <c r="Y679" s="90"/>
      <c r="Z679" s="90"/>
      <c r="AA679" s="90"/>
      <c r="AB679" s="90"/>
      <c r="AC679" s="90"/>
      <c r="AD679" s="90"/>
      <c r="AE679" s="90"/>
      <c r="AF679" s="90"/>
      <c r="AG679" s="90"/>
      <c r="AH679" s="90"/>
      <c r="AI679" s="90"/>
      <c r="AJ679" s="90"/>
      <c r="AK679" s="90"/>
      <c r="AL679" s="90"/>
      <c r="AM679" s="90"/>
      <c r="AN679" s="90"/>
      <c r="AO679" s="90"/>
      <c r="AP679" s="90"/>
      <c r="AQ679" s="90"/>
      <c r="AR679" s="90"/>
      <c r="AS679" s="90"/>
      <c r="AT679" s="90"/>
      <c r="AU679" s="90"/>
      <c r="AV679" s="90"/>
      <c r="AW679" s="90"/>
      <c r="AX679" s="90"/>
      <c r="AY679" s="90"/>
      <c r="AZ679" s="90"/>
      <c r="BA679" s="90"/>
      <c r="BB679" s="90"/>
      <c r="BC679" s="90"/>
      <c r="BD679" s="90"/>
      <c r="BE679" s="90"/>
      <c r="BF679" s="90"/>
      <c r="BG679" s="90"/>
      <c r="BH679" s="353"/>
      <c r="BI679" s="353"/>
      <c r="BJ679" s="354"/>
      <c r="BK679" s="354"/>
      <c r="BL679" s="354"/>
      <c r="BM679" s="354"/>
      <c r="BN679" s="354"/>
      <c r="BO679" s="354"/>
      <c r="BP679" s="354"/>
      <c r="BQ679" s="354"/>
      <c r="BR679" s="354"/>
      <c r="BS679" s="354"/>
      <c r="BT679" s="354"/>
      <c r="BU679" s="354"/>
      <c r="BV679" s="91"/>
      <c r="BW679" s="350"/>
      <c r="BX679" s="350"/>
      <c r="BY679" s="351"/>
      <c r="BZ679" s="352"/>
      <c r="CA679" s="352"/>
    </row>
    <row r="680" spans="1:79" ht="14.25" customHeight="1">
      <c r="A680" s="910"/>
      <c r="B680" s="911"/>
      <c r="C680" s="911"/>
      <c r="D680" s="912"/>
      <c r="E680" s="92" t="s">
        <v>229</v>
      </c>
      <c r="F680" s="88" t="s">
        <v>1174</v>
      </c>
      <c r="G680" s="355"/>
      <c r="H680" s="355"/>
      <c r="I680" s="355"/>
      <c r="J680" s="355"/>
      <c r="K680" s="355"/>
      <c r="L680" s="355"/>
      <c r="M680" s="355"/>
      <c r="N680" s="355"/>
      <c r="O680" s="356"/>
      <c r="P680" s="356"/>
      <c r="Q680" s="356"/>
      <c r="R680" s="355"/>
      <c r="S680" s="355"/>
      <c r="T680" s="355"/>
      <c r="U680" s="355"/>
      <c r="V680" s="355"/>
      <c r="W680" s="355"/>
      <c r="X680" s="355"/>
      <c r="Y680" s="355"/>
      <c r="Z680" s="355"/>
      <c r="AA680" s="355"/>
      <c r="AB680" s="355"/>
      <c r="AC680" s="355"/>
      <c r="AD680" s="355"/>
      <c r="AE680" s="356"/>
      <c r="AF680" s="356"/>
      <c r="AG680" s="356"/>
      <c r="AH680" s="353"/>
      <c r="AI680" s="353"/>
      <c r="AJ680" s="353"/>
      <c r="AK680" s="353"/>
      <c r="AL680" s="353"/>
      <c r="AM680" s="353"/>
      <c r="AN680" s="353"/>
      <c r="AO680" s="353"/>
      <c r="AP680" s="353"/>
      <c r="AQ680" s="353"/>
      <c r="AR680" s="353"/>
      <c r="AS680" s="353"/>
      <c r="AT680" s="353"/>
      <c r="AU680" s="353"/>
      <c r="AV680" s="353"/>
      <c r="AW680" s="353"/>
      <c r="AX680" s="353"/>
      <c r="AY680" s="353"/>
      <c r="AZ680" s="353"/>
      <c r="BA680" s="353"/>
      <c r="BB680" s="353"/>
      <c r="BC680" s="353"/>
      <c r="BD680" s="353"/>
      <c r="BE680" s="353"/>
      <c r="BF680" s="353"/>
      <c r="BG680" s="353"/>
      <c r="BH680" s="353"/>
      <c r="BI680" s="353"/>
      <c r="BJ680" s="354"/>
      <c r="BK680" s="354"/>
      <c r="BL680" s="354"/>
      <c r="BM680" s="354"/>
      <c r="BN680" s="354"/>
      <c r="BO680" s="354"/>
      <c r="BP680" s="354"/>
      <c r="BQ680" s="354"/>
      <c r="BR680" s="354"/>
      <c r="BS680" s="354"/>
      <c r="BT680" s="354"/>
      <c r="BU680" s="354"/>
      <c r="BV680" s="91"/>
      <c r="BW680" s="350"/>
      <c r="BX680" s="350"/>
      <c r="BY680" s="351"/>
      <c r="BZ680" s="352"/>
      <c r="CA680" s="352"/>
    </row>
    <row r="681" spans="1:79" ht="14.25" customHeight="1">
      <c r="A681" s="913"/>
      <c r="B681" s="914"/>
      <c r="C681" s="914"/>
      <c r="D681" s="915"/>
      <c r="E681" s="92" t="s">
        <v>223</v>
      </c>
      <c r="F681" s="88" t="s">
        <v>1178</v>
      </c>
      <c r="G681" s="355"/>
      <c r="H681" s="355"/>
      <c r="I681" s="355"/>
      <c r="J681" s="355"/>
      <c r="K681" s="355"/>
      <c r="L681" s="355"/>
      <c r="M681" s="355"/>
      <c r="N681" s="355"/>
      <c r="O681" s="356"/>
      <c r="P681" s="356"/>
      <c r="Q681" s="356"/>
      <c r="R681" s="355"/>
      <c r="S681" s="355"/>
      <c r="T681" s="355"/>
      <c r="U681" s="355"/>
      <c r="V681" s="355"/>
      <c r="W681" s="355"/>
      <c r="X681" s="355"/>
      <c r="Y681" s="355"/>
      <c r="Z681" s="355"/>
      <c r="AA681" s="355"/>
      <c r="AB681" s="355"/>
      <c r="AC681" s="355"/>
      <c r="AD681" s="355"/>
      <c r="AE681" s="356"/>
      <c r="AF681" s="356"/>
      <c r="AG681" s="356"/>
      <c r="AH681" s="353"/>
      <c r="AI681" s="353"/>
      <c r="AJ681" s="353"/>
      <c r="AK681" s="353"/>
      <c r="AL681" s="353"/>
      <c r="AM681" s="353"/>
      <c r="AN681" s="353"/>
      <c r="AO681" s="353"/>
      <c r="AP681" s="353"/>
      <c r="AQ681" s="353"/>
      <c r="AR681" s="353"/>
      <c r="AS681" s="353"/>
      <c r="AT681" s="353"/>
      <c r="AU681" s="353"/>
      <c r="AV681" s="353"/>
      <c r="AW681" s="353"/>
      <c r="AX681" s="353"/>
      <c r="AY681" s="353"/>
      <c r="AZ681" s="353"/>
      <c r="BA681" s="353"/>
      <c r="BB681" s="353"/>
      <c r="BC681" s="353"/>
      <c r="BD681" s="353"/>
      <c r="BE681" s="353"/>
      <c r="BF681" s="353"/>
      <c r="BG681" s="353"/>
      <c r="BH681" s="353"/>
      <c r="BI681" s="353"/>
      <c r="BJ681" s="354"/>
      <c r="BK681" s="354"/>
      <c r="BL681" s="354"/>
      <c r="BM681" s="354"/>
      <c r="BN681" s="354"/>
      <c r="BO681" s="354"/>
      <c r="BP681" s="354"/>
      <c r="BQ681" s="354"/>
      <c r="BR681" s="354"/>
      <c r="BS681" s="354"/>
      <c r="BT681" s="354"/>
      <c r="BU681" s="354"/>
      <c r="BV681" s="91"/>
      <c r="BW681" s="350"/>
      <c r="BX681" s="350"/>
      <c r="BY681" s="351"/>
      <c r="BZ681" s="352"/>
      <c r="CA681" s="352"/>
    </row>
    <row r="682" spans="1:79" ht="14.25" customHeight="1">
      <c r="A682" s="93" t="s">
        <v>188</v>
      </c>
      <c r="B682" s="94"/>
      <c r="C682" s="94"/>
      <c r="D682" s="94"/>
      <c r="E682" s="94"/>
      <c r="F682" s="94"/>
      <c r="G682" s="94"/>
      <c r="H682" s="94"/>
      <c r="I682" s="94"/>
      <c r="J682" s="94"/>
      <c r="K682" s="95"/>
      <c r="L682" s="96"/>
      <c r="M682" s="97"/>
      <c r="N682" s="97"/>
      <c r="O682" s="97"/>
      <c r="P682" s="97"/>
      <c r="Q682" s="97"/>
      <c r="R682" s="97"/>
      <c r="S682" s="97"/>
      <c r="T682" s="97"/>
      <c r="U682" s="97"/>
      <c r="V682" s="97"/>
      <c r="W682" s="97"/>
      <c r="X682" s="96"/>
      <c r="Y682" s="94"/>
      <c r="Z682" s="94"/>
      <c r="AA682" s="94"/>
      <c r="AB682" s="94"/>
      <c r="AC682" s="94"/>
      <c r="AD682" s="94"/>
      <c r="AE682" s="96"/>
      <c r="AF682" s="94"/>
      <c r="AG682" s="94"/>
      <c r="AH682" s="94"/>
      <c r="AI682" s="94"/>
      <c r="AJ682" s="94"/>
      <c r="AK682" s="94"/>
      <c r="AL682" s="94"/>
      <c r="AM682" s="94"/>
      <c r="AN682" s="94"/>
      <c r="AO682" s="94"/>
      <c r="AP682" s="94"/>
      <c r="AQ682" s="94"/>
      <c r="AR682" s="94"/>
      <c r="AS682" s="98"/>
      <c r="AT682" s="99" t="s">
        <v>189</v>
      </c>
      <c r="AU682" s="96"/>
      <c r="AV682" s="100"/>
      <c r="AW682" s="96"/>
      <c r="AX682" s="96"/>
      <c r="AY682" s="100"/>
      <c r="AZ682" s="94"/>
      <c r="BA682" s="94"/>
      <c r="BB682" s="94"/>
      <c r="BC682" s="94"/>
      <c r="BD682" s="94"/>
      <c r="BE682" s="94"/>
      <c r="BF682" s="94"/>
      <c r="BG682" s="94"/>
      <c r="BH682" s="94"/>
      <c r="BI682" s="94"/>
      <c r="BJ682" s="94"/>
      <c r="BK682" s="94"/>
      <c r="BL682" s="94"/>
      <c r="BM682" s="94"/>
      <c r="BN682" s="94"/>
      <c r="BO682" s="94"/>
      <c r="BP682" s="94"/>
      <c r="BQ682" s="94"/>
      <c r="BR682" s="94"/>
      <c r="BS682" s="94"/>
      <c r="BT682" s="94"/>
      <c r="BU682" s="94"/>
      <c r="BV682" s="101"/>
      <c r="BW682" s="350"/>
      <c r="BX682" s="350"/>
      <c r="BY682" s="351"/>
      <c r="BZ682" s="352"/>
      <c r="CA682" s="352"/>
    </row>
    <row r="683" spans="1:79" ht="14.25" customHeight="1">
      <c r="A683" s="11"/>
      <c r="B683" s="12"/>
      <c r="C683" s="12"/>
      <c r="D683" s="12"/>
      <c r="E683" s="12"/>
      <c r="F683" s="12"/>
      <c r="G683" s="12"/>
      <c r="H683" s="12"/>
      <c r="I683" s="12"/>
      <c r="J683" s="12"/>
      <c r="K683" s="12"/>
      <c r="L683" s="12"/>
      <c r="M683" s="4"/>
      <c r="N683" s="4"/>
      <c r="O683" s="4"/>
      <c r="P683" s="4"/>
      <c r="Q683" s="4"/>
      <c r="R683" s="4"/>
      <c r="S683" s="4"/>
      <c r="T683" s="4"/>
      <c r="U683" s="4"/>
      <c r="V683" s="4"/>
      <c r="W683" s="4"/>
      <c r="X683" s="4"/>
      <c r="Y683" s="12"/>
      <c r="Z683" s="12"/>
      <c r="AA683" s="12"/>
      <c r="AB683" s="12"/>
      <c r="AC683" s="12"/>
      <c r="AD683" s="12"/>
      <c r="AE683" s="12"/>
      <c r="AF683" s="12"/>
      <c r="AG683" s="12"/>
      <c r="AH683" s="12"/>
      <c r="AI683" s="12"/>
      <c r="AJ683" s="12"/>
      <c r="AK683" s="12"/>
      <c r="AL683" s="12"/>
      <c r="AM683" s="12"/>
      <c r="AN683" s="12"/>
      <c r="AO683" s="12"/>
      <c r="AP683" s="12"/>
      <c r="AQ683" s="12"/>
      <c r="AR683" s="12"/>
      <c r="AS683" s="102"/>
      <c r="AT683" s="103"/>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3"/>
      <c r="BW683" s="350"/>
      <c r="BX683" s="350"/>
      <c r="BY683" s="351"/>
      <c r="BZ683" s="352"/>
      <c r="CA683" s="352"/>
    </row>
    <row r="684" spans="1:79" ht="14.25" customHeight="1">
      <c r="A684" s="11"/>
      <c r="B684" s="104" t="s">
        <v>190</v>
      </c>
      <c r="C684" s="105"/>
      <c r="D684" s="12"/>
      <c r="E684" s="12"/>
      <c r="F684" s="12"/>
      <c r="G684" s="12"/>
      <c r="H684" s="12"/>
      <c r="I684" s="12"/>
      <c r="J684" s="12"/>
      <c r="K684" s="12"/>
      <c r="L684" s="12"/>
      <c r="M684" s="4"/>
      <c r="N684" s="4"/>
      <c r="O684" s="4"/>
      <c r="P684" s="4"/>
      <c r="Q684" s="4"/>
      <c r="R684" s="4"/>
      <c r="S684" s="4"/>
      <c r="T684" s="4"/>
      <c r="U684" s="4"/>
      <c r="V684" s="4"/>
      <c r="W684" s="4"/>
      <c r="X684" s="4"/>
      <c r="Y684" s="12"/>
      <c r="Z684" s="12"/>
      <c r="AA684" s="12"/>
      <c r="AB684" s="12"/>
      <c r="AC684" s="12"/>
      <c r="AD684" s="12"/>
      <c r="AE684" s="12"/>
      <c r="AF684" s="12"/>
      <c r="AG684" s="12"/>
      <c r="AH684" s="12"/>
      <c r="AI684" s="12"/>
      <c r="AJ684" s="12"/>
      <c r="AK684" s="12"/>
      <c r="AL684" s="12"/>
      <c r="AM684" s="12"/>
      <c r="AN684" s="12"/>
      <c r="AO684" s="12"/>
      <c r="AP684" s="12"/>
      <c r="AQ684" s="12"/>
      <c r="AR684" s="12"/>
      <c r="AS684" s="102"/>
      <c r="AT684" s="103"/>
      <c r="AU684" s="153" t="s">
        <v>1053</v>
      </c>
      <c r="AV684" s="225"/>
      <c r="AW684" s="225" t="s">
        <v>1714</v>
      </c>
      <c r="AX684" s="225"/>
      <c r="AY684" s="225"/>
      <c r="AZ684" s="225"/>
      <c r="BA684" s="225"/>
      <c r="BB684" s="225"/>
      <c r="BC684" s="225"/>
      <c r="BD684" s="12"/>
      <c r="BE684" s="12"/>
      <c r="BG684" s="153" t="s">
        <v>1062</v>
      </c>
      <c r="BH684" s="4"/>
      <c r="BJ684" s="12" t="s">
        <v>954</v>
      </c>
      <c r="BK684" s="12"/>
      <c r="BL684" s="12"/>
      <c r="BM684" s="12"/>
      <c r="BN684" s="12"/>
      <c r="BO684" s="12"/>
      <c r="BP684" s="12"/>
      <c r="BQ684" s="12"/>
      <c r="BR684" s="12"/>
      <c r="BS684" s="12"/>
      <c r="BT684" s="12"/>
      <c r="BU684" s="12"/>
      <c r="BV684" s="13"/>
      <c r="BW684" s="350"/>
      <c r="BX684" s="350"/>
      <c r="BY684" s="351"/>
      <c r="BZ684" s="352"/>
      <c r="CA684" s="352"/>
    </row>
    <row r="685" spans="1:79" ht="14.25" customHeight="1">
      <c r="A685" s="11"/>
      <c r="B685" s="388"/>
      <c r="C685" s="389"/>
      <c r="D685" s="12"/>
      <c r="E685" s="12"/>
      <c r="F685" s="12"/>
      <c r="G685" s="12"/>
      <c r="H685" s="12"/>
      <c r="I685" s="12"/>
      <c r="J685" s="12"/>
      <c r="K685" s="107"/>
      <c r="L685" s="4"/>
      <c r="M685" s="108"/>
      <c r="N685" s="108"/>
      <c r="O685" s="108"/>
      <c r="P685" s="108"/>
      <c r="Q685" s="108"/>
      <c r="R685" s="108"/>
      <c r="S685" s="108"/>
      <c r="T685" s="108"/>
      <c r="U685" s="108"/>
      <c r="V685" s="108"/>
      <c r="W685" s="108"/>
      <c r="X685" s="4"/>
      <c r="Y685" s="12"/>
      <c r="Z685" s="12"/>
      <c r="AA685" s="12"/>
      <c r="AB685" s="12"/>
      <c r="AC685" s="12"/>
      <c r="AD685" s="12"/>
      <c r="AE685" s="12"/>
      <c r="AF685" s="12"/>
      <c r="AG685" s="12"/>
      <c r="AH685" s="12"/>
      <c r="AI685" s="12"/>
      <c r="AJ685" s="12"/>
      <c r="AK685" s="12"/>
      <c r="AL685" s="12"/>
      <c r="AM685" s="12"/>
      <c r="AN685" s="12"/>
      <c r="AO685" s="12"/>
      <c r="AP685" s="4"/>
      <c r="AQ685" s="12"/>
      <c r="AR685" s="109"/>
      <c r="AS685" s="110"/>
      <c r="AT685" s="111"/>
      <c r="AU685" s="153"/>
      <c r="AV685" s="225"/>
      <c r="AW685" s="225" t="s">
        <v>1720</v>
      </c>
      <c r="AX685" s="225"/>
      <c r="AY685" s="225"/>
      <c r="AZ685" s="225"/>
      <c r="BA685" s="225"/>
      <c r="BB685" s="225"/>
      <c r="BC685" s="225"/>
      <c r="BD685" s="12"/>
      <c r="BE685" s="12"/>
      <c r="BF685" s="12"/>
      <c r="BG685" s="12"/>
      <c r="BH685" s="12"/>
      <c r="BI685" s="12"/>
      <c r="BJ685" s="12"/>
      <c r="BK685" s="12"/>
      <c r="BL685" s="12"/>
      <c r="BM685" s="12"/>
      <c r="BN685" s="12"/>
      <c r="BO685" s="12"/>
      <c r="BP685" s="12"/>
      <c r="BQ685" s="12"/>
      <c r="BR685" s="12"/>
      <c r="BS685" s="12"/>
      <c r="BT685" s="12"/>
      <c r="BU685" s="12"/>
      <c r="BV685" s="13"/>
      <c r="BW685" s="350"/>
      <c r="BX685" s="350"/>
      <c r="BY685" s="351"/>
      <c r="BZ685" s="352"/>
      <c r="CA685" s="352"/>
    </row>
    <row r="686" spans="1:79" ht="14.25" customHeight="1">
      <c r="A686" s="11"/>
      <c r="B686" s="13"/>
      <c r="C686" s="11"/>
      <c r="D686" s="12"/>
      <c r="E686" s="12"/>
      <c r="F686" s="12"/>
      <c r="G686" s="12"/>
      <c r="H686" s="12"/>
      <c r="I686" s="12"/>
      <c r="J686" s="12"/>
      <c r="K686" s="107"/>
      <c r="L686" s="4"/>
      <c r="M686" s="108"/>
      <c r="N686" s="108"/>
      <c r="O686" s="108"/>
      <c r="P686" s="108"/>
      <c r="Q686" s="108"/>
      <c r="R686" s="108"/>
      <c r="S686" s="108"/>
      <c r="T686" s="108"/>
      <c r="U686" s="108"/>
      <c r="V686" s="108"/>
      <c r="W686" s="108"/>
      <c r="X686" s="4"/>
      <c r="Y686" s="12"/>
      <c r="Z686" s="12"/>
      <c r="AA686" s="12"/>
      <c r="AB686" s="12"/>
      <c r="AC686" s="12"/>
      <c r="AD686" s="12"/>
      <c r="AE686" s="12"/>
      <c r="AF686" s="12"/>
      <c r="AG686" s="12"/>
      <c r="AH686" s="12"/>
      <c r="AI686" s="12"/>
      <c r="AJ686" s="12"/>
      <c r="AK686" s="12"/>
      <c r="AL686" s="12"/>
      <c r="AM686" s="12"/>
      <c r="AN686" s="12"/>
      <c r="AO686" s="12"/>
      <c r="AP686" s="4"/>
      <c r="AQ686" s="12"/>
      <c r="AR686" s="109"/>
      <c r="AS686" s="110"/>
      <c r="AT686" s="111"/>
      <c r="AU686" s="153"/>
      <c r="AV686" s="225"/>
      <c r="AW686" s="225"/>
      <c r="AX686" s="225"/>
      <c r="AY686" s="225"/>
      <c r="AZ686" s="225"/>
      <c r="BA686" s="225"/>
      <c r="BB686" s="225"/>
      <c r="BC686" s="225"/>
      <c r="BD686" s="12"/>
      <c r="BE686" s="12"/>
      <c r="BF686" s="12"/>
      <c r="BG686" s="12"/>
      <c r="BH686" s="12"/>
      <c r="BI686" s="12"/>
      <c r="BJ686" s="12"/>
      <c r="BK686" s="12"/>
      <c r="BL686" s="12"/>
      <c r="BM686" s="12"/>
      <c r="BN686" s="12"/>
      <c r="BO686" s="12"/>
      <c r="BP686" s="12"/>
      <c r="BQ686" s="12"/>
      <c r="BR686" s="12"/>
      <c r="BS686" s="12"/>
      <c r="BT686" s="12"/>
      <c r="BU686" s="12"/>
      <c r="BV686" s="13"/>
      <c r="BW686" s="350"/>
      <c r="BX686" s="350"/>
      <c r="BY686" s="351"/>
      <c r="BZ686" s="352"/>
      <c r="CA686" s="352"/>
    </row>
    <row r="687" spans="1:79" ht="14.25" customHeight="1">
      <c r="A687" s="11"/>
      <c r="B687" s="13"/>
      <c r="C687" s="11"/>
      <c r="D687" s="12"/>
      <c r="E687" s="12"/>
      <c r="F687" s="12"/>
      <c r="G687" s="12"/>
      <c r="H687" s="12"/>
      <c r="I687" s="12"/>
      <c r="J687" s="12"/>
      <c r="K687" s="107"/>
      <c r="L687" s="4"/>
      <c r="M687" s="108"/>
      <c r="N687" s="108"/>
      <c r="O687" s="108"/>
      <c r="P687" s="108"/>
      <c r="Q687" s="108"/>
      <c r="R687" s="108"/>
      <c r="S687" s="108"/>
      <c r="T687" s="108"/>
      <c r="U687" s="108"/>
      <c r="V687" s="108"/>
      <c r="W687" s="108"/>
      <c r="X687" s="4"/>
      <c r="Y687" s="12"/>
      <c r="Z687" s="12"/>
      <c r="AA687" s="12"/>
      <c r="AB687" s="12"/>
      <c r="AC687" s="12"/>
      <c r="AD687" s="12"/>
      <c r="AE687" s="12"/>
      <c r="AF687" s="12"/>
      <c r="AG687" s="12"/>
      <c r="AH687" s="12"/>
      <c r="AI687" s="12"/>
      <c r="AJ687" s="12"/>
      <c r="AK687" s="12"/>
      <c r="AL687" s="12"/>
      <c r="AM687" s="12"/>
      <c r="AN687" s="12"/>
      <c r="AO687" s="12"/>
      <c r="AP687" s="4"/>
      <c r="AQ687" s="12"/>
      <c r="AR687" s="109"/>
      <c r="AS687" s="110"/>
      <c r="AT687" s="111"/>
      <c r="AU687" s="153"/>
      <c r="AV687" s="225"/>
      <c r="AW687" s="225"/>
      <c r="AX687" s="225"/>
      <c r="AY687" s="225"/>
      <c r="AZ687" s="225"/>
      <c r="BA687" s="225"/>
      <c r="BB687" s="225"/>
      <c r="BC687" s="225"/>
      <c r="BD687" s="12"/>
      <c r="BE687" s="12"/>
      <c r="BF687" s="12"/>
      <c r="BG687" s="12"/>
      <c r="BH687" s="12"/>
      <c r="BI687" s="12"/>
      <c r="BJ687" s="12"/>
      <c r="BK687" s="12"/>
      <c r="BL687" s="12"/>
      <c r="BM687" s="12"/>
      <c r="BN687" s="12"/>
      <c r="BO687" s="12"/>
      <c r="BP687" s="12"/>
      <c r="BQ687" s="12"/>
      <c r="BR687" s="12"/>
      <c r="BS687" s="12"/>
      <c r="BT687" s="12"/>
      <c r="BU687" s="12"/>
      <c r="BV687" s="13"/>
      <c r="BW687" s="350"/>
      <c r="BX687" s="350"/>
      <c r="BY687" s="351"/>
      <c r="BZ687" s="352"/>
      <c r="CA687" s="352"/>
    </row>
    <row r="688" spans="1:79" ht="14.25" customHeight="1">
      <c r="A688" s="11"/>
      <c r="B688" s="13"/>
      <c r="C688" s="415" t="s">
        <v>447</v>
      </c>
      <c r="D688" s="416"/>
      <c r="E688" s="416"/>
      <c r="F688" s="416"/>
      <c r="G688" s="416"/>
      <c r="H688" s="416"/>
      <c r="I688" s="416"/>
      <c r="J688" s="416"/>
      <c r="K688" s="416"/>
      <c r="L688" s="416"/>
      <c r="M688" s="417"/>
      <c r="N688" s="12"/>
      <c r="O688" s="12"/>
      <c r="P688" s="12"/>
      <c r="Q688" s="108"/>
      <c r="R688" s="108"/>
      <c r="S688" s="108"/>
      <c r="T688" s="108"/>
      <c r="U688" s="108"/>
      <c r="V688" s="108"/>
      <c r="W688" s="108"/>
      <c r="X688" s="4"/>
      <c r="Y688" s="12"/>
      <c r="Z688" s="12"/>
      <c r="AA688" s="12"/>
      <c r="AB688" s="12"/>
      <c r="AC688" s="12"/>
      <c r="AD688" s="12"/>
      <c r="AE688" s="12"/>
      <c r="AF688" s="12"/>
      <c r="AG688" s="12"/>
      <c r="AH688" s="12"/>
      <c r="AI688" s="12"/>
      <c r="AJ688" s="12"/>
      <c r="AK688" s="12"/>
      <c r="AL688" s="12"/>
      <c r="AM688" s="12"/>
      <c r="AN688" s="12"/>
      <c r="AO688" s="12"/>
      <c r="AP688" s="4"/>
      <c r="AQ688" s="12"/>
      <c r="AR688" s="109"/>
      <c r="AS688" s="110"/>
      <c r="AT688" s="111"/>
      <c r="AU688" s="153"/>
      <c r="AV688" s="225"/>
      <c r="AW688" s="225"/>
      <c r="AX688" s="225"/>
      <c r="AY688" s="225"/>
      <c r="AZ688" s="225"/>
      <c r="BA688" s="225"/>
      <c r="BB688" s="225"/>
      <c r="BC688" s="225"/>
      <c r="BD688" s="12"/>
      <c r="BE688" s="12"/>
      <c r="BF688" s="12"/>
      <c r="BG688" s="12"/>
      <c r="BH688" s="12"/>
      <c r="BI688" s="12"/>
      <c r="BJ688" s="12"/>
      <c r="BK688" s="12"/>
      <c r="BL688" s="12"/>
      <c r="BM688" s="12"/>
      <c r="BN688" s="12"/>
      <c r="BO688" s="12"/>
      <c r="BP688" s="12"/>
      <c r="BQ688" s="12"/>
      <c r="BR688" s="12"/>
      <c r="BS688" s="12"/>
      <c r="BT688" s="12"/>
      <c r="BU688" s="12"/>
      <c r="BV688" s="13"/>
      <c r="BW688" s="350"/>
      <c r="BX688" s="350"/>
      <c r="BY688" s="351"/>
      <c r="BZ688" s="352"/>
      <c r="CA688" s="352"/>
    </row>
    <row r="689" spans="1:79" ht="14.25" customHeight="1">
      <c r="A689" s="11"/>
      <c r="B689" s="13"/>
      <c r="C689" s="74"/>
      <c r="D689" s="12"/>
      <c r="E689" s="12"/>
      <c r="F689" s="12"/>
      <c r="G689" s="12"/>
      <c r="H689" s="6"/>
      <c r="I689" s="6"/>
      <c r="J689" s="6"/>
      <c r="K689" s="6"/>
      <c r="L689" s="6"/>
      <c r="M689" s="108"/>
      <c r="N689" s="12"/>
      <c r="O689" s="12"/>
      <c r="P689" s="12"/>
      <c r="Q689" s="108"/>
      <c r="R689" s="108"/>
      <c r="S689" s="108"/>
      <c r="T689" s="108"/>
      <c r="U689" s="108"/>
      <c r="V689" s="108"/>
      <c r="W689" s="108"/>
      <c r="X689" s="4"/>
      <c r="Y689" s="12"/>
      <c r="Z689" s="12"/>
      <c r="AA689" s="12"/>
      <c r="AB689" s="12"/>
      <c r="AC689" s="12"/>
      <c r="AD689" s="12"/>
      <c r="AE689" s="12"/>
      <c r="AF689" s="12"/>
      <c r="AG689" s="12"/>
      <c r="AH689" s="12"/>
      <c r="AI689" s="12"/>
      <c r="AJ689" s="12"/>
      <c r="AK689" s="12"/>
      <c r="AL689" s="12"/>
      <c r="AM689" s="12"/>
      <c r="AN689" s="12"/>
      <c r="AO689" s="12"/>
      <c r="AP689" s="4"/>
      <c r="AQ689" s="12"/>
      <c r="AR689" s="109"/>
      <c r="AS689" s="110"/>
      <c r="AT689" s="111"/>
      <c r="AU689" s="153"/>
      <c r="AV689" s="225"/>
      <c r="AW689" s="225"/>
      <c r="AX689" s="225"/>
      <c r="AY689" s="225"/>
      <c r="AZ689" s="225"/>
      <c r="BA689" s="225"/>
      <c r="BB689" s="225"/>
      <c r="BC689" s="225"/>
      <c r="BD689" s="12"/>
      <c r="BE689" s="12"/>
      <c r="BF689" s="12"/>
      <c r="BG689" s="12"/>
      <c r="BH689" s="12"/>
      <c r="BI689" s="12"/>
      <c r="BJ689" s="12"/>
      <c r="BK689" s="12"/>
      <c r="BL689" s="12"/>
      <c r="BM689" s="12"/>
      <c r="BN689" s="12"/>
      <c r="BO689" s="12"/>
      <c r="BP689" s="12"/>
      <c r="BQ689" s="12"/>
      <c r="BR689" s="12"/>
      <c r="BS689" s="12"/>
      <c r="BT689" s="12"/>
      <c r="BU689" s="12"/>
      <c r="BV689" s="13"/>
      <c r="BW689" s="350"/>
      <c r="BX689" s="350"/>
      <c r="BY689" s="351"/>
      <c r="BZ689" s="352"/>
      <c r="CA689" s="352"/>
    </row>
    <row r="690" spans="1:79" ht="14.25" customHeight="1">
      <c r="A690" s="11"/>
      <c r="B690" s="12"/>
      <c r="C690" s="39"/>
      <c r="D690" s="6"/>
      <c r="E690" s="6"/>
      <c r="F690" s="6"/>
      <c r="G690" s="6"/>
      <c r="H690" s="6"/>
      <c r="I690" s="6"/>
      <c r="J690" s="6"/>
      <c r="K690" s="6"/>
      <c r="L690" s="6"/>
      <c r="M690" s="6"/>
      <c r="N690" s="6"/>
      <c r="O690" s="12"/>
      <c r="P690" s="12"/>
      <c r="Q690" s="12"/>
      <c r="R690" s="12"/>
      <c r="S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02"/>
      <c r="AT690" s="103"/>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3"/>
    </row>
    <row r="691" spans="1:79" ht="14.25" customHeight="1">
      <c r="A691" s="11"/>
      <c r="B691" s="12"/>
      <c r="C691" s="11" t="s">
        <v>1068</v>
      </c>
      <c r="D691" s="12" t="s">
        <v>1573</v>
      </c>
      <c r="E691" s="12"/>
      <c r="F691" s="12"/>
      <c r="G691" s="6"/>
      <c r="H691" s="6"/>
      <c r="I691" s="12"/>
      <c r="J691" s="12"/>
      <c r="K691" s="12"/>
      <c r="L691" s="12"/>
      <c r="M691" s="12"/>
      <c r="N691" s="12"/>
      <c r="O691" s="12"/>
      <c r="P691" s="12"/>
      <c r="Q691" s="12"/>
      <c r="R691" s="12"/>
      <c r="S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02"/>
      <c r="AT691" s="103"/>
      <c r="AU691" s="12"/>
      <c r="BK691" s="12"/>
      <c r="BL691" s="12"/>
      <c r="BM691" s="12"/>
      <c r="BN691" s="12"/>
      <c r="BO691" s="12"/>
      <c r="BP691" s="12"/>
      <c r="BQ691" s="12"/>
      <c r="BR691" s="12"/>
      <c r="BS691" s="12"/>
      <c r="BT691" s="12"/>
      <c r="BU691" s="12"/>
      <c r="BV691" s="13"/>
    </row>
    <row r="692" spans="1:79" ht="14.25" customHeight="1">
      <c r="A692" s="11"/>
      <c r="B692" s="12"/>
      <c r="C692" s="41"/>
      <c r="D692" s="392" t="s">
        <v>1715</v>
      </c>
      <c r="E692" s="392"/>
      <c r="F692" s="392"/>
      <c r="G692" s="392"/>
      <c r="H692" s="392"/>
      <c r="I692" s="392"/>
      <c r="J692" s="392"/>
      <c r="K692" s="392"/>
      <c r="L692" s="392"/>
      <c r="M692" s="466"/>
      <c r="N692" s="39" t="s">
        <v>148</v>
      </c>
      <c r="O692" s="6" t="s">
        <v>1650</v>
      </c>
      <c r="P692" s="6"/>
      <c r="Q692" s="6"/>
      <c r="R692" s="6"/>
      <c r="S692" s="6"/>
      <c r="T692" s="6"/>
      <c r="U692" s="6"/>
      <c r="V692" s="6"/>
      <c r="W692" s="6"/>
      <c r="X692" s="6"/>
      <c r="Y692" s="6"/>
      <c r="Z692" s="12"/>
      <c r="AA692" s="12"/>
      <c r="AB692" s="12"/>
      <c r="AC692" s="12"/>
      <c r="AD692" s="12"/>
      <c r="AE692" s="12"/>
      <c r="AF692" s="12"/>
      <c r="AG692" s="12"/>
      <c r="AH692" s="12"/>
      <c r="AI692" s="12"/>
      <c r="AJ692" s="12"/>
      <c r="AK692" s="12"/>
      <c r="AL692" s="12"/>
      <c r="AM692" s="12"/>
      <c r="AN692" s="12"/>
      <c r="AO692" s="12"/>
      <c r="AP692" s="12"/>
      <c r="AQ692" s="12"/>
      <c r="AR692" s="12"/>
      <c r="AS692" s="102"/>
      <c r="AT692" s="103"/>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3"/>
    </row>
    <row r="693" spans="1:79" ht="14.25" customHeight="1">
      <c r="A693" s="11"/>
      <c r="B693" s="12"/>
      <c r="C693" s="39"/>
      <c r="D693" s="6"/>
      <c r="E693" s="6"/>
      <c r="F693" s="6"/>
      <c r="G693" s="6"/>
      <c r="H693" s="6"/>
      <c r="I693" s="6"/>
      <c r="J693" s="6"/>
      <c r="K693" s="6"/>
      <c r="L693" s="6"/>
      <c r="M693" s="4"/>
      <c r="N693" s="39" t="s">
        <v>148</v>
      </c>
      <c r="O693" s="6" t="s">
        <v>1651</v>
      </c>
      <c r="P693" s="6"/>
      <c r="Q693" s="6"/>
      <c r="R693" s="6"/>
      <c r="S693" s="6"/>
      <c r="T693" s="6"/>
      <c r="U693" s="6"/>
      <c r="V693" s="6"/>
      <c r="W693" s="6"/>
      <c r="X693" s="6"/>
      <c r="Y693" s="6"/>
      <c r="Z693" s="12"/>
      <c r="AA693" s="12"/>
      <c r="AB693" s="12"/>
      <c r="AC693" s="12"/>
      <c r="AD693" s="12"/>
      <c r="AE693" s="12"/>
      <c r="AF693" s="12"/>
      <c r="AG693" s="12"/>
      <c r="AH693" s="12"/>
      <c r="AI693" s="12"/>
      <c r="AJ693" s="12"/>
      <c r="AK693" s="12"/>
      <c r="AL693" s="12"/>
      <c r="AM693" s="12"/>
      <c r="AN693" s="12"/>
      <c r="AO693" s="12"/>
      <c r="AP693" s="12"/>
      <c r="AQ693" s="12"/>
      <c r="AR693" s="12"/>
      <c r="AS693" s="102"/>
      <c r="AT693" s="103"/>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3"/>
    </row>
    <row r="694" spans="1:79" ht="14.25" customHeight="1">
      <c r="A694" s="11"/>
      <c r="B694" s="12"/>
      <c r="C694" s="39"/>
      <c r="D694" s="6"/>
      <c r="E694" s="6"/>
      <c r="F694" s="6"/>
      <c r="G694" s="6"/>
      <c r="H694" s="6"/>
      <c r="I694" s="6"/>
      <c r="J694" s="6"/>
      <c r="K694" s="6"/>
      <c r="L694" s="6"/>
      <c r="M694" s="4"/>
      <c r="N694" s="401" t="s">
        <v>148</v>
      </c>
      <c r="O694" s="3" t="s">
        <v>1727</v>
      </c>
      <c r="AB694" s="12"/>
      <c r="AC694" s="12"/>
      <c r="AD694" s="12"/>
      <c r="AE694" s="12"/>
      <c r="AF694" s="12"/>
      <c r="AG694" s="12"/>
      <c r="AH694" s="12"/>
      <c r="AI694" s="12"/>
      <c r="AJ694" s="12"/>
      <c r="AK694" s="12"/>
      <c r="AL694" s="12"/>
      <c r="AM694" s="12"/>
      <c r="AN694" s="12"/>
      <c r="AO694" s="12"/>
      <c r="AP694" s="12"/>
      <c r="AQ694" s="12"/>
      <c r="AR694" s="12"/>
      <c r="AS694" s="102"/>
      <c r="AT694" s="103"/>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3"/>
    </row>
    <row r="695" spans="1:79" ht="14.25" customHeight="1">
      <c r="A695" s="11"/>
      <c r="B695" s="12"/>
      <c r="C695" s="39"/>
      <c r="D695" s="6"/>
      <c r="E695" s="6"/>
      <c r="F695" s="6"/>
      <c r="G695" s="6"/>
      <c r="H695" s="6"/>
      <c r="I695" s="6"/>
      <c r="J695" s="6"/>
      <c r="K695" s="6"/>
      <c r="L695" s="6"/>
      <c r="M695" s="4"/>
      <c r="N695" s="401" t="s">
        <v>148</v>
      </c>
      <c r="O695" s="3" t="s">
        <v>1728</v>
      </c>
      <c r="AB695" s="12"/>
      <c r="AC695" s="12"/>
      <c r="AD695" s="12"/>
      <c r="AE695" s="12"/>
      <c r="AF695" s="12"/>
      <c r="AG695" s="12"/>
      <c r="AH695" s="12"/>
      <c r="AI695" s="12"/>
      <c r="AJ695" s="12"/>
      <c r="AK695" s="12"/>
      <c r="AL695" s="12"/>
      <c r="AM695" s="12"/>
      <c r="AN695" s="12"/>
      <c r="AO695" s="12"/>
      <c r="AP695" s="12"/>
      <c r="AQ695" s="12"/>
      <c r="AR695" s="12"/>
      <c r="AS695" s="102"/>
      <c r="AT695" s="103"/>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3"/>
    </row>
    <row r="696" spans="1:79" ht="14.25" customHeight="1">
      <c r="A696" s="11"/>
      <c r="B696" s="12"/>
      <c r="C696" s="39"/>
      <c r="D696" s="6"/>
      <c r="E696" s="6"/>
      <c r="F696" s="6"/>
      <c r="G696" s="6"/>
      <c r="H696" s="6"/>
      <c r="I696" s="6"/>
      <c r="J696" s="6"/>
      <c r="K696" s="6"/>
      <c r="L696" s="6"/>
      <c r="M696" s="4"/>
      <c r="N696" s="39" t="s">
        <v>148</v>
      </c>
      <c r="O696" s="6" t="s">
        <v>1575</v>
      </c>
      <c r="P696" s="61"/>
      <c r="Q696" s="61"/>
      <c r="R696" s="61"/>
      <c r="S696" s="61"/>
      <c r="T696" s="6"/>
      <c r="U696" s="6"/>
      <c r="V696" s="6"/>
      <c r="W696" s="6"/>
      <c r="X696" s="405"/>
      <c r="AP696" s="12"/>
      <c r="AQ696" s="12"/>
      <c r="AR696" s="12"/>
      <c r="AS696" s="102"/>
      <c r="AT696" s="103" t="s">
        <v>1719</v>
      </c>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3"/>
    </row>
    <row r="697" spans="1:79" ht="14.25" customHeight="1">
      <c r="A697" s="11"/>
      <c r="B697" s="12"/>
      <c r="C697" s="43"/>
      <c r="D697" s="6"/>
      <c r="E697" s="6"/>
      <c r="F697" s="6"/>
      <c r="G697" s="6"/>
      <c r="H697" s="6"/>
      <c r="I697" s="6"/>
      <c r="J697" s="6"/>
      <c r="K697" s="6"/>
      <c r="L697" s="6"/>
      <c r="M697" s="6"/>
      <c r="N697" s="6"/>
      <c r="O697" s="6"/>
      <c r="P697" s="6"/>
      <c r="Q697" s="61"/>
      <c r="R697" s="61"/>
      <c r="S697" s="61"/>
      <c r="T697" s="61"/>
      <c r="U697" s="61"/>
      <c r="V697" s="61"/>
      <c r="W697" s="61"/>
      <c r="X697" s="61"/>
      <c r="Y697" s="61"/>
      <c r="Z697" s="61"/>
      <c r="AA697" s="61"/>
      <c r="AB697" s="61"/>
      <c r="AC697" s="12"/>
      <c r="AD697" s="12"/>
      <c r="AE697" s="12"/>
      <c r="AF697" s="12"/>
      <c r="AG697" s="12"/>
      <c r="AH697" s="12"/>
      <c r="AI697" s="12"/>
      <c r="AJ697" s="12"/>
      <c r="AK697" s="12"/>
      <c r="AL697" s="12"/>
      <c r="AM697" s="12"/>
      <c r="AN697" s="12"/>
      <c r="AO697" s="12"/>
      <c r="AP697" s="12"/>
      <c r="AQ697" s="12"/>
      <c r="AR697" s="12"/>
      <c r="AS697" s="102"/>
      <c r="AT697" s="103"/>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3"/>
    </row>
    <row r="698" spans="1:79" ht="14.25" customHeight="1">
      <c r="A698" s="11"/>
      <c r="B698" s="12"/>
      <c r="C698" s="44"/>
      <c r="D698" s="392" t="s">
        <v>1716</v>
      </c>
      <c r="E698" s="392"/>
      <c r="F698" s="392"/>
      <c r="G698" s="392"/>
      <c r="H698" s="392"/>
      <c r="I698" s="392"/>
      <c r="J698" s="392"/>
      <c r="K698" s="392"/>
      <c r="L698" s="392"/>
      <c r="M698" s="466"/>
      <c r="N698" s="39" t="s">
        <v>148</v>
      </c>
      <c r="O698" s="6" t="s">
        <v>1650</v>
      </c>
      <c r="P698" s="6"/>
      <c r="Q698" s="6"/>
      <c r="R698" s="6"/>
      <c r="S698" s="6"/>
      <c r="T698" s="6"/>
      <c r="U698" s="6"/>
      <c r="V698" s="6"/>
      <c r="W698" s="6"/>
      <c r="X698" s="6"/>
      <c r="Y698" s="6"/>
      <c r="Z698" s="12"/>
      <c r="AA698" s="12"/>
      <c r="AB698" s="12"/>
      <c r="AC698" s="12"/>
      <c r="AD698" s="12"/>
      <c r="AE698" s="12"/>
      <c r="AF698" s="12"/>
      <c r="AG698" s="12"/>
      <c r="AH698" s="12"/>
      <c r="AI698" s="12"/>
      <c r="AJ698" s="12"/>
      <c r="AK698" s="12"/>
      <c r="AL698" s="12"/>
      <c r="AM698" s="12"/>
      <c r="AN698" s="12"/>
      <c r="AO698" s="12"/>
      <c r="AP698" s="12"/>
      <c r="AQ698" s="12"/>
      <c r="AR698" s="12"/>
      <c r="AS698" s="102"/>
      <c r="AT698" s="103"/>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3"/>
    </row>
    <row r="699" spans="1:79" ht="14.25" customHeight="1">
      <c r="A699" s="11"/>
      <c r="B699" s="12"/>
      <c r="C699" s="39"/>
      <c r="D699" s="6"/>
      <c r="E699" s="6"/>
      <c r="F699" s="6"/>
      <c r="G699" s="6"/>
      <c r="H699" s="6"/>
      <c r="I699" s="6"/>
      <c r="J699" s="6"/>
      <c r="K699" s="6"/>
      <c r="L699" s="6"/>
      <c r="M699" s="208"/>
      <c r="N699" s="39" t="s">
        <v>148</v>
      </c>
      <c r="O699" s="6" t="s">
        <v>1654</v>
      </c>
      <c r="P699" s="6"/>
      <c r="Q699" s="6"/>
      <c r="R699" s="6"/>
      <c r="S699" s="6"/>
      <c r="T699" s="6"/>
      <c r="U699" s="6"/>
      <c r="V699" s="6"/>
      <c r="W699" s="6"/>
      <c r="X699" s="6"/>
      <c r="Y699" s="6"/>
      <c r="Z699" s="12"/>
      <c r="AA699" s="12"/>
      <c r="AB699" s="12"/>
      <c r="AC699" s="12"/>
      <c r="AD699" s="12"/>
      <c r="AE699" s="12"/>
      <c r="AF699" s="12"/>
      <c r="AG699" s="12"/>
      <c r="AH699" s="12"/>
      <c r="AI699" s="12"/>
      <c r="AJ699" s="12"/>
      <c r="AK699" s="12"/>
      <c r="AL699" s="12"/>
      <c r="AM699" s="12"/>
      <c r="AN699" s="12"/>
      <c r="AO699" s="12"/>
      <c r="AP699" s="12"/>
      <c r="AQ699" s="12"/>
      <c r="AR699" s="12"/>
      <c r="AS699" s="102"/>
      <c r="AT699" s="103"/>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3"/>
    </row>
    <row r="700" spans="1:79" ht="14.25" customHeight="1">
      <c r="A700" s="11"/>
      <c r="B700" s="12"/>
      <c r="C700" s="39"/>
      <c r="D700" s="6"/>
      <c r="E700" s="6"/>
      <c r="F700" s="6"/>
      <c r="G700" s="6"/>
      <c r="H700" s="6"/>
      <c r="I700" s="6"/>
      <c r="J700" s="6"/>
      <c r="K700" s="6"/>
      <c r="L700" s="6"/>
      <c r="M700" s="208"/>
      <c r="N700" s="39" t="s">
        <v>148</v>
      </c>
      <c r="O700" s="6" t="s">
        <v>1655</v>
      </c>
      <c r="P700" s="6"/>
      <c r="Q700" s="6"/>
      <c r="R700" s="6"/>
      <c r="S700" s="6"/>
      <c r="T700" s="6"/>
      <c r="U700" s="6"/>
      <c r="V700" s="6"/>
      <c r="W700" s="6"/>
      <c r="X700" s="6"/>
      <c r="Y700" s="6"/>
      <c r="Z700" s="12"/>
      <c r="AA700" s="12"/>
      <c r="AB700" s="12"/>
      <c r="AC700" s="12"/>
      <c r="AD700" s="12"/>
      <c r="AE700" s="12"/>
      <c r="AF700" s="12"/>
      <c r="AG700" s="12"/>
      <c r="AH700" s="12"/>
      <c r="AI700" s="12"/>
      <c r="AJ700" s="12"/>
      <c r="AK700" s="12"/>
      <c r="AL700" s="12"/>
      <c r="AM700" s="12"/>
      <c r="AN700" s="12"/>
      <c r="AO700" s="12"/>
      <c r="AP700" s="12"/>
      <c r="AQ700" s="12"/>
      <c r="AR700" s="12"/>
      <c r="AS700" s="102"/>
      <c r="AT700" s="103"/>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3"/>
    </row>
    <row r="701" spans="1:79" ht="14.25" customHeight="1">
      <c r="A701" s="11"/>
      <c r="B701" s="12"/>
      <c r="C701" s="39"/>
      <c r="D701" s="6"/>
      <c r="E701" s="6"/>
      <c r="F701" s="6"/>
      <c r="G701" s="6"/>
      <c r="H701" s="6"/>
      <c r="I701" s="6"/>
      <c r="J701" s="6"/>
      <c r="K701" s="6"/>
      <c r="L701" s="6"/>
      <c r="M701" s="208"/>
      <c r="N701" s="39" t="s">
        <v>148</v>
      </c>
      <c r="O701" s="6" t="s">
        <v>1575</v>
      </c>
      <c r="P701" s="61"/>
      <c r="Q701" s="61"/>
      <c r="R701" s="61"/>
      <c r="S701" s="61"/>
      <c r="T701" s="6"/>
      <c r="U701" s="6"/>
      <c r="V701" s="6"/>
      <c r="W701" s="6"/>
      <c r="X701" s="6"/>
      <c r="Y701" s="6"/>
      <c r="Z701" s="12"/>
      <c r="AA701" s="12"/>
      <c r="AB701" s="12"/>
      <c r="AC701" s="12"/>
      <c r="AD701" s="12"/>
      <c r="AE701" s="12"/>
      <c r="AF701" s="12"/>
      <c r="AG701" s="12"/>
      <c r="AH701" s="12"/>
      <c r="AI701" s="12"/>
      <c r="AJ701" s="12"/>
      <c r="AK701" s="12"/>
      <c r="AL701" s="12"/>
      <c r="AM701" s="12"/>
      <c r="AN701" s="12"/>
      <c r="AO701" s="12"/>
      <c r="AP701" s="12"/>
      <c r="AQ701" s="12"/>
      <c r="AR701" s="12"/>
      <c r="AS701" s="102"/>
      <c r="AT701" s="103" t="s">
        <v>1719</v>
      </c>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3"/>
    </row>
    <row r="702" spans="1:79" ht="14.25" customHeight="1">
      <c r="A702" s="11"/>
      <c r="B702" s="12"/>
      <c r="C702" s="43"/>
      <c r="D702" s="6"/>
      <c r="E702" s="6"/>
      <c r="F702" s="6"/>
      <c r="G702" s="6"/>
      <c r="H702" s="6"/>
      <c r="I702" s="6"/>
      <c r="J702" s="6"/>
      <c r="K702" s="6"/>
      <c r="L702" s="6"/>
      <c r="M702" s="6"/>
      <c r="N702" s="6"/>
      <c r="O702" s="6"/>
      <c r="P702" s="6"/>
      <c r="Q702" s="61"/>
      <c r="R702" s="61"/>
      <c r="S702" s="61"/>
      <c r="T702" s="61"/>
      <c r="U702" s="61"/>
      <c r="V702" s="61"/>
      <c r="W702" s="61"/>
      <c r="X702" s="61"/>
      <c r="Y702" s="61"/>
      <c r="Z702" s="61"/>
      <c r="AA702" s="61"/>
      <c r="AB702" s="61"/>
      <c r="AC702" s="12"/>
      <c r="AD702" s="12"/>
      <c r="AE702" s="12"/>
      <c r="AF702" s="12"/>
      <c r="AG702" s="12"/>
      <c r="AH702" s="12"/>
      <c r="AI702" s="12"/>
      <c r="AJ702" s="12"/>
      <c r="AK702" s="12"/>
      <c r="AL702" s="12"/>
      <c r="AM702" s="12"/>
      <c r="AN702" s="12"/>
      <c r="AO702" s="12"/>
      <c r="AP702" s="12"/>
      <c r="AQ702" s="12"/>
      <c r="AR702" s="12"/>
      <c r="AS702" s="10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3"/>
    </row>
    <row r="703" spans="1:79" ht="14.25" customHeight="1">
      <c r="A703" s="11"/>
      <c r="B703" s="12"/>
      <c r="C703" s="44"/>
      <c r="D703" s="392" t="s">
        <v>1717</v>
      </c>
      <c r="E703" s="392"/>
      <c r="F703" s="392"/>
      <c r="G703" s="392"/>
      <c r="H703" s="392"/>
      <c r="I703" s="392"/>
      <c r="J703" s="392"/>
      <c r="K703" s="392"/>
      <c r="L703" s="392"/>
      <c r="M703" s="466"/>
      <c r="N703" s="39" t="s">
        <v>148</v>
      </c>
      <c r="O703" s="6" t="s">
        <v>1653</v>
      </c>
      <c r="P703" s="6"/>
      <c r="Q703" s="6"/>
      <c r="R703" s="6"/>
      <c r="S703" s="6"/>
      <c r="T703" s="6"/>
      <c r="U703" s="6"/>
      <c r="V703" s="6"/>
      <c r="W703" s="6"/>
      <c r="X703" s="6"/>
      <c r="Y703" s="6"/>
      <c r="Z703" s="12"/>
      <c r="AA703" s="12"/>
      <c r="AB703" s="12"/>
      <c r="AC703" s="12"/>
      <c r="AD703" s="12"/>
      <c r="AE703" s="12"/>
      <c r="AF703" s="12"/>
      <c r="AG703" s="12"/>
      <c r="AH703" s="12"/>
      <c r="AI703" s="12"/>
      <c r="AJ703" s="12"/>
      <c r="AK703" s="12"/>
      <c r="AL703" s="12"/>
      <c r="AM703" s="12"/>
      <c r="AN703" s="12"/>
      <c r="AO703" s="12"/>
      <c r="AP703" s="12"/>
      <c r="AQ703" s="12"/>
      <c r="AR703" s="12"/>
      <c r="AS703" s="10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3"/>
    </row>
    <row r="704" spans="1:79" ht="14.25" customHeight="1">
      <c r="A704" s="11"/>
      <c r="B704" s="12"/>
      <c r="C704" s="39"/>
      <c r="D704" s="6"/>
      <c r="E704" s="6"/>
      <c r="F704" s="6"/>
      <c r="G704" s="6"/>
      <c r="H704" s="6"/>
      <c r="I704" s="6"/>
      <c r="J704" s="6"/>
      <c r="K704" s="6"/>
      <c r="L704" s="6"/>
      <c r="M704" s="208"/>
      <c r="N704" s="39" t="s">
        <v>148</v>
      </c>
      <c r="O704" s="6" t="s">
        <v>1654</v>
      </c>
      <c r="P704" s="6"/>
      <c r="Q704" s="6"/>
      <c r="R704" s="6"/>
      <c r="S704" s="6"/>
      <c r="T704" s="6"/>
      <c r="U704" s="6"/>
      <c r="V704" s="6"/>
      <c r="W704" s="6"/>
      <c r="X704" s="6"/>
      <c r="Y704" s="6"/>
      <c r="Z704" s="12"/>
      <c r="AA704" s="12"/>
      <c r="AB704" s="12"/>
      <c r="AC704" s="12"/>
      <c r="AD704" s="12"/>
      <c r="AE704" s="12"/>
      <c r="AF704" s="12"/>
      <c r="AG704" s="12"/>
      <c r="AH704" s="12"/>
      <c r="AI704" s="12"/>
      <c r="AJ704" s="12"/>
      <c r="AK704" s="12"/>
      <c r="AL704" s="12"/>
      <c r="AM704" s="12"/>
      <c r="AN704" s="12"/>
      <c r="AO704" s="12"/>
      <c r="AP704" s="12"/>
      <c r="AQ704" s="12"/>
      <c r="AR704" s="12"/>
      <c r="AS704" s="10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3"/>
    </row>
    <row r="705" spans="1:74" ht="14.25" customHeight="1">
      <c r="A705" s="11"/>
      <c r="B705" s="12"/>
      <c r="C705" s="39"/>
      <c r="D705" s="6"/>
      <c r="E705" s="6"/>
      <c r="F705" s="6"/>
      <c r="G705" s="6"/>
      <c r="H705" s="6"/>
      <c r="I705" s="6"/>
      <c r="J705" s="6"/>
      <c r="K705" s="6"/>
      <c r="L705" s="6"/>
      <c r="M705" s="208"/>
      <c r="N705" s="39" t="s">
        <v>148</v>
      </c>
      <c r="O705" s="6" t="s">
        <v>1655</v>
      </c>
      <c r="P705" s="6"/>
      <c r="Q705" s="6"/>
      <c r="R705" s="6"/>
      <c r="S705" s="6"/>
      <c r="T705" s="6"/>
      <c r="U705" s="6"/>
      <c r="V705" s="6"/>
      <c r="W705" s="6"/>
      <c r="X705" s="6"/>
      <c r="Y705" s="6"/>
      <c r="Z705" s="12"/>
      <c r="AA705" s="12"/>
      <c r="AB705" s="12"/>
      <c r="AC705" s="12"/>
      <c r="AD705" s="12"/>
      <c r="AE705" s="12"/>
      <c r="AF705" s="12"/>
      <c r="AG705" s="12"/>
      <c r="AH705" s="12"/>
      <c r="AI705" s="12"/>
      <c r="AJ705" s="12"/>
      <c r="AK705" s="12"/>
      <c r="AL705" s="12"/>
      <c r="AM705" s="12"/>
      <c r="AN705" s="12"/>
      <c r="AO705" s="12"/>
      <c r="AP705" s="12"/>
      <c r="AQ705" s="12"/>
      <c r="AR705" s="12"/>
      <c r="AS705" s="10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3"/>
    </row>
    <row r="706" spans="1:74" ht="14.25" customHeight="1">
      <c r="A706" s="11"/>
      <c r="B706" s="12"/>
      <c r="C706" s="39"/>
      <c r="D706" s="6"/>
      <c r="E706" s="6"/>
      <c r="F706" s="6"/>
      <c r="G706" s="6"/>
      <c r="H706" s="6"/>
      <c r="I706" s="6"/>
      <c r="J706" s="6"/>
      <c r="K706" s="6"/>
      <c r="L706" s="6"/>
      <c r="M706" s="208"/>
      <c r="N706" s="39" t="s">
        <v>148</v>
      </c>
      <c r="O706" s="6" t="s">
        <v>1575</v>
      </c>
      <c r="P706" s="61"/>
      <c r="Q706" s="61"/>
      <c r="R706" s="61"/>
      <c r="S706" s="61"/>
      <c r="T706" s="6"/>
      <c r="U706" s="6"/>
      <c r="V706" s="6"/>
      <c r="W706" s="6"/>
      <c r="X706" s="6"/>
      <c r="Y706" s="6"/>
      <c r="Z706" s="12"/>
      <c r="AA706" s="12"/>
      <c r="AB706" s="12"/>
      <c r="AC706" s="12"/>
      <c r="AD706" s="12"/>
      <c r="AE706" s="12"/>
      <c r="AF706" s="12"/>
      <c r="AG706" s="12"/>
      <c r="AH706" s="12"/>
      <c r="AI706" s="12"/>
      <c r="AJ706" s="12"/>
      <c r="AK706" s="12"/>
      <c r="AL706" s="12"/>
      <c r="AM706" s="12"/>
      <c r="AN706" s="12"/>
      <c r="AO706" s="12"/>
      <c r="AP706" s="12"/>
      <c r="AQ706" s="12"/>
      <c r="AR706" s="12"/>
      <c r="AS706" s="102"/>
      <c r="AT706" s="12" t="s">
        <v>1718</v>
      </c>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3"/>
    </row>
    <row r="707" spans="1:74" ht="14.25" customHeight="1">
      <c r="A707" s="11"/>
      <c r="B707" s="12"/>
      <c r="C707" s="39"/>
      <c r="D707" s="6"/>
      <c r="E707" s="6"/>
      <c r="F707" s="6"/>
      <c r="G707" s="6"/>
      <c r="H707" s="6"/>
      <c r="I707" s="6"/>
      <c r="J707" s="6"/>
      <c r="K707" s="6"/>
      <c r="L707" s="6"/>
      <c r="M707" s="4"/>
      <c r="N707" s="4"/>
      <c r="AB707" s="61"/>
      <c r="AC707" s="12"/>
      <c r="AD707" s="12"/>
      <c r="AE707" s="12"/>
      <c r="AF707" s="12"/>
      <c r="AG707" s="12"/>
      <c r="AH707" s="12"/>
      <c r="AI707" s="12"/>
      <c r="AJ707" s="12"/>
      <c r="AK707" s="12"/>
      <c r="AL707" s="12"/>
      <c r="AM707" s="12"/>
      <c r="AN707" s="12"/>
      <c r="AO707" s="12"/>
      <c r="AP707" s="12"/>
      <c r="AQ707" s="12"/>
      <c r="AR707" s="12"/>
      <c r="AS707" s="10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3"/>
    </row>
    <row r="708" spans="1:74" ht="14.25" customHeight="1">
      <c r="A708" s="11"/>
      <c r="B708" s="12"/>
      <c r="C708" s="39" t="s">
        <v>148</v>
      </c>
      <c r="D708" s="6" t="s">
        <v>1579</v>
      </c>
      <c r="E708" s="6"/>
      <c r="F708" s="6"/>
      <c r="G708" s="6"/>
      <c r="H708" s="6"/>
      <c r="I708" s="6"/>
      <c r="J708" s="6"/>
      <c r="K708" s="6"/>
      <c r="L708" s="6"/>
      <c r="M708" s="6"/>
      <c r="N708" s="6"/>
      <c r="O708" s="61"/>
      <c r="P708" s="61"/>
      <c r="Q708" s="61"/>
      <c r="R708" s="61"/>
      <c r="S708" s="61"/>
      <c r="T708" s="61"/>
      <c r="U708" s="61"/>
      <c r="V708" s="61"/>
      <c r="W708" s="61"/>
      <c r="X708" s="61"/>
      <c r="Y708" s="61"/>
      <c r="Z708" s="61"/>
      <c r="AA708" s="61"/>
      <c r="AB708" s="61"/>
      <c r="AC708" s="12"/>
      <c r="AD708" s="12"/>
      <c r="AE708" s="12"/>
      <c r="AF708" s="12"/>
      <c r="AG708" s="12"/>
      <c r="AH708" s="12"/>
      <c r="AI708" s="12"/>
      <c r="AJ708" s="12"/>
      <c r="AK708" s="12"/>
      <c r="AL708" s="12"/>
      <c r="AM708" s="12"/>
      <c r="AN708" s="12"/>
      <c r="AO708" s="12"/>
      <c r="AP708" s="12"/>
      <c r="AQ708" s="12"/>
      <c r="AR708" s="12"/>
      <c r="AS708" s="102"/>
      <c r="AT708" s="103" t="s">
        <v>1580</v>
      </c>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3"/>
    </row>
    <row r="709" spans="1:74" ht="13.95" customHeight="1">
      <c r="A709" s="11"/>
      <c r="B709" s="12"/>
      <c r="C709" s="39" t="s">
        <v>148</v>
      </c>
      <c r="D709" s="6" t="s">
        <v>1656</v>
      </c>
      <c r="E709" s="6"/>
      <c r="F709" s="6"/>
      <c r="G709" s="6"/>
      <c r="H709" s="6"/>
      <c r="I709" s="6"/>
      <c r="J709" s="6"/>
      <c r="K709" s="6"/>
      <c r="L709" s="6"/>
      <c r="M709" s="6"/>
      <c r="N709" s="6"/>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02"/>
      <c r="AT709" s="103"/>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3"/>
    </row>
    <row r="710" spans="1:74" ht="14.25" customHeight="1">
      <c r="A710" s="11"/>
      <c r="B710" s="12"/>
      <c r="C710" s="39" t="s">
        <v>148</v>
      </c>
      <c r="D710" s="6" t="s">
        <v>1657</v>
      </c>
      <c r="E710" s="6"/>
      <c r="F710" s="6"/>
      <c r="G710" s="6"/>
      <c r="H710" s="6"/>
      <c r="I710" s="6"/>
      <c r="J710" s="6"/>
      <c r="K710" s="6"/>
      <c r="L710" s="6"/>
      <c r="M710" s="6"/>
      <c r="N710" s="6"/>
      <c r="O710" s="12"/>
      <c r="P710" s="12"/>
      <c r="Q710" s="12"/>
      <c r="R710" s="12"/>
      <c r="S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02"/>
      <c r="AT710" s="103"/>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3"/>
    </row>
    <row r="711" spans="1:74" ht="14.25" customHeight="1">
      <c r="A711" s="11"/>
      <c r="B711" s="12"/>
      <c r="C711" s="39"/>
      <c r="D711" s="6"/>
      <c r="E711" s="6"/>
      <c r="F711" s="6"/>
      <c r="G711" s="6"/>
      <c r="H711" s="6"/>
      <c r="I711" s="12"/>
      <c r="J711" s="12"/>
      <c r="K711" s="12"/>
      <c r="L711" s="12"/>
      <c r="M711" s="12"/>
      <c r="N711" s="12"/>
      <c r="O711" s="12"/>
      <c r="P711" s="12"/>
      <c r="Q711" s="12"/>
      <c r="R711" s="12"/>
      <c r="S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02"/>
      <c r="AT711" s="103"/>
      <c r="AU711" s="12"/>
      <c r="BK711" s="12"/>
      <c r="BL711" s="12"/>
      <c r="BM711" s="12"/>
      <c r="BN711" s="12"/>
      <c r="BO711" s="12"/>
      <c r="BP711" s="12"/>
      <c r="BQ711" s="12"/>
      <c r="BR711" s="12"/>
      <c r="BS711" s="12"/>
      <c r="BT711" s="12"/>
      <c r="BU711" s="12"/>
      <c r="BV711" s="13"/>
    </row>
    <row r="712" spans="1:74" ht="14.25" customHeight="1">
      <c r="A712" s="11"/>
      <c r="B712" s="12"/>
      <c r="C712" s="11" t="s">
        <v>243</v>
      </c>
      <c r="D712" s="12" t="s">
        <v>1180</v>
      </c>
      <c r="E712" s="12"/>
      <c r="F712" s="12"/>
      <c r="G712" s="12"/>
      <c r="H712" s="12"/>
      <c r="I712" s="12"/>
      <c r="J712" s="12"/>
      <c r="K712" s="12"/>
      <c r="L712" s="12" t="s">
        <v>1081</v>
      </c>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02"/>
      <c r="AT712" s="111"/>
      <c r="AU712" s="12"/>
      <c r="AV712" s="12"/>
      <c r="AW712" s="12"/>
      <c r="AX712" s="12"/>
      <c r="AY712" s="12"/>
      <c r="AZ712" s="1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3"/>
    </row>
    <row r="713" spans="1:74" ht="14.25" customHeight="1">
      <c r="A713" s="11"/>
      <c r="B713" s="12"/>
      <c r="C713" s="11"/>
      <c r="D713" s="12"/>
      <c r="E713" s="12"/>
      <c r="F713" s="12" t="s">
        <v>1053</v>
      </c>
      <c r="G713" s="12"/>
      <c r="I713" s="12" t="s">
        <v>1455</v>
      </c>
      <c r="J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02"/>
      <c r="AT713" s="111"/>
      <c r="AU713" s="12"/>
      <c r="AV713" s="12"/>
      <c r="AW713" s="12"/>
      <c r="AX713" s="12"/>
      <c r="AY713" s="12"/>
      <c r="AZ713" s="1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3"/>
    </row>
    <row r="714" spans="1:74" ht="14.25" customHeight="1">
      <c r="A714" s="11"/>
      <c r="B714" s="12"/>
      <c r="C714" s="11"/>
      <c r="D714" s="12"/>
      <c r="E714" s="12"/>
      <c r="F714" s="12"/>
      <c r="G714" s="12"/>
      <c r="I714" s="12" t="s">
        <v>1456</v>
      </c>
      <c r="J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02"/>
      <c r="AT714" s="111"/>
      <c r="AU714" s="12"/>
      <c r="AV714" s="12"/>
      <c r="AW714" s="12"/>
      <c r="AX714" s="12"/>
      <c r="AY714" s="12"/>
      <c r="AZ714" s="1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3"/>
    </row>
    <row r="715" spans="1:74" ht="14.25" customHeight="1">
      <c r="A715" s="11"/>
      <c r="B715" s="12"/>
      <c r="C715" s="11"/>
      <c r="D715" s="12"/>
      <c r="E715" s="12"/>
      <c r="F715" s="12"/>
      <c r="G715" s="12"/>
      <c r="I715" s="12" t="s">
        <v>1729</v>
      </c>
      <c r="J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02"/>
      <c r="AT715" s="111"/>
      <c r="AU715" s="12"/>
      <c r="AV715" s="12"/>
      <c r="AW715" s="12"/>
      <c r="AX715" s="12"/>
      <c r="AY715" s="12"/>
      <c r="AZ715" s="1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3"/>
    </row>
    <row r="716" spans="1:74" ht="14.25" customHeight="1">
      <c r="A716" s="11"/>
      <c r="B716" s="12"/>
      <c r="C716" s="11"/>
      <c r="D716" s="12"/>
      <c r="E716" s="12"/>
      <c r="F716" s="12"/>
      <c r="G716" s="12"/>
      <c r="I716" s="12"/>
      <c r="J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02"/>
      <c r="AT716" s="111"/>
      <c r="AU716" s="12"/>
      <c r="AV716" s="12"/>
      <c r="AW716" s="12"/>
      <c r="AX716" s="12"/>
      <c r="AY716" s="12"/>
      <c r="AZ716" s="1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3"/>
    </row>
    <row r="717" spans="1:74" ht="14.25" customHeight="1">
      <c r="A717" s="11"/>
      <c r="B717" s="12"/>
      <c r="C717" s="11"/>
      <c r="D717" s="12"/>
      <c r="E717" s="12"/>
      <c r="F717" s="12" t="s">
        <v>1056</v>
      </c>
      <c r="G717" s="12"/>
      <c r="H717" s="12"/>
      <c r="I717" s="12" t="s">
        <v>1082</v>
      </c>
      <c r="J717" s="12"/>
      <c r="K717" s="12"/>
      <c r="L717" s="12"/>
      <c r="M717" s="12"/>
      <c r="N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02"/>
      <c r="AT717" s="111"/>
      <c r="AU717" s="12"/>
      <c r="AV717" s="12"/>
      <c r="AW717" s="12"/>
      <c r="AX717" s="12"/>
      <c r="AY717" s="12"/>
      <c r="AZ717" s="1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3"/>
    </row>
    <row r="718" spans="1:74" ht="13.95" customHeight="1">
      <c r="A718" s="11"/>
      <c r="B718" s="12"/>
      <c r="C718" s="39"/>
      <c r="D718" s="6"/>
      <c r="E718" s="6"/>
      <c r="F718" s="6"/>
      <c r="G718" s="6"/>
      <c r="H718" s="6"/>
      <c r="I718" s="6"/>
      <c r="J718" s="6"/>
      <c r="K718" s="6"/>
      <c r="L718" s="6"/>
      <c r="M718" s="4"/>
      <c r="AF718" s="12"/>
      <c r="AG718" s="12"/>
      <c r="AH718" s="12"/>
      <c r="AI718" s="12"/>
      <c r="AJ718" s="12"/>
      <c r="AK718" s="12"/>
      <c r="AL718" s="12"/>
      <c r="AM718" s="12"/>
      <c r="AN718" s="12"/>
      <c r="AO718" s="12"/>
      <c r="AP718" s="12"/>
      <c r="AQ718" s="12"/>
      <c r="AR718" s="12"/>
      <c r="AS718" s="102"/>
      <c r="AT718" s="103"/>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3"/>
    </row>
    <row r="719" spans="1:74" ht="14.25" customHeight="1">
      <c r="A719" s="11"/>
      <c r="B719" s="12"/>
      <c r="C719" s="45"/>
      <c r="D719" s="400" t="s">
        <v>1466</v>
      </c>
      <c r="E719" s="392"/>
      <c r="F719" s="392"/>
      <c r="G719" s="392"/>
      <c r="H719" s="392"/>
      <c r="I719" s="392"/>
      <c r="J719" s="392"/>
      <c r="K719" s="392"/>
      <c r="L719" s="392"/>
      <c r="M719" s="402"/>
      <c r="N719" s="39" t="s">
        <v>148</v>
      </c>
      <c r="AF719" s="12"/>
      <c r="AG719" s="12"/>
      <c r="AH719" s="12"/>
      <c r="AI719" s="12"/>
      <c r="AJ719" s="12"/>
      <c r="AK719" s="12"/>
      <c r="AL719" s="12"/>
      <c r="AM719" s="12"/>
      <c r="AN719" s="12"/>
      <c r="AO719" s="12"/>
      <c r="AP719" s="12"/>
      <c r="AQ719" s="12"/>
      <c r="AR719" s="12"/>
      <c r="AS719" s="102"/>
      <c r="AT719" s="103"/>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3"/>
    </row>
    <row r="720" spans="1:74" ht="13.95" customHeight="1">
      <c r="A720" s="11"/>
      <c r="B720" s="12"/>
      <c r="C720" s="39"/>
      <c r="D720" s="6"/>
      <c r="E720" s="6"/>
      <c r="F720" s="6"/>
      <c r="G720" s="6"/>
      <c r="H720" s="6"/>
      <c r="I720" s="6"/>
      <c r="J720" s="6"/>
      <c r="K720" s="6"/>
      <c r="L720" s="6"/>
      <c r="M720" s="6"/>
      <c r="N720" s="39" t="s">
        <v>148</v>
      </c>
      <c r="O720" s="3" t="s">
        <v>1658</v>
      </c>
      <c r="AF720" s="12"/>
      <c r="AG720" s="12"/>
      <c r="AH720" s="12"/>
      <c r="AI720" s="12"/>
      <c r="AJ720" s="12"/>
      <c r="AK720" s="12"/>
      <c r="AL720" s="12"/>
      <c r="AM720" s="12"/>
      <c r="AN720" s="12"/>
      <c r="AO720" s="12"/>
      <c r="AP720" s="12"/>
      <c r="AQ720" s="12"/>
      <c r="AR720" s="12"/>
      <c r="AS720" s="102"/>
      <c r="AT720" s="103"/>
      <c r="AU720" s="12"/>
      <c r="AV720" s="12"/>
      <c r="AW720" s="225"/>
      <c r="AX720" s="225"/>
      <c r="AY720" s="225"/>
      <c r="AZ720" s="225"/>
      <c r="BA720" s="225"/>
      <c r="BB720" s="12"/>
      <c r="BC720" s="12"/>
      <c r="BD720" s="12"/>
      <c r="BE720" s="12"/>
      <c r="BF720" s="12"/>
      <c r="BG720" s="12"/>
      <c r="BH720" s="12"/>
      <c r="BI720" s="12"/>
      <c r="BJ720" s="12"/>
      <c r="BK720" s="12"/>
      <c r="BL720" s="12"/>
      <c r="BM720" s="12"/>
      <c r="BN720" s="12"/>
      <c r="BO720" s="12"/>
      <c r="BP720" s="12"/>
      <c r="BQ720" s="12"/>
      <c r="BR720" s="12"/>
      <c r="BS720" s="12"/>
      <c r="BT720" s="12"/>
      <c r="BU720" s="12"/>
      <c r="BV720" s="13"/>
    </row>
    <row r="721" spans="1:79" ht="13.95" customHeight="1">
      <c r="A721" s="11"/>
      <c r="B721" s="12"/>
      <c r="C721" s="39"/>
      <c r="D721" s="6"/>
      <c r="E721" s="6"/>
      <c r="F721" s="6"/>
      <c r="G721" s="6"/>
      <c r="H721" s="6"/>
      <c r="I721" s="6"/>
      <c r="J721" s="6"/>
      <c r="K721" s="6"/>
      <c r="L721" s="6"/>
      <c r="M721" s="6"/>
      <c r="N721" s="39" t="s">
        <v>148</v>
      </c>
      <c r="O721" s="3" t="s">
        <v>1659</v>
      </c>
      <c r="AF721" s="12"/>
      <c r="AG721" s="12"/>
      <c r="AH721" s="12"/>
      <c r="AI721" s="12"/>
      <c r="AJ721" s="12"/>
      <c r="AK721" s="12"/>
      <c r="AL721" s="12"/>
      <c r="AM721" s="12"/>
      <c r="AN721" s="12"/>
      <c r="AO721" s="12"/>
      <c r="AP721" s="12"/>
      <c r="AQ721" s="12"/>
      <c r="AR721" s="12"/>
      <c r="AS721" s="102"/>
      <c r="AT721" s="103"/>
      <c r="AU721" s="12"/>
      <c r="AV721" s="12"/>
      <c r="AW721" s="225"/>
      <c r="AX721" s="225"/>
      <c r="AY721" s="225"/>
      <c r="AZ721" s="225"/>
      <c r="BA721" s="225"/>
      <c r="BB721" s="12"/>
      <c r="BC721" s="12"/>
      <c r="BD721" s="12"/>
      <c r="BE721" s="12"/>
      <c r="BF721" s="12"/>
      <c r="BG721" s="12"/>
      <c r="BH721" s="12"/>
      <c r="BI721" s="12"/>
      <c r="BJ721" s="12"/>
      <c r="BK721" s="12"/>
      <c r="BL721" s="12"/>
      <c r="BM721" s="12"/>
      <c r="BN721" s="12"/>
      <c r="BO721" s="12"/>
      <c r="BP721" s="12"/>
      <c r="BQ721" s="12"/>
      <c r="BR721" s="12"/>
      <c r="BS721" s="12"/>
      <c r="BT721" s="12"/>
      <c r="BU721" s="12"/>
      <c r="BV721" s="13"/>
    </row>
    <row r="722" spans="1:79" ht="14.25" customHeight="1">
      <c r="A722" s="11"/>
      <c r="B722" s="12"/>
      <c r="C722" s="39"/>
      <c r="D722" s="6"/>
      <c r="E722" s="6"/>
      <c r="F722" s="6"/>
      <c r="G722" s="6"/>
      <c r="H722" s="6"/>
      <c r="I722" s="6"/>
      <c r="J722" s="6"/>
      <c r="K722" s="6"/>
      <c r="L722" s="6"/>
      <c r="M722" s="6"/>
      <c r="N722" s="39" t="s">
        <v>148</v>
      </c>
      <c r="O722" s="3" t="s">
        <v>1652</v>
      </c>
      <c r="AF722" s="12"/>
      <c r="AG722" s="12"/>
      <c r="AH722" s="12"/>
      <c r="AI722" s="12"/>
      <c r="AJ722" s="12"/>
      <c r="AK722" s="12"/>
      <c r="AL722" s="12"/>
      <c r="AM722" s="12"/>
      <c r="AN722" s="12"/>
      <c r="AO722" s="12"/>
      <c r="AP722" s="12"/>
      <c r="AQ722" s="12"/>
      <c r="AR722" s="12"/>
      <c r="AS722" s="102"/>
      <c r="AT722" s="103"/>
      <c r="AU722" s="153"/>
      <c r="AV722" s="225"/>
      <c r="AW722" s="225"/>
      <c r="AX722" s="225"/>
      <c r="AY722" s="225"/>
      <c r="AZ722" s="225"/>
      <c r="BA722" s="225"/>
      <c r="BB722" s="225"/>
      <c r="BC722" s="225"/>
      <c r="BD722" s="12"/>
      <c r="BE722" s="12"/>
      <c r="BF722" s="12"/>
      <c r="BG722" s="12"/>
      <c r="BH722" s="12"/>
      <c r="BI722" s="12"/>
      <c r="BJ722" s="12" t="s">
        <v>1385</v>
      </c>
      <c r="BK722" s="12"/>
      <c r="BL722" s="12"/>
      <c r="BM722" s="12"/>
      <c r="BN722" s="12"/>
      <c r="BO722" s="12"/>
      <c r="BP722" s="12"/>
      <c r="BQ722" s="12"/>
      <c r="BR722" s="12"/>
      <c r="BS722" s="12"/>
      <c r="BT722" s="12"/>
      <c r="BU722" s="12"/>
      <c r="BV722" s="13"/>
    </row>
    <row r="723" spans="1:79" ht="13.95" customHeight="1">
      <c r="A723" s="11"/>
      <c r="B723" s="12"/>
      <c r="C723" s="39"/>
      <c r="D723" s="6"/>
      <c r="E723" s="6"/>
      <c r="F723" s="6"/>
      <c r="G723" s="6"/>
      <c r="H723" s="6"/>
      <c r="I723" s="6"/>
      <c r="J723" s="6"/>
      <c r="K723" s="6"/>
      <c r="L723" s="6"/>
      <c r="M723" s="6"/>
      <c r="N723" s="39" t="s">
        <v>148</v>
      </c>
      <c r="O723" s="6" t="s">
        <v>1660</v>
      </c>
      <c r="P723" s="6"/>
      <c r="Q723" s="6"/>
      <c r="R723" s="6"/>
      <c r="S723" s="6"/>
      <c r="T723" s="6"/>
      <c r="U723" s="6"/>
      <c r="V723" s="6"/>
      <c r="W723" s="6"/>
      <c r="X723" s="6"/>
      <c r="Y723" s="12"/>
      <c r="Z723" s="12"/>
      <c r="AA723" s="12"/>
      <c r="AB723" s="12"/>
      <c r="AC723" s="12"/>
      <c r="AG723" s="12"/>
      <c r="AH723" s="12"/>
      <c r="AI723" s="12"/>
      <c r="AJ723" s="12"/>
      <c r="AK723" s="12"/>
      <c r="AL723" s="12"/>
      <c r="AM723" s="12"/>
      <c r="AN723" s="12"/>
      <c r="AO723" s="12"/>
      <c r="AP723" s="12"/>
      <c r="AQ723" s="12"/>
      <c r="AR723" s="12"/>
      <c r="AS723" s="102"/>
      <c r="AT723" s="103" t="s">
        <v>1740</v>
      </c>
      <c r="AU723" s="153"/>
      <c r="AV723" s="225"/>
      <c r="AW723" s="225"/>
      <c r="AX723" s="225"/>
      <c r="AY723" s="225"/>
      <c r="AZ723" s="225"/>
      <c r="BA723" s="225"/>
      <c r="BB723" s="225"/>
      <c r="BC723" s="225"/>
      <c r="BD723" s="12"/>
      <c r="BE723" s="12"/>
      <c r="BF723" s="12"/>
      <c r="BG723" s="12"/>
      <c r="BH723" s="12"/>
      <c r="BI723" s="12"/>
      <c r="BJ723" s="12"/>
      <c r="BK723" s="12"/>
      <c r="BL723" s="12"/>
      <c r="BM723" s="12"/>
      <c r="BN723" s="12"/>
      <c r="BO723" s="12"/>
      <c r="BP723" s="12"/>
      <c r="BQ723" s="12"/>
      <c r="BR723" s="12"/>
      <c r="BS723" s="12"/>
      <c r="BT723" s="12"/>
      <c r="BU723" s="12"/>
      <c r="BV723" s="13"/>
    </row>
    <row r="724" spans="1:79" ht="13.95" customHeight="1">
      <c r="A724" s="11"/>
      <c r="B724" s="13"/>
      <c r="C724" s="39" t="s">
        <v>457</v>
      </c>
      <c r="D724" s="6"/>
      <c r="E724" s="6"/>
      <c r="F724" s="6"/>
      <c r="G724" s="6"/>
      <c r="H724" s="6"/>
      <c r="I724" s="6"/>
      <c r="J724" s="6"/>
      <c r="K724" s="6"/>
      <c r="L724" s="6"/>
      <c r="M724" s="6"/>
      <c r="N724" s="108"/>
      <c r="O724" s="108"/>
      <c r="P724" s="4"/>
      <c r="Q724" s="108"/>
      <c r="R724" s="108"/>
      <c r="S724" s="108"/>
      <c r="T724" s="108"/>
      <c r="U724" s="108"/>
      <c r="V724" s="108"/>
      <c r="W724" s="108"/>
      <c r="X724" s="4"/>
      <c r="Y724" s="12"/>
      <c r="Z724" s="12"/>
      <c r="AA724" s="12"/>
      <c r="AB724" s="12"/>
      <c r="AC724" s="12"/>
      <c r="AD724" s="12"/>
      <c r="AE724" s="12"/>
      <c r="AF724" s="12"/>
      <c r="AG724" s="12"/>
      <c r="AH724" s="12"/>
      <c r="AI724" s="12"/>
      <c r="AJ724" s="12"/>
      <c r="AK724" s="12"/>
      <c r="AL724" s="12"/>
      <c r="AM724" s="12"/>
      <c r="AN724" s="12"/>
      <c r="AO724" s="12"/>
      <c r="AP724" s="4"/>
      <c r="AQ724" s="12"/>
      <c r="AR724" s="109"/>
      <c r="AS724" s="110"/>
      <c r="AT724" s="111"/>
      <c r="AU724" s="12"/>
      <c r="AV724" s="109"/>
      <c r="AW724" s="4"/>
      <c r="AX724" s="4"/>
      <c r="AY724" s="109"/>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3"/>
      <c r="BW724" s="350"/>
      <c r="BX724" s="350"/>
      <c r="BY724" s="351"/>
      <c r="BZ724" s="352"/>
      <c r="CA724" s="352"/>
    </row>
    <row r="725" spans="1:79" ht="14.25" customHeight="1">
      <c r="A725" s="11"/>
      <c r="B725" s="13"/>
      <c r="C725" s="400"/>
      <c r="D725" s="392"/>
      <c r="E725" s="392"/>
      <c r="F725" s="392"/>
      <c r="G725" s="392"/>
      <c r="H725" s="392"/>
      <c r="I725" s="392"/>
      <c r="J725" s="392"/>
      <c r="K725" s="392"/>
      <c r="L725" s="392"/>
      <c r="M725" s="392"/>
      <c r="N725" s="108"/>
      <c r="O725" s="108"/>
      <c r="P725" s="4"/>
      <c r="Q725" s="108"/>
      <c r="R725" s="108"/>
      <c r="S725" s="108"/>
      <c r="T725" s="108"/>
      <c r="U725" s="108"/>
      <c r="V725" s="108"/>
      <c r="W725" s="108"/>
      <c r="X725" s="4"/>
      <c r="Y725" s="12"/>
      <c r="Z725" s="12"/>
      <c r="AA725" s="12"/>
      <c r="AB725" s="12"/>
      <c r="AC725" s="12"/>
      <c r="AD725" s="12"/>
      <c r="AE725" s="12"/>
      <c r="AF725" s="12"/>
      <c r="AG725" s="12"/>
      <c r="AH725" s="12"/>
      <c r="AI725" s="12"/>
      <c r="AJ725" s="12"/>
      <c r="AK725" s="12"/>
      <c r="AL725" s="12"/>
      <c r="AM725" s="12"/>
      <c r="AN725" s="12"/>
      <c r="AO725" s="12"/>
      <c r="AP725" s="4"/>
      <c r="AQ725" s="12"/>
      <c r="AR725" s="109"/>
      <c r="AS725" s="110"/>
      <c r="AT725" s="111"/>
      <c r="AU725" s="12"/>
      <c r="AV725" s="109"/>
      <c r="AW725" s="4"/>
      <c r="AX725" s="4"/>
      <c r="AY725" s="109"/>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3"/>
      <c r="BW725" s="350"/>
      <c r="BX725" s="350"/>
      <c r="BY725" s="351"/>
      <c r="BZ725" s="352"/>
      <c r="CA725" s="352"/>
    </row>
    <row r="726" spans="1:79" ht="14.25" customHeight="1">
      <c r="A726" s="11"/>
      <c r="B726" s="13"/>
      <c r="C726" s="39" t="s">
        <v>148</v>
      </c>
      <c r="D726" s="6" t="s">
        <v>1132</v>
      </c>
      <c r="E726" s="6"/>
      <c r="F726" s="6"/>
      <c r="G726" s="6"/>
      <c r="H726" s="6"/>
      <c r="I726" s="6"/>
      <c r="J726" s="6"/>
      <c r="K726" s="6"/>
      <c r="L726" s="6"/>
      <c r="M726" s="6"/>
      <c r="N726" s="108"/>
      <c r="O726" s="108"/>
      <c r="P726" s="4"/>
      <c r="Q726" s="108"/>
      <c r="R726" s="108"/>
      <c r="S726" s="108"/>
      <c r="T726" s="108"/>
      <c r="U726" s="108"/>
      <c r="V726" s="108"/>
      <c r="W726" s="108"/>
      <c r="X726" s="4"/>
      <c r="Y726" s="12"/>
      <c r="Z726" s="12"/>
      <c r="AA726" s="12"/>
      <c r="AB726" s="12"/>
      <c r="AC726" s="12"/>
      <c r="AD726" s="12"/>
      <c r="AE726" s="12"/>
      <c r="AF726" s="12"/>
      <c r="AG726" s="12"/>
      <c r="AH726" s="12"/>
      <c r="AI726" s="12"/>
      <c r="AJ726" s="12"/>
      <c r="AK726" s="12"/>
      <c r="AL726" s="12"/>
      <c r="AM726" s="12"/>
      <c r="AN726" s="12"/>
      <c r="AO726" s="12"/>
      <c r="AP726" s="4"/>
      <c r="AQ726" s="12"/>
      <c r="AR726" s="109"/>
      <c r="AS726" s="110"/>
      <c r="AT726" s="111"/>
      <c r="AU726" s="12"/>
      <c r="AV726" s="109"/>
      <c r="AW726" s="4"/>
      <c r="AX726" s="4"/>
      <c r="AY726" s="109"/>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3"/>
      <c r="BW726" s="350"/>
      <c r="BX726" s="350"/>
      <c r="BY726" s="351"/>
      <c r="BZ726" s="352"/>
      <c r="CA726" s="352"/>
    </row>
    <row r="727" spans="1:79" ht="14.25" customHeight="1">
      <c r="A727" s="11"/>
      <c r="B727" s="13"/>
      <c r="C727" s="39" t="s">
        <v>148</v>
      </c>
      <c r="D727" s="224" t="s">
        <v>1134</v>
      </c>
      <c r="E727" s="153"/>
      <c r="F727" s="153"/>
      <c r="G727" s="153"/>
      <c r="H727" s="153"/>
      <c r="I727" s="153"/>
      <c r="M727" s="61"/>
      <c r="N727" s="108"/>
      <c r="O727" s="108"/>
      <c r="P727" s="4"/>
      <c r="Q727" s="108"/>
      <c r="R727" s="108"/>
      <c r="S727" s="108"/>
      <c r="T727" s="108"/>
      <c r="U727" s="108"/>
      <c r="V727" s="108"/>
      <c r="W727" s="108"/>
      <c r="X727" s="4"/>
      <c r="Y727" s="12"/>
      <c r="Z727" s="12"/>
      <c r="AA727" s="12"/>
      <c r="AB727" s="12"/>
      <c r="AC727" s="12"/>
      <c r="AD727" s="12"/>
      <c r="AE727" s="12"/>
      <c r="AF727" s="12"/>
      <c r="AG727" s="12"/>
      <c r="AH727" s="12"/>
      <c r="AI727" s="12"/>
      <c r="AJ727" s="12"/>
      <c r="AK727" s="12"/>
      <c r="AL727" s="12"/>
      <c r="AM727" s="12"/>
      <c r="AN727" s="12"/>
      <c r="AO727" s="12"/>
      <c r="AP727" s="4"/>
      <c r="AQ727" s="12"/>
      <c r="AR727" s="109"/>
      <c r="AS727" s="110"/>
      <c r="AT727" s="111" t="s">
        <v>1181</v>
      </c>
      <c r="AU727" s="12"/>
      <c r="AV727" s="109"/>
      <c r="AW727" s="4"/>
      <c r="AX727" s="4"/>
      <c r="AY727" s="109"/>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3"/>
      <c r="BW727" s="350"/>
      <c r="BX727" s="350"/>
      <c r="BY727" s="351"/>
      <c r="BZ727" s="352"/>
      <c r="CA727" s="352"/>
    </row>
    <row r="728" spans="1:79" ht="14.25" customHeight="1">
      <c r="A728" s="11"/>
      <c r="B728" s="13"/>
      <c r="C728" s="415"/>
      <c r="D728" s="77"/>
      <c r="E728" s="77"/>
      <c r="F728" s="77"/>
      <c r="G728" s="77"/>
      <c r="H728" s="77"/>
      <c r="I728" s="77"/>
      <c r="J728" s="219"/>
      <c r="K728" s="219"/>
      <c r="L728" s="219"/>
      <c r="M728" s="77"/>
      <c r="N728" s="108"/>
      <c r="O728" s="108"/>
      <c r="P728" s="4"/>
      <c r="Q728" s="108"/>
      <c r="R728" s="108"/>
      <c r="S728" s="108"/>
      <c r="T728" s="108"/>
      <c r="U728" s="108"/>
      <c r="V728" s="108"/>
      <c r="W728" s="108"/>
      <c r="X728" s="4"/>
      <c r="Y728" s="12"/>
      <c r="Z728" s="12"/>
      <c r="AA728" s="12"/>
      <c r="AB728" s="12"/>
      <c r="AC728" s="12"/>
      <c r="AD728" s="12"/>
      <c r="AE728" s="12"/>
      <c r="AF728" s="12"/>
      <c r="AG728" s="12"/>
      <c r="AH728" s="12"/>
      <c r="AI728" s="12"/>
      <c r="AJ728" s="12"/>
      <c r="AK728" s="12"/>
      <c r="AL728" s="12"/>
      <c r="AM728" s="12"/>
      <c r="AN728" s="12"/>
      <c r="AO728" s="12"/>
      <c r="AP728" s="4"/>
      <c r="AQ728" s="12"/>
      <c r="AR728" s="109"/>
      <c r="AS728" s="110"/>
      <c r="AT728" s="111"/>
      <c r="AU728" s="12"/>
      <c r="AV728" s="109"/>
      <c r="AW728" s="4"/>
      <c r="AX728" s="4"/>
      <c r="AY728" s="109"/>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3"/>
      <c r="BW728" s="350"/>
      <c r="BX728" s="350"/>
      <c r="BY728" s="351"/>
      <c r="BZ728" s="352"/>
      <c r="CA728" s="352"/>
    </row>
    <row r="729" spans="1:79" ht="14.25" customHeight="1">
      <c r="A729" s="11"/>
      <c r="B729" s="13"/>
      <c r="C729" s="74"/>
      <c r="D729" s="12"/>
      <c r="E729" s="12"/>
      <c r="F729" s="12"/>
      <c r="G729" s="12"/>
      <c r="H729" s="12"/>
      <c r="I729" s="12"/>
      <c r="J729" s="12"/>
      <c r="K729" s="107"/>
      <c r="L729" s="4"/>
      <c r="M729" s="108"/>
      <c r="N729" s="108"/>
      <c r="O729" s="108"/>
      <c r="P729" s="108"/>
      <c r="Q729" s="108"/>
      <c r="R729" s="108"/>
      <c r="S729" s="108"/>
      <c r="T729" s="108"/>
      <c r="U729" s="108"/>
      <c r="V729" s="108"/>
      <c r="W729" s="108"/>
      <c r="X729" s="4"/>
      <c r="Y729" s="12"/>
      <c r="Z729" s="12"/>
      <c r="AA729" s="12"/>
      <c r="AB729" s="12"/>
      <c r="AC729" s="12"/>
      <c r="AD729" s="12"/>
      <c r="AE729" s="12"/>
      <c r="AF729" s="12"/>
      <c r="AG729" s="12"/>
      <c r="AH729" s="12"/>
      <c r="AI729" s="12"/>
      <c r="AJ729" s="12"/>
      <c r="AK729" s="12"/>
      <c r="AL729" s="12"/>
      <c r="AM729" s="12"/>
      <c r="AN729" s="12"/>
      <c r="AO729" s="12"/>
      <c r="AP729" s="4"/>
      <c r="AQ729" s="12"/>
      <c r="AR729" s="109"/>
      <c r="AS729" s="110"/>
      <c r="AT729" s="111"/>
      <c r="AU729" s="12"/>
      <c r="AV729" s="109"/>
      <c r="AW729" s="4"/>
      <c r="AX729" s="4"/>
      <c r="AY729" s="109"/>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3"/>
      <c r="BW729" s="350"/>
      <c r="BX729" s="350"/>
      <c r="BY729" s="351"/>
      <c r="BZ729" s="352"/>
      <c r="CA729" s="352"/>
    </row>
    <row r="730" spans="1:79" ht="14.25" customHeight="1">
      <c r="A730" s="11"/>
      <c r="B730" s="13"/>
      <c r="C730" s="11"/>
      <c r="D730" s="12"/>
      <c r="E730" s="12"/>
      <c r="F730" s="12"/>
      <c r="G730" s="12"/>
      <c r="H730" s="12"/>
      <c r="I730" s="12"/>
      <c r="J730" s="12"/>
      <c r="K730" s="107"/>
      <c r="L730" s="4"/>
      <c r="M730" s="108"/>
      <c r="N730" s="108"/>
      <c r="O730" s="108"/>
      <c r="P730" s="108"/>
      <c r="Q730" s="108"/>
      <c r="R730" s="108"/>
      <c r="S730" s="108"/>
      <c r="T730" s="108"/>
      <c r="U730" s="108"/>
      <c r="V730" s="108"/>
      <c r="W730" s="108"/>
      <c r="X730" s="4"/>
      <c r="Y730" s="12"/>
      <c r="Z730" s="12"/>
      <c r="AA730" s="12"/>
      <c r="AB730" s="12"/>
      <c r="AC730" s="12"/>
      <c r="AD730" s="12"/>
      <c r="AE730" s="12"/>
      <c r="AF730" s="12"/>
      <c r="AG730" s="12"/>
      <c r="AH730" s="12"/>
      <c r="AI730" s="12"/>
      <c r="AJ730" s="12"/>
      <c r="AK730" s="12"/>
      <c r="AL730" s="12"/>
      <c r="AM730" s="12"/>
      <c r="AN730" s="12"/>
      <c r="AO730" s="12"/>
      <c r="AP730" s="4"/>
      <c r="AQ730" s="12"/>
      <c r="AR730" s="109"/>
      <c r="AS730" s="110"/>
      <c r="AT730" s="111"/>
      <c r="AU730" s="12"/>
      <c r="AV730" s="109"/>
      <c r="AW730" s="4"/>
      <c r="AX730" s="4"/>
      <c r="AY730" s="109"/>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3"/>
      <c r="BW730" s="350"/>
      <c r="BX730" s="350"/>
      <c r="BY730" s="351"/>
      <c r="BZ730" s="352"/>
      <c r="CA730" s="352"/>
    </row>
    <row r="731" spans="1:79" ht="14.25" customHeight="1">
      <c r="A731" s="11"/>
      <c r="B731" s="104" t="s">
        <v>191</v>
      </c>
      <c r="C731" s="105"/>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02"/>
      <c r="AT731" s="103"/>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3"/>
      <c r="BW731" s="350"/>
      <c r="BX731" s="350"/>
      <c r="BY731" s="351"/>
      <c r="BZ731" s="352"/>
      <c r="CA731" s="352"/>
    </row>
    <row r="732" spans="1:79" ht="14.25" customHeight="1">
      <c r="A732" s="344"/>
      <c r="B732" s="345"/>
      <c r="C732" s="345"/>
      <c r="D732" s="345"/>
      <c r="E732" s="345"/>
      <c r="F732" s="345"/>
      <c r="G732" s="345"/>
      <c r="H732" s="345"/>
      <c r="I732" s="345"/>
      <c r="J732" s="345"/>
      <c r="K732" s="345"/>
      <c r="L732" s="345"/>
      <c r="M732" s="345"/>
      <c r="N732" s="345"/>
      <c r="O732" s="345"/>
      <c r="P732" s="345"/>
      <c r="Q732" s="345"/>
      <c r="R732" s="345"/>
      <c r="S732" s="345"/>
      <c r="T732" s="345"/>
      <c r="U732" s="345"/>
      <c r="V732" s="345"/>
      <c r="W732" s="345"/>
      <c r="X732" s="345"/>
      <c r="Y732" s="345"/>
      <c r="Z732" s="345"/>
      <c r="AA732" s="345"/>
      <c r="AB732" s="345"/>
      <c r="AC732" s="345"/>
      <c r="AD732" s="345"/>
      <c r="AE732" s="345"/>
      <c r="AF732" s="345"/>
      <c r="AG732" s="345"/>
      <c r="AH732" s="345"/>
      <c r="AI732" s="345"/>
      <c r="AJ732" s="345"/>
      <c r="AK732" s="345"/>
      <c r="AL732" s="345"/>
      <c r="AM732" s="345"/>
      <c r="AN732" s="345"/>
      <c r="AO732" s="345"/>
      <c r="AP732" s="345"/>
      <c r="AQ732" s="345"/>
      <c r="AR732" s="345"/>
      <c r="AS732" s="115"/>
      <c r="AT732" s="116"/>
      <c r="AU732" s="345"/>
      <c r="AV732" s="345"/>
      <c r="AW732" s="345"/>
      <c r="AX732" s="345"/>
      <c r="AY732" s="345"/>
      <c r="AZ732" s="345"/>
      <c r="BA732" s="345"/>
      <c r="BB732" s="345"/>
      <c r="BC732" s="345"/>
      <c r="BD732" s="345"/>
      <c r="BE732" s="345"/>
      <c r="BF732" s="345"/>
      <c r="BG732" s="345"/>
      <c r="BH732" s="345"/>
      <c r="BI732" s="345"/>
      <c r="BJ732" s="345"/>
      <c r="BK732" s="345"/>
      <c r="BL732" s="345"/>
      <c r="BM732" s="345"/>
      <c r="BN732" s="345"/>
      <c r="BO732" s="345"/>
      <c r="BP732" s="345"/>
      <c r="BQ732" s="345"/>
      <c r="BR732" s="345"/>
      <c r="BS732" s="345"/>
      <c r="BT732" s="345"/>
      <c r="BU732" s="345"/>
      <c r="BV732" s="346"/>
      <c r="BW732" s="350"/>
      <c r="BX732" s="350"/>
      <c r="BY732" s="351"/>
      <c r="BZ732" s="352"/>
      <c r="CA732" s="352"/>
    </row>
    <row r="733" spans="1:79" ht="14.25" customHeight="1">
      <c r="A733" s="919" t="s">
        <v>187</v>
      </c>
      <c r="B733" s="920"/>
      <c r="C733" s="920"/>
      <c r="D733" s="921"/>
      <c r="E733" s="925" t="s">
        <v>1180</v>
      </c>
      <c r="F733" s="925"/>
      <c r="G733" s="925"/>
      <c r="H733" s="925"/>
      <c r="I733" s="925"/>
      <c r="J733" s="925"/>
      <c r="K733" s="925"/>
      <c r="L733" s="925"/>
      <c r="M733" s="925"/>
      <c r="N733" s="925"/>
      <c r="O733" s="925"/>
      <c r="P733" s="925"/>
      <c r="Q733" s="925"/>
      <c r="R733" s="925"/>
      <c r="S733" s="925"/>
      <c r="T733" s="925"/>
      <c r="U733" s="925"/>
      <c r="V733" s="925"/>
      <c r="W733" s="925"/>
      <c r="X733" s="925"/>
      <c r="Y733" s="925"/>
      <c r="Z733" s="925"/>
      <c r="AA733" s="925"/>
      <c r="AB733" s="925"/>
      <c r="AC733" s="925"/>
      <c r="AD733" s="925"/>
      <c r="AE733" s="925"/>
      <c r="AF733" s="925"/>
      <c r="AG733" s="925"/>
      <c r="AH733" s="925"/>
      <c r="AI733" s="925"/>
      <c r="AJ733" s="925"/>
      <c r="AK733" s="925"/>
      <c r="AL733" s="925"/>
      <c r="AM733" s="925"/>
      <c r="AN733" s="925"/>
      <c r="AO733" s="925"/>
      <c r="AP733" s="925"/>
      <c r="AQ733" s="925"/>
      <c r="AR733" s="925"/>
      <c r="AS733" s="925"/>
      <c r="AT733" s="925"/>
      <c r="AU733" s="925"/>
      <c r="AV733" s="925"/>
      <c r="AW733" s="925"/>
      <c r="AX733" s="925"/>
      <c r="AY733" s="925"/>
      <c r="AZ733" s="925"/>
      <c r="BA733" s="925"/>
      <c r="BB733" s="925"/>
      <c r="BC733" s="925"/>
      <c r="BD733" s="925"/>
      <c r="BE733" s="925"/>
      <c r="BF733" s="925"/>
      <c r="BG733" s="925"/>
      <c r="BH733" s="925"/>
      <c r="BI733" s="925"/>
      <c r="BJ733" s="925"/>
      <c r="BK733" s="925"/>
      <c r="BL733" s="925"/>
      <c r="BM733" s="925"/>
      <c r="BN733" s="925"/>
      <c r="BO733" s="925"/>
      <c r="BP733" s="925"/>
      <c r="BQ733" s="925"/>
      <c r="BR733" s="925"/>
      <c r="BS733" s="925"/>
      <c r="BT733" s="925"/>
      <c r="BU733" s="925"/>
      <c r="BV733" s="926"/>
      <c r="BW733" s="350"/>
      <c r="BX733" s="350"/>
      <c r="BY733" s="351"/>
      <c r="BZ733" s="352"/>
      <c r="CA733" s="352"/>
    </row>
    <row r="734" spans="1:79" ht="14.25" customHeight="1">
      <c r="A734" s="922"/>
      <c r="B734" s="923"/>
      <c r="C734" s="923"/>
      <c r="D734" s="924"/>
      <c r="E734" s="927"/>
      <c r="F734" s="927"/>
      <c r="G734" s="927"/>
      <c r="H734" s="927"/>
      <c r="I734" s="927"/>
      <c r="J734" s="927"/>
      <c r="K734" s="927"/>
      <c r="L734" s="927"/>
      <c r="M734" s="927"/>
      <c r="N734" s="927"/>
      <c r="O734" s="927"/>
      <c r="P734" s="927"/>
      <c r="Q734" s="927"/>
      <c r="R734" s="927"/>
      <c r="S734" s="927"/>
      <c r="T734" s="927"/>
      <c r="U734" s="927"/>
      <c r="V734" s="927"/>
      <c r="W734" s="927"/>
      <c r="X734" s="927"/>
      <c r="Y734" s="927"/>
      <c r="Z734" s="927"/>
      <c r="AA734" s="927"/>
      <c r="AB734" s="927"/>
      <c r="AC734" s="927"/>
      <c r="AD734" s="927"/>
      <c r="AE734" s="927"/>
      <c r="AF734" s="927"/>
      <c r="AG734" s="927"/>
      <c r="AH734" s="927"/>
      <c r="AI734" s="927"/>
      <c r="AJ734" s="927"/>
      <c r="AK734" s="927"/>
      <c r="AL734" s="927"/>
      <c r="AM734" s="928"/>
      <c r="AN734" s="928"/>
      <c r="AO734" s="928"/>
      <c r="AP734" s="928"/>
      <c r="AQ734" s="928"/>
      <c r="AR734" s="928"/>
      <c r="AS734" s="928"/>
      <c r="AT734" s="928"/>
      <c r="AU734" s="928"/>
      <c r="AV734" s="928"/>
      <c r="AW734" s="928"/>
      <c r="AX734" s="928"/>
      <c r="AY734" s="928"/>
      <c r="AZ734" s="928"/>
      <c r="BA734" s="928"/>
      <c r="BB734" s="928"/>
      <c r="BC734" s="928"/>
      <c r="BD734" s="928"/>
      <c r="BE734" s="928"/>
      <c r="BF734" s="928"/>
      <c r="BG734" s="928"/>
      <c r="BH734" s="928"/>
      <c r="BI734" s="928"/>
      <c r="BJ734" s="928"/>
      <c r="BK734" s="928"/>
      <c r="BL734" s="928"/>
      <c r="BM734" s="928"/>
      <c r="BN734" s="928"/>
      <c r="BO734" s="928"/>
      <c r="BP734" s="928"/>
      <c r="BQ734" s="928"/>
      <c r="BR734" s="928"/>
      <c r="BS734" s="928"/>
      <c r="BT734" s="928"/>
      <c r="BU734" s="928"/>
      <c r="BV734" s="929"/>
      <c r="BW734" s="350"/>
      <c r="BX734" s="350"/>
      <c r="BY734" s="351"/>
      <c r="BZ734" s="352"/>
      <c r="CA734" s="352"/>
    </row>
    <row r="735" spans="1:79" ht="14.25" customHeight="1">
      <c r="A735" s="907" t="s">
        <v>227</v>
      </c>
      <c r="B735" s="908"/>
      <c r="C735" s="908"/>
      <c r="D735" s="909"/>
      <c r="E735" s="87" t="s">
        <v>228</v>
      </c>
      <c r="F735" s="88" t="s">
        <v>1182</v>
      </c>
      <c r="G735" s="89"/>
      <c r="H735" s="89"/>
      <c r="I735" s="89"/>
      <c r="J735" s="89"/>
      <c r="K735" s="89"/>
      <c r="L735" s="89"/>
      <c r="M735" s="89"/>
      <c r="N735" s="90"/>
      <c r="O735" s="90"/>
      <c r="P735" s="90"/>
      <c r="Q735" s="90"/>
      <c r="R735" s="90"/>
      <c r="S735" s="90"/>
      <c r="T735" s="90"/>
      <c r="U735" s="90"/>
      <c r="V735" s="90"/>
      <c r="W735" s="90"/>
      <c r="X735" s="90"/>
      <c r="Y735" s="90"/>
      <c r="Z735" s="90"/>
      <c r="AA735" s="90"/>
      <c r="AB735" s="90"/>
      <c r="AC735" s="90"/>
      <c r="AD735" s="90"/>
      <c r="AE735" s="90"/>
      <c r="AF735" s="90"/>
      <c r="AG735" s="90"/>
      <c r="AH735" s="90"/>
      <c r="AI735" s="90"/>
      <c r="AJ735" s="90"/>
      <c r="AK735" s="90"/>
      <c r="AL735" s="90"/>
      <c r="AM735" s="90"/>
      <c r="AN735" s="90"/>
      <c r="AO735" s="90"/>
      <c r="AP735" s="90"/>
      <c r="AQ735" s="90"/>
      <c r="AR735" s="90"/>
      <c r="AS735" s="90"/>
      <c r="AT735" s="90"/>
      <c r="AU735" s="90"/>
      <c r="AV735" s="90"/>
      <c r="AW735" s="90"/>
      <c r="AX735" s="90"/>
      <c r="AY735" s="90"/>
      <c r="AZ735" s="90"/>
      <c r="BA735" s="90"/>
      <c r="BB735" s="90"/>
      <c r="BC735" s="90"/>
      <c r="BD735" s="90"/>
      <c r="BE735" s="90"/>
      <c r="BF735" s="90"/>
      <c r="BG735" s="90"/>
      <c r="BH735" s="353"/>
      <c r="BI735" s="353"/>
      <c r="BJ735" s="354"/>
      <c r="BK735" s="354"/>
      <c r="BL735" s="354"/>
      <c r="BM735" s="354"/>
      <c r="BN735" s="354"/>
      <c r="BO735" s="354"/>
      <c r="BP735" s="354"/>
      <c r="BQ735" s="354"/>
      <c r="BR735" s="354"/>
      <c r="BS735" s="354"/>
      <c r="BT735" s="354"/>
      <c r="BU735" s="354"/>
      <c r="BV735" s="91"/>
      <c r="BW735" s="350"/>
      <c r="BX735" s="350"/>
      <c r="BY735" s="351"/>
      <c r="BZ735" s="352"/>
      <c r="CA735" s="352"/>
    </row>
    <row r="736" spans="1:79" ht="14.25" customHeight="1">
      <c r="A736" s="910"/>
      <c r="B736" s="911"/>
      <c r="C736" s="911"/>
      <c r="D736" s="912"/>
      <c r="E736" s="92" t="s">
        <v>229</v>
      </c>
      <c r="F736" s="355"/>
      <c r="G736" s="355"/>
      <c r="H736" s="355"/>
      <c r="I736" s="355"/>
      <c r="J736" s="355"/>
      <c r="K736" s="355"/>
      <c r="L736" s="355"/>
      <c r="M736" s="355"/>
      <c r="N736" s="355"/>
      <c r="O736" s="356"/>
      <c r="P736" s="356"/>
      <c r="Q736" s="356"/>
      <c r="R736" s="355"/>
      <c r="S736" s="355"/>
      <c r="T736" s="355"/>
      <c r="U736" s="355"/>
      <c r="V736" s="355"/>
      <c r="W736" s="355"/>
      <c r="X736" s="355"/>
      <c r="Y736" s="355"/>
      <c r="Z736" s="355"/>
      <c r="AA736" s="355"/>
      <c r="AB736" s="355"/>
      <c r="AC736" s="356"/>
      <c r="AD736" s="356"/>
      <c r="AE736" s="356"/>
      <c r="AF736" s="353"/>
      <c r="AG736" s="353"/>
      <c r="AH736" s="353"/>
      <c r="AI736" s="353"/>
      <c r="AJ736" s="353"/>
      <c r="AK736" s="353"/>
      <c r="AL736" s="353"/>
      <c r="AM736" s="353"/>
      <c r="AN736" s="353"/>
      <c r="AO736" s="353"/>
      <c r="AP736" s="353"/>
      <c r="AQ736" s="353"/>
      <c r="AR736" s="353"/>
      <c r="AS736" s="353"/>
      <c r="AT736" s="353"/>
      <c r="AU736" s="353"/>
      <c r="AV736" s="353"/>
      <c r="AW736" s="353"/>
      <c r="AX736" s="353"/>
      <c r="AY736" s="353"/>
      <c r="AZ736" s="353"/>
      <c r="BA736" s="353"/>
      <c r="BB736" s="353"/>
      <c r="BC736" s="353"/>
      <c r="BD736" s="353"/>
      <c r="BE736" s="353"/>
      <c r="BF736" s="353"/>
      <c r="BG736" s="353"/>
      <c r="BH736" s="353"/>
      <c r="BI736" s="353"/>
      <c r="BJ736" s="354"/>
      <c r="BK736" s="354"/>
      <c r="BL736" s="354"/>
      <c r="BM736" s="354"/>
      <c r="BN736" s="354"/>
      <c r="BO736" s="354"/>
      <c r="BP736" s="354"/>
      <c r="BQ736" s="354"/>
      <c r="BR736" s="354"/>
      <c r="BS736" s="354"/>
      <c r="BT736" s="354"/>
      <c r="BU736" s="354"/>
      <c r="BV736" s="91"/>
      <c r="BW736" s="350"/>
      <c r="BX736" s="350"/>
      <c r="BY736" s="351"/>
      <c r="BZ736" s="352"/>
      <c r="CA736" s="352"/>
    </row>
    <row r="737" spans="1:79" ht="14.25" customHeight="1">
      <c r="A737" s="913"/>
      <c r="B737" s="914"/>
      <c r="C737" s="914"/>
      <c r="D737" s="915"/>
      <c r="E737" s="92" t="s">
        <v>223</v>
      </c>
      <c r="F737" s="355"/>
      <c r="G737" s="355"/>
      <c r="H737" s="355"/>
      <c r="I737" s="355"/>
      <c r="J737" s="355"/>
      <c r="K737" s="355"/>
      <c r="L737" s="355"/>
      <c r="M737" s="355"/>
      <c r="N737" s="355"/>
      <c r="O737" s="356"/>
      <c r="P737" s="356"/>
      <c r="Q737" s="356"/>
      <c r="R737" s="355"/>
      <c r="S737" s="355"/>
      <c r="T737" s="355"/>
      <c r="U737" s="355"/>
      <c r="V737" s="355"/>
      <c r="W737" s="355"/>
      <c r="X737" s="355"/>
      <c r="Y737" s="355"/>
      <c r="Z737" s="355"/>
      <c r="AA737" s="355"/>
      <c r="AB737" s="355"/>
      <c r="AC737" s="356"/>
      <c r="AD737" s="356"/>
      <c r="AE737" s="356"/>
      <c r="AF737" s="353"/>
      <c r="AG737" s="353"/>
      <c r="AH737" s="353"/>
      <c r="AI737" s="353"/>
      <c r="AJ737" s="353"/>
      <c r="AK737" s="353"/>
      <c r="AL737" s="353"/>
      <c r="AM737" s="353"/>
      <c r="AN737" s="353"/>
      <c r="AO737" s="353"/>
      <c r="AP737" s="353"/>
      <c r="AQ737" s="353"/>
      <c r="AR737" s="353"/>
      <c r="AS737" s="353"/>
      <c r="AT737" s="353"/>
      <c r="AU737" s="353"/>
      <c r="AV737" s="353"/>
      <c r="AW737" s="353"/>
      <c r="AX737" s="353"/>
      <c r="AY737" s="353"/>
      <c r="AZ737" s="353"/>
      <c r="BA737" s="353"/>
      <c r="BB737" s="353"/>
      <c r="BC737" s="353"/>
      <c r="BD737" s="353"/>
      <c r="BE737" s="353"/>
      <c r="BF737" s="353"/>
      <c r="BG737" s="353"/>
      <c r="BH737" s="353"/>
      <c r="BI737" s="353"/>
      <c r="BJ737" s="354"/>
      <c r="BK737" s="354"/>
      <c r="BL737" s="354"/>
      <c r="BM737" s="354"/>
      <c r="BN737" s="354"/>
      <c r="BO737" s="354"/>
      <c r="BP737" s="354"/>
      <c r="BQ737" s="354"/>
      <c r="BR737" s="354"/>
      <c r="BS737" s="354"/>
      <c r="BT737" s="354"/>
      <c r="BU737" s="354"/>
      <c r="BV737" s="91"/>
      <c r="BW737" s="350"/>
      <c r="BX737" s="350"/>
      <c r="BY737" s="351"/>
      <c r="BZ737" s="352"/>
      <c r="CA737" s="352"/>
    </row>
    <row r="738" spans="1:79" ht="14.25" customHeight="1">
      <c r="A738" s="93" t="s">
        <v>188</v>
      </c>
      <c r="B738" s="94"/>
      <c r="C738" s="94"/>
      <c r="D738" s="94"/>
      <c r="E738" s="94"/>
      <c r="F738" s="94"/>
      <c r="G738" s="94"/>
      <c r="H738" s="94"/>
      <c r="I738" s="94"/>
      <c r="J738" s="94"/>
      <c r="K738" s="95"/>
      <c r="L738" s="96"/>
      <c r="M738" s="97"/>
      <c r="N738" s="97"/>
      <c r="O738" s="97"/>
      <c r="P738" s="97"/>
      <c r="Q738" s="97"/>
      <c r="R738" s="97"/>
      <c r="S738" s="97"/>
      <c r="T738" s="97"/>
      <c r="U738" s="97"/>
      <c r="V738" s="97"/>
      <c r="W738" s="97"/>
      <c r="X738" s="96"/>
      <c r="Y738" s="94"/>
      <c r="Z738" s="94"/>
      <c r="AA738" s="94"/>
      <c r="AB738" s="94"/>
      <c r="AC738" s="96"/>
      <c r="AD738" s="94"/>
      <c r="AE738" s="94"/>
      <c r="AF738" s="94"/>
      <c r="AG738" s="94"/>
      <c r="AH738" s="94"/>
      <c r="AI738" s="94"/>
      <c r="AJ738" s="94"/>
      <c r="AK738" s="94"/>
      <c r="AL738" s="94"/>
      <c r="AM738" s="94"/>
      <c r="AN738" s="94"/>
      <c r="AO738" s="94"/>
      <c r="AP738" s="94"/>
      <c r="AQ738" s="94"/>
      <c r="AR738" s="94"/>
      <c r="AS738" s="98"/>
      <c r="AT738" s="99" t="s">
        <v>189</v>
      </c>
      <c r="AU738" s="96"/>
      <c r="AV738" s="100"/>
      <c r="AW738" s="96"/>
      <c r="AX738" s="96"/>
      <c r="AY738" s="100"/>
      <c r="AZ738" s="94"/>
      <c r="BA738" s="94"/>
      <c r="BB738" s="94"/>
      <c r="BC738" s="94"/>
      <c r="BD738" s="94"/>
      <c r="BE738" s="94"/>
      <c r="BF738" s="94"/>
      <c r="BG738" s="94"/>
      <c r="BH738" s="94"/>
      <c r="BI738" s="94"/>
      <c r="BJ738" s="94"/>
      <c r="BK738" s="94"/>
      <c r="BL738" s="94"/>
      <c r="BM738" s="94"/>
      <c r="BN738" s="94"/>
      <c r="BO738" s="94"/>
      <c r="BP738" s="94"/>
      <c r="BQ738" s="94"/>
      <c r="BR738" s="94"/>
      <c r="BS738" s="94"/>
      <c r="BT738" s="94"/>
      <c r="BU738" s="94"/>
      <c r="BV738" s="101"/>
      <c r="BW738" s="350"/>
      <c r="BX738" s="350"/>
      <c r="BY738" s="351"/>
      <c r="BZ738" s="352"/>
      <c r="CA738" s="352"/>
    </row>
    <row r="739" spans="1:79" ht="14.25" customHeight="1">
      <c r="A739" s="11"/>
      <c r="B739" s="12"/>
      <c r="C739" s="12"/>
      <c r="D739" s="12"/>
      <c r="E739" s="12"/>
      <c r="F739" s="12"/>
      <c r="G739" s="12"/>
      <c r="H739" s="12"/>
      <c r="I739" s="12"/>
      <c r="J739" s="12"/>
      <c r="K739" s="12"/>
      <c r="L739" s="12"/>
      <c r="M739" s="4"/>
      <c r="N739" s="4"/>
      <c r="O739" s="4"/>
      <c r="P739" s="4"/>
      <c r="Q739" s="4"/>
      <c r="R739" s="4"/>
      <c r="S739" s="4"/>
      <c r="T739" s="4"/>
      <c r="U739" s="4"/>
      <c r="V739" s="4"/>
      <c r="W739" s="4"/>
      <c r="X739" s="4"/>
      <c r="Y739" s="12"/>
      <c r="Z739" s="12"/>
      <c r="AA739" s="12"/>
      <c r="AB739" s="12"/>
      <c r="AC739" s="12"/>
      <c r="AD739" s="12"/>
      <c r="AE739" s="12"/>
      <c r="AF739" s="12"/>
      <c r="AG739" s="12"/>
      <c r="AH739" s="12"/>
      <c r="AI739" s="12"/>
      <c r="AJ739" s="12"/>
      <c r="AK739" s="12"/>
      <c r="AL739" s="12"/>
      <c r="AM739" s="12"/>
      <c r="AN739" s="12"/>
      <c r="AO739" s="12"/>
      <c r="AP739" s="12"/>
      <c r="AQ739" s="12"/>
      <c r="AR739" s="12"/>
      <c r="AS739" s="102"/>
      <c r="AT739" s="103"/>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3"/>
      <c r="BW739" s="350"/>
      <c r="BX739" s="350"/>
      <c r="BY739" s="351"/>
      <c r="BZ739" s="352"/>
      <c r="CA739" s="352"/>
    </row>
    <row r="740" spans="1:79" ht="14.25" customHeight="1">
      <c r="A740" s="11"/>
      <c r="B740" s="12" t="s">
        <v>1053</v>
      </c>
      <c r="C740" s="12"/>
      <c r="D740" s="12"/>
      <c r="E740" s="12" t="s">
        <v>2231</v>
      </c>
      <c r="F740" s="12"/>
      <c r="G740" s="12"/>
      <c r="H740" s="12"/>
      <c r="I740" s="12"/>
      <c r="J740" s="12"/>
      <c r="K740" s="12"/>
      <c r="L740" s="12"/>
      <c r="M740" s="4"/>
      <c r="N740" s="4"/>
      <c r="O740" s="4"/>
      <c r="P740" s="4"/>
      <c r="Q740" s="4"/>
      <c r="R740" s="4"/>
      <c r="S740" s="4"/>
      <c r="T740" s="4"/>
      <c r="U740" s="4"/>
      <c r="V740" s="4"/>
      <c r="W740" s="4"/>
      <c r="X740" s="4"/>
      <c r="Y740" s="12"/>
      <c r="Z740" s="12"/>
      <c r="AA740" s="12"/>
      <c r="AB740" s="12"/>
      <c r="AC740" s="12"/>
      <c r="AD740" s="12"/>
      <c r="AE740" s="12"/>
      <c r="AF740" s="12"/>
      <c r="AG740" s="12"/>
      <c r="AH740" s="12"/>
      <c r="AI740" s="12"/>
      <c r="AJ740" s="12"/>
      <c r="AK740" s="12"/>
      <c r="AL740" s="12"/>
      <c r="AM740" s="12"/>
      <c r="AN740" s="12"/>
      <c r="AO740" s="12"/>
      <c r="AP740" s="12"/>
      <c r="AQ740" s="12"/>
      <c r="AR740" s="12"/>
      <c r="AS740" s="102"/>
      <c r="AT740" s="103"/>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3"/>
      <c r="BW740" s="350"/>
      <c r="BX740" s="350"/>
      <c r="BY740" s="351"/>
      <c r="BZ740" s="352"/>
      <c r="CA740" s="352"/>
    </row>
    <row r="741" spans="1:79" ht="14.25" customHeight="1">
      <c r="A741" s="11"/>
      <c r="B741" s="12"/>
      <c r="C741" s="12"/>
      <c r="D741" s="12"/>
      <c r="E741" s="12"/>
      <c r="F741" s="12"/>
      <c r="G741" s="12"/>
      <c r="H741" s="12"/>
      <c r="I741" s="12"/>
      <c r="J741" s="12"/>
      <c r="K741" s="12"/>
      <c r="L741" s="12"/>
      <c r="M741" s="4"/>
      <c r="N741" s="4"/>
      <c r="O741" s="4"/>
      <c r="P741" s="4"/>
      <c r="Q741" s="4"/>
      <c r="R741" s="4"/>
      <c r="S741" s="4"/>
      <c r="T741" s="4"/>
      <c r="U741" s="4"/>
      <c r="V741" s="4"/>
      <c r="W741" s="4"/>
      <c r="X741" s="4"/>
      <c r="Y741" s="12"/>
      <c r="Z741" s="12"/>
      <c r="AA741" s="12"/>
      <c r="AB741" s="12"/>
      <c r="AC741" s="12"/>
      <c r="AD741" s="12"/>
      <c r="AE741" s="12"/>
      <c r="AF741" s="12"/>
      <c r="AG741" s="12"/>
      <c r="AH741" s="12"/>
      <c r="AI741" s="12"/>
      <c r="AJ741" s="12"/>
      <c r="AK741" s="12"/>
      <c r="AL741" s="12"/>
      <c r="AM741" s="12"/>
      <c r="AN741" s="12"/>
      <c r="AO741" s="12"/>
      <c r="AP741" s="12"/>
      <c r="AQ741" s="12"/>
      <c r="AR741" s="12"/>
      <c r="AS741" s="102"/>
      <c r="AT741" s="103"/>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3"/>
      <c r="BW741" s="350"/>
      <c r="BX741" s="350"/>
      <c r="BY741" s="351"/>
      <c r="BZ741" s="352"/>
      <c r="CA741" s="352"/>
    </row>
    <row r="742" spans="1:79" ht="14.25" customHeight="1">
      <c r="A742" s="11"/>
      <c r="B742" s="12" t="s">
        <v>1056</v>
      </c>
      <c r="C742" s="12"/>
      <c r="D742" s="12"/>
      <c r="E742" s="12" t="s">
        <v>1155</v>
      </c>
      <c r="F742" s="12"/>
      <c r="G742" s="12"/>
      <c r="H742" s="12"/>
      <c r="I742" s="12"/>
      <c r="J742" s="12"/>
      <c r="K742" s="12"/>
      <c r="L742" s="12"/>
      <c r="M742" s="4"/>
      <c r="N742" s="4"/>
      <c r="O742" s="4"/>
      <c r="P742" s="4"/>
      <c r="Q742" s="4"/>
      <c r="R742" s="4"/>
      <c r="S742" s="4"/>
      <c r="T742" s="4"/>
      <c r="U742" s="4"/>
      <c r="V742" s="4"/>
      <c r="W742" s="4"/>
      <c r="X742" s="4"/>
      <c r="Y742" s="12"/>
      <c r="Z742" s="12"/>
      <c r="AA742" s="12"/>
      <c r="AB742" s="12"/>
      <c r="AC742" s="12"/>
      <c r="AD742" s="12"/>
      <c r="AE742" s="12"/>
      <c r="AF742" s="12"/>
      <c r="AG742" s="12"/>
      <c r="AH742" s="12"/>
      <c r="AI742" s="12"/>
      <c r="AJ742" s="12"/>
      <c r="AK742" s="12"/>
      <c r="AL742" s="12"/>
      <c r="AM742" s="12"/>
      <c r="AN742" s="12"/>
      <c r="AO742" s="12"/>
      <c r="AP742" s="12"/>
      <c r="AQ742" s="12"/>
      <c r="AR742" s="12"/>
      <c r="AS742" s="102"/>
      <c r="AT742" s="103"/>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3"/>
      <c r="BW742" s="350"/>
      <c r="BX742" s="350"/>
      <c r="BY742" s="351"/>
      <c r="BZ742" s="352"/>
      <c r="CA742" s="352"/>
    </row>
    <row r="743" spans="1:79" ht="14.25" customHeight="1">
      <c r="A743" s="11"/>
      <c r="B743" s="12"/>
      <c r="C743" s="12"/>
      <c r="D743" s="12"/>
      <c r="E743" s="12"/>
      <c r="F743" s="12"/>
      <c r="G743" s="12"/>
      <c r="H743" s="12"/>
      <c r="I743" s="12"/>
      <c r="J743" s="12"/>
      <c r="K743" s="12"/>
      <c r="L743" s="12"/>
      <c r="M743" s="4"/>
      <c r="N743" s="4"/>
      <c r="O743" s="4"/>
      <c r="P743" s="4"/>
      <c r="Q743" s="4"/>
      <c r="R743" s="4"/>
      <c r="S743" s="4"/>
      <c r="T743" s="4"/>
      <c r="U743" s="4"/>
      <c r="V743" s="4"/>
      <c r="W743" s="4"/>
      <c r="X743" s="4"/>
      <c r="Y743" s="12"/>
      <c r="Z743" s="12"/>
      <c r="AA743" s="12"/>
      <c r="AB743" s="12"/>
      <c r="AC743" s="12"/>
      <c r="AD743" s="12"/>
      <c r="AE743" s="12"/>
      <c r="AF743" s="12"/>
      <c r="AG743" s="12"/>
      <c r="AH743" s="12"/>
      <c r="AI743" s="12"/>
      <c r="AJ743" s="12"/>
      <c r="AK743" s="12"/>
      <c r="AL743" s="12"/>
      <c r="AM743" s="12"/>
      <c r="AN743" s="12"/>
      <c r="AO743" s="12"/>
      <c r="AP743" s="12"/>
      <c r="AQ743" s="12"/>
      <c r="AR743" s="12"/>
      <c r="AS743" s="102"/>
      <c r="AT743" s="103"/>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3"/>
      <c r="BW743" s="350"/>
      <c r="BX743" s="350"/>
      <c r="BY743" s="351"/>
      <c r="BZ743" s="352"/>
      <c r="CA743" s="352"/>
    </row>
    <row r="744" spans="1:79" ht="14.25" customHeight="1">
      <c r="A744" s="11"/>
      <c r="B744" s="104" t="s">
        <v>190</v>
      </c>
      <c r="C744" s="105"/>
      <c r="D744" s="12"/>
      <c r="E744" s="12"/>
      <c r="F744" s="12"/>
      <c r="G744" s="12"/>
      <c r="H744" s="12"/>
      <c r="I744" s="12"/>
      <c r="J744" s="12"/>
      <c r="K744" s="12"/>
      <c r="L744" s="12"/>
      <c r="M744" s="4"/>
      <c r="N744" s="4"/>
      <c r="O744" s="4"/>
      <c r="P744" s="4"/>
      <c r="Q744" s="4"/>
      <c r="R744" s="4"/>
      <c r="S744" s="4"/>
      <c r="T744" s="4"/>
      <c r="U744" s="4"/>
      <c r="V744" s="4"/>
      <c r="W744" s="4"/>
      <c r="X744" s="4"/>
      <c r="Y744" s="12"/>
      <c r="Z744" s="12"/>
      <c r="AA744" s="12"/>
      <c r="AB744" s="12"/>
      <c r="AC744" s="12"/>
      <c r="AD744" s="12"/>
      <c r="AE744" s="12"/>
      <c r="AF744" s="12"/>
      <c r="AG744" s="12"/>
      <c r="AH744" s="12"/>
      <c r="AI744" s="12"/>
      <c r="AJ744" s="12"/>
      <c r="AK744" s="12"/>
      <c r="AL744" s="12"/>
      <c r="AM744" s="12"/>
      <c r="AN744" s="12"/>
      <c r="AO744" s="12"/>
      <c r="AP744" s="12"/>
      <c r="AQ744" s="12"/>
      <c r="AR744" s="12"/>
      <c r="AS744" s="102"/>
      <c r="AT744" s="103"/>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3"/>
      <c r="BW744" s="350"/>
      <c r="BX744" s="350"/>
      <c r="BY744" s="351"/>
      <c r="BZ744" s="352"/>
      <c r="CA744" s="352"/>
    </row>
    <row r="745" spans="1:79" ht="14.25" customHeight="1">
      <c r="A745" s="11"/>
      <c r="B745" s="388"/>
      <c r="C745" s="389"/>
      <c r="D745" s="12"/>
      <c r="E745" s="12"/>
      <c r="F745" s="12"/>
      <c r="G745" s="12"/>
      <c r="H745" s="12"/>
      <c r="I745" s="12"/>
      <c r="J745" s="12"/>
      <c r="K745" s="12"/>
      <c r="L745" s="4"/>
      <c r="M745" s="12"/>
      <c r="N745" s="12"/>
      <c r="O745" s="12"/>
      <c r="P745" s="12"/>
      <c r="Q745" s="12"/>
      <c r="R745" s="12"/>
      <c r="S745" s="12"/>
      <c r="T745" s="12"/>
      <c r="U745" s="12"/>
      <c r="V745" s="12"/>
      <c r="W745" s="12"/>
      <c r="X745" s="4"/>
      <c r="Y745" s="12"/>
      <c r="Z745" s="12"/>
      <c r="AA745" s="12"/>
      <c r="AB745" s="12"/>
      <c r="AC745" s="12"/>
      <c r="AD745" s="12"/>
      <c r="AE745" s="12"/>
      <c r="AF745" s="12"/>
      <c r="AG745" s="12"/>
      <c r="AH745" s="12"/>
      <c r="AI745" s="12"/>
      <c r="AJ745" s="12"/>
      <c r="AK745" s="12"/>
      <c r="AL745" s="12"/>
      <c r="AM745" s="12"/>
      <c r="AN745" s="4"/>
      <c r="AO745" s="12"/>
      <c r="AP745" s="109"/>
      <c r="AQ745" s="109"/>
      <c r="AR745" s="109"/>
      <c r="AS745" s="110"/>
      <c r="AT745" s="111"/>
      <c r="AU745" s="12"/>
      <c r="AV745" s="109"/>
      <c r="AW745" s="4"/>
      <c r="AX745" s="4"/>
      <c r="AY745" s="109"/>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3"/>
      <c r="BW745" s="350"/>
      <c r="BX745" s="350"/>
      <c r="BY745" s="351"/>
      <c r="BZ745" s="352"/>
      <c r="CA745" s="352"/>
    </row>
    <row r="746" spans="1:79" ht="14.25" customHeight="1">
      <c r="A746" s="11"/>
      <c r="B746" s="12"/>
      <c r="C746" s="45" t="s">
        <v>375</v>
      </c>
      <c r="D746" s="46" t="s">
        <v>377</v>
      </c>
      <c r="E746" s="47"/>
      <c r="F746" s="47"/>
      <c r="G746" s="47"/>
      <c r="H746" s="48"/>
      <c r="I746" s="50" t="s">
        <v>808</v>
      </c>
      <c r="J746" s="50"/>
      <c r="K746" s="50"/>
      <c r="L746" s="50"/>
      <c r="M746" s="50"/>
      <c r="N746" s="50"/>
      <c r="O746" s="50"/>
      <c r="P746" s="50"/>
      <c r="Q746" s="50"/>
      <c r="R746" s="50"/>
      <c r="S746" s="50"/>
      <c r="T746" s="50"/>
      <c r="U746" s="50"/>
      <c r="V746" s="50"/>
      <c r="W746" s="50"/>
      <c r="X746" s="50"/>
      <c r="Y746" s="50"/>
      <c r="Z746" s="50"/>
      <c r="AA746" s="50"/>
      <c r="AB746" s="51"/>
      <c r="AC746" s="12"/>
      <c r="AD746" s="12"/>
      <c r="AE746" s="12"/>
      <c r="AF746" s="12"/>
      <c r="AG746" s="12"/>
      <c r="AH746" s="12"/>
      <c r="AI746" s="12"/>
      <c r="AJ746" s="12"/>
      <c r="AK746" s="12"/>
      <c r="AL746" s="12"/>
      <c r="AM746" s="12"/>
      <c r="AN746" s="12"/>
      <c r="AO746" s="12"/>
      <c r="AP746" s="12"/>
      <c r="AQ746" s="12"/>
      <c r="AR746" s="12"/>
      <c r="AS746" s="102"/>
      <c r="AT746" s="103"/>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3"/>
    </row>
    <row r="747" spans="1:79" ht="14.25" customHeight="1">
      <c r="A747" s="11"/>
      <c r="B747" s="12"/>
      <c r="C747" s="39"/>
      <c r="D747" s="46" t="s">
        <v>315</v>
      </c>
      <c r="E747" s="47"/>
      <c r="F747" s="47"/>
      <c r="G747" s="47"/>
      <c r="H747" s="48"/>
      <c r="I747" s="49" t="s">
        <v>380</v>
      </c>
      <c r="J747" s="50"/>
      <c r="K747" s="50"/>
      <c r="L747" s="50"/>
      <c r="M747" s="50"/>
      <c r="N747" s="50"/>
      <c r="O747" s="50"/>
      <c r="P747" s="50"/>
      <c r="Q747" s="50"/>
      <c r="R747" s="50"/>
      <c r="S747" s="50"/>
      <c r="T747" s="50"/>
      <c r="U747" s="50"/>
      <c r="V747" s="50"/>
      <c r="W747" s="50" t="s">
        <v>383</v>
      </c>
      <c r="X747" s="50" t="s">
        <v>382</v>
      </c>
      <c r="Y747" s="50"/>
      <c r="Z747" s="50" t="s">
        <v>381</v>
      </c>
      <c r="AA747" s="50" t="s">
        <v>384</v>
      </c>
      <c r="AB747" s="51"/>
      <c r="AC747" s="12"/>
      <c r="AD747" s="12"/>
      <c r="AE747" s="12"/>
      <c r="AF747" s="12"/>
      <c r="AG747" s="12"/>
      <c r="AH747" s="12"/>
      <c r="AI747" s="12"/>
      <c r="AJ747" s="12"/>
      <c r="AK747" s="12"/>
      <c r="AL747" s="12"/>
      <c r="AM747" s="12"/>
      <c r="AN747" s="12"/>
      <c r="AO747" s="12"/>
      <c r="AP747" s="12"/>
      <c r="AQ747" s="12"/>
      <c r="AR747" s="12"/>
      <c r="AS747" s="102"/>
      <c r="AT747" s="103"/>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3"/>
    </row>
    <row r="748" spans="1:79" ht="13.95" customHeight="1">
      <c r="A748" s="11"/>
      <c r="B748" s="12"/>
      <c r="C748" s="421"/>
      <c r="D748" s="391"/>
      <c r="E748" s="391"/>
      <c r="F748" s="391"/>
      <c r="G748" s="391"/>
      <c r="H748" s="391"/>
      <c r="I748" s="391"/>
      <c r="J748" s="391"/>
      <c r="K748" s="391"/>
      <c r="L748" s="391"/>
      <c r="M748" s="391"/>
      <c r="N748" s="391"/>
      <c r="O748" s="391"/>
      <c r="P748" s="391"/>
      <c r="Q748" s="391"/>
      <c r="R748" s="391"/>
      <c r="S748" s="391"/>
      <c r="T748" s="391"/>
      <c r="U748" s="391"/>
      <c r="V748" s="391"/>
      <c r="W748" s="391"/>
      <c r="X748" s="391"/>
      <c r="Y748" s="391"/>
      <c r="Z748" s="391"/>
      <c r="AA748" s="391"/>
      <c r="AB748" s="393"/>
      <c r="AC748" s="12"/>
      <c r="AD748" s="12"/>
      <c r="AE748" s="12"/>
      <c r="AF748" s="12"/>
      <c r="AG748" s="12"/>
      <c r="AH748" s="12"/>
      <c r="AI748" s="12"/>
      <c r="AJ748" s="12"/>
      <c r="AK748" s="12"/>
      <c r="AL748" s="12"/>
      <c r="AM748" s="12"/>
      <c r="AN748" s="12"/>
      <c r="AO748" s="12"/>
      <c r="AP748" s="12"/>
      <c r="AQ748" s="12"/>
      <c r="AR748" s="12"/>
      <c r="AS748" s="102"/>
      <c r="AT748" s="103"/>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3"/>
    </row>
    <row r="749" spans="1:79" ht="13.95" customHeight="1">
      <c r="A749" s="11"/>
      <c r="B749" s="12"/>
      <c r="C749" s="421"/>
      <c r="D749" s="153" t="s">
        <v>405</v>
      </c>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75"/>
      <c r="AC749" s="12"/>
      <c r="AD749" s="12"/>
      <c r="AE749" s="12"/>
      <c r="AF749" s="12"/>
      <c r="AG749" s="12"/>
      <c r="AH749" s="12"/>
      <c r="AI749" s="12"/>
      <c r="AJ749" s="12"/>
      <c r="AK749" s="12"/>
      <c r="AL749" s="12"/>
      <c r="AM749" s="12"/>
      <c r="AN749" s="12"/>
      <c r="AO749" s="12"/>
      <c r="AP749" s="12"/>
      <c r="AQ749" s="12"/>
      <c r="AR749" s="12"/>
      <c r="AS749" s="102"/>
      <c r="AT749" s="103"/>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3"/>
    </row>
    <row r="750" spans="1:79" ht="13.95" customHeight="1">
      <c r="A750" s="11"/>
      <c r="B750" s="12"/>
      <c r="C750" s="421"/>
      <c r="D750" s="153" t="s">
        <v>1933</v>
      </c>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75"/>
      <c r="AC750" s="12"/>
      <c r="AD750" s="12"/>
      <c r="AE750" s="12"/>
      <c r="AF750" s="12"/>
      <c r="AG750" s="12"/>
      <c r="AH750" s="12"/>
      <c r="AI750" s="12"/>
      <c r="AJ750" s="12"/>
      <c r="AK750" s="12"/>
      <c r="AL750" s="12"/>
      <c r="AM750" s="12"/>
      <c r="AN750" s="12"/>
      <c r="AO750" s="12"/>
      <c r="AP750" s="12"/>
      <c r="AQ750" s="12"/>
      <c r="AR750" s="12"/>
      <c r="AS750" s="102"/>
      <c r="AT750" s="103"/>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3"/>
    </row>
    <row r="751" spans="1:79" ht="13.95" customHeight="1">
      <c r="A751" s="11"/>
      <c r="B751" s="12"/>
      <c r="C751" s="421"/>
      <c r="D751" s="153" t="s">
        <v>1934</v>
      </c>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75"/>
      <c r="AC751" s="12"/>
      <c r="AD751" s="12"/>
      <c r="AE751" s="12"/>
      <c r="AF751" s="12"/>
      <c r="AG751" s="12"/>
      <c r="AH751" s="12"/>
      <c r="AI751" s="12"/>
      <c r="AJ751" s="12"/>
      <c r="AK751" s="12"/>
      <c r="AL751" s="12"/>
      <c r="AM751" s="12"/>
      <c r="AN751" s="12"/>
      <c r="AO751" s="12"/>
      <c r="AP751" s="12"/>
      <c r="AQ751" s="12"/>
      <c r="AR751" s="12"/>
      <c r="AS751" s="102"/>
      <c r="AT751" s="103"/>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3"/>
    </row>
    <row r="752" spans="1:79" ht="13.95" customHeight="1">
      <c r="A752" s="11"/>
      <c r="B752" s="12"/>
      <c r="C752" s="421"/>
      <c r="D752" s="153" t="s">
        <v>1935</v>
      </c>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75"/>
      <c r="AC752" s="12"/>
      <c r="AD752" s="12"/>
      <c r="AE752" s="12"/>
      <c r="AF752" s="12"/>
      <c r="AG752" s="12"/>
      <c r="AH752" s="12"/>
      <c r="AI752" s="12"/>
      <c r="AJ752" s="12"/>
      <c r="AK752" s="12"/>
      <c r="AL752" s="12"/>
      <c r="AM752" s="12"/>
      <c r="AN752" s="12"/>
      <c r="AO752" s="12"/>
      <c r="AP752" s="12"/>
      <c r="AQ752" s="12"/>
      <c r="AR752" s="12"/>
      <c r="AS752" s="102"/>
      <c r="AT752" s="103"/>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3"/>
    </row>
    <row r="753" spans="1:74" ht="13.95" customHeight="1">
      <c r="A753" s="11"/>
      <c r="B753" s="12"/>
      <c r="C753" s="421"/>
      <c r="D753" s="153" t="s">
        <v>1936</v>
      </c>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75"/>
      <c r="AC753" s="12"/>
      <c r="AD753" s="12"/>
      <c r="AE753" s="12"/>
      <c r="AF753" s="12"/>
      <c r="AG753" s="12"/>
      <c r="AH753" s="12"/>
      <c r="AI753" s="12"/>
      <c r="AJ753" s="12"/>
      <c r="AK753" s="12"/>
      <c r="AL753" s="12"/>
      <c r="AM753" s="12"/>
      <c r="AN753" s="12"/>
      <c r="AO753" s="12"/>
      <c r="AP753" s="12"/>
      <c r="AQ753" s="12"/>
      <c r="AR753" s="12"/>
      <c r="AS753" s="102"/>
      <c r="AT753" s="103"/>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3"/>
    </row>
    <row r="754" spans="1:74" ht="13.95" customHeight="1">
      <c r="A754" s="11"/>
      <c r="B754" s="12"/>
      <c r="C754" s="421"/>
      <c r="D754" s="153" t="s">
        <v>1937</v>
      </c>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75"/>
      <c r="AC754" s="12"/>
      <c r="AD754" s="12"/>
      <c r="AE754" s="12"/>
      <c r="AF754" s="12"/>
      <c r="AG754" s="12"/>
      <c r="AH754" s="12"/>
      <c r="AI754" s="12"/>
      <c r="AJ754" s="12"/>
      <c r="AK754" s="12"/>
      <c r="AL754" s="12"/>
      <c r="AM754" s="12"/>
      <c r="AN754" s="12"/>
      <c r="AO754" s="12"/>
      <c r="AP754" s="12"/>
      <c r="AQ754" s="12"/>
      <c r="AR754" s="12"/>
      <c r="AS754" s="102"/>
      <c r="AT754" s="103"/>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3"/>
    </row>
    <row r="755" spans="1:74" ht="13.95" customHeight="1">
      <c r="A755" s="11"/>
      <c r="B755" s="12"/>
      <c r="C755" s="421"/>
      <c r="D755" s="153" t="s">
        <v>1938</v>
      </c>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75"/>
      <c r="AC755" s="12"/>
      <c r="AD755" s="12"/>
      <c r="AE755" s="12"/>
      <c r="AF755" s="12"/>
      <c r="AG755" s="12"/>
      <c r="AH755" s="12"/>
      <c r="AI755" s="12"/>
      <c r="AJ755" s="12"/>
      <c r="AK755" s="12"/>
      <c r="AL755" s="12"/>
      <c r="AM755" s="12"/>
      <c r="AN755" s="12"/>
      <c r="AO755" s="12"/>
      <c r="AP755" s="12"/>
      <c r="AQ755" s="12"/>
      <c r="AR755" s="12"/>
      <c r="AS755" s="102"/>
      <c r="AT755" s="103"/>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3"/>
    </row>
    <row r="756" spans="1:74" ht="13.95" customHeight="1">
      <c r="A756" s="11"/>
      <c r="B756" s="12"/>
      <c r="C756" s="421"/>
      <c r="D756" s="153" t="s">
        <v>1939</v>
      </c>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75"/>
      <c r="AC756" s="12"/>
      <c r="AD756" s="12"/>
      <c r="AE756" s="12"/>
      <c r="AF756" s="12"/>
      <c r="AG756" s="12"/>
      <c r="AH756" s="12"/>
      <c r="AI756" s="12"/>
      <c r="AJ756" s="12"/>
      <c r="AK756" s="12"/>
      <c r="AL756" s="12"/>
      <c r="AM756" s="12"/>
      <c r="AN756" s="12"/>
      <c r="AO756" s="12"/>
      <c r="AP756" s="12"/>
      <c r="AQ756" s="12"/>
      <c r="AR756" s="12"/>
      <c r="AS756" s="102"/>
      <c r="AT756" s="103"/>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3"/>
    </row>
    <row r="757" spans="1:74" ht="13.95" customHeight="1">
      <c r="A757" s="11"/>
      <c r="B757" s="12"/>
      <c r="C757" s="421"/>
      <c r="D757" s="153" t="s">
        <v>1940</v>
      </c>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75"/>
      <c r="AC757" s="12"/>
      <c r="AD757" s="12"/>
      <c r="AE757" s="12"/>
      <c r="AF757" s="12"/>
      <c r="AG757" s="12"/>
      <c r="AH757" s="12"/>
      <c r="AI757" s="12"/>
      <c r="AJ757" s="12"/>
      <c r="AK757" s="12"/>
      <c r="AL757" s="12"/>
      <c r="AM757" s="12"/>
      <c r="AN757" s="12"/>
      <c r="AO757" s="12"/>
      <c r="AP757" s="12"/>
      <c r="AQ757" s="12"/>
      <c r="AR757" s="12"/>
      <c r="AS757" s="102"/>
      <c r="AT757" s="103"/>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3"/>
    </row>
    <row r="758" spans="1:74" ht="13.95" customHeight="1">
      <c r="A758" s="11"/>
      <c r="B758" s="12"/>
      <c r="C758" s="421"/>
      <c r="D758" s="153" t="s">
        <v>1941</v>
      </c>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75"/>
      <c r="AC758" s="12"/>
      <c r="AD758" s="12"/>
      <c r="AE758" s="12"/>
      <c r="AF758" s="12"/>
      <c r="AG758" s="12"/>
      <c r="AH758" s="12"/>
      <c r="AI758" s="12"/>
      <c r="AJ758" s="12"/>
      <c r="AK758" s="12"/>
      <c r="AL758" s="12"/>
      <c r="AM758" s="12"/>
      <c r="AN758" s="12"/>
      <c r="AO758" s="12"/>
      <c r="AP758" s="12"/>
      <c r="AQ758" s="12"/>
      <c r="AR758" s="12"/>
      <c r="AS758" s="102"/>
      <c r="AT758" s="103"/>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3"/>
    </row>
    <row r="759" spans="1:74" ht="13.95" customHeight="1">
      <c r="A759" s="11"/>
      <c r="B759" s="12"/>
      <c r="C759" s="421"/>
      <c r="D759" s="153" t="s">
        <v>1942</v>
      </c>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75"/>
      <c r="AC759" s="12"/>
      <c r="AD759" s="12"/>
      <c r="AE759" s="12"/>
      <c r="AF759" s="12"/>
      <c r="AG759" s="12"/>
      <c r="AH759" s="12"/>
      <c r="AI759" s="12"/>
      <c r="AJ759" s="12"/>
      <c r="AK759" s="12"/>
      <c r="AL759" s="12"/>
      <c r="AM759" s="12"/>
      <c r="AN759" s="12"/>
      <c r="AO759" s="12"/>
      <c r="AP759" s="12"/>
      <c r="AQ759" s="12"/>
      <c r="AR759" s="12"/>
      <c r="AS759" s="102"/>
      <c r="AT759" s="103"/>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3"/>
    </row>
    <row r="760" spans="1:74" ht="13.95" customHeight="1">
      <c r="A760" s="11"/>
      <c r="B760" s="12"/>
      <c r="C760" s="421"/>
      <c r="D760" s="153" t="s">
        <v>1943</v>
      </c>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75"/>
      <c r="AC760" s="12"/>
      <c r="AD760" s="12"/>
      <c r="AE760" s="12"/>
      <c r="AF760" s="12"/>
      <c r="AG760" s="12"/>
      <c r="AH760" s="12"/>
      <c r="AI760" s="12"/>
      <c r="AJ760" s="12"/>
      <c r="AK760" s="12"/>
      <c r="AL760" s="12"/>
      <c r="AM760" s="12"/>
      <c r="AN760" s="12"/>
      <c r="AO760" s="12"/>
      <c r="AP760" s="12"/>
      <c r="AQ760" s="12"/>
      <c r="AR760" s="12"/>
      <c r="AS760" s="102"/>
      <c r="AT760" s="103"/>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3"/>
    </row>
    <row r="761" spans="1:74" ht="13.95" customHeight="1">
      <c r="A761" s="11"/>
      <c r="B761" s="12"/>
      <c r="C761" s="421"/>
      <c r="D761" s="153" t="s">
        <v>1944</v>
      </c>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75"/>
      <c r="AC761" s="12"/>
      <c r="AD761" s="12"/>
      <c r="AE761" s="12"/>
      <c r="AF761" s="12"/>
      <c r="AG761" s="12"/>
      <c r="AH761" s="12"/>
      <c r="AI761" s="12"/>
      <c r="AJ761" s="12"/>
      <c r="AK761" s="12"/>
      <c r="AL761" s="12"/>
      <c r="AM761" s="12"/>
      <c r="AN761" s="12"/>
      <c r="AO761" s="12"/>
      <c r="AP761" s="12"/>
      <c r="AQ761" s="12"/>
      <c r="AR761" s="12"/>
      <c r="AS761" s="102"/>
      <c r="AT761" s="103"/>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3"/>
    </row>
    <row r="762" spans="1:74" ht="13.95" customHeight="1">
      <c r="A762" s="11"/>
      <c r="B762" s="12"/>
      <c r="C762" s="421"/>
      <c r="D762" s="153" t="s">
        <v>1945</v>
      </c>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75"/>
      <c r="AC762" s="12"/>
      <c r="AD762" s="12"/>
      <c r="AE762" s="12"/>
      <c r="AF762" s="12"/>
      <c r="AG762" s="12"/>
      <c r="AH762" s="12"/>
      <c r="AI762" s="12"/>
      <c r="AJ762" s="12"/>
      <c r="AK762" s="12"/>
      <c r="AL762" s="12"/>
      <c r="AM762" s="12"/>
      <c r="AN762" s="12"/>
      <c r="AO762" s="12"/>
      <c r="AP762" s="12"/>
      <c r="AQ762" s="12"/>
      <c r="AR762" s="12"/>
      <c r="AS762" s="102"/>
      <c r="AT762" s="103"/>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3"/>
    </row>
    <row r="763" spans="1:74" ht="13.95" customHeight="1">
      <c r="A763" s="11"/>
      <c r="B763" s="12"/>
      <c r="C763" s="421"/>
      <c r="D763" s="153" t="s">
        <v>1946</v>
      </c>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75"/>
      <c r="AC763" s="12"/>
      <c r="AD763" s="12"/>
      <c r="AE763" s="12"/>
      <c r="AF763" s="12"/>
      <c r="AG763" s="12"/>
      <c r="AH763" s="12"/>
      <c r="AI763" s="12"/>
      <c r="AJ763" s="12"/>
      <c r="AK763" s="12"/>
      <c r="AL763" s="12"/>
      <c r="AM763" s="12"/>
      <c r="AN763" s="12"/>
      <c r="AO763" s="12"/>
      <c r="AP763" s="12"/>
      <c r="AQ763" s="12"/>
      <c r="AR763" s="12"/>
      <c r="AS763" s="102"/>
      <c r="AT763" s="103"/>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3"/>
    </row>
    <row r="764" spans="1:74" ht="13.95" customHeight="1">
      <c r="A764" s="11"/>
      <c r="B764" s="12"/>
      <c r="C764" s="421"/>
      <c r="D764" s="153" t="s">
        <v>1947</v>
      </c>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75"/>
      <c r="AC764" s="12"/>
      <c r="AD764" s="12"/>
      <c r="AE764" s="12"/>
      <c r="AF764" s="12"/>
      <c r="AG764" s="12"/>
      <c r="AH764" s="12"/>
      <c r="AI764" s="12"/>
      <c r="AJ764" s="12"/>
      <c r="AK764" s="12"/>
      <c r="AL764" s="12"/>
      <c r="AM764" s="12"/>
      <c r="AN764" s="12"/>
      <c r="AO764" s="12"/>
      <c r="AP764" s="12"/>
      <c r="AQ764" s="12"/>
      <c r="AR764" s="12"/>
      <c r="AS764" s="102"/>
      <c r="AT764" s="103"/>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3"/>
    </row>
    <row r="765" spans="1:74" ht="13.95" customHeight="1">
      <c r="A765" s="11"/>
      <c r="B765" s="12"/>
      <c r="C765" s="421"/>
      <c r="D765" s="153" t="s">
        <v>1948</v>
      </c>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75"/>
      <c r="AC765" s="12"/>
      <c r="AD765" s="12"/>
      <c r="AE765" s="12"/>
      <c r="AF765" s="12"/>
      <c r="AG765" s="12"/>
      <c r="AH765" s="12"/>
      <c r="AI765" s="12"/>
      <c r="AJ765" s="12"/>
      <c r="AK765" s="12"/>
      <c r="AL765" s="12"/>
      <c r="AM765" s="12"/>
      <c r="AN765" s="12"/>
      <c r="AO765" s="12"/>
      <c r="AP765" s="12"/>
      <c r="AQ765" s="12"/>
      <c r="AR765" s="12"/>
      <c r="AS765" s="102"/>
      <c r="AT765" s="103"/>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3"/>
    </row>
    <row r="766" spans="1:74" ht="13.95" customHeight="1">
      <c r="A766" s="11"/>
      <c r="B766" s="12"/>
      <c r="C766" s="421"/>
      <c r="D766" s="153" t="s">
        <v>1949</v>
      </c>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75"/>
      <c r="AC766" s="12"/>
      <c r="AD766" s="12"/>
      <c r="AE766" s="12"/>
      <c r="AF766" s="12"/>
      <c r="AG766" s="12"/>
      <c r="AH766" s="12"/>
      <c r="AI766" s="12"/>
      <c r="AJ766" s="12"/>
      <c r="AK766" s="12"/>
      <c r="AL766" s="12"/>
      <c r="AM766" s="12"/>
      <c r="AN766" s="12"/>
      <c r="AO766" s="12"/>
      <c r="AP766" s="12"/>
      <c r="AQ766" s="12"/>
      <c r="AR766" s="12"/>
      <c r="AS766" s="102"/>
      <c r="AT766" s="103"/>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3"/>
    </row>
    <row r="767" spans="1:74" ht="13.95" customHeight="1">
      <c r="A767" s="11"/>
      <c r="B767" s="12"/>
      <c r="C767" s="421"/>
      <c r="D767" s="153" t="s">
        <v>1950</v>
      </c>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75"/>
      <c r="AC767" s="12"/>
      <c r="AD767" s="12"/>
      <c r="AE767" s="12"/>
      <c r="AF767" s="12"/>
      <c r="AG767" s="12"/>
      <c r="AH767" s="12"/>
      <c r="AI767" s="12"/>
      <c r="AJ767" s="12"/>
      <c r="AK767" s="12"/>
      <c r="AL767" s="12"/>
      <c r="AM767" s="12"/>
      <c r="AN767" s="12"/>
      <c r="AO767" s="12"/>
      <c r="AP767" s="12"/>
      <c r="AQ767" s="12"/>
      <c r="AR767" s="12"/>
      <c r="AS767" s="102"/>
      <c r="AT767" s="103"/>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3"/>
    </row>
    <row r="768" spans="1:74" ht="13.95" customHeight="1">
      <c r="A768" s="11"/>
      <c r="B768" s="12"/>
      <c r="C768" s="421"/>
      <c r="D768" s="153" t="s">
        <v>1951</v>
      </c>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75"/>
      <c r="AC768" s="12"/>
      <c r="AD768" s="12"/>
      <c r="AE768" s="12"/>
      <c r="AF768" s="12"/>
      <c r="AG768" s="12"/>
      <c r="AH768" s="12"/>
      <c r="AI768" s="12"/>
      <c r="AJ768" s="12"/>
      <c r="AK768" s="12"/>
      <c r="AL768" s="12"/>
      <c r="AM768" s="12"/>
      <c r="AN768" s="12"/>
      <c r="AO768" s="12"/>
      <c r="AP768" s="12"/>
      <c r="AQ768" s="12"/>
      <c r="AR768" s="12"/>
      <c r="AS768" s="102"/>
      <c r="AT768" s="103"/>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3"/>
    </row>
    <row r="769" spans="1:74" ht="13.95" customHeight="1">
      <c r="A769" s="11"/>
      <c r="B769" s="12"/>
      <c r="C769" s="421"/>
      <c r="D769" s="153" t="s">
        <v>1952</v>
      </c>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75"/>
      <c r="AC769" s="12"/>
      <c r="AD769" s="12"/>
      <c r="AE769" s="12"/>
      <c r="AF769" s="12"/>
      <c r="AG769" s="12"/>
      <c r="AH769" s="12"/>
      <c r="AI769" s="12"/>
      <c r="AJ769" s="12"/>
      <c r="AK769" s="12"/>
      <c r="AL769" s="12"/>
      <c r="AM769" s="12"/>
      <c r="AN769" s="12"/>
      <c r="AO769" s="12"/>
      <c r="AP769" s="12"/>
      <c r="AQ769" s="12"/>
      <c r="AR769" s="12"/>
      <c r="AS769" s="102"/>
      <c r="AT769" s="103"/>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3"/>
    </row>
    <row r="770" spans="1:74" ht="13.95" customHeight="1">
      <c r="A770" s="11"/>
      <c r="B770" s="12"/>
      <c r="C770" s="421"/>
      <c r="D770" s="153" t="s">
        <v>1953</v>
      </c>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75"/>
      <c r="AC770" s="12"/>
      <c r="AD770" s="12"/>
      <c r="AE770" s="12"/>
      <c r="AF770" s="12"/>
      <c r="AG770" s="12"/>
      <c r="AH770" s="12"/>
      <c r="AI770" s="12"/>
      <c r="AJ770" s="12"/>
      <c r="AK770" s="12"/>
      <c r="AL770" s="12"/>
      <c r="AM770" s="12"/>
      <c r="AN770" s="12"/>
      <c r="AO770" s="12"/>
      <c r="AP770" s="12"/>
      <c r="AQ770" s="12"/>
      <c r="AR770" s="12"/>
      <c r="AS770" s="102"/>
      <c r="AT770" s="103"/>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3"/>
    </row>
    <row r="771" spans="1:74" ht="13.95" customHeight="1">
      <c r="A771" s="11"/>
      <c r="B771" s="12"/>
      <c r="C771" s="421"/>
      <c r="D771" s="153" t="s">
        <v>1954</v>
      </c>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75"/>
      <c r="AC771" s="12"/>
      <c r="AD771" s="12"/>
      <c r="AE771" s="12"/>
      <c r="AF771" s="12"/>
      <c r="AG771" s="12"/>
      <c r="AH771" s="12"/>
      <c r="AI771" s="12"/>
      <c r="AJ771" s="12"/>
      <c r="AK771" s="12"/>
      <c r="AL771" s="12"/>
      <c r="AM771" s="12"/>
      <c r="AN771" s="12"/>
      <c r="AO771" s="12"/>
      <c r="AP771" s="12"/>
      <c r="AQ771" s="12"/>
      <c r="AR771" s="12"/>
      <c r="AS771" s="102"/>
      <c r="AT771" s="103"/>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3"/>
    </row>
    <row r="772" spans="1:74" ht="13.95" customHeight="1">
      <c r="A772" s="11"/>
      <c r="B772" s="12"/>
      <c r="C772" s="421"/>
      <c r="D772" s="153" t="s">
        <v>1955</v>
      </c>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75"/>
      <c r="AC772" s="12"/>
      <c r="AD772" s="12"/>
      <c r="AE772" s="12"/>
      <c r="AF772" s="12"/>
      <c r="AG772" s="12"/>
      <c r="AH772" s="12"/>
      <c r="AI772" s="12"/>
      <c r="AJ772" s="12"/>
      <c r="AK772" s="12"/>
      <c r="AL772" s="12"/>
      <c r="AM772" s="12"/>
      <c r="AN772" s="12"/>
      <c r="AO772" s="12"/>
      <c r="AP772" s="12"/>
      <c r="AQ772" s="12"/>
      <c r="AR772" s="12"/>
      <c r="AS772" s="102"/>
      <c r="AT772" s="103"/>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3"/>
    </row>
    <row r="773" spans="1:74" ht="13.95" customHeight="1">
      <c r="A773" s="11"/>
      <c r="B773" s="12"/>
      <c r="C773" s="421"/>
      <c r="D773" s="153" t="s">
        <v>1956</v>
      </c>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75"/>
      <c r="AC773" s="12"/>
      <c r="AD773" s="12"/>
      <c r="AE773" s="12"/>
      <c r="AF773" s="12"/>
      <c r="AG773" s="12"/>
      <c r="AH773" s="12"/>
      <c r="AI773" s="12"/>
      <c r="AJ773" s="12"/>
      <c r="AK773" s="12"/>
      <c r="AL773" s="12"/>
      <c r="AM773" s="12"/>
      <c r="AN773" s="12"/>
      <c r="AO773" s="12"/>
      <c r="AP773" s="12"/>
      <c r="AQ773" s="12"/>
      <c r="AR773" s="12"/>
      <c r="AS773" s="102"/>
      <c r="AT773" s="103"/>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3"/>
    </row>
    <row r="774" spans="1:74" ht="13.95" customHeight="1">
      <c r="A774" s="11"/>
      <c r="B774" s="12"/>
      <c r="C774" s="421"/>
      <c r="D774" s="153" t="s">
        <v>1957</v>
      </c>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75"/>
      <c r="AC774" s="12"/>
      <c r="AD774" s="12"/>
      <c r="AE774" s="12"/>
      <c r="AF774" s="12"/>
      <c r="AG774" s="12"/>
      <c r="AH774" s="12"/>
      <c r="AI774" s="12"/>
      <c r="AJ774" s="12"/>
      <c r="AK774" s="12"/>
      <c r="AL774" s="12"/>
      <c r="AM774" s="12"/>
      <c r="AN774" s="12"/>
      <c r="AO774" s="12"/>
      <c r="AP774" s="12"/>
      <c r="AQ774" s="12"/>
      <c r="AR774" s="12"/>
      <c r="AS774" s="102"/>
      <c r="AT774" s="103"/>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3"/>
    </row>
    <row r="775" spans="1:74" ht="13.95" customHeight="1">
      <c r="A775" s="11"/>
      <c r="B775" s="12"/>
      <c r="C775" s="421"/>
      <c r="D775" s="153" t="s">
        <v>1958</v>
      </c>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75"/>
      <c r="AC775" s="12"/>
      <c r="AD775" s="12"/>
      <c r="AE775" s="12"/>
      <c r="AF775" s="12"/>
      <c r="AG775" s="12"/>
      <c r="AH775" s="12"/>
      <c r="AI775" s="12"/>
      <c r="AJ775" s="12"/>
      <c r="AK775" s="12"/>
      <c r="AL775" s="12"/>
      <c r="AM775" s="12"/>
      <c r="AN775" s="12"/>
      <c r="AO775" s="12"/>
      <c r="AP775" s="12"/>
      <c r="AQ775" s="12"/>
      <c r="AR775" s="12"/>
      <c r="AS775" s="102"/>
      <c r="AT775" s="103"/>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3"/>
    </row>
    <row r="776" spans="1:74" ht="13.95" customHeight="1">
      <c r="A776" s="11"/>
      <c r="B776" s="12"/>
      <c r="C776" s="421"/>
      <c r="D776" s="153" t="s">
        <v>1959</v>
      </c>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75"/>
      <c r="AC776" s="12"/>
      <c r="AD776" s="12"/>
      <c r="AE776" s="12"/>
      <c r="AF776" s="12"/>
      <c r="AG776" s="12"/>
      <c r="AH776" s="12"/>
      <c r="AI776" s="12"/>
      <c r="AJ776" s="12"/>
      <c r="AK776" s="12"/>
      <c r="AL776" s="12"/>
      <c r="AM776" s="12"/>
      <c r="AN776" s="12"/>
      <c r="AO776" s="12"/>
      <c r="AP776" s="12"/>
      <c r="AQ776" s="12"/>
      <c r="AR776" s="12"/>
      <c r="AS776" s="102"/>
      <c r="AT776" s="103"/>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3"/>
    </row>
    <row r="777" spans="1:74" ht="13.95" customHeight="1">
      <c r="A777" s="11"/>
      <c r="B777" s="12"/>
      <c r="C777" s="421"/>
      <c r="D777" s="153" t="s">
        <v>1960</v>
      </c>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75"/>
      <c r="AC777" s="12"/>
      <c r="AD777" s="12"/>
      <c r="AE777" s="12"/>
      <c r="AF777" s="12"/>
      <c r="AG777" s="12"/>
      <c r="AH777" s="12"/>
      <c r="AI777" s="12"/>
      <c r="AJ777" s="12"/>
      <c r="AK777" s="12"/>
      <c r="AL777" s="12"/>
      <c r="AM777" s="12"/>
      <c r="AN777" s="12"/>
      <c r="AO777" s="12"/>
      <c r="AP777" s="12"/>
      <c r="AQ777" s="12"/>
      <c r="AR777" s="12"/>
      <c r="AS777" s="102"/>
      <c r="AT777" s="103"/>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3"/>
    </row>
    <row r="778" spans="1:74" ht="13.95" customHeight="1">
      <c r="A778" s="11"/>
      <c r="B778" s="12"/>
      <c r="C778" s="421"/>
      <c r="D778" s="153" t="s">
        <v>1961</v>
      </c>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75"/>
      <c r="AC778" s="12"/>
      <c r="AD778" s="12"/>
      <c r="AE778" s="12"/>
      <c r="AF778" s="12"/>
      <c r="AG778" s="12"/>
      <c r="AH778" s="12"/>
      <c r="AI778" s="12"/>
      <c r="AJ778" s="12"/>
      <c r="AK778" s="12"/>
      <c r="AL778" s="12"/>
      <c r="AM778" s="12"/>
      <c r="AN778" s="12"/>
      <c r="AO778" s="12"/>
      <c r="AP778" s="12"/>
      <c r="AQ778" s="12"/>
      <c r="AR778" s="12"/>
      <c r="AS778" s="102"/>
      <c r="AT778" s="103"/>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3"/>
    </row>
    <row r="779" spans="1:74" ht="13.95" customHeight="1">
      <c r="A779" s="11"/>
      <c r="B779" s="12"/>
      <c r="C779" s="421"/>
      <c r="D779" s="153" t="s">
        <v>1962</v>
      </c>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75"/>
      <c r="AC779" s="12"/>
      <c r="AD779" s="12"/>
      <c r="AE779" s="12"/>
      <c r="AF779" s="12"/>
      <c r="AG779" s="12"/>
      <c r="AH779" s="12"/>
      <c r="AI779" s="12"/>
      <c r="AJ779" s="12"/>
      <c r="AK779" s="12"/>
      <c r="AL779" s="12"/>
      <c r="AM779" s="12"/>
      <c r="AN779" s="12"/>
      <c r="AO779" s="12"/>
      <c r="AP779" s="12"/>
      <c r="AQ779" s="12"/>
      <c r="AR779" s="12"/>
      <c r="AS779" s="102"/>
      <c r="AT779" s="103"/>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3"/>
    </row>
    <row r="780" spans="1:74" ht="13.95" customHeight="1">
      <c r="A780" s="11"/>
      <c r="B780" s="12"/>
      <c r="C780" s="421"/>
      <c r="D780" s="153" t="s">
        <v>1963</v>
      </c>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75"/>
      <c r="AC780" s="12"/>
      <c r="AD780" s="12"/>
      <c r="AE780" s="12"/>
      <c r="AF780" s="12"/>
      <c r="AG780" s="12"/>
      <c r="AH780" s="12"/>
      <c r="AI780" s="12"/>
      <c r="AJ780" s="12"/>
      <c r="AK780" s="12"/>
      <c r="AL780" s="12"/>
      <c r="AM780" s="12"/>
      <c r="AN780" s="12"/>
      <c r="AO780" s="12"/>
      <c r="AP780" s="12"/>
      <c r="AQ780" s="12"/>
      <c r="AR780" s="12"/>
      <c r="AS780" s="102"/>
      <c r="AT780" s="103"/>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3"/>
    </row>
    <row r="781" spans="1:74" ht="13.95" customHeight="1">
      <c r="A781" s="11"/>
      <c r="B781" s="12"/>
      <c r="C781" s="421"/>
      <c r="D781" s="153" t="s">
        <v>1964</v>
      </c>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75"/>
      <c r="AC781" s="12"/>
      <c r="AD781" s="12"/>
      <c r="AE781" s="12"/>
      <c r="AF781" s="12"/>
      <c r="AG781" s="12"/>
      <c r="AH781" s="12"/>
      <c r="AI781" s="12"/>
      <c r="AJ781" s="12"/>
      <c r="AK781" s="12"/>
      <c r="AL781" s="12"/>
      <c r="AM781" s="12"/>
      <c r="AN781" s="12"/>
      <c r="AO781" s="12"/>
      <c r="AP781" s="12"/>
      <c r="AQ781" s="12"/>
      <c r="AR781" s="12"/>
      <c r="AS781" s="102"/>
      <c r="AT781" s="103"/>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3"/>
    </row>
    <row r="782" spans="1:74" ht="13.95" customHeight="1">
      <c r="A782" s="11"/>
      <c r="B782" s="12"/>
      <c r="C782" s="421"/>
      <c r="D782" s="153" t="s">
        <v>1965</v>
      </c>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75"/>
      <c r="AC782" s="12"/>
      <c r="AD782" s="12"/>
      <c r="AE782" s="12"/>
      <c r="AF782" s="12"/>
      <c r="AG782" s="12"/>
      <c r="AH782" s="12"/>
      <c r="AI782" s="12"/>
      <c r="AJ782" s="12"/>
      <c r="AK782" s="12"/>
      <c r="AL782" s="12"/>
      <c r="AM782" s="12"/>
      <c r="AN782" s="12"/>
      <c r="AO782" s="12"/>
      <c r="AP782" s="12"/>
      <c r="AQ782" s="12"/>
      <c r="AR782" s="12"/>
      <c r="AS782" s="102"/>
      <c r="AT782" s="103"/>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3"/>
    </row>
    <row r="783" spans="1:74" ht="13.95" customHeight="1">
      <c r="A783" s="11"/>
      <c r="B783" s="12"/>
      <c r="C783" s="421"/>
      <c r="D783" s="153" t="s">
        <v>1966</v>
      </c>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75"/>
      <c r="AC783" s="12"/>
      <c r="AD783" s="12"/>
      <c r="AE783" s="12"/>
      <c r="AF783" s="12"/>
      <c r="AG783" s="12"/>
      <c r="AH783" s="12"/>
      <c r="AI783" s="12"/>
      <c r="AJ783" s="12"/>
      <c r="AK783" s="12"/>
      <c r="AL783" s="12"/>
      <c r="AM783" s="12"/>
      <c r="AN783" s="12"/>
      <c r="AO783" s="12"/>
      <c r="AP783" s="12"/>
      <c r="AQ783" s="12"/>
      <c r="AR783" s="12"/>
      <c r="AS783" s="102"/>
      <c r="AT783" s="103"/>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3"/>
    </row>
    <row r="784" spans="1:74" ht="13.95" customHeight="1">
      <c r="A784" s="11"/>
      <c r="B784" s="12"/>
      <c r="C784" s="421"/>
      <c r="D784" s="153" t="s">
        <v>1967</v>
      </c>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75"/>
      <c r="AC784" s="12"/>
      <c r="AD784" s="12"/>
      <c r="AE784" s="12"/>
      <c r="AF784" s="12"/>
      <c r="AG784" s="12"/>
      <c r="AH784" s="12"/>
      <c r="AI784" s="12"/>
      <c r="AJ784" s="12"/>
      <c r="AK784" s="12"/>
      <c r="AL784" s="12"/>
      <c r="AM784" s="12"/>
      <c r="AN784" s="12"/>
      <c r="AO784" s="12"/>
      <c r="AP784" s="12"/>
      <c r="AQ784" s="12"/>
      <c r="AR784" s="12"/>
      <c r="AS784" s="102"/>
      <c r="AT784" s="103"/>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3"/>
    </row>
    <row r="785" spans="1:74" ht="13.95" customHeight="1">
      <c r="A785" s="11"/>
      <c r="B785" s="12"/>
      <c r="C785" s="421"/>
      <c r="D785" s="153" t="s">
        <v>1968</v>
      </c>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75"/>
      <c r="AC785" s="12"/>
      <c r="AD785" s="12"/>
      <c r="AE785" s="12"/>
      <c r="AF785" s="12"/>
      <c r="AG785" s="12"/>
      <c r="AH785" s="12"/>
      <c r="AI785" s="12"/>
      <c r="AJ785" s="12"/>
      <c r="AK785" s="12"/>
      <c r="AL785" s="12"/>
      <c r="AM785" s="12"/>
      <c r="AN785" s="12"/>
      <c r="AO785" s="12"/>
      <c r="AP785" s="12"/>
      <c r="AQ785" s="12"/>
      <c r="AR785" s="12"/>
      <c r="AS785" s="102"/>
      <c r="AT785" s="103"/>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3"/>
    </row>
    <row r="786" spans="1:74" ht="13.95" customHeight="1">
      <c r="A786" s="11"/>
      <c r="B786" s="12"/>
      <c r="C786" s="421"/>
      <c r="D786" s="153" t="s">
        <v>1969</v>
      </c>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75"/>
      <c r="AC786" s="12"/>
      <c r="AD786" s="12"/>
      <c r="AE786" s="12"/>
      <c r="AF786" s="12"/>
      <c r="AG786" s="12"/>
      <c r="AH786" s="12"/>
      <c r="AI786" s="12"/>
      <c r="AJ786" s="12"/>
      <c r="AK786" s="12"/>
      <c r="AL786" s="12"/>
      <c r="AM786" s="12"/>
      <c r="AN786" s="12"/>
      <c r="AO786" s="12"/>
      <c r="AP786" s="12"/>
      <c r="AQ786" s="12"/>
      <c r="AR786" s="12"/>
      <c r="AS786" s="102"/>
      <c r="AT786" s="103"/>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3"/>
    </row>
    <row r="787" spans="1:74" ht="13.95" customHeight="1">
      <c r="A787" s="11"/>
      <c r="B787" s="12"/>
      <c r="C787" s="421"/>
      <c r="D787" s="153" t="s">
        <v>1970</v>
      </c>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75"/>
      <c r="AC787" s="12"/>
      <c r="AD787" s="12"/>
      <c r="AE787" s="12"/>
      <c r="AF787" s="12"/>
      <c r="AG787" s="12"/>
      <c r="AH787" s="12"/>
      <c r="AI787" s="12"/>
      <c r="AJ787" s="12"/>
      <c r="AK787" s="12"/>
      <c r="AL787" s="12"/>
      <c r="AM787" s="12"/>
      <c r="AN787" s="12"/>
      <c r="AO787" s="12"/>
      <c r="AP787" s="12"/>
      <c r="AQ787" s="12"/>
      <c r="AR787" s="12"/>
      <c r="AS787" s="102"/>
      <c r="AT787" s="103"/>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3"/>
    </row>
    <row r="788" spans="1:74" ht="13.95" customHeight="1">
      <c r="A788" s="11"/>
      <c r="B788" s="12"/>
      <c r="C788" s="421"/>
      <c r="D788" s="153" t="s">
        <v>1971</v>
      </c>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75"/>
      <c r="AC788" s="12"/>
      <c r="AD788" s="12"/>
      <c r="AE788" s="12"/>
      <c r="AF788" s="12"/>
      <c r="AG788" s="12"/>
      <c r="AH788" s="12"/>
      <c r="AI788" s="12"/>
      <c r="AJ788" s="12"/>
      <c r="AK788" s="12"/>
      <c r="AL788" s="12"/>
      <c r="AM788" s="12"/>
      <c r="AN788" s="12"/>
      <c r="AO788" s="12"/>
      <c r="AP788" s="12"/>
      <c r="AQ788" s="12"/>
      <c r="AR788" s="12"/>
      <c r="AS788" s="102"/>
      <c r="AT788" s="103"/>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3"/>
    </row>
    <row r="789" spans="1:74" ht="13.95" customHeight="1">
      <c r="A789" s="11"/>
      <c r="B789" s="12"/>
      <c r="C789" s="421"/>
      <c r="D789" s="153" t="s">
        <v>1972</v>
      </c>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75"/>
      <c r="AC789" s="12"/>
      <c r="AD789" s="12"/>
      <c r="AE789" s="12"/>
      <c r="AF789" s="12"/>
      <c r="AG789" s="12"/>
      <c r="AH789" s="12"/>
      <c r="AI789" s="12"/>
      <c r="AJ789" s="12"/>
      <c r="AK789" s="12"/>
      <c r="AL789" s="12"/>
      <c r="AM789" s="12"/>
      <c r="AN789" s="12"/>
      <c r="AO789" s="12"/>
      <c r="AP789" s="12"/>
      <c r="AQ789" s="12"/>
      <c r="AR789" s="12"/>
      <c r="AS789" s="102"/>
      <c r="AT789" s="103"/>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3"/>
    </row>
    <row r="790" spans="1:74" ht="13.95" customHeight="1">
      <c r="A790" s="11"/>
      <c r="B790" s="12"/>
      <c r="C790" s="421"/>
      <c r="D790" s="153" t="s">
        <v>1973</v>
      </c>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75"/>
      <c r="AC790" s="12"/>
      <c r="AD790" s="12"/>
      <c r="AE790" s="12"/>
      <c r="AF790" s="12"/>
      <c r="AG790" s="12"/>
      <c r="AH790" s="12"/>
      <c r="AI790" s="12"/>
      <c r="AJ790" s="12"/>
      <c r="AK790" s="12"/>
      <c r="AL790" s="12"/>
      <c r="AM790" s="12"/>
      <c r="AN790" s="12"/>
      <c r="AO790" s="12"/>
      <c r="AP790" s="12"/>
      <c r="AQ790" s="12"/>
      <c r="AR790" s="12"/>
      <c r="AS790" s="102"/>
      <c r="AT790" s="103"/>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3"/>
    </row>
    <row r="791" spans="1:74" ht="13.95" customHeight="1">
      <c r="A791" s="11"/>
      <c r="B791" s="12"/>
      <c r="C791" s="421"/>
      <c r="D791" s="153" t="s">
        <v>1974</v>
      </c>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75"/>
      <c r="AC791" s="12"/>
      <c r="AD791" s="12"/>
      <c r="AE791" s="12"/>
      <c r="AF791" s="12"/>
      <c r="AG791" s="12"/>
      <c r="AH791" s="12"/>
      <c r="AI791" s="12"/>
      <c r="AJ791" s="12"/>
      <c r="AK791" s="12"/>
      <c r="AL791" s="12"/>
      <c r="AM791" s="12"/>
      <c r="AN791" s="12"/>
      <c r="AO791" s="12"/>
      <c r="AP791" s="12"/>
      <c r="AQ791" s="12"/>
      <c r="AR791" s="12"/>
      <c r="AS791" s="102"/>
      <c r="AT791" s="103"/>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3"/>
    </row>
    <row r="792" spans="1:74" ht="13.95" customHeight="1">
      <c r="A792" s="11"/>
      <c r="B792" s="12"/>
      <c r="C792" s="421"/>
      <c r="D792" s="153" t="s">
        <v>1975</v>
      </c>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75"/>
      <c r="AC792" s="12"/>
      <c r="AD792" s="12"/>
      <c r="AE792" s="12"/>
      <c r="AF792" s="12"/>
      <c r="AG792" s="12"/>
      <c r="AH792" s="12"/>
      <c r="AI792" s="12"/>
      <c r="AJ792" s="12"/>
      <c r="AK792" s="12"/>
      <c r="AL792" s="12"/>
      <c r="AM792" s="12"/>
      <c r="AN792" s="12"/>
      <c r="AO792" s="12"/>
      <c r="AP792" s="12"/>
      <c r="AQ792" s="12"/>
      <c r="AR792" s="12"/>
      <c r="AS792" s="102"/>
      <c r="AT792" s="103"/>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3"/>
    </row>
    <row r="793" spans="1:74" ht="13.95" customHeight="1">
      <c r="A793" s="11"/>
      <c r="B793" s="12"/>
      <c r="C793" s="421"/>
      <c r="D793" s="153" t="s">
        <v>1976</v>
      </c>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75"/>
      <c r="AC793" s="12"/>
      <c r="AD793" s="12"/>
      <c r="AE793" s="12"/>
      <c r="AF793" s="12"/>
      <c r="AG793" s="12"/>
      <c r="AH793" s="12"/>
      <c r="AI793" s="12"/>
      <c r="AJ793" s="12"/>
      <c r="AK793" s="12"/>
      <c r="AL793" s="12"/>
      <c r="AM793" s="12"/>
      <c r="AN793" s="12"/>
      <c r="AO793" s="12"/>
      <c r="AP793" s="12"/>
      <c r="AQ793" s="12"/>
      <c r="AR793" s="12"/>
      <c r="AS793" s="102"/>
      <c r="AT793" s="103"/>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3"/>
    </row>
    <row r="794" spans="1:74" ht="13.95" customHeight="1">
      <c r="A794" s="11"/>
      <c r="B794" s="12"/>
      <c r="C794" s="421"/>
      <c r="D794" s="153" t="s">
        <v>1977</v>
      </c>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75"/>
      <c r="AC794" s="12"/>
      <c r="AD794" s="12"/>
      <c r="AE794" s="12"/>
      <c r="AF794" s="12"/>
      <c r="AG794" s="12"/>
      <c r="AH794" s="12"/>
      <c r="AI794" s="12"/>
      <c r="AJ794" s="12"/>
      <c r="AK794" s="12"/>
      <c r="AL794" s="12"/>
      <c r="AM794" s="12"/>
      <c r="AN794" s="12"/>
      <c r="AO794" s="12"/>
      <c r="AP794" s="12"/>
      <c r="AQ794" s="12"/>
      <c r="AR794" s="12"/>
      <c r="AS794" s="102"/>
      <c r="AT794" s="103"/>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3"/>
    </row>
    <row r="795" spans="1:74" ht="13.95" customHeight="1">
      <c r="A795" s="11"/>
      <c r="B795" s="12"/>
      <c r="C795" s="421"/>
      <c r="D795" s="153" t="s">
        <v>1978</v>
      </c>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75"/>
      <c r="AC795" s="12"/>
      <c r="AD795" s="12"/>
      <c r="AE795" s="12"/>
      <c r="AF795" s="12"/>
      <c r="AG795" s="12"/>
      <c r="AH795" s="12"/>
      <c r="AI795" s="12"/>
      <c r="AJ795" s="12"/>
      <c r="AK795" s="12"/>
      <c r="AL795" s="12"/>
      <c r="AM795" s="12"/>
      <c r="AN795" s="12"/>
      <c r="AO795" s="12"/>
      <c r="AP795" s="12"/>
      <c r="AQ795" s="12"/>
      <c r="AR795" s="12"/>
      <c r="AS795" s="102"/>
      <c r="AT795" s="103"/>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3"/>
    </row>
    <row r="796" spans="1:74" ht="13.95" customHeight="1">
      <c r="A796" s="11"/>
      <c r="B796" s="12"/>
      <c r="C796" s="421"/>
      <c r="D796" s="153" t="s">
        <v>1979</v>
      </c>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75"/>
      <c r="AC796" s="12"/>
      <c r="AD796" s="12"/>
      <c r="AE796" s="12"/>
      <c r="AF796" s="12"/>
      <c r="AG796" s="12"/>
      <c r="AH796" s="12"/>
      <c r="AI796" s="12"/>
      <c r="AJ796" s="12"/>
      <c r="AK796" s="12"/>
      <c r="AL796" s="12"/>
      <c r="AM796" s="12"/>
      <c r="AN796" s="12"/>
      <c r="AO796" s="12"/>
      <c r="AP796" s="12"/>
      <c r="AQ796" s="12"/>
      <c r="AR796" s="12"/>
      <c r="AS796" s="102"/>
      <c r="AT796" s="103"/>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3"/>
    </row>
    <row r="797" spans="1:74" ht="13.95" customHeight="1">
      <c r="A797" s="11"/>
      <c r="B797" s="12"/>
      <c r="C797" s="421"/>
      <c r="D797" s="153" t="s">
        <v>1980</v>
      </c>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75"/>
      <c r="AC797" s="12"/>
      <c r="AD797" s="12"/>
      <c r="AE797" s="12"/>
      <c r="AF797" s="12"/>
      <c r="AG797" s="12"/>
      <c r="AH797" s="12"/>
      <c r="AI797" s="12"/>
      <c r="AJ797" s="12"/>
      <c r="AK797" s="12"/>
      <c r="AL797" s="12"/>
      <c r="AM797" s="12"/>
      <c r="AN797" s="12"/>
      <c r="AO797" s="12"/>
      <c r="AP797" s="12"/>
      <c r="AQ797" s="12"/>
      <c r="AR797" s="12"/>
      <c r="AS797" s="102"/>
      <c r="AT797" s="103"/>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3"/>
    </row>
    <row r="798" spans="1:74" ht="13.95" customHeight="1">
      <c r="A798" s="11"/>
      <c r="B798" s="12"/>
      <c r="C798" s="421"/>
      <c r="D798" s="153" t="s">
        <v>1981</v>
      </c>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75"/>
      <c r="AC798" s="12"/>
      <c r="AD798" s="12"/>
      <c r="AE798" s="12"/>
      <c r="AF798" s="12"/>
      <c r="AG798" s="12"/>
      <c r="AH798" s="12"/>
      <c r="AI798" s="12"/>
      <c r="AJ798" s="12"/>
      <c r="AK798" s="12"/>
      <c r="AL798" s="12"/>
      <c r="AM798" s="12"/>
      <c r="AN798" s="12"/>
      <c r="AO798" s="12"/>
      <c r="AP798" s="12"/>
      <c r="AQ798" s="12"/>
      <c r="AR798" s="12"/>
      <c r="AS798" s="102"/>
      <c r="AT798" s="103"/>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3"/>
    </row>
    <row r="799" spans="1:74" ht="13.95" customHeight="1">
      <c r="A799" s="11"/>
      <c r="B799" s="12"/>
      <c r="C799" s="421"/>
      <c r="D799" s="153" t="s">
        <v>1982</v>
      </c>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75"/>
      <c r="AC799" s="12"/>
      <c r="AD799" s="12"/>
      <c r="AE799" s="12"/>
      <c r="AF799" s="12"/>
      <c r="AG799" s="12"/>
      <c r="AH799" s="12"/>
      <c r="AI799" s="12"/>
      <c r="AJ799" s="12"/>
      <c r="AK799" s="12"/>
      <c r="AL799" s="12"/>
      <c r="AM799" s="12"/>
      <c r="AN799" s="12"/>
      <c r="AO799" s="12"/>
      <c r="AP799" s="12"/>
      <c r="AQ799" s="12"/>
      <c r="AR799" s="12"/>
      <c r="AS799" s="102"/>
      <c r="AT799" s="103"/>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3"/>
    </row>
    <row r="800" spans="1:74" ht="13.95" customHeight="1">
      <c r="A800" s="11"/>
      <c r="B800" s="12"/>
      <c r="C800" s="421"/>
      <c r="D800" s="153" t="s">
        <v>1983</v>
      </c>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75"/>
      <c r="AC800" s="12"/>
      <c r="AD800" s="12"/>
      <c r="AE800" s="12"/>
      <c r="AF800" s="12"/>
      <c r="AG800" s="12"/>
      <c r="AH800" s="12"/>
      <c r="AI800" s="12"/>
      <c r="AJ800" s="12"/>
      <c r="AK800" s="12"/>
      <c r="AL800" s="12"/>
      <c r="AM800" s="12"/>
      <c r="AN800" s="12"/>
      <c r="AO800" s="12"/>
      <c r="AP800" s="12"/>
      <c r="AQ800" s="12"/>
      <c r="AR800" s="12"/>
      <c r="AS800" s="102"/>
      <c r="AT800" s="103"/>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3"/>
    </row>
    <row r="801" spans="1:74" ht="13.95" customHeight="1">
      <c r="A801" s="11"/>
      <c r="B801" s="12"/>
      <c r="C801" s="421"/>
      <c r="D801" s="153" t="s">
        <v>1984</v>
      </c>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75"/>
      <c r="AC801" s="12"/>
      <c r="AD801" s="12"/>
      <c r="AE801" s="12"/>
      <c r="AF801" s="12"/>
      <c r="AG801" s="12"/>
      <c r="AH801" s="12"/>
      <c r="AI801" s="12"/>
      <c r="AJ801" s="12"/>
      <c r="AK801" s="12"/>
      <c r="AL801" s="12"/>
      <c r="AM801" s="12"/>
      <c r="AN801" s="12"/>
      <c r="AO801" s="12"/>
      <c r="AP801" s="12"/>
      <c r="AQ801" s="12"/>
      <c r="AR801" s="12"/>
      <c r="AS801" s="102"/>
      <c r="AT801" s="103"/>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3"/>
    </row>
    <row r="802" spans="1:74" ht="13.95" customHeight="1">
      <c r="A802" s="11"/>
      <c r="B802" s="12"/>
      <c r="C802" s="421"/>
      <c r="D802" s="153" t="s">
        <v>1985</v>
      </c>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75"/>
      <c r="AC802" s="12"/>
      <c r="AD802" s="12"/>
      <c r="AE802" s="12"/>
      <c r="AF802" s="12"/>
      <c r="AG802" s="12"/>
      <c r="AH802" s="12"/>
      <c r="AI802" s="12"/>
      <c r="AJ802" s="12"/>
      <c r="AK802" s="12"/>
      <c r="AL802" s="12"/>
      <c r="AM802" s="12"/>
      <c r="AN802" s="12"/>
      <c r="AO802" s="12"/>
      <c r="AP802" s="12"/>
      <c r="AQ802" s="12"/>
      <c r="AR802" s="12"/>
      <c r="AS802" s="102"/>
      <c r="AT802" s="103"/>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3"/>
    </row>
    <row r="803" spans="1:74" ht="13.95" customHeight="1">
      <c r="A803" s="11"/>
      <c r="B803" s="12"/>
      <c r="C803" s="421"/>
      <c r="D803" s="153" t="s">
        <v>1986</v>
      </c>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61"/>
      <c r="AA803" s="61"/>
      <c r="AB803" s="75"/>
      <c r="AC803" s="12"/>
      <c r="AD803" s="12"/>
      <c r="AE803" s="12"/>
      <c r="AF803" s="12"/>
      <c r="AG803" s="12"/>
      <c r="AH803" s="12"/>
      <c r="AI803" s="12"/>
      <c r="AJ803" s="12"/>
      <c r="AK803" s="12"/>
      <c r="AL803" s="12"/>
      <c r="AM803" s="12"/>
      <c r="AN803" s="12"/>
      <c r="AO803" s="12"/>
      <c r="AP803" s="12"/>
      <c r="AQ803" s="12"/>
      <c r="AR803" s="12"/>
      <c r="AS803" s="102"/>
      <c r="AT803" s="103"/>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3"/>
    </row>
    <row r="804" spans="1:74" ht="13.95" customHeight="1">
      <c r="A804" s="11"/>
      <c r="B804" s="12"/>
      <c r="C804" s="421"/>
      <c r="D804" s="153" t="s">
        <v>1987</v>
      </c>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61"/>
      <c r="AA804" s="61"/>
      <c r="AB804" s="75"/>
      <c r="AC804" s="12"/>
      <c r="AD804" s="12"/>
      <c r="AE804" s="12"/>
      <c r="AF804" s="12"/>
      <c r="AG804" s="12"/>
      <c r="AH804" s="12"/>
      <c r="AI804" s="12"/>
      <c r="AJ804" s="12"/>
      <c r="AK804" s="12"/>
      <c r="AL804" s="12"/>
      <c r="AM804" s="12"/>
      <c r="AN804" s="12"/>
      <c r="AO804" s="12"/>
      <c r="AP804" s="12"/>
      <c r="AQ804" s="12"/>
      <c r="AR804" s="12"/>
      <c r="AS804" s="102"/>
      <c r="AT804" s="103"/>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3"/>
    </row>
    <row r="805" spans="1:74" ht="13.95" customHeight="1">
      <c r="A805" s="11"/>
      <c r="B805" s="12"/>
      <c r="C805" s="421"/>
      <c r="D805" s="153" t="s">
        <v>1988</v>
      </c>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61"/>
      <c r="AA805" s="61"/>
      <c r="AB805" s="75"/>
      <c r="AC805" s="12"/>
      <c r="AD805" s="12"/>
      <c r="AE805" s="12"/>
      <c r="AF805" s="12"/>
      <c r="AG805" s="12"/>
      <c r="AH805" s="12"/>
      <c r="AI805" s="12"/>
      <c r="AJ805" s="12"/>
      <c r="AK805" s="12"/>
      <c r="AL805" s="12"/>
      <c r="AM805" s="12"/>
      <c r="AN805" s="12"/>
      <c r="AO805" s="12"/>
      <c r="AP805" s="12"/>
      <c r="AQ805" s="12"/>
      <c r="AR805" s="12"/>
      <c r="AS805" s="102"/>
      <c r="AT805" s="103"/>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3"/>
    </row>
    <row r="806" spans="1:74" ht="13.95" customHeight="1">
      <c r="A806" s="11"/>
      <c r="B806" s="12"/>
      <c r="C806" s="421"/>
      <c r="D806" s="153" t="s">
        <v>1989</v>
      </c>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61"/>
      <c r="AA806" s="61"/>
      <c r="AB806" s="75"/>
      <c r="AC806" s="12"/>
      <c r="AD806" s="12"/>
      <c r="AE806" s="12"/>
      <c r="AF806" s="12"/>
      <c r="AG806" s="12"/>
      <c r="AH806" s="12"/>
      <c r="AI806" s="12"/>
      <c r="AJ806" s="12"/>
      <c r="AK806" s="12"/>
      <c r="AL806" s="12"/>
      <c r="AM806" s="12"/>
      <c r="AN806" s="12"/>
      <c r="AO806" s="12"/>
      <c r="AP806" s="12"/>
      <c r="AQ806" s="12"/>
      <c r="AR806" s="12"/>
      <c r="AS806" s="102"/>
      <c r="AT806" s="103"/>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3"/>
    </row>
    <row r="807" spans="1:74" ht="13.95" customHeight="1">
      <c r="A807" s="11"/>
      <c r="B807" s="12"/>
      <c r="C807" s="421"/>
      <c r="D807" s="153" t="s">
        <v>1990</v>
      </c>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61"/>
      <c r="AA807" s="61"/>
      <c r="AB807" s="75"/>
      <c r="AC807" s="12"/>
      <c r="AD807" s="12"/>
      <c r="AE807" s="12"/>
      <c r="AF807" s="12"/>
      <c r="AG807" s="12"/>
      <c r="AH807" s="12"/>
      <c r="AI807" s="12"/>
      <c r="AJ807" s="12"/>
      <c r="AK807" s="12"/>
      <c r="AL807" s="12"/>
      <c r="AM807" s="12"/>
      <c r="AN807" s="12"/>
      <c r="AO807" s="12"/>
      <c r="AP807" s="12"/>
      <c r="AQ807" s="12"/>
      <c r="AR807" s="12"/>
      <c r="AS807" s="102"/>
      <c r="AT807" s="103"/>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3"/>
    </row>
    <row r="808" spans="1:74" ht="13.95" customHeight="1">
      <c r="A808" s="11"/>
      <c r="B808" s="12"/>
      <c r="C808" s="421"/>
      <c r="D808" s="153" t="s">
        <v>1991</v>
      </c>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61"/>
      <c r="AA808" s="61"/>
      <c r="AB808" s="75"/>
      <c r="AC808" s="12"/>
      <c r="AD808" s="12"/>
      <c r="AE808" s="12"/>
      <c r="AF808" s="12"/>
      <c r="AG808" s="12"/>
      <c r="AH808" s="12"/>
      <c r="AI808" s="12"/>
      <c r="AJ808" s="12"/>
      <c r="AK808" s="12"/>
      <c r="AL808" s="12"/>
      <c r="AM808" s="12"/>
      <c r="AN808" s="12"/>
      <c r="AO808" s="12"/>
      <c r="AP808" s="12"/>
      <c r="AQ808" s="12"/>
      <c r="AR808" s="12"/>
      <c r="AS808" s="102"/>
      <c r="AT808" s="103"/>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3"/>
    </row>
    <row r="809" spans="1:74" ht="13.95" customHeight="1">
      <c r="A809" s="11"/>
      <c r="B809" s="12"/>
      <c r="C809" s="421"/>
      <c r="D809" s="153" t="s">
        <v>1992</v>
      </c>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61"/>
      <c r="AA809" s="61"/>
      <c r="AB809" s="75"/>
      <c r="AC809" s="12"/>
      <c r="AD809" s="12"/>
      <c r="AE809" s="12"/>
      <c r="AF809" s="12"/>
      <c r="AG809" s="12"/>
      <c r="AH809" s="12"/>
      <c r="AI809" s="12"/>
      <c r="AJ809" s="12"/>
      <c r="AK809" s="12"/>
      <c r="AL809" s="12"/>
      <c r="AM809" s="12"/>
      <c r="AN809" s="12"/>
      <c r="AO809" s="12"/>
      <c r="AP809" s="12"/>
      <c r="AQ809" s="12"/>
      <c r="AR809" s="12"/>
      <c r="AS809" s="102"/>
      <c r="AT809" s="103"/>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3"/>
    </row>
    <row r="810" spans="1:74" ht="13.95" customHeight="1">
      <c r="A810" s="11"/>
      <c r="B810" s="12"/>
      <c r="C810" s="421"/>
      <c r="D810" s="153" t="s">
        <v>1993</v>
      </c>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61"/>
      <c r="AA810" s="61"/>
      <c r="AB810" s="75"/>
      <c r="AC810" s="12"/>
      <c r="AD810" s="12"/>
      <c r="AE810" s="12"/>
      <c r="AF810" s="12"/>
      <c r="AG810" s="12"/>
      <c r="AH810" s="12"/>
      <c r="AI810" s="12"/>
      <c r="AJ810" s="12"/>
      <c r="AK810" s="12"/>
      <c r="AL810" s="12"/>
      <c r="AM810" s="12"/>
      <c r="AN810" s="12"/>
      <c r="AO810" s="12"/>
      <c r="AP810" s="12"/>
      <c r="AQ810" s="12"/>
      <c r="AR810" s="12"/>
      <c r="AS810" s="102"/>
      <c r="AT810" s="103"/>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3"/>
    </row>
    <row r="811" spans="1:74" ht="13.95" customHeight="1">
      <c r="A811" s="11"/>
      <c r="B811" s="12"/>
      <c r="C811" s="421"/>
      <c r="D811" s="153" t="s">
        <v>1994</v>
      </c>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61"/>
      <c r="AA811" s="61"/>
      <c r="AB811" s="75"/>
      <c r="AC811" s="12"/>
      <c r="AD811" s="12"/>
      <c r="AE811" s="12"/>
      <c r="AF811" s="12"/>
      <c r="AG811" s="12"/>
      <c r="AH811" s="12"/>
      <c r="AI811" s="12"/>
      <c r="AJ811" s="12"/>
      <c r="AK811" s="12"/>
      <c r="AL811" s="12"/>
      <c r="AM811" s="12"/>
      <c r="AN811" s="12"/>
      <c r="AO811" s="12"/>
      <c r="AP811" s="12"/>
      <c r="AQ811" s="12"/>
      <c r="AR811" s="12"/>
      <c r="AS811" s="102"/>
      <c r="AT811" s="103"/>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3"/>
    </row>
    <row r="812" spans="1:74" ht="13.95" customHeight="1">
      <c r="A812" s="11"/>
      <c r="B812" s="12"/>
      <c r="C812" s="421"/>
      <c r="D812" s="153" t="s">
        <v>1995</v>
      </c>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61"/>
      <c r="AA812" s="61"/>
      <c r="AB812" s="75"/>
      <c r="AC812" s="12"/>
      <c r="AD812" s="12"/>
      <c r="AE812" s="12"/>
      <c r="AF812" s="12"/>
      <c r="AG812" s="12"/>
      <c r="AH812" s="12"/>
      <c r="AI812" s="12"/>
      <c r="AJ812" s="12"/>
      <c r="AK812" s="12"/>
      <c r="AL812" s="12"/>
      <c r="AM812" s="12"/>
      <c r="AN812" s="12"/>
      <c r="AO812" s="12"/>
      <c r="AP812" s="12"/>
      <c r="AQ812" s="12"/>
      <c r="AR812" s="12"/>
      <c r="AS812" s="102"/>
      <c r="AT812" s="103"/>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3"/>
    </row>
    <row r="813" spans="1:74" ht="13.95" customHeight="1">
      <c r="A813" s="11"/>
      <c r="B813" s="12"/>
      <c r="C813" s="421"/>
      <c r="D813" s="153" t="s">
        <v>1996</v>
      </c>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61"/>
      <c r="AA813" s="61"/>
      <c r="AB813" s="75"/>
      <c r="AC813" s="12"/>
      <c r="AD813" s="12"/>
      <c r="AE813" s="12"/>
      <c r="AF813" s="12"/>
      <c r="AG813" s="12"/>
      <c r="AH813" s="12"/>
      <c r="AI813" s="12"/>
      <c r="AJ813" s="12"/>
      <c r="AK813" s="12"/>
      <c r="AL813" s="12"/>
      <c r="AM813" s="12"/>
      <c r="AN813" s="12"/>
      <c r="AO813" s="12"/>
      <c r="AP813" s="12"/>
      <c r="AQ813" s="12"/>
      <c r="AR813" s="12"/>
      <c r="AS813" s="102"/>
      <c r="AT813" s="103"/>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3"/>
    </row>
    <row r="814" spans="1:74" ht="13.95" customHeight="1">
      <c r="A814" s="11"/>
      <c r="B814" s="12"/>
      <c r="C814" s="421"/>
      <c r="D814" s="153" t="s">
        <v>1997</v>
      </c>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61"/>
      <c r="AA814" s="61"/>
      <c r="AB814" s="75"/>
      <c r="AC814" s="12"/>
      <c r="AD814" s="12"/>
      <c r="AE814" s="12"/>
      <c r="AF814" s="12"/>
      <c r="AG814" s="12"/>
      <c r="AH814" s="12"/>
      <c r="AI814" s="12"/>
      <c r="AJ814" s="12"/>
      <c r="AK814" s="12"/>
      <c r="AL814" s="12"/>
      <c r="AM814" s="12"/>
      <c r="AN814" s="12"/>
      <c r="AO814" s="12"/>
      <c r="AP814" s="12"/>
      <c r="AQ814" s="12"/>
      <c r="AR814" s="12"/>
      <c r="AS814" s="102"/>
      <c r="AT814" s="103"/>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3"/>
    </row>
    <row r="815" spans="1:74" ht="13.95" customHeight="1">
      <c r="A815" s="11"/>
      <c r="B815" s="12"/>
      <c r="C815" s="421"/>
      <c r="D815" s="153" t="s">
        <v>1998</v>
      </c>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61"/>
      <c r="AA815" s="61"/>
      <c r="AB815" s="75"/>
      <c r="AC815" s="12"/>
      <c r="AD815" s="12"/>
      <c r="AE815" s="12"/>
      <c r="AF815" s="12"/>
      <c r="AG815" s="12"/>
      <c r="AH815" s="12"/>
      <c r="AI815" s="12"/>
      <c r="AJ815" s="12"/>
      <c r="AK815" s="12"/>
      <c r="AL815" s="12"/>
      <c r="AM815" s="12"/>
      <c r="AN815" s="12"/>
      <c r="AO815" s="12"/>
      <c r="AP815" s="12"/>
      <c r="AQ815" s="12"/>
      <c r="AR815" s="12"/>
      <c r="AS815" s="102"/>
      <c r="AT815" s="103"/>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3"/>
    </row>
    <row r="816" spans="1:74" ht="13.95" customHeight="1">
      <c r="A816" s="11"/>
      <c r="B816" s="12"/>
      <c r="C816" s="421"/>
      <c r="D816" s="153" t="s">
        <v>1999</v>
      </c>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61"/>
      <c r="AA816" s="61"/>
      <c r="AB816" s="75"/>
      <c r="AC816" s="12"/>
      <c r="AD816" s="12"/>
      <c r="AE816" s="12"/>
      <c r="AF816" s="12"/>
      <c r="AG816" s="12"/>
      <c r="AH816" s="12"/>
      <c r="AI816" s="12"/>
      <c r="AJ816" s="12"/>
      <c r="AK816" s="12"/>
      <c r="AL816" s="12"/>
      <c r="AM816" s="12"/>
      <c r="AN816" s="12"/>
      <c r="AO816" s="12"/>
      <c r="AP816" s="12"/>
      <c r="AQ816" s="12"/>
      <c r="AR816" s="12"/>
      <c r="AS816" s="102"/>
      <c r="AT816" s="103"/>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3"/>
    </row>
    <row r="817" spans="1:74" ht="13.95" customHeight="1">
      <c r="A817" s="11"/>
      <c r="B817" s="12"/>
      <c r="C817" s="421"/>
      <c r="D817" s="153" t="s">
        <v>2000</v>
      </c>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61"/>
      <c r="AA817" s="61"/>
      <c r="AB817" s="75"/>
      <c r="AC817" s="12"/>
      <c r="AD817" s="12"/>
      <c r="AE817" s="12"/>
      <c r="AF817" s="12"/>
      <c r="AG817" s="12"/>
      <c r="AH817" s="12"/>
      <c r="AI817" s="12"/>
      <c r="AJ817" s="12"/>
      <c r="AK817" s="12"/>
      <c r="AL817" s="12"/>
      <c r="AM817" s="12"/>
      <c r="AN817" s="12"/>
      <c r="AO817" s="12"/>
      <c r="AP817" s="12"/>
      <c r="AQ817" s="12"/>
      <c r="AR817" s="12"/>
      <c r="AS817" s="102"/>
      <c r="AT817" s="103"/>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3"/>
    </row>
    <row r="818" spans="1:74" ht="13.95" customHeight="1">
      <c r="A818" s="11"/>
      <c r="B818" s="12"/>
      <c r="C818" s="421"/>
      <c r="D818" s="153" t="s">
        <v>2001</v>
      </c>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61"/>
      <c r="AA818" s="61"/>
      <c r="AB818" s="75"/>
      <c r="AC818" s="12"/>
      <c r="AD818" s="12"/>
      <c r="AE818" s="12"/>
      <c r="AF818" s="12"/>
      <c r="AG818" s="12"/>
      <c r="AH818" s="12"/>
      <c r="AI818" s="12"/>
      <c r="AJ818" s="12"/>
      <c r="AK818" s="12"/>
      <c r="AL818" s="12"/>
      <c r="AM818" s="12"/>
      <c r="AN818" s="12"/>
      <c r="AO818" s="12"/>
      <c r="AP818" s="12"/>
      <c r="AQ818" s="12"/>
      <c r="AR818" s="12"/>
      <c r="AS818" s="102"/>
      <c r="AT818" s="103"/>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3"/>
    </row>
    <row r="819" spans="1:74" ht="13.95" customHeight="1">
      <c r="A819" s="11"/>
      <c r="B819" s="12"/>
      <c r="C819" s="421"/>
      <c r="D819" s="153" t="s">
        <v>2002</v>
      </c>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61"/>
      <c r="AA819" s="61"/>
      <c r="AB819" s="75"/>
      <c r="AC819" s="12"/>
      <c r="AD819" s="12"/>
      <c r="AE819" s="12"/>
      <c r="AF819" s="12"/>
      <c r="AG819" s="12"/>
      <c r="AH819" s="12"/>
      <c r="AI819" s="12"/>
      <c r="AJ819" s="12"/>
      <c r="AK819" s="12"/>
      <c r="AL819" s="12"/>
      <c r="AM819" s="12"/>
      <c r="AN819" s="12"/>
      <c r="AO819" s="12"/>
      <c r="AP819" s="12"/>
      <c r="AQ819" s="12"/>
      <c r="AR819" s="12"/>
      <c r="AS819" s="102"/>
      <c r="AT819" s="103"/>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3"/>
    </row>
    <row r="820" spans="1:74" ht="13.95" customHeight="1">
      <c r="A820" s="11"/>
      <c r="B820" s="12"/>
      <c r="C820" s="421"/>
      <c r="D820" s="153" t="s">
        <v>2003</v>
      </c>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61"/>
      <c r="AA820" s="61"/>
      <c r="AB820" s="75"/>
      <c r="AC820" s="12"/>
      <c r="AD820" s="12"/>
      <c r="AE820" s="12"/>
      <c r="AF820" s="12"/>
      <c r="AG820" s="12"/>
      <c r="AH820" s="12"/>
      <c r="AI820" s="12"/>
      <c r="AJ820" s="12"/>
      <c r="AK820" s="12"/>
      <c r="AL820" s="12"/>
      <c r="AM820" s="12"/>
      <c r="AN820" s="12"/>
      <c r="AO820" s="12"/>
      <c r="AP820" s="12"/>
      <c r="AQ820" s="12"/>
      <c r="AR820" s="12"/>
      <c r="AS820" s="102"/>
      <c r="AT820" s="103"/>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3"/>
    </row>
    <row r="821" spans="1:74" ht="13.95" customHeight="1">
      <c r="A821" s="11"/>
      <c r="B821" s="12"/>
      <c r="C821" s="421"/>
      <c r="D821" s="153" t="s">
        <v>2004</v>
      </c>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61"/>
      <c r="AA821" s="61"/>
      <c r="AB821" s="75"/>
      <c r="AC821" s="12"/>
      <c r="AD821" s="12"/>
      <c r="AE821" s="12"/>
      <c r="AF821" s="12"/>
      <c r="AG821" s="12"/>
      <c r="AH821" s="12"/>
      <c r="AI821" s="12"/>
      <c r="AJ821" s="12"/>
      <c r="AK821" s="12"/>
      <c r="AL821" s="12"/>
      <c r="AM821" s="12"/>
      <c r="AN821" s="12"/>
      <c r="AO821" s="12"/>
      <c r="AP821" s="12"/>
      <c r="AQ821" s="12"/>
      <c r="AR821" s="12"/>
      <c r="AS821" s="102"/>
      <c r="AT821" s="103"/>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3"/>
    </row>
    <row r="822" spans="1:74" ht="13.95" customHeight="1">
      <c r="A822" s="11"/>
      <c r="B822" s="12"/>
      <c r="C822" s="421"/>
      <c r="D822" s="153" t="s">
        <v>2005</v>
      </c>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61"/>
      <c r="AA822" s="61"/>
      <c r="AB822" s="75"/>
      <c r="AC822" s="12"/>
      <c r="AD822" s="12"/>
      <c r="AE822" s="12"/>
      <c r="AF822" s="12"/>
      <c r="AG822" s="12"/>
      <c r="AH822" s="12"/>
      <c r="AI822" s="12"/>
      <c r="AJ822" s="12"/>
      <c r="AK822" s="12"/>
      <c r="AL822" s="12"/>
      <c r="AM822" s="12"/>
      <c r="AN822" s="12"/>
      <c r="AO822" s="12"/>
      <c r="AP822" s="12"/>
      <c r="AQ822" s="12"/>
      <c r="AR822" s="12"/>
      <c r="AS822" s="102"/>
      <c r="AT822" s="103"/>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3"/>
    </row>
    <row r="823" spans="1:74" ht="13.95" customHeight="1">
      <c r="A823" s="11"/>
      <c r="B823" s="12"/>
      <c r="C823" s="421"/>
      <c r="D823" s="153" t="s">
        <v>2006</v>
      </c>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61"/>
      <c r="AA823" s="61"/>
      <c r="AB823" s="75"/>
      <c r="AC823" s="12"/>
      <c r="AD823" s="12"/>
      <c r="AE823" s="12"/>
      <c r="AF823" s="12"/>
      <c r="AG823" s="12"/>
      <c r="AH823" s="12"/>
      <c r="AI823" s="12"/>
      <c r="AJ823" s="12"/>
      <c r="AK823" s="12"/>
      <c r="AL823" s="12"/>
      <c r="AM823" s="12"/>
      <c r="AN823" s="12"/>
      <c r="AO823" s="12"/>
      <c r="AP823" s="12"/>
      <c r="AQ823" s="12"/>
      <c r="AR823" s="12"/>
      <c r="AS823" s="102"/>
      <c r="AT823" s="103"/>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3"/>
    </row>
    <row r="824" spans="1:74" ht="13.95" customHeight="1">
      <c r="A824" s="11"/>
      <c r="B824" s="12"/>
      <c r="C824" s="421"/>
      <c r="D824" s="153" t="s">
        <v>2007</v>
      </c>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61"/>
      <c r="AA824" s="61"/>
      <c r="AB824" s="75"/>
      <c r="AC824" s="12"/>
      <c r="AD824" s="12"/>
      <c r="AE824" s="12"/>
      <c r="AF824" s="12"/>
      <c r="AG824" s="12"/>
      <c r="AH824" s="12"/>
      <c r="AI824" s="12"/>
      <c r="AJ824" s="12"/>
      <c r="AK824" s="12"/>
      <c r="AL824" s="12"/>
      <c r="AM824" s="12"/>
      <c r="AN824" s="12"/>
      <c r="AO824" s="12"/>
      <c r="AP824" s="12"/>
      <c r="AQ824" s="12"/>
      <c r="AR824" s="12"/>
      <c r="AS824" s="102"/>
      <c r="AT824" s="103"/>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3"/>
    </row>
    <row r="825" spans="1:74" ht="13.95" customHeight="1">
      <c r="A825" s="11"/>
      <c r="B825" s="12"/>
      <c r="C825" s="421"/>
      <c r="D825" s="153" t="s">
        <v>2008</v>
      </c>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61"/>
      <c r="AA825" s="61"/>
      <c r="AB825" s="75"/>
      <c r="AC825" s="12"/>
      <c r="AD825" s="12"/>
      <c r="AE825" s="12"/>
      <c r="AF825" s="12"/>
      <c r="AG825" s="12"/>
      <c r="AH825" s="12"/>
      <c r="AI825" s="12"/>
      <c r="AJ825" s="12"/>
      <c r="AK825" s="12"/>
      <c r="AL825" s="12"/>
      <c r="AM825" s="12"/>
      <c r="AN825" s="12"/>
      <c r="AO825" s="12"/>
      <c r="AP825" s="12"/>
      <c r="AQ825" s="12"/>
      <c r="AR825" s="12"/>
      <c r="AS825" s="102"/>
      <c r="AT825" s="103"/>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3"/>
    </row>
    <row r="826" spans="1:74" ht="13.95" customHeight="1">
      <c r="A826" s="11"/>
      <c r="B826" s="12"/>
      <c r="C826" s="421"/>
      <c r="D826" s="153" t="s">
        <v>2009</v>
      </c>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61"/>
      <c r="AA826" s="61"/>
      <c r="AB826" s="75"/>
      <c r="AC826" s="12"/>
      <c r="AD826" s="12"/>
      <c r="AE826" s="12"/>
      <c r="AF826" s="12"/>
      <c r="AG826" s="12"/>
      <c r="AH826" s="12"/>
      <c r="AI826" s="12"/>
      <c r="AJ826" s="12"/>
      <c r="AK826" s="12"/>
      <c r="AL826" s="12"/>
      <c r="AM826" s="12"/>
      <c r="AN826" s="12"/>
      <c r="AO826" s="12"/>
      <c r="AP826" s="12"/>
      <c r="AQ826" s="12"/>
      <c r="AR826" s="12"/>
      <c r="AS826" s="102"/>
      <c r="AT826" s="103"/>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3"/>
    </row>
    <row r="827" spans="1:74" ht="13.95" customHeight="1">
      <c r="A827" s="11"/>
      <c r="B827" s="12"/>
      <c r="C827" s="421"/>
      <c r="D827" s="153" t="s">
        <v>2010</v>
      </c>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61"/>
      <c r="AA827" s="61"/>
      <c r="AB827" s="75"/>
      <c r="AC827" s="12"/>
      <c r="AD827" s="12"/>
      <c r="AE827" s="12"/>
      <c r="AF827" s="12"/>
      <c r="AG827" s="12"/>
      <c r="AH827" s="12"/>
      <c r="AI827" s="12"/>
      <c r="AJ827" s="12"/>
      <c r="AK827" s="12"/>
      <c r="AL827" s="12"/>
      <c r="AM827" s="12"/>
      <c r="AN827" s="12"/>
      <c r="AO827" s="12"/>
      <c r="AP827" s="12"/>
      <c r="AQ827" s="12"/>
      <c r="AR827" s="12"/>
      <c r="AS827" s="102"/>
      <c r="AT827" s="103"/>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3"/>
    </row>
    <row r="828" spans="1:74" ht="13.95" customHeight="1">
      <c r="A828" s="11"/>
      <c r="B828" s="12"/>
      <c r="C828" s="421"/>
      <c r="D828" s="153" t="s">
        <v>2011</v>
      </c>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61"/>
      <c r="AA828" s="61"/>
      <c r="AB828" s="75"/>
      <c r="AC828" s="12"/>
      <c r="AD828" s="12"/>
      <c r="AE828" s="12"/>
      <c r="AF828" s="12"/>
      <c r="AG828" s="12"/>
      <c r="AH828" s="12"/>
      <c r="AI828" s="12"/>
      <c r="AJ828" s="12"/>
      <c r="AK828" s="12"/>
      <c r="AL828" s="12"/>
      <c r="AM828" s="12"/>
      <c r="AN828" s="12"/>
      <c r="AO828" s="12"/>
      <c r="AP828" s="12"/>
      <c r="AQ828" s="12"/>
      <c r="AR828" s="12"/>
      <c r="AS828" s="102"/>
      <c r="AT828" s="103"/>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3"/>
    </row>
    <row r="829" spans="1:74" ht="13.95" customHeight="1">
      <c r="A829" s="11"/>
      <c r="B829" s="12"/>
      <c r="C829" s="421"/>
      <c r="D829" s="153" t="s">
        <v>2012</v>
      </c>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61"/>
      <c r="AA829" s="61"/>
      <c r="AB829" s="75"/>
      <c r="AC829" s="12"/>
      <c r="AD829" s="12"/>
      <c r="AE829" s="12"/>
      <c r="AF829" s="12"/>
      <c r="AG829" s="12"/>
      <c r="AH829" s="12"/>
      <c r="AI829" s="12"/>
      <c r="AJ829" s="12"/>
      <c r="AK829" s="12"/>
      <c r="AL829" s="12"/>
      <c r="AM829" s="12"/>
      <c r="AN829" s="12"/>
      <c r="AO829" s="12"/>
      <c r="AP829" s="12"/>
      <c r="AQ829" s="12"/>
      <c r="AR829" s="12"/>
      <c r="AS829" s="102"/>
      <c r="AT829" s="103"/>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3"/>
    </row>
    <row r="830" spans="1:74" ht="13.95" customHeight="1">
      <c r="A830" s="11"/>
      <c r="B830" s="12"/>
      <c r="C830" s="421"/>
      <c r="D830" s="153" t="s">
        <v>2013</v>
      </c>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61"/>
      <c r="AA830" s="61"/>
      <c r="AB830" s="75"/>
      <c r="AC830" s="12"/>
      <c r="AD830" s="12"/>
      <c r="AE830" s="12"/>
      <c r="AF830" s="12"/>
      <c r="AG830" s="12"/>
      <c r="AH830" s="12"/>
      <c r="AI830" s="12"/>
      <c r="AJ830" s="12"/>
      <c r="AK830" s="12"/>
      <c r="AL830" s="12"/>
      <c r="AM830" s="12"/>
      <c r="AN830" s="12"/>
      <c r="AO830" s="12"/>
      <c r="AP830" s="12"/>
      <c r="AQ830" s="12"/>
      <c r="AR830" s="12"/>
      <c r="AS830" s="102"/>
      <c r="AT830" s="103"/>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3"/>
    </row>
    <row r="831" spans="1:74" ht="13.95" customHeight="1">
      <c r="A831" s="11"/>
      <c r="B831" s="12"/>
      <c r="C831" s="421"/>
      <c r="D831" s="153" t="s">
        <v>2014</v>
      </c>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61"/>
      <c r="AA831" s="61"/>
      <c r="AB831" s="75"/>
      <c r="AC831" s="12"/>
      <c r="AD831" s="12"/>
      <c r="AE831" s="12"/>
      <c r="AF831" s="12"/>
      <c r="AG831" s="12"/>
      <c r="AH831" s="12"/>
      <c r="AI831" s="12"/>
      <c r="AJ831" s="12"/>
      <c r="AK831" s="12"/>
      <c r="AL831" s="12"/>
      <c r="AM831" s="12"/>
      <c r="AN831" s="12"/>
      <c r="AO831" s="12"/>
      <c r="AP831" s="12"/>
      <c r="AQ831" s="12"/>
      <c r="AR831" s="12"/>
      <c r="AS831" s="102"/>
      <c r="AT831" s="103"/>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3"/>
    </row>
    <row r="832" spans="1:74" ht="13.95" customHeight="1">
      <c r="A832" s="11"/>
      <c r="B832" s="12"/>
      <c r="C832" s="421"/>
      <c r="D832" s="153" t="s">
        <v>2015</v>
      </c>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61"/>
      <c r="AA832" s="61"/>
      <c r="AB832" s="75"/>
      <c r="AC832" s="12"/>
      <c r="AD832" s="12"/>
      <c r="AE832" s="12"/>
      <c r="AF832" s="12"/>
      <c r="AG832" s="12"/>
      <c r="AH832" s="12"/>
      <c r="AI832" s="12"/>
      <c r="AJ832" s="12"/>
      <c r="AK832" s="12"/>
      <c r="AL832" s="12"/>
      <c r="AM832" s="12"/>
      <c r="AN832" s="12"/>
      <c r="AO832" s="12"/>
      <c r="AP832" s="12"/>
      <c r="AQ832" s="12"/>
      <c r="AR832" s="12"/>
      <c r="AS832" s="102"/>
      <c r="AT832" s="103"/>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3"/>
    </row>
    <row r="833" spans="1:74" ht="13.95" customHeight="1">
      <c r="A833" s="11"/>
      <c r="B833" s="12"/>
      <c r="C833" s="421"/>
      <c r="D833" s="153" t="s">
        <v>2016</v>
      </c>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61"/>
      <c r="AA833" s="61"/>
      <c r="AB833" s="75"/>
      <c r="AC833" s="12"/>
      <c r="AD833" s="12"/>
      <c r="AE833" s="12"/>
      <c r="AF833" s="12"/>
      <c r="AG833" s="12"/>
      <c r="AH833" s="12"/>
      <c r="AI833" s="12"/>
      <c r="AJ833" s="12"/>
      <c r="AK833" s="12"/>
      <c r="AL833" s="12"/>
      <c r="AM833" s="12"/>
      <c r="AN833" s="12"/>
      <c r="AO833" s="12"/>
      <c r="AP833" s="12"/>
      <c r="AQ833" s="12"/>
      <c r="AR833" s="12"/>
      <c r="AS833" s="102"/>
      <c r="AT833" s="103"/>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3"/>
    </row>
    <row r="834" spans="1:74" ht="13.95" customHeight="1">
      <c r="A834" s="11"/>
      <c r="B834" s="12"/>
      <c r="C834" s="421"/>
      <c r="D834" s="153" t="s">
        <v>2017</v>
      </c>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61"/>
      <c r="AA834" s="61"/>
      <c r="AB834" s="75"/>
      <c r="AC834" s="12"/>
      <c r="AD834" s="12"/>
      <c r="AE834" s="12"/>
      <c r="AF834" s="12"/>
      <c r="AG834" s="12"/>
      <c r="AH834" s="12"/>
      <c r="AI834" s="12"/>
      <c r="AJ834" s="12"/>
      <c r="AK834" s="12"/>
      <c r="AL834" s="12"/>
      <c r="AM834" s="12"/>
      <c r="AN834" s="12"/>
      <c r="AO834" s="12"/>
      <c r="AP834" s="12"/>
      <c r="AQ834" s="12"/>
      <c r="AR834" s="12"/>
      <c r="AS834" s="102"/>
      <c r="AT834" s="103"/>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3"/>
    </row>
    <row r="835" spans="1:74" ht="13.95" customHeight="1">
      <c r="A835" s="11"/>
      <c r="B835" s="12"/>
      <c r="C835" s="421"/>
      <c r="D835" s="153" t="s">
        <v>2018</v>
      </c>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61"/>
      <c r="AA835" s="61"/>
      <c r="AB835" s="75"/>
      <c r="AC835" s="12"/>
      <c r="AD835" s="12"/>
      <c r="AE835" s="12"/>
      <c r="AF835" s="12"/>
      <c r="AG835" s="12"/>
      <c r="AH835" s="12"/>
      <c r="AI835" s="12"/>
      <c r="AJ835" s="12"/>
      <c r="AK835" s="12"/>
      <c r="AL835" s="12"/>
      <c r="AM835" s="12"/>
      <c r="AN835" s="12"/>
      <c r="AO835" s="12"/>
      <c r="AP835" s="12"/>
      <c r="AQ835" s="12"/>
      <c r="AR835" s="12"/>
      <c r="AS835" s="102"/>
      <c r="AT835" s="103"/>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3"/>
    </row>
    <row r="836" spans="1:74" ht="13.95" customHeight="1">
      <c r="A836" s="11"/>
      <c r="B836" s="12"/>
      <c r="C836" s="421"/>
      <c r="D836" s="153" t="s">
        <v>2019</v>
      </c>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61"/>
      <c r="AA836" s="61"/>
      <c r="AB836" s="75"/>
      <c r="AC836" s="12"/>
      <c r="AD836" s="12"/>
      <c r="AE836" s="12"/>
      <c r="AF836" s="12"/>
      <c r="AG836" s="12"/>
      <c r="AH836" s="12"/>
      <c r="AI836" s="12"/>
      <c r="AJ836" s="12"/>
      <c r="AK836" s="12"/>
      <c r="AL836" s="12"/>
      <c r="AM836" s="12"/>
      <c r="AN836" s="12"/>
      <c r="AO836" s="12"/>
      <c r="AP836" s="12"/>
      <c r="AQ836" s="12"/>
      <c r="AR836" s="12"/>
      <c r="AS836" s="102"/>
      <c r="AT836" s="103"/>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3"/>
    </row>
    <row r="837" spans="1:74" ht="13.95" customHeight="1">
      <c r="A837" s="11"/>
      <c r="B837" s="12"/>
      <c r="C837" s="421"/>
      <c r="D837" s="153" t="s">
        <v>2020</v>
      </c>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61"/>
      <c r="AA837" s="61"/>
      <c r="AB837" s="75"/>
      <c r="AC837" s="12"/>
      <c r="AD837" s="12"/>
      <c r="AE837" s="12"/>
      <c r="AF837" s="12"/>
      <c r="AG837" s="12"/>
      <c r="AH837" s="12"/>
      <c r="AI837" s="12"/>
      <c r="AJ837" s="12"/>
      <c r="AK837" s="12"/>
      <c r="AL837" s="12"/>
      <c r="AM837" s="12"/>
      <c r="AN837" s="12"/>
      <c r="AO837" s="12"/>
      <c r="AP837" s="12"/>
      <c r="AQ837" s="12"/>
      <c r="AR837" s="12"/>
      <c r="AS837" s="102"/>
      <c r="AT837" s="103"/>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3"/>
    </row>
    <row r="838" spans="1:74" ht="13.95" customHeight="1">
      <c r="A838" s="11"/>
      <c r="B838" s="12"/>
      <c r="C838" s="421"/>
      <c r="D838" s="153" t="s">
        <v>2021</v>
      </c>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61"/>
      <c r="AA838" s="61"/>
      <c r="AB838" s="75"/>
      <c r="AC838" s="12"/>
      <c r="AD838" s="12"/>
      <c r="AE838" s="12"/>
      <c r="AF838" s="12"/>
      <c r="AG838" s="12"/>
      <c r="AH838" s="12"/>
      <c r="AI838" s="12"/>
      <c r="AJ838" s="12"/>
      <c r="AK838" s="12"/>
      <c r="AL838" s="12"/>
      <c r="AM838" s="12"/>
      <c r="AN838" s="12"/>
      <c r="AO838" s="12"/>
      <c r="AP838" s="12"/>
      <c r="AQ838" s="12"/>
      <c r="AR838" s="12"/>
      <c r="AS838" s="10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3"/>
    </row>
    <row r="839" spans="1:74" ht="14.25" customHeight="1">
      <c r="A839" s="11"/>
      <c r="B839" s="12"/>
      <c r="C839" s="421"/>
      <c r="D839" s="153" t="s">
        <v>2022</v>
      </c>
      <c r="E839" s="153"/>
      <c r="F839" s="153"/>
      <c r="G839" s="153"/>
      <c r="H839" s="153"/>
      <c r="I839" s="153"/>
      <c r="J839" s="153"/>
      <c r="K839" s="153"/>
      <c r="L839" s="153"/>
      <c r="M839" s="153"/>
      <c r="N839" s="153"/>
      <c r="O839" s="153"/>
      <c r="P839" s="153"/>
      <c r="Q839" s="153"/>
      <c r="R839" s="153"/>
      <c r="S839" s="153"/>
      <c r="T839" s="153"/>
      <c r="U839" s="153"/>
      <c r="V839" s="153"/>
      <c r="W839" s="153"/>
      <c r="X839" s="153"/>
      <c r="Y839" s="153"/>
      <c r="Z839" s="153"/>
      <c r="AA839" s="153"/>
      <c r="AB839" s="75"/>
      <c r="AC839" s="12"/>
      <c r="AD839" s="12"/>
      <c r="AE839" s="12"/>
      <c r="AF839" s="12"/>
      <c r="AG839" s="12"/>
      <c r="AH839" s="12"/>
      <c r="AI839" s="12"/>
      <c r="AJ839" s="12"/>
      <c r="AK839" s="12"/>
      <c r="AL839" s="12"/>
      <c r="AM839" s="12"/>
      <c r="AN839" s="12"/>
      <c r="AO839" s="12"/>
      <c r="AP839" s="12"/>
      <c r="AQ839" s="12"/>
      <c r="AR839" s="12"/>
      <c r="AS839" s="102"/>
      <c r="BN839" s="12"/>
      <c r="BO839" s="12"/>
      <c r="BP839" s="12"/>
      <c r="BQ839" s="12"/>
      <c r="BR839" s="12"/>
      <c r="BS839" s="12"/>
      <c r="BT839" s="12"/>
      <c r="BU839" s="12"/>
      <c r="BV839" s="13"/>
    </row>
    <row r="840" spans="1:74" ht="14.25" customHeight="1">
      <c r="A840" s="11"/>
      <c r="B840" s="12"/>
      <c r="C840" s="421"/>
      <c r="D840" s="153" t="s">
        <v>2023</v>
      </c>
      <c r="E840" s="153"/>
      <c r="F840" s="153"/>
      <c r="G840" s="153"/>
      <c r="H840" s="153"/>
      <c r="I840" s="153"/>
      <c r="J840" s="153"/>
      <c r="K840" s="153"/>
      <c r="L840" s="153"/>
      <c r="M840" s="153"/>
      <c r="N840" s="153"/>
      <c r="O840" s="153"/>
      <c r="P840" s="153"/>
      <c r="Q840" s="153"/>
      <c r="R840" s="153"/>
      <c r="S840" s="153"/>
      <c r="T840" s="153"/>
      <c r="U840" s="153"/>
      <c r="V840" s="153"/>
      <c r="W840" s="153"/>
      <c r="X840" s="153"/>
      <c r="Y840" s="153"/>
      <c r="Z840" s="153"/>
      <c r="AA840" s="153"/>
      <c r="AB840" s="75"/>
      <c r="AC840" s="12"/>
      <c r="AD840" s="12"/>
      <c r="AE840" s="12"/>
      <c r="AF840" s="12"/>
      <c r="AG840" s="12"/>
      <c r="AH840" s="12"/>
      <c r="AI840" s="12"/>
      <c r="AJ840" s="12"/>
      <c r="AK840" s="12"/>
      <c r="AL840" s="12"/>
      <c r="AM840" s="12"/>
      <c r="AN840" s="12"/>
      <c r="AO840" s="12"/>
      <c r="AP840" s="12"/>
      <c r="AQ840" s="12"/>
      <c r="AR840" s="12"/>
      <c r="AS840" s="102"/>
      <c r="BN840" s="12"/>
      <c r="BO840" s="12"/>
      <c r="BP840" s="12"/>
      <c r="BQ840" s="12"/>
      <c r="BR840" s="12"/>
      <c r="BS840" s="12"/>
      <c r="BT840" s="12"/>
      <c r="BU840" s="12"/>
      <c r="BV840" s="13"/>
    </row>
    <row r="841" spans="1:74" ht="14.25" customHeight="1">
      <c r="A841" s="11"/>
      <c r="B841" s="12"/>
      <c r="C841" s="421"/>
      <c r="D841" s="153" t="s">
        <v>2024</v>
      </c>
      <c r="E841" s="153"/>
      <c r="F841" s="153"/>
      <c r="G841" s="153"/>
      <c r="H841" s="153"/>
      <c r="I841" s="153"/>
      <c r="J841" s="153"/>
      <c r="K841" s="153"/>
      <c r="L841" s="153"/>
      <c r="M841" s="153"/>
      <c r="N841" s="153"/>
      <c r="O841" s="153"/>
      <c r="P841" s="153"/>
      <c r="Q841" s="153"/>
      <c r="R841" s="153"/>
      <c r="S841" s="153"/>
      <c r="T841" s="153"/>
      <c r="U841" s="153"/>
      <c r="V841" s="153"/>
      <c r="W841" s="153"/>
      <c r="X841" s="153"/>
      <c r="Y841" s="153"/>
      <c r="Z841" s="153"/>
      <c r="AA841" s="153"/>
      <c r="AB841" s="75"/>
      <c r="AC841" s="12"/>
      <c r="AD841" s="12"/>
      <c r="AE841" s="12"/>
      <c r="AF841" s="12"/>
      <c r="AG841" s="12"/>
      <c r="AH841" s="12"/>
      <c r="AI841" s="12"/>
      <c r="AJ841" s="12"/>
      <c r="AK841" s="12"/>
      <c r="AL841" s="12"/>
      <c r="AM841" s="12"/>
      <c r="AN841" s="12"/>
      <c r="AO841" s="12"/>
      <c r="AP841" s="12"/>
      <c r="AQ841" s="12"/>
      <c r="AR841" s="12"/>
      <c r="AS841" s="102"/>
      <c r="BN841" s="12"/>
      <c r="BO841" s="12"/>
      <c r="BP841" s="12"/>
      <c r="BQ841" s="12"/>
      <c r="BR841" s="12"/>
      <c r="BS841" s="12"/>
      <c r="BT841" s="12"/>
      <c r="BU841" s="12"/>
      <c r="BV841" s="13"/>
    </row>
    <row r="842" spans="1:74" ht="13.95" customHeight="1">
      <c r="A842" s="11"/>
      <c r="B842" s="12"/>
      <c r="C842" s="421"/>
      <c r="D842" s="153" t="s">
        <v>2025</v>
      </c>
      <c r="E842" s="153"/>
      <c r="F842" s="153"/>
      <c r="G842" s="153"/>
      <c r="H842" s="153"/>
      <c r="I842" s="153"/>
      <c r="J842" s="153"/>
      <c r="K842" s="153"/>
      <c r="L842" s="153"/>
      <c r="M842" s="153"/>
      <c r="N842" s="153"/>
      <c r="O842" s="153"/>
      <c r="P842" s="153"/>
      <c r="Q842" s="153"/>
      <c r="R842" s="153"/>
      <c r="S842" s="153"/>
      <c r="T842" s="153"/>
      <c r="U842" s="153"/>
      <c r="V842" s="153"/>
      <c r="W842" s="153"/>
      <c r="X842" s="153"/>
      <c r="Y842" s="153"/>
      <c r="Z842" s="153"/>
      <c r="AA842" s="153"/>
      <c r="AB842" s="75"/>
      <c r="AC842" s="12"/>
      <c r="AD842" s="12"/>
      <c r="AE842" s="12"/>
      <c r="AF842" s="12"/>
      <c r="AG842" s="12"/>
      <c r="AH842" s="12"/>
      <c r="AI842" s="12"/>
      <c r="AJ842" s="12"/>
      <c r="AK842" s="12"/>
      <c r="AL842" s="12"/>
      <c r="AM842" s="12"/>
      <c r="AN842" s="12"/>
      <c r="AO842" s="12"/>
      <c r="AP842" s="12"/>
      <c r="AQ842" s="12"/>
      <c r="AR842" s="12"/>
      <c r="AS842" s="102"/>
      <c r="BN842" s="12"/>
      <c r="BO842" s="12"/>
      <c r="BP842" s="12"/>
      <c r="BQ842" s="12"/>
      <c r="BR842" s="12"/>
      <c r="BS842" s="12"/>
      <c r="BT842" s="12"/>
      <c r="BU842" s="12"/>
      <c r="BV842" s="13"/>
    </row>
    <row r="843" spans="1:74" ht="14.25" customHeight="1">
      <c r="A843" s="11"/>
      <c r="B843" s="12"/>
      <c r="C843" s="421"/>
      <c r="D843" s="153" t="s">
        <v>2026</v>
      </c>
      <c r="E843" s="153"/>
      <c r="F843" s="153"/>
      <c r="G843" s="153"/>
      <c r="H843" s="153"/>
      <c r="I843" s="153"/>
      <c r="J843" s="153"/>
      <c r="K843" s="153"/>
      <c r="L843" s="153"/>
      <c r="M843" s="153"/>
      <c r="N843" s="153"/>
      <c r="O843" s="153"/>
      <c r="P843" s="153"/>
      <c r="Q843" s="153"/>
      <c r="R843" s="153"/>
      <c r="S843" s="153"/>
      <c r="T843" s="153"/>
      <c r="U843" s="153"/>
      <c r="V843" s="153"/>
      <c r="W843" s="153"/>
      <c r="X843" s="153"/>
      <c r="Y843" s="153"/>
      <c r="Z843" s="153"/>
      <c r="AA843" s="153"/>
      <c r="AB843" s="75"/>
      <c r="AC843" s="12"/>
      <c r="AD843" s="12"/>
      <c r="AE843" s="12"/>
      <c r="AF843" s="12"/>
      <c r="AG843" s="12"/>
      <c r="AH843" s="12"/>
      <c r="AI843" s="12"/>
      <c r="AJ843" s="12"/>
      <c r="AK843" s="12"/>
      <c r="AL843" s="12"/>
      <c r="AM843" s="12"/>
      <c r="AN843" s="12"/>
      <c r="AO843" s="12"/>
      <c r="AP843" s="12"/>
      <c r="AQ843" s="12"/>
      <c r="AR843" s="12"/>
      <c r="AS843" s="102"/>
      <c r="BN843" s="12"/>
      <c r="BO843" s="12"/>
      <c r="BP843" s="12"/>
      <c r="BQ843" s="12"/>
      <c r="BR843" s="12"/>
      <c r="BS843" s="12"/>
      <c r="BT843" s="12"/>
      <c r="BU843" s="12"/>
      <c r="BV843" s="13"/>
    </row>
    <row r="844" spans="1:74" ht="14.25" customHeight="1">
      <c r="A844" s="11"/>
      <c r="B844" s="12"/>
      <c r="C844" s="421"/>
      <c r="D844" s="153" t="s">
        <v>2027</v>
      </c>
      <c r="E844" s="153"/>
      <c r="F844" s="153"/>
      <c r="G844" s="153"/>
      <c r="H844" s="153"/>
      <c r="I844" s="153"/>
      <c r="J844" s="153"/>
      <c r="K844" s="153"/>
      <c r="L844" s="153"/>
      <c r="M844" s="153"/>
      <c r="N844" s="153"/>
      <c r="O844" s="153"/>
      <c r="P844" s="153"/>
      <c r="Q844" s="153"/>
      <c r="R844" s="153"/>
      <c r="S844" s="153"/>
      <c r="T844" s="153"/>
      <c r="U844" s="153"/>
      <c r="V844" s="153"/>
      <c r="W844" s="153"/>
      <c r="X844" s="153"/>
      <c r="Y844" s="153"/>
      <c r="Z844" s="153"/>
      <c r="AA844" s="153"/>
      <c r="AB844" s="75"/>
      <c r="AC844" s="12"/>
      <c r="AD844" s="12"/>
      <c r="AE844" s="12"/>
      <c r="AF844" s="12"/>
      <c r="AG844" s="12"/>
      <c r="AH844" s="12"/>
      <c r="AI844" s="12"/>
      <c r="AJ844" s="12"/>
      <c r="AK844" s="12"/>
      <c r="AL844" s="12"/>
      <c r="AM844" s="12"/>
      <c r="AN844" s="12"/>
      <c r="AO844" s="12"/>
      <c r="AP844" s="12"/>
      <c r="AQ844" s="12"/>
      <c r="AR844" s="12"/>
      <c r="AS844" s="102"/>
      <c r="BN844" s="12"/>
      <c r="BO844" s="12"/>
      <c r="BP844" s="12"/>
      <c r="BQ844" s="12"/>
      <c r="BR844" s="12"/>
      <c r="BS844" s="12"/>
      <c r="BT844" s="12"/>
      <c r="BU844" s="12"/>
      <c r="BV844" s="13"/>
    </row>
    <row r="845" spans="1:74" ht="14.25" customHeight="1">
      <c r="A845" s="11"/>
      <c r="B845" s="12"/>
      <c r="C845" s="421"/>
      <c r="D845" s="153" t="s">
        <v>2028</v>
      </c>
      <c r="E845" s="153"/>
      <c r="F845" s="153"/>
      <c r="G845" s="153"/>
      <c r="H845" s="153"/>
      <c r="I845" s="153"/>
      <c r="J845" s="153"/>
      <c r="K845" s="153"/>
      <c r="L845" s="153"/>
      <c r="M845" s="153"/>
      <c r="N845" s="153"/>
      <c r="O845" s="153"/>
      <c r="P845" s="153"/>
      <c r="Q845" s="153"/>
      <c r="R845" s="153"/>
      <c r="S845" s="153"/>
      <c r="T845" s="153"/>
      <c r="U845" s="153"/>
      <c r="V845" s="153"/>
      <c r="W845" s="153"/>
      <c r="X845" s="153"/>
      <c r="Y845" s="153"/>
      <c r="Z845" s="153"/>
      <c r="AA845" s="153"/>
      <c r="AB845" s="75"/>
      <c r="AC845" s="12"/>
      <c r="AD845" s="12"/>
      <c r="AE845" s="12"/>
      <c r="AF845" s="12"/>
      <c r="AG845" s="12"/>
      <c r="AH845" s="12"/>
      <c r="AI845" s="12"/>
      <c r="AJ845" s="12"/>
      <c r="AK845" s="12"/>
      <c r="AL845" s="12"/>
      <c r="AM845" s="12"/>
      <c r="AN845" s="12"/>
      <c r="AO845" s="12"/>
      <c r="AP845" s="12"/>
      <c r="AQ845" s="12"/>
      <c r="AR845" s="12"/>
      <c r="AS845" s="102"/>
      <c r="BN845" s="12"/>
      <c r="BO845" s="12"/>
      <c r="BP845" s="12"/>
      <c r="BQ845" s="12"/>
      <c r="BR845" s="12"/>
      <c r="BS845" s="12"/>
      <c r="BT845" s="12"/>
      <c r="BU845" s="12"/>
      <c r="BV845" s="13"/>
    </row>
    <row r="846" spans="1:74" ht="14.25" customHeight="1">
      <c r="A846" s="11"/>
      <c r="B846" s="12"/>
      <c r="C846" s="421"/>
      <c r="D846" s="153" t="s">
        <v>2029</v>
      </c>
      <c r="E846" s="153"/>
      <c r="F846" s="153"/>
      <c r="G846" s="153"/>
      <c r="H846" s="153"/>
      <c r="I846" s="153"/>
      <c r="J846" s="153"/>
      <c r="K846" s="153"/>
      <c r="L846" s="153"/>
      <c r="M846" s="153"/>
      <c r="N846" s="153"/>
      <c r="O846" s="153"/>
      <c r="P846" s="153"/>
      <c r="Q846" s="153"/>
      <c r="R846" s="153"/>
      <c r="S846" s="153"/>
      <c r="T846" s="153"/>
      <c r="U846" s="153"/>
      <c r="V846" s="153"/>
      <c r="W846" s="153"/>
      <c r="X846" s="153"/>
      <c r="Y846" s="153"/>
      <c r="Z846" s="153"/>
      <c r="AA846" s="153"/>
      <c r="AB846" s="75"/>
      <c r="AC846" s="12"/>
      <c r="AD846" s="12"/>
      <c r="AE846" s="12"/>
      <c r="AF846" s="12"/>
      <c r="AG846" s="12"/>
      <c r="AH846" s="12"/>
      <c r="AI846" s="12"/>
      <c r="AJ846" s="12"/>
      <c r="AK846" s="12"/>
      <c r="AL846" s="12"/>
      <c r="AM846" s="12"/>
      <c r="AN846" s="12"/>
      <c r="AO846" s="12"/>
      <c r="AP846" s="12"/>
      <c r="AQ846" s="12"/>
      <c r="AR846" s="12"/>
      <c r="AS846" s="102"/>
      <c r="BN846" s="12"/>
      <c r="BO846" s="12"/>
      <c r="BP846" s="12"/>
      <c r="BQ846" s="12"/>
      <c r="BR846" s="12"/>
      <c r="BS846" s="12"/>
      <c r="BT846" s="12"/>
      <c r="BU846" s="12"/>
      <c r="BV846" s="13"/>
    </row>
    <row r="847" spans="1:74" ht="14.25" customHeight="1">
      <c r="A847" s="11"/>
      <c r="B847" s="12"/>
      <c r="C847" s="421"/>
      <c r="D847" s="153" t="s">
        <v>2030</v>
      </c>
      <c r="E847" s="153"/>
      <c r="F847" s="153"/>
      <c r="G847" s="153"/>
      <c r="H847" s="153"/>
      <c r="I847" s="153"/>
      <c r="J847" s="153"/>
      <c r="K847" s="153"/>
      <c r="L847" s="153"/>
      <c r="M847" s="153"/>
      <c r="N847" s="153"/>
      <c r="O847" s="153"/>
      <c r="P847" s="153"/>
      <c r="Q847" s="153"/>
      <c r="R847" s="153"/>
      <c r="S847" s="153"/>
      <c r="T847" s="153"/>
      <c r="U847" s="153"/>
      <c r="V847" s="153"/>
      <c r="W847" s="153"/>
      <c r="X847" s="153"/>
      <c r="Y847" s="153"/>
      <c r="Z847" s="153"/>
      <c r="AA847" s="153"/>
      <c r="AB847" s="75"/>
      <c r="AC847" s="12"/>
      <c r="AD847" s="12"/>
      <c r="AE847" s="12"/>
      <c r="AF847" s="12"/>
      <c r="AG847" s="12"/>
      <c r="AH847" s="12"/>
      <c r="AI847" s="12"/>
      <c r="AJ847" s="12"/>
      <c r="AK847" s="12"/>
      <c r="AL847" s="12"/>
      <c r="AM847" s="12"/>
      <c r="AN847" s="12"/>
      <c r="AO847" s="12"/>
      <c r="AP847" s="12"/>
      <c r="AQ847" s="12"/>
      <c r="AR847" s="12"/>
      <c r="AS847" s="102"/>
      <c r="BN847" s="12"/>
      <c r="BO847" s="12"/>
      <c r="BP847" s="12"/>
      <c r="BQ847" s="12"/>
      <c r="BR847" s="12"/>
      <c r="BS847" s="12"/>
      <c r="BT847" s="12"/>
      <c r="BU847" s="12"/>
      <c r="BV847" s="13"/>
    </row>
    <row r="848" spans="1:74" ht="14.25" customHeight="1">
      <c r="A848" s="11"/>
      <c r="B848" s="12"/>
      <c r="C848" s="421"/>
      <c r="D848" s="153" t="s">
        <v>2031</v>
      </c>
      <c r="E848" s="153"/>
      <c r="F848" s="153"/>
      <c r="G848" s="153"/>
      <c r="H848" s="153"/>
      <c r="I848" s="153"/>
      <c r="J848" s="153"/>
      <c r="K848" s="153"/>
      <c r="L848" s="153"/>
      <c r="M848" s="153"/>
      <c r="N848" s="153"/>
      <c r="O848" s="153"/>
      <c r="P848" s="153"/>
      <c r="Q848" s="153"/>
      <c r="R848" s="153"/>
      <c r="S848" s="153"/>
      <c r="T848" s="153"/>
      <c r="U848" s="153"/>
      <c r="V848" s="153"/>
      <c r="W848" s="153"/>
      <c r="X848" s="153"/>
      <c r="Y848" s="153"/>
      <c r="Z848" s="153"/>
      <c r="AA848" s="153"/>
      <c r="AB848" s="75"/>
      <c r="AC848" s="12"/>
      <c r="AD848" s="12"/>
      <c r="AE848" s="12"/>
      <c r="AF848" s="12"/>
      <c r="AG848" s="12"/>
      <c r="AH848" s="12"/>
      <c r="AI848" s="12"/>
      <c r="AJ848" s="12"/>
      <c r="AK848" s="12"/>
      <c r="AL848" s="12"/>
      <c r="AM848" s="12"/>
      <c r="AN848" s="12"/>
      <c r="AO848" s="12"/>
      <c r="AP848" s="12"/>
      <c r="AQ848" s="12"/>
      <c r="AR848" s="12"/>
      <c r="AS848" s="102"/>
      <c r="BN848" s="12"/>
      <c r="BO848" s="12"/>
      <c r="BP848" s="12"/>
      <c r="BQ848" s="12"/>
      <c r="BR848" s="12"/>
      <c r="BS848" s="12"/>
      <c r="BT848" s="12"/>
      <c r="BU848" s="12"/>
      <c r="BV848" s="13"/>
    </row>
    <row r="849" spans="1:74" ht="14.25" customHeight="1">
      <c r="A849" s="11"/>
      <c r="B849" s="12"/>
      <c r="C849" s="421"/>
      <c r="D849" s="153" t="s">
        <v>2032</v>
      </c>
      <c r="E849" s="153"/>
      <c r="F849" s="153"/>
      <c r="G849" s="153"/>
      <c r="H849" s="153"/>
      <c r="I849" s="153"/>
      <c r="J849" s="153"/>
      <c r="K849" s="153"/>
      <c r="L849" s="153"/>
      <c r="M849" s="153"/>
      <c r="N849" s="153"/>
      <c r="O849" s="153"/>
      <c r="P849" s="153"/>
      <c r="Q849" s="153"/>
      <c r="R849" s="153"/>
      <c r="S849" s="153"/>
      <c r="T849" s="153"/>
      <c r="U849" s="153"/>
      <c r="V849" s="153"/>
      <c r="W849" s="153"/>
      <c r="X849" s="153"/>
      <c r="Y849" s="153"/>
      <c r="Z849" s="153"/>
      <c r="AA849" s="153"/>
      <c r="AB849" s="75"/>
      <c r="AC849" s="12"/>
      <c r="AD849" s="12"/>
      <c r="AE849" s="12"/>
      <c r="AF849" s="12"/>
      <c r="AG849" s="12"/>
      <c r="AH849" s="12"/>
      <c r="AI849" s="12"/>
      <c r="AJ849" s="12"/>
      <c r="AK849" s="12"/>
      <c r="AL849" s="12"/>
      <c r="AM849" s="12"/>
      <c r="AN849" s="12"/>
      <c r="AO849" s="12"/>
      <c r="AP849" s="12"/>
      <c r="AQ849" s="12"/>
      <c r="AR849" s="12"/>
      <c r="AS849" s="102"/>
      <c r="BN849" s="12"/>
      <c r="BO849" s="12"/>
      <c r="BP849" s="12"/>
      <c r="BQ849" s="12"/>
      <c r="BR849" s="12"/>
      <c r="BS849" s="12"/>
      <c r="BT849" s="12"/>
      <c r="BU849" s="12"/>
      <c r="BV849" s="13"/>
    </row>
    <row r="850" spans="1:74" ht="14.25" customHeight="1">
      <c r="A850" s="11"/>
      <c r="B850" s="12"/>
      <c r="C850" s="421"/>
      <c r="D850" s="153" t="s">
        <v>2033</v>
      </c>
      <c r="E850" s="153"/>
      <c r="F850" s="153"/>
      <c r="G850" s="153"/>
      <c r="H850" s="153"/>
      <c r="I850" s="153"/>
      <c r="J850" s="153"/>
      <c r="K850" s="153"/>
      <c r="L850" s="153"/>
      <c r="M850" s="153"/>
      <c r="N850" s="153"/>
      <c r="O850" s="153"/>
      <c r="P850" s="153"/>
      <c r="Q850" s="153"/>
      <c r="R850" s="153"/>
      <c r="S850" s="153"/>
      <c r="T850" s="153"/>
      <c r="U850" s="153"/>
      <c r="V850" s="153"/>
      <c r="W850" s="153"/>
      <c r="X850" s="153"/>
      <c r="Y850" s="153"/>
      <c r="Z850" s="153"/>
      <c r="AA850" s="153"/>
      <c r="AB850" s="75"/>
      <c r="AC850" s="12"/>
      <c r="AD850" s="12"/>
      <c r="AE850" s="12"/>
      <c r="AF850" s="12"/>
      <c r="AG850" s="12"/>
      <c r="AH850" s="12"/>
      <c r="AI850" s="12"/>
      <c r="AJ850" s="12"/>
      <c r="AK850" s="12"/>
      <c r="AL850" s="12"/>
      <c r="AM850" s="12"/>
      <c r="AN850" s="12"/>
      <c r="AO850" s="12"/>
      <c r="AP850" s="12"/>
      <c r="AQ850" s="12"/>
      <c r="AR850" s="12"/>
      <c r="AS850" s="102"/>
      <c r="BN850" s="12"/>
      <c r="BO850" s="12"/>
      <c r="BP850" s="12"/>
      <c r="BQ850" s="12"/>
      <c r="BR850" s="12"/>
      <c r="BS850" s="12"/>
      <c r="BT850" s="12"/>
      <c r="BU850" s="12"/>
      <c r="BV850" s="13"/>
    </row>
    <row r="851" spans="1:74" ht="13.95" customHeight="1">
      <c r="A851" s="11"/>
      <c r="B851" s="12"/>
      <c r="C851" s="421"/>
      <c r="D851" s="153" t="s">
        <v>2034</v>
      </c>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75"/>
      <c r="AC851" s="12"/>
      <c r="AD851" s="12"/>
      <c r="AE851" s="12"/>
      <c r="AF851" s="12"/>
      <c r="AG851" s="12"/>
      <c r="AH851" s="12"/>
      <c r="AI851" s="12"/>
      <c r="AJ851" s="12"/>
      <c r="AK851" s="12"/>
      <c r="AL851" s="12"/>
      <c r="AM851" s="12"/>
      <c r="AN851" s="12"/>
      <c r="AO851" s="12"/>
      <c r="AP851" s="12"/>
      <c r="AQ851" s="12"/>
      <c r="AR851" s="12"/>
      <c r="AS851" s="102"/>
      <c r="AT851" s="103"/>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3"/>
    </row>
    <row r="852" spans="1:74" ht="13.95" customHeight="1">
      <c r="A852" s="11"/>
      <c r="B852" s="12"/>
      <c r="C852" s="421"/>
      <c r="D852" s="153" t="s">
        <v>2035</v>
      </c>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75"/>
      <c r="AC852" s="12"/>
      <c r="AD852" s="12"/>
      <c r="AE852" s="12"/>
      <c r="AF852" s="12"/>
      <c r="AG852" s="12"/>
      <c r="AH852" s="12"/>
      <c r="AI852" s="12"/>
      <c r="AJ852" s="12"/>
      <c r="AK852" s="12"/>
      <c r="AL852" s="12"/>
      <c r="AM852" s="12"/>
      <c r="AN852" s="12"/>
      <c r="AO852" s="12"/>
      <c r="AP852" s="12"/>
      <c r="AQ852" s="12"/>
      <c r="AR852" s="12"/>
      <c r="AS852" s="102"/>
      <c r="AT852" s="103"/>
      <c r="AU852" s="42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3"/>
    </row>
    <row r="853" spans="1:74" ht="13.95" customHeight="1">
      <c r="A853" s="11"/>
      <c r="B853" s="12"/>
      <c r="C853" s="421"/>
      <c r="D853" s="153" t="s">
        <v>2036</v>
      </c>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75"/>
      <c r="AC853" s="12"/>
      <c r="AD853" s="12"/>
      <c r="AE853" s="12"/>
      <c r="AF853" s="12"/>
      <c r="AG853" s="12"/>
      <c r="AH853" s="12"/>
      <c r="AI853" s="12"/>
      <c r="AJ853" s="12"/>
      <c r="AK853" s="12"/>
      <c r="AL853" s="12"/>
      <c r="AM853" s="12"/>
      <c r="AN853" s="12"/>
      <c r="AO853" s="12"/>
      <c r="AP853" s="12"/>
      <c r="AQ853" s="12"/>
      <c r="AR853" s="12"/>
      <c r="AS853" s="102"/>
      <c r="AT853" s="103"/>
      <c r="AU853" s="42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3"/>
    </row>
    <row r="854" spans="1:74" ht="13.95" customHeight="1">
      <c r="A854" s="11"/>
      <c r="B854" s="12"/>
      <c r="C854" s="421"/>
      <c r="D854" s="153" t="s">
        <v>2037</v>
      </c>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75"/>
      <c r="AC854" s="12"/>
      <c r="AD854" s="12"/>
      <c r="AE854" s="12"/>
      <c r="AF854" s="12"/>
      <c r="AG854" s="12"/>
      <c r="AH854" s="12"/>
      <c r="AI854" s="12"/>
      <c r="AJ854" s="12"/>
      <c r="AK854" s="12"/>
      <c r="AL854" s="12"/>
      <c r="AM854" s="12"/>
      <c r="AN854" s="12"/>
      <c r="AO854" s="12"/>
      <c r="AP854" s="12"/>
      <c r="AQ854" s="12"/>
      <c r="AR854" s="12"/>
      <c r="AS854" s="102"/>
      <c r="AT854" s="103"/>
      <c r="AU854" s="42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3"/>
    </row>
    <row r="855" spans="1:74" ht="13.95" customHeight="1">
      <c r="A855" s="11"/>
      <c r="B855" s="12"/>
      <c r="C855" s="421"/>
      <c r="D855" s="153" t="s">
        <v>2038</v>
      </c>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75"/>
      <c r="AC855" s="12"/>
      <c r="AD855" s="12"/>
      <c r="AE855" s="12"/>
      <c r="AF855" s="12"/>
      <c r="AG855" s="12"/>
      <c r="AH855" s="12"/>
      <c r="AI855" s="12"/>
      <c r="AJ855" s="12"/>
      <c r="AK855" s="12"/>
      <c r="AL855" s="12"/>
      <c r="AM855" s="12"/>
      <c r="AN855" s="12"/>
      <c r="AO855" s="12"/>
      <c r="AP855" s="12"/>
      <c r="AQ855" s="12"/>
      <c r="AR855" s="12"/>
      <c r="AS855" s="102"/>
      <c r="AT855" s="103"/>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3"/>
    </row>
    <row r="856" spans="1:74" ht="13.95" customHeight="1">
      <c r="A856" s="11"/>
      <c r="B856" s="12"/>
      <c r="C856" s="421"/>
      <c r="D856" s="153" t="s">
        <v>2039</v>
      </c>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75"/>
      <c r="AC856" s="12"/>
      <c r="AD856" s="12"/>
      <c r="AE856" s="12"/>
      <c r="AF856" s="12"/>
      <c r="AG856" s="12"/>
      <c r="AH856" s="12"/>
      <c r="AI856" s="12"/>
      <c r="AJ856" s="12"/>
      <c r="AK856" s="12"/>
      <c r="AL856" s="12"/>
      <c r="AM856" s="12"/>
      <c r="AN856" s="12"/>
      <c r="AO856" s="12"/>
      <c r="AP856" s="12"/>
      <c r="AQ856" s="12"/>
      <c r="AR856" s="12"/>
      <c r="AS856" s="102"/>
      <c r="AT856" s="103"/>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3"/>
    </row>
    <row r="857" spans="1:74" ht="13.95" customHeight="1">
      <c r="A857" s="11"/>
      <c r="B857" s="12"/>
      <c r="C857" s="421"/>
      <c r="D857" s="153" t="s">
        <v>2040</v>
      </c>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75"/>
      <c r="AC857" s="12"/>
      <c r="AD857" s="12"/>
      <c r="AE857" s="12"/>
      <c r="AF857" s="12"/>
      <c r="AG857" s="12"/>
      <c r="AH857" s="12"/>
      <c r="AI857" s="12"/>
      <c r="AJ857" s="12"/>
      <c r="AK857" s="12"/>
      <c r="AL857" s="12"/>
      <c r="AM857" s="12"/>
      <c r="AN857" s="12"/>
      <c r="AO857" s="12"/>
      <c r="AP857" s="12"/>
      <c r="AQ857" s="12"/>
      <c r="AR857" s="12"/>
      <c r="AS857" s="102"/>
      <c r="AT857" s="103"/>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3"/>
    </row>
    <row r="858" spans="1:74" ht="13.95" customHeight="1">
      <c r="A858" s="11"/>
      <c r="B858" s="12"/>
      <c r="C858" s="421"/>
      <c r="D858" s="153" t="s">
        <v>2041</v>
      </c>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75"/>
      <c r="AC858" s="12"/>
      <c r="AD858" s="12"/>
      <c r="AE858" s="12"/>
      <c r="AF858" s="12"/>
      <c r="AG858" s="12"/>
      <c r="AH858" s="12"/>
      <c r="AI858" s="12"/>
      <c r="AJ858" s="12"/>
      <c r="AK858" s="12"/>
      <c r="AL858" s="12"/>
      <c r="AM858" s="12"/>
      <c r="AN858" s="12"/>
      <c r="AO858" s="12"/>
      <c r="AP858" s="12"/>
      <c r="AQ858" s="12"/>
      <c r="AR858" s="12"/>
      <c r="AS858" s="102"/>
      <c r="AT858" s="103"/>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3"/>
    </row>
    <row r="859" spans="1:74" ht="13.95" customHeight="1">
      <c r="A859" s="11"/>
      <c r="B859" s="12"/>
      <c r="C859" s="421"/>
      <c r="D859" s="153" t="s">
        <v>2042</v>
      </c>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75"/>
      <c r="AC859" s="12"/>
      <c r="AD859" s="12"/>
      <c r="AE859" s="12"/>
      <c r="AF859" s="12"/>
      <c r="AG859" s="12"/>
      <c r="AH859" s="12"/>
      <c r="AI859" s="12"/>
      <c r="AJ859" s="12"/>
      <c r="AK859" s="12"/>
      <c r="AL859" s="12"/>
      <c r="AM859" s="12"/>
      <c r="AN859" s="12"/>
      <c r="AO859" s="12"/>
      <c r="AP859" s="12"/>
      <c r="AQ859" s="12"/>
      <c r="AR859" s="12"/>
      <c r="AS859" s="102"/>
      <c r="AT859" s="103"/>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3"/>
    </row>
    <row r="860" spans="1:74" ht="13.95" customHeight="1">
      <c r="A860" s="11"/>
      <c r="B860" s="12"/>
      <c r="C860" s="421"/>
      <c r="D860" s="153" t="s">
        <v>2043</v>
      </c>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75"/>
      <c r="AC860" s="12"/>
      <c r="AD860" s="12"/>
      <c r="AE860" s="12"/>
      <c r="AF860" s="12"/>
      <c r="AG860" s="12"/>
      <c r="AH860" s="12"/>
      <c r="AI860" s="12"/>
      <c r="AJ860" s="12"/>
      <c r="AK860" s="12"/>
      <c r="AL860" s="12"/>
      <c r="AM860" s="12"/>
      <c r="AN860" s="12"/>
      <c r="AO860" s="12"/>
      <c r="AP860" s="12"/>
      <c r="AQ860" s="12"/>
      <c r="AR860" s="12"/>
      <c r="AS860" s="102"/>
      <c r="AT860" s="103"/>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3"/>
    </row>
    <row r="861" spans="1:74" ht="13.95" customHeight="1">
      <c r="A861" s="11"/>
      <c r="B861" s="12"/>
      <c r="C861" s="421"/>
      <c r="D861" s="153" t="s">
        <v>2044</v>
      </c>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75"/>
      <c r="AC861" s="12"/>
      <c r="AD861" s="12"/>
      <c r="AE861" s="12"/>
      <c r="AF861" s="12"/>
      <c r="AG861" s="12"/>
      <c r="AH861" s="12"/>
      <c r="AI861" s="12"/>
      <c r="AJ861" s="12"/>
      <c r="AK861" s="12"/>
      <c r="AL861" s="12"/>
      <c r="AM861" s="12"/>
      <c r="AN861" s="12"/>
      <c r="AO861" s="12"/>
      <c r="AP861" s="12"/>
      <c r="AQ861" s="12"/>
      <c r="AR861" s="12"/>
      <c r="AS861" s="102"/>
      <c r="AT861" s="103"/>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3"/>
    </row>
    <row r="862" spans="1:74" ht="13.95" customHeight="1">
      <c r="A862" s="11"/>
      <c r="B862" s="12"/>
      <c r="C862" s="421"/>
      <c r="D862" s="153" t="s">
        <v>2045</v>
      </c>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75"/>
      <c r="AC862" s="12"/>
      <c r="AD862" s="12"/>
      <c r="AE862" s="12"/>
      <c r="AF862" s="12"/>
      <c r="AG862" s="12"/>
      <c r="AH862" s="12"/>
      <c r="AI862" s="12"/>
      <c r="AJ862" s="12"/>
      <c r="AK862" s="12"/>
      <c r="AL862" s="12"/>
      <c r="AM862" s="12"/>
      <c r="AN862" s="12"/>
      <c r="AO862" s="12"/>
      <c r="AP862" s="12"/>
      <c r="AQ862" s="12"/>
      <c r="AR862" s="12"/>
      <c r="AS862" s="102"/>
      <c r="AT862" s="103"/>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3"/>
    </row>
    <row r="863" spans="1:74" ht="13.95" customHeight="1">
      <c r="A863" s="11"/>
      <c r="B863" s="12"/>
      <c r="C863" s="421"/>
      <c r="D863" s="153" t="s">
        <v>2046</v>
      </c>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75"/>
      <c r="AC863" s="12"/>
      <c r="AD863" s="12"/>
      <c r="AE863" s="12"/>
      <c r="AF863" s="12"/>
      <c r="AG863" s="12"/>
      <c r="AH863" s="12"/>
      <c r="AI863" s="12"/>
      <c r="AJ863" s="12"/>
      <c r="AK863" s="12"/>
      <c r="AL863" s="12"/>
      <c r="AM863" s="12"/>
      <c r="AN863" s="12"/>
      <c r="AO863" s="12"/>
      <c r="AP863" s="12"/>
      <c r="AQ863" s="12"/>
      <c r="AR863" s="12"/>
      <c r="AS863" s="102"/>
      <c r="AT863" s="103"/>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3"/>
    </row>
    <row r="864" spans="1:74" ht="13.95" customHeight="1">
      <c r="A864" s="11"/>
      <c r="B864" s="12"/>
      <c r="C864" s="421"/>
      <c r="D864" s="153" t="s">
        <v>2047</v>
      </c>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75"/>
      <c r="AC864" s="12"/>
      <c r="AD864" s="12"/>
      <c r="AE864" s="12"/>
      <c r="AF864" s="12"/>
      <c r="AG864" s="12"/>
      <c r="AH864" s="12"/>
      <c r="AI864" s="12"/>
      <c r="AJ864" s="12"/>
      <c r="AK864" s="12"/>
      <c r="AL864" s="12"/>
      <c r="AM864" s="12"/>
      <c r="AN864" s="12"/>
      <c r="AO864" s="12"/>
      <c r="AP864" s="12"/>
      <c r="AQ864" s="12"/>
      <c r="AR864" s="12"/>
      <c r="AS864" s="102"/>
      <c r="AT864" s="103"/>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3"/>
    </row>
    <row r="865" spans="1:74" ht="13.95" customHeight="1">
      <c r="A865" s="11"/>
      <c r="B865" s="12"/>
      <c r="C865" s="421"/>
      <c r="D865" s="153" t="s">
        <v>2048</v>
      </c>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75"/>
      <c r="AC865" s="12"/>
      <c r="AD865" s="12"/>
      <c r="AE865" s="12"/>
      <c r="AF865" s="12"/>
      <c r="AG865" s="12"/>
      <c r="AH865" s="12"/>
      <c r="AI865" s="12"/>
      <c r="AJ865" s="12"/>
      <c r="AK865" s="12"/>
      <c r="AL865" s="12"/>
      <c r="AM865" s="12"/>
      <c r="AN865" s="12"/>
      <c r="AO865" s="12"/>
      <c r="AP865" s="12"/>
      <c r="AQ865" s="12"/>
      <c r="AR865" s="12"/>
      <c r="AS865" s="102"/>
      <c r="AT865" s="103"/>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3"/>
    </row>
    <row r="866" spans="1:74" ht="13.95" customHeight="1">
      <c r="A866" s="11"/>
      <c r="B866" s="12"/>
      <c r="C866" s="421"/>
      <c r="D866" s="153" t="s">
        <v>2049</v>
      </c>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75"/>
      <c r="AC866" s="12"/>
      <c r="AD866" s="12"/>
      <c r="AE866" s="12"/>
      <c r="AF866" s="12"/>
      <c r="AG866" s="12"/>
      <c r="AH866" s="12"/>
      <c r="AI866" s="12"/>
      <c r="AJ866" s="12"/>
      <c r="AK866" s="12"/>
      <c r="AL866" s="12"/>
      <c r="AM866" s="12"/>
      <c r="AN866" s="12"/>
      <c r="AO866" s="12"/>
      <c r="AP866" s="12"/>
      <c r="AQ866" s="12"/>
      <c r="AR866" s="12"/>
      <c r="AS866" s="102"/>
      <c r="AT866" s="103"/>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3"/>
    </row>
    <row r="867" spans="1:74" ht="13.95" customHeight="1">
      <c r="A867" s="11"/>
      <c r="B867" s="12"/>
      <c r="C867" s="421"/>
      <c r="D867" s="153" t="s">
        <v>2050</v>
      </c>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75"/>
      <c r="AC867" s="12"/>
      <c r="AD867" s="12"/>
      <c r="AE867" s="12"/>
      <c r="AF867" s="12"/>
      <c r="AG867" s="12"/>
      <c r="AH867" s="12"/>
      <c r="AI867" s="12"/>
      <c r="AJ867" s="12"/>
      <c r="AK867" s="12"/>
      <c r="AL867" s="12"/>
      <c r="AM867" s="12"/>
      <c r="AN867" s="12"/>
      <c r="AO867" s="12"/>
      <c r="AP867" s="12"/>
      <c r="AQ867" s="12"/>
      <c r="AR867" s="12"/>
      <c r="AS867" s="102"/>
      <c r="AT867" s="103"/>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3"/>
    </row>
    <row r="868" spans="1:74" ht="13.95" customHeight="1">
      <c r="A868" s="11"/>
      <c r="B868" s="12"/>
      <c r="C868" s="421"/>
      <c r="D868" s="153" t="s">
        <v>2051</v>
      </c>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75"/>
      <c r="AC868" s="12"/>
      <c r="AD868" s="12"/>
      <c r="AE868" s="12"/>
      <c r="AF868" s="12"/>
      <c r="AG868" s="12"/>
      <c r="AH868" s="12"/>
      <c r="AI868" s="12"/>
      <c r="AJ868" s="12"/>
      <c r="AK868" s="12"/>
      <c r="AL868" s="12"/>
      <c r="AM868" s="12"/>
      <c r="AN868" s="12"/>
      <c r="AO868" s="12"/>
      <c r="AP868" s="12"/>
      <c r="AQ868" s="12"/>
      <c r="AR868" s="12"/>
      <c r="AS868" s="102"/>
      <c r="AT868" s="103"/>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3"/>
    </row>
    <row r="869" spans="1:74" ht="13.95" customHeight="1">
      <c r="A869" s="11"/>
      <c r="B869" s="12"/>
      <c r="C869" s="421"/>
      <c r="D869" s="153" t="s">
        <v>2052</v>
      </c>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75"/>
      <c r="AC869" s="12"/>
      <c r="AD869" s="12"/>
      <c r="AE869" s="12"/>
      <c r="AF869" s="12"/>
      <c r="AG869" s="12"/>
      <c r="AH869" s="12"/>
      <c r="AI869" s="12"/>
      <c r="AJ869" s="12"/>
      <c r="AK869" s="12"/>
      <c r="AL869" s="12"/>
      <c r="AM869" s="12"/>
      <c r="AN869" s="12"/>
      <c r="AO869" s="12"/>
      <c r="AP869" s="12"/>
      <c r="AQ869" s="12"/>
      <c r="AR869" s="12"/>
      <c r="AS869" s="102"/>
      <c r="AT869" s="103"/>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3"/>
    </row>
    <row r="870" spans="1:74" ht="13.95" customHeight="1">
      <c r="A870" s="11"/>
      <c r="B870" s="12"/>
      <c r="C870" s="421"/>
      <c r="D870" s="153" t="s">
        <v>2053</v>
      </c>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75"/>
      <c r="AC870" s="12"/>
      <c r="AD870" s="12"/>
      <c r="AE870" s="12"/>
      <c r="AF870" s="12"/>
      <c r="AG870" s="12"/>
      <c r="AH870" s="12"/>
      <c r="AI870" s="12"/>
      <c r="AJ870" s="12"/>
      <c r="AK870" s="12"/>
      <c r="AL870" s="12"/>
      <c r="AM870" s="12"/>
      <c r="AN870" s="12"/>
      <c r="AO870" s="12"/>
      <c r="AP870" s="12"/>
      <c r="AQ870" s="12"/>
      <c r="AR870" s="12"/>
      <c r="AS870" s="102"/>
      <c r="AT870" s="103"/>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3"/>
    </row>
    <row r="871" spans="1:74" ht="13.95" customHeight="1">
      <c r="A871" s="11"/>
      <c r="B871" s="12"/>
      <c r="C871" s="421"/>
      <c r="D871" s="153" t="s">
        <v>2054</v>
      </c>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75"/>
      <c r="AC871" s="12"/>
      <c r="AD871" s="12"/>
      <c r="AE871" s="12"/>
      <c r="AF871" s="12"/>
      <c r="AG871" s="12"/>
      <c r="AH871" s="12"/>
      <c r="AI871" s="12"/>
      <c r="AJ871" s="12"/>
      <c r="AK871" s="12"/>
      <c r="AL871" s="12"/>
      <c r="AM871" s="12"/>
      <c r="AN871" s="12"/>
      <c r="AO871" s="12"/>
      <c r="AP871" s="12"/>
      <c r="AQ871" s="12"/>
      <c r="AR871" s="12"/>
      <c r="AS871" s="102"/>
      <c r="AT871" s="103"/>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3"/>
    </row>
    <row r="872" spans="1:74" ht="13.95" customHeight="1">
      <c r="A872" s="11"/>
      <c r="B872" s="12"/>
      <c r="C872" s="421"/>
      <c r="D872" s="153" t="s">
        <v>2055</v>
      </c>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75"/>
      <c r="AC872" s="12"/>
      <c r="AD872" s="12"/>
      <c r="AE872" s="12"/>
      <c r="AF872" s="12"/>
      <c r="AG872" s="12"/>
      <c r="AH872" s="12"/>
      <c r="AI872" s="12"/>
      <c r="AJ872" s="12"/>
      <c r="AK872" s="12"/>
      <c r="AL872" s="12"/>
      <c r="AM872" s="12"/>
      <c r="AN872" s="12"/>
      <c r="AO872" s="12"/>
      <c r="AP872" s="12"/>
      <c r="AQ872" s="12"/>
      <c r="AR872" s="12"/>
      <c r="AS872" s="102"/>
      <c r="AT872" s="103"/>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3"/>
    </row>
    <row r="873" spans="1:74" ht="13.95" customHeight="1">
      <c r="A873" s="11"/>
      <c r="B873" s="12"/>
      <c r="C873" s="421"/>
      <c r="D873" s="153" t="s">
        <v>2056</v>
      </c>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75"/>
      <c r="AC873" s="12"/>
      <c r="AD873" s="12"/>
      <c r="AE873" s="12"/>
      <c r="AF873" s="12"/>
      <c r="AG873" s="12"/>
      <c r="AH873" s="12"/>
      <c r="AI873" s="12"/>
      <c r="AJ873" s="12"/>
      <c r="AK873" s="12"/>
      <c r="AL873" s="12"/>
      <c r="AM873" s="12"/>
      <c r="AN873" s="12"/>
      <c r="AO873" s="12"/>
      <c r="AP873" s="12"/>
      <c r="AQ873" s="12"/>
      <c r="AR873" s="12"/>
      <c r="AS873" s="102"/>
      <c r="AT873" s="103"/>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3"/>
    </row>
    <row r="874" spans="1:74" ht="13.95" customHeight="1">
      <c r="A874" s="11"/>
      <c r="B874" s="12"/>
      <c r="C874" s="421"/>
      <c r="D874" s="153" t="s">
        <v>2057</v>
      </c>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75"/>
      <c r="AC874" s="12"/>
      <c r="AD874" s="12"/>
      <c r="AE874" s="12"/>
      <c r="AF874" s="12"/>
      <c r="AG874" s="12"/>
      <c r="AH874" s="12"/>
      <c r="AI874" s="12"/>
      <c r="AJ874" s="12"/>
      <c r="AK874" s="12"/>
      <c r="AL874" s="12"/>
      <c r="AM874" s="12"/>
      <c r="AN874" s="12"/>
      <c r="AO874" s="12"/>
      <c r="AP874" s="12"/>
      <c r="AQ874" s="12"/>
      <c r="AR874" s="12"/>
      <c r="AS874" s="102"/>
      <c r="AT874" s="103"/>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3"/>
    </row>
    <row r="875" spans="1:74" ht="13.95" customHeight="1">
      <c r="A875" s="11"/>
      <c r="B875" s="12"/>
      <c r="C875" s="421"/>
      <c r="D875" s="153" t="s">
        <v>2058</v>
      </c>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75"/>
      <c r="AC875" s="12"/>
      <c r="AD875" s="12"/>
      <c r="AE875" s="12"/>
      <c r="AF875" s="12"/>
      <c r="AG875" s="12"/>
      <c r="AH875" s="12"/>
      <c r="AI875" s="12"/>
      <c r="AJ875" s="12"/>
      <c r="AK875" s="12"/>
      <c r="AL875" s="12"/>
      <c r="AM875" s="12"/>
      <c r="AN875" s="12"/>
      <c r="AO875" s="12"/>
      <c r="AP875" s="12"/>
      <c r="AQ875" s="12"/>
      <c r="AR875" s="12"/>
      <c r="AS875" s="102"/>
      <c r="AT875" s="103"/>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3"/>
    </row>
    <row r="876" spans="1:74" ht="13.95" customHeight="1">
      <c r="A876" s="11"/>
      <c r="B876" s="12"/>
      <c r="C876" s="421"/>
      <c r="D876" s="153" t="s">
        <v>2059</v>
      </c>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61"/>
      <c r="AA876" s="61"/>
      <c r="AB876" s="75"/>
      <c r="AC876" s="12"/>
      <c r="AD876" s="12"/>
      <c r="AE876" s="12"/>
      <c r="AF876" s="12"/>
      <c r="AG876" s="12"/>
      <c r="AH876" s="12"/>
      <c r="AI876" s="12"/>
      <c r="AJ876" s="12"/>
      <c r="AK876" s="12"/>
      <c r="AL876" s="12"/>
      <c r="AM876" s="12"/>
      <c r="AN876" s="12"/>
      <c r="AO876" s="12"/>
      <c r="AP876" s="12"/>
      <c r="AQ876" s="12"/>
      <c r="AR876" s="12"/>
      <c r="AS876" s="102"/>
      <c r="AT876" s="103"/>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3"/>
    </row>
    <row r="877" spans="1:74" ht="13.95" customHeight="1">
      <c r="A877" s="11"/>
      <c r="B877" s="12"/>
      <c r="C877" s="421"/>
      <c r="D877" s="153" t="s">
        <v>2060</v>
      </c>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61"/>
      <c r="AA877" s="61"/>
      <c r="AB877" s="75"/>
      <c r="AC877" s="12"/>
      <c r="AD877" s="12"/>
      <c r="AE877" s="12"/>
      <c r="AF877" s="12"/>
      <c r="AG877" s="12"/>
      <c r="AH877" s="12"/>
      <c r="AI877" s="12"/>
      <c r="AJ877" s="12"/>
      <c r="AK877" s="12"/>
      <c r="AL877" s="12"/>
      <c r="AM877" s="12"/>
      <c r="AN877" s="12"/>
      <c r="AO877" s="12"/>
      <c r="AP877" s="12"/>
      <c r="AQ877" s="12"/>
      <c r="AR877" s="12"/>
      <c r="AS877" s="102"/>
      <c r="AT877" s="103"/>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3"/>
    </row>
    <row r="878" spans="1:74" ht="13.95" customHeight="1">
      <c r="A878" s="11"/>
      <c r="B878" s="12"/>
      <c r="C878" s="421"/>
      <c r="D878" s="153" t="s">
        <v>2061</v>
      </c>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61"/>
      <c r="AA878" s="61"/>
      <c r="AB878" s="75"/>
      <c r="AC878" s="12"/>
      <c r="AD878" s="12"/>
      <c r="AE878" s="12"/>
      <c r="AF878" s="12"/>
      <c r="AG878" s="12"/>
      <c r="AH878" s="12"/>
      <c r="AI878" s="12"/>
      <c r="AJ878" s="12"/>
      <c r="AK878" s="12"/>
      <c r="AL878" s="12"/>
      <c r="AM878" s="12"/>
      <c r="AN878" s="12"/>
      <c r="AO878" s="12"/>
      <c r="AP878" s="12"/>
      <c r="AQ878" s="12"/>
      <c r="AR878" s="12"/>
      <c r="AS878" s="102"/>
      <c r="AT878" s="103"/>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3"/>
    </row>
    <row r="879" spans="1:74" ht="13.95" customHeight="1">
      <c r="A879" s="11"/>
      <c r="B879" s="12"/>
      <c r="C879" s="421"/>
      <c r="D879" s="153" t="s">
        <v>2062</v>
      </c>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61"/>
      <c r="AA879" s="61"/>
      <c r="AB879" s="75"/>
      <c r="AC879" s="12"/>
      <c r="AD879" s="12"/>
      <c r="AE879" s="12"/>
      <c r="AF879" s="12"/>
      <c r="AG879" s="12"/>
      <c r="AH879" s="12"/>
      <c r="AI879" s="12"/>
      <c r="AJ879" s="12"/>
      <c r="AK879" s="12"/>
      <c r="AL879" s="12"/>
      <c r="AM879" s="12"/>
      <c r="AN879" s="12"/>
      <c r="AO879" s="12"/>
      <c r="AP879" s="12"/>
      <c r="AQ879" s="12"/>
      <c r="AR879" s="12"/>
      <c r="AS879" s="102"/>
      <c r="AT879" s="103"/>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3"/>
    </row>
    <row r="880" spans="1:74" ht="13.95" customHeight="1">
      <c r="A880" s="11"/>
      <c r="B880" s="12"/>
      <c r="C880" s="421"/>
      <c r="D880" s="153" t="s">
        <v>2063</v>
      </c>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61"/>
      <c r="AA880" s="61"/>
      <c r="AB880" s="75"/>
      <c r="AC880" s="12"/>
      <c r="AD880" s="12"/>
      <c r="AE880" s="12"/>
      <c r="AF880" s="12"/>
      <c r="AG880" s="12"/>
      <c r="AH880" s="12"/>
      <c r="AI880" s="12"/>
      <c r="AJ880" s="12"/>
      <c r="AK880" s="12"/>
      <c r="AL880" s="12"/>
      <c r="AM880" s="12"/>
      <c r="AN880" s="12"/>
      <c r="AO880" s="12"/>
      <c r="AP880" s="12"/>
      <c r="AQ880" s="12"/>
      <c r="AR880" s="12"/>
      <c r="AS880" s="102"/>
      <c r="AT880" s="103"/>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3"/>
    </row>
    <row r="881" spans="1:74" ht="13.95" customHeight="1">
      <c r="A881" s="11"/>
      <c r="B881" s="12"/>
      <c r="C881" s="421"/>
      <c r="D881" s="153" t="s">
        <v>2064</v>
      </c>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61"/>
      <c r="AA881" s="61"/>
      <c r="AB881" s="75"/>
      <c r="AC881" s="12"/>
      <c r="AD881" s="12"/>
      <c r="AE881" s="12"/>
      <c r="AF881" s="12"/>
      <c r="AG881" s="12"/>
      <c r="AH881" s="12"/>
      <c r="AI881" s="12"/>
      <c r="AJ881" s="12"/>
      <c r="AK881" s="12"/>
      <c r="AL881" s="12"/>
      <c r="AM881" s="12"/>
      <c r="AN881" s="12"/>
      <c r="AO881" s="12"/>
      <c r="AP881" s="12"/>
      <c r="AQ881" s="12"/>
      <c r="AR881" s="12"/>
      <c r="AS881" s="102"/>
      <c r="AT881" s="103"/>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3"/>
    </row>
    <row r="882" spans="1:74" ht="13.95" customHeight="1">
      <c r="A882" s="11"/>
      <c r="B882" s="12"/>
      <c r="C882" s="421"/>
      <c r="D882" s="153" t="s">
        <v>2065</v>
      </c>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61"/>
      <c r="AA882" s="61"/>
      <c r="AB882" s="75"/>
      <c r="AC882" s="12"/>
      <c r="AD882" s="12"/>
      <c r="AE882" s="12"/>
      <c r="AF882" s="12"/>
      <c r="AG882" s="12"/>
      <c r="AH882" s="12"/>
      <c r="AI882" s="12"/>
      <c r="AJ882" s="12"/>
      <c r="AK882" s="12"/>
      <c r="AL882" s="12"/>
      <c r="AM882" s="12"/>
      <c r="AN882" s="12"/>
      <c r="AO882" s="12"/>
      <c r="AP882" s="12"/>
      <c r="AQ882" s="12"/>
      <c r="AR882" s="12"/>
      <c r="AS882" s="102"/>
      <c r="AT882" s="103"/>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3"/>
    </row>
    <row r="883" spans="1:74" ht="13.95" customHeight="1">
      <c r="A883" s="11"/>
      <c r="B883" s="12"/>
      <c r="C883" s="421"/>
      <c r="D883" s="153" t="s">
        <v>2066</v>
      </c>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61"/>
      <c r="AA883" s="61"/>
      <c r="AB883" s="75"/>
      <c r="AC883" s="12"/>
      <c r="AD883" s="12"/>
      <c r="AE883" s="12"/>
      <c r="AF883" s="12"/>
      <c r="AG883" s="12"/>
      <c r="AH883" s="12"/>
      <c r="AI883" s="12"/>
      <c r="AJ883" s="12"/>
      <c r="AK883" s="12"/>
      <c r="AL883" s="12"/>
      <c r="AM883" s="12"/>
      <c r="AN883" s="12"/>
      <c r="AO883" s="12"/>
      <c r="AP883" s="12"/>
      <c r="AQ883" s="12"/>
      <c r="AR883" s="12"/>
      <c r="AS883" s="102"/>
      <c r="AT883" s="103"/>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3"/>
    </row>
    <row r="884" spans="1:74" ht="13.95" customHeight="1">
      <c r="A884" s="11"/>
      <c r="B884" s="12"/>
      <c r="C884" s="421"/>
      <c r="D884" s="153" t="s">
        <v>2067</v>
      </c>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61"/>
      <c r="AA884" s="61"/>
      <c r="AB884" s="75"/>
      <c r="AC884" s="12"/>
      <c r="AD884" s="12"/>
      <c r="AE884" s="12"/>
      <c r="AF884" s="12"/>
      <c r="AG884" s="12"/>
      <c r="AH884" s="12"/>
      <c r="AI884" s="12"/>
      <c r="AJ884" s="12"/>
      <c r="AK884" s="12"/>
      <c r="AL884" s="12"/>
      <c r="AM884" s="12"/>
      <c r="AN884" s="12"/>
      <c r="AO884" s="12"/>
      <c r="AP884" s="12"/>
      <c r="AQ884" s="12"/>
      <c r="AR884" s="12"/>
      <c r="AS884" s="102"/>
      <c r="AT884" s="103"/>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3"/>
    </row>
    <row r="885" spans="1:74" ht="13.95" customHeight="1">
      <c r="A885" s="11"/>
      <c r="B885" s="12"/>
      <c r="C885" s="421"/>
      <c r="D885" s="153" t="s">
        <v>2068</v>
      </c>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61"/>
      <c r="AA885" s="61"/>
      <c r="AB885" s="75"/>
      <c r="AC885" s="12"/>
      <c r="AD885" s="12"/>
      <c r="AE885" s="12"/>
      <c r="AF885" s="12"/>
      <c r="AG885" s="12"/>
      <c r="AH885" s="12"/>
      <c r="AI885" s="12"/>
      <c r="AJ885" s="12"/>
      <c r="AK885" s="12"/>
      <c r="AL885" s="12"/>
      <c r="AM885" s="12"/>
      <c r="AN885" s="12"/>
      <c r="AO885" s="12"/>
      <c r="AP885" s="12"/>
      <c r="AQ885" s="12"/>
      <c r="AR885" s="12"/>
      <c r="AS885" s="102"/>
      <c r="AT885" s="103"/>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3"/>
    </row>
    <row r="886" spans="1:74" ht="13.95" customHeight="1">
      <c r="A886" s="11"/>
      <c r="B886" s="12"/>
      <c r="C886" s="421"/>
      <c r="D886" s="153" t="s">
        <v>2069</v>
      </c>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61"/>
      <c r="AA886" s="61"/>
      <c r="AB886" s="75"/>
      <c r="AC886" s="12"/>
      <c r="AD886" s="12"/>
      <c r="AE886" s="12"/>
      <c r="AF886" s="12"/>
      <c r="AG886" s="12"/>
      <c r="AH886" s="12"/>
      <c r="AI886" s="12"/>
      <c r="AJ886" s="12"/>
      <c r="AK886" s="12"/>
      <c r="AL886" s="12"/>
      <c r="AM886" s="12"/>
      <c r="AN886" s="12"/>
      <c r="AO886" s="12"/>
      <c r="AP886" s="12"/>
      <c r="AQ886" s="12"/>
      <c r="AR886" s="12"/>
      <c r="AS886" s="102"/>
      <c r="AT886" s="103"/>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3"/>
    </row>
    <row r="887" spans="1:74" ht="13.95" customHeight="1">
      <c r="A887" s="11"/>
      <c r="B887" s="12"/>
      <c r="C887" s="421"/>
      <c r="D887" s="153" t="s">
        <v>2070</v>
      </c>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61"/>
      <c r="AA887" s="61"/>
      <c r="AB887" s="75"/>
      <c r="AC887" s="12"/>
      <c r="AD887" s="12"/>
      <c r="AE887" s="12"/>
      <c r="AF887" s="12"/>
      <c r="AG887" s="12"/>
      <c r="AH887" s="12"/>
      <c r="AI887" s="12"/>
      <c r="AJ887" s="12"/>
      <c r="AK887" s="12"/>
      <c r="AL887" s="12"/>
      <c r="AM887" s="12"/>
      <c r="AN887" s="12"/>
      <c r="AO887" s="12"/>
      <c r="AP887" s="12"/>
      <c r="AQ887" s="12"/>
      <c r="AR887" s="12"/>
      <c r="AS887" s="102"/>
      <c r="AT887" s="103"/>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3"/>
    </row>
    <row r="888" spans="1:74" ht="13.95" customHeight="1">
      <c r="A888" s="11"/>
      <c r="B888" s="12"/>
      <c r="C888" s="421"/>
      <c r="D888" s="153" t="s">
        <v>2071</v>
      </c>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61"/>
      <c r="AA888" s="61"/>
      <c r="AB888" s="75"/>
      <c r="AC888" s="12"/>
      <c r="AD888" s="12"/>
      <c r="AE888" s="12"/>
      <c r="AF888" s="12"/>
      <c r="AG888" s="12"/>
      <c r="AH888" s="12"/>
      <c r="AI888" s="12"/>
      <c r="AJ888" s="12"/>
      <c r="AK888" s="12"/>
      <c r="AL888" s="12"/>
      <c r="AM888" s="12"/>
      <c r="AN888" s="12"/>
      <c r="AO888" s="12"/>
      <c r="AP888" s="12"/>
      <c r="AQ888" s="12"/>
      <c r="AR888" s="12"/>
      <c r="AS888" s="102"/>
      <c r="AT888" s="103"/>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3"/>
    </row>
    <row r="889" spans="1:74" ht="13.95" customHeight="1">
      <c r="A889" s="11"/>
      <c r="B889" s="12"/>
      <c r="C889" s="421"/>
      <c r="D889" s="153" t="s">
        <v>2072</v>
      </c>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61"/>
      <c r="AA889" s="61"/>
      <c r="AB889" s="75"/>
      <c r="AC889" s="12"/>
      <c r="AD889" s="12"/>
      <c r="AE889" s="12"/>
      <c r="AF889" s="12"/>
      <c r="AG889" s="12"/>
      <c r="AH889" s="12"/>
      <c r="AI889" s="12"/>
      <c r="AJ889" s="12"/>
      <c r="AK889" s="12"/>
      <c r="AL889" s="12"/>
      <c r="AM889" s="12"/>
      <c r="AN889" s="12"/>
      <c r="AO889" s="12"/>
      <c r="AP889" s="12"/>
      <c r="AQ889" s="12"/>
      <c r="AR889" s="12"/>
      <c r="AS889" s="102"/>
      <c r="AT889" s="103"/>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3"/>
    </row>
    <row r="890" spans="1:74" ht="13.95" customHeight="1">
      <c r="A890" s="11"/>
      <c r="B890" s="12"/>
      <c r="C890" s="421"/>
      <c r="D890" s="153" t="s">
        <v>2073</v>
      </c>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61"/>
      <c r="AA890" s="61"/>
      <c r="AB890" s="75"/>
      <c r="AC890" s="12"/>
      <c r="AD890" s="12"/>
      <c r="AE890" s="12"/>
      <c r="AF890" s="12"/>
      <c r="AG890" s="12"/>
      <c r="AH890" s="12"/>
      <c r="AI890" s="12"/>
      <c r="AJ890" s="12"/>
      <c r="AK890" s="12"/>
      <c r="AL890" s="12"/>
      <c r="AM890" s="12"/>
      <c r="AN890" s="12"/>
      <c r="AO890" s="12"/>
      <c r="AP890" s="12"/>
      <c r="AQ890" s="12"/>
      <c r="AR890" s="12"/>
      <c r="AS890" s="102"/>
      <c r="AT890" s="103"/>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3"/>
    </row>
    <row r="891" spans="1:74" ht="13.95" customHeight="1">
      <c r="A891" s="11"/>
      <c r="B891" s="12"/>
      <c r="C891" s="421"/>
      <c r="D891" s="153" t="s">
        <v>2074</v>
      </c>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61"/>
      <c r="AA891" s="61"/>
      <c r="AB891" s="75"/>
      <c r="AC891" s="12"/>
      <c r="AD891" s="12"/>
      <c r="AE891" s="12"/>
      <c r="AF891" s="12"/>
      <c r="AG891" s="12"/>
      <c r="AH891" s="12"/>
      <c r="AI891" s="12"/>
      <c r="AJ891" s="12"/>
      <c r="AK891" s="12"/>
      <c r="AL891" s="12"/>
      <c r="AM891" s="12"/>
      <c r="AN891" s="12"/>
      <c r="AO891" s="12"/>
      <c r="AP891" s="12"/>
      <c r="AQ891" s="12"/>
      <c r="AR891" s="12"/>
      <c r="AS891" s="102"/>
      <c r="AT891" s="103"/>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3"/>
    </row>
    <row r="892" spans="1:74" ht="13.95" customHeight="1">
      <c r="A892" s="11"/>
      <c r="B892" s="12"/>
      <c r="C892" s="421"/>
      <c r="D892" s="153" t="s">
        <v>2075</v>
      </c>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61"/>
      <c r="AA892" s="61"/>
      <c r="AB892" s="75"/>
      <c r="AC892" s="12"/>
      <c r="AD892" s="12"/>
      <c r="AE892" s="12"/>
      <c r="AF892" s="12"/>
      <c r="AG892" s="12"/>
      <c r="AH892" s="12"/>
      <c r="AI892" s="12"/>
      <c r="AJ892" s="12"/>
      <c r="AK892" s="12"/>
      <c r="AL892" s="12"/>
      <c r="AM892" s="12"/>
      <c r="AN892" s="12"/>
      <c r="AO892" s="12"/>
      <c r="AP892" s="12"/>
      <c r="AQ892" s="12"/>
      <c r="AR892" s="12"/>
      <c r="AS892" s="102"/>
      <c r="AT892" s="103"/>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3"/>
    </row>
    <row r="893" spans="1:74" ht="13.95" customHeight="1">
      <c r="A893" s="11"/>
      <c r="B893" s="12"/>
      <c r="C893" s="421"/>
      <c r="D893" s="153" t="s">
        <v>2076</v>
      </c>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61"/>
      <c r="AA893" s="61"/>
      <c r="AB893" s="75"/>
      <c r="AC893" s="12"/>
      <c r="AD893" s="12"/>
      <c r="AE893" s="12"/>
      <c r="AF893" s="12"/>
      <c r="AG893" s="12"/>
      <c r="AH893" s="12"/>
      <c r="AI893" s="12"/>
      <c r="AJ893" s="12"/>
      <c r="AK893" s="12"/>
      <c r="AL893" s="12"/>
      <c r="AM893" s="12"/>
      <c r="AN893" s="12"/>
      <c r="AO893" s="12"/>
      <c r="AP893" s="12"/>
      <c r="AQ893" s="12"/>
      <c r="AR893" s="12"/>
      <c r="AS893" s="102"/>
      <c r="AT893" s="103"/>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3"/>
    </row>
    <row r="894" spans="1:74" ht="13.95" customHeight="1">
      <c r="A894" s="11"/>
      <c r="B894" s="12"/>
      <c r="C894" s="421"/>
      <c r="D894" s="153" t="s">
        <v>2077</v>
      </c>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61"/>
      <c r="AA894" s="61"/>
      <c r="AB894" s="75"/>
      <c r="AC894" s="12"/>
      <c r="AD894" s="12"/>
      <c r="AE894" s="12"/>
      <c r="AF894" s="12"/>
      <c r="AG894" s="12"/>
      <c r="AH894" s="12"/>
      <c r="AI894" s="12"/>
      <c r="AJ894" s="12"/>
      <c r="AK894" s="12"/>
      <c r="AL894" s="12"/>
      <c r="AM894" s="12"/>
      <c r="AN894" s="12"/>
      <c r="AO894" s="12"/>
      <c r="AP894" s="12"/>
      <c r="AQ894" s="12"/>
      <c r="AR894" s="12"/>
      <c r="AS894" s="102"/>
      <c r="AT894" s="103"/>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3"/>
    </row>
    <row r="895" spans="1:74" ht="13.95" customHeight="1">
      <c r="A895" s="11"/>
      <c r="B895" s="12"/>
      <c r="C895" s="421"/>
      <c r="D895" s="153" t="s">
        <v>2078</v>
      </c>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61"/>
      <c r="AA895" s="61"/>
      <c r="AB895" s="75"/>
      <c r="AC895" s="12"/>
      <c r="AD895" s="12"/>
      <c r="AE895" s="12"/>
      <c r="AF895" s="12"/>
      <c r="AG895" s="12"/>
      <c r="AH895" s="12"/>
      <c r="AI895" s="12"/>
      <c r="AJ895" s="12"/>
      <c r="AK895" s="12"/>
      <c r="AL895" s="12"/>
      <c r="AM895" s="12"/>
      <c r="AN895" s="12"/>
      <c r="AO895" s="12"/>
      <c r="AP895" s="12"/>
      <c r="AQ895" s="12"/>
      <c r="AR895" s="12"/>
      <c r="AS895" s="102"/>
      <c r="AT895" s="103"/>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3"/>
    </row>
    <row r="896" spans="1:74" ht="13.95" customHeight="1">
      <c r="A896" s="11"/>
      <c r="B896" s="12"/>
      <c r="C896" s="421"/>
      <c r="D896" s="153" t="s">
        <v>2079</v>
      </c>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61"/>
      <c r="AA896" s="61"/>
      <c r="AB896" s="75"/>
      <c r="AC896" s="12"/>
      <c r="AD896" s="12"/>
      <c r="AE896" s="12"/>
      <c r="AF896" s="12"/>
      <c r="AG896" s="12"/>
      <c r="AH896" s="12"/>
      <c r="AI896" s="12"/>
      <c r="AJ896" s="12"/>
      <c r="AK896" s="12"/>
      <c r="AL896" s="12"/>
      <c r="AM896" s="12"/>
      <c r="AN896" s="12"/>
      <c r="AO896" s="12"/>
      <c r="AP896" s="12"/>
      <c r="AQ896" s="12"/>
      <c r="AR896" s="12"/>
      <c r="AS896" s="102"/>
      <c r="AT896" s="103"/>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3"/>
    </row>
    <row r="897" spans="1:74" ht="13.95" customHeight="1">
      <c r="A897" s="11"/>
      <c r="B897" s="12"/>
      <c r="C897" s="421"/>
      <c r="D897" s="153" t="s">
        <v>2080</v>
      </c>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61"/>
      <c r="AA897" s="61"/>
      <c r="AB897" s="75"/>
      <c r="AC897" s="12"/>
      <c r="AD897" s="12"/>
      <c r="AE897" s="12"/>
      <c r="AF897" s="12"/>
      <c r="AG897" s="12"/>
      <c r="AH897" s="12"/>
      <c r="AI897" s="12"/>
      <c r="AJ897" s="12"/>
      <c r="AK897" s="12"/>
      <c r="AL897" s="12"/>
      <c r="AM897" s="12"/>
      <c r="AN897" s="12"/>
      <c r="AO897" s="12"/>
      <c r="AP897" s="12"/>
      <c r="AQ897" s="12"/>
      <c r="AR897" s="12"/>
      <c r="AS897" s="102"/>
      <c r="AT897" s="103"/>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3"/>
    </row>
    <row r="898" spans="1:74" ht="13.95" customHeight="1">
      <c r="A898" s="11"/>
      <c r="B898" s="12"/>
      <c r="C898" s="421"/>
      <c r="D898" s="153" t="s">
        <v>2081</v>
      </c>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61"/>
      <c r="AA898" s="61"/>
      <c r="AB898" s="75"/>
      <c r="AC898" s="12"/>
      <c r="AD898" s="12"/>
      <c r="AE898" s="12"/>
      <c r="AF898" s="12"/>
      <c r="AG898" s="12"/>
      <c r="AH898" s="12"/>
      <c r="AI898" s="12"/>
      <c r="AJ898" s="12"/>
      <c r="AK898" s="12"/>
      <c r="AL898" s="12"/>
      <c r="AM898" s="12"/>
      <c r="AN898" s="12"/>
      <c r="AO898" s="12"/>
      <c r="AP898" s="12"/>
      <c r="AQ898" s="12"/>
      <c r="AR898" s="12"/>
      <c r="AS898" s="102"/>
      <c r="AT898" s="103"/>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3"/>
    </row>
    <row r="899" spans="1:74" ht="13.95" customHeight="1">
      <c r="A899" s="11"/>
      <c r="B899" s="12"/>
      <c r="C899" s="421"/>
      <c r="D899" s="153" t="s">
        <v>2082</v>
      </c>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61"/>
      <c r="AA899" s="61"/>
      <c r="AB899" s="75"/>
      <c r="AC899" s="12"/>
      <c r="AD899" s="12"/>
      <c r="AE899" s="12"/>
      <c r="AF899" s="12"/>
      <c r="AG899" s="12"/>
      <c r="AH899" s="12"/>
      <c r="AI899" s="12"/>
      <c r="AJ899" s="12"/>
      <c r="AK899" s="12"/>
      <c r="AL899" s="12"/>
      <c r="AM899" s="12"/>
      <c r="AN899" s="12"/>
      <c r="AO899" s="12"/>
      <c r="AP899" s="12"/>
      <c r="AQ899" s="12"/>
      <c r="AR899" s="12"/>
      <c r="AS899" s="102"/>
      <c r="AT899" s="103"/>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3"/>
    </row>
    <row r="900" spans="1:74" ht="13.95" customHeight="1">
      <c r="A900" s="11"/>
      <c r="B900" s="12"/>
      <c r="C900" s="421"/>
      <c r="D900" s="153" t="s">
        <v>2083</v>
      </c>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61"/>
      <c r="AA900" s="61"/>
      <c r="AB900" s="75"/>
      <c r="AC900" s="12"/>
      <c r="AD900" s="12"/>
      <c r="AE900" s="12"/>
      <c r="AF900" s="12"/>
      <c r="AG900" s="12"/>
      <c r="AH900" s="12"/>
      <c r="AI900" s="12"/>
      <c r="AJ900" s="12"/>
      <c r="AK900" s="12"/>
      <c r="AL900" s="12"/>
      <c r="AM900" s="12"/>
      <c r="AN900" s="12"/>
      <c r="AO900" s="12"/>
      <c r="AP900" s="12"/>
      <c r="AQ900" s="12"/>
      <c r="AR900" s="12"/>
      <c r="AS900" s="102"/>
      <c r="AT900" s="103"/>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3"/>
    </row>
    <row r="901" spans="1:74" ht="13.95" customHeight="1">
      <c r="A901" s="11"/>
      <c r="B901" s="12"/>
      <c r="C901" s="421"/>
      <c r="D901" s="153" t="s">
        <v>2084</v>
      </c>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61"/>
      <c r="AA901" s="61"/>
      <c r="AB901" s="75"/>
      <c r="AC901" s="12"/>
      <c r="AD901" s="12"/>
      <c r="AE901" s="12"/>
      <c r="AF901" s="12"/>
      <c r="AG901" s="12"/>
      <c r="AH901" s="12"/>
      <c r="AI901" s="12"/>
      <c r="AJ901" s="12"/>
      <c r="AK901" s="12"/>
      <c r="AL901" s="12"/>
      <c r="AM901" s="12"/>
      <c r="AN901" s="12"/>
      <c r="AO901" s="12"/>
      <c r="AP901" s="12"/>
      <c r="AQ901" s="12"/>
      <c r="AR901" s="12"/>
      <c r="AS901" s="102"/>
      <c r="AT901" s="103"/>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3"/>
    </row>
    <row r="902" spans="1:74" ht="13.95" customHeight="1">
      <c r="A902" s="11"/>
      <c r="B902" s="12"/>
      <c r="C902" s="421"/>
      <c r="D902" s="153" t="s">
        <v>2085</v>
      </c>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61"/>
      <c r="AA902" s="61"/>
      <c r="AB902" s="75"/>
      <c r="AC902" s="12"/>
      <c r="AD902" s="12"/>
      <c r="AE902" s="12"/>
      <c r="AF902" s="12"/>
      <c r="AG902" s="12"/>
      <c r="AH902" s="12"/>
      <c r="AI902" s="12"/>
      <c r="AJ902" s="12"/>
      <c r="AK902" s="12"/>
      <c r="AL902" s="12"/>
      <c r="AM902" s="12"/>
      <c r="AN902" s="12"/>
      <c r="AO902" s="12"/>
      <c r="AP902" s="12"/>
      <c r="AQ902" s="12"/>
      <c r="AR902" s="12"/>
      <c r="AS902" s="102"/>
      <c r="AT902" s="103"/>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3"/>
    </row>
    <row r="903" spans="1:74" ht="13.95" customHeight="1">
      <c r="A903" s="11"/>
      <c r="B903" s="12"/>
      <c r="C903" s="421"/>
      <c r="D903" s="153" t="s">
        <v>2086</v>
      </c>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61"/>
      <c r="AA903" s="61"/>
      <c r="AB903" s="75"/>
      <c r="AC903" s="12"/>
      <c r="AD903" s="12"/>
      <c r="AE903" s="12"/>
      <c r="AF903" s="12"/>
      <c r="AG903" s="12"/>
      <c r="AH903" s="12"/>
      <c r="AI903" s="12"/>
      <c r="AJ903" s="12"/>
      <c r="AK903" s="12"/>
      <c r="AL903" s="12"/>
      <c r="AM903" s="12"/>
      <c r="AN903" s="12"/>
      <c r="AO903" s="12"/>
      <c r="AP903" s="12"/>
      <c r="AQ903" s="12"/>
      <c r="AR903" s="12"/>
      <c r="AS903" s="102"/>
      <c r="AT903" s="103"/>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3"/>
    </row>
    <row r="904" spans="1:74" ht="13.95" customHeight="1">
      <c r="A904" s="11"/>
      <c r="B904" s="12"/>
      <c r="C904" s="421"/>
      <c r="D904" s="153" t="s">
        <v>2087</v>
      </c>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61"/>
      <c r="AA904" s="61"/>
      <c r="AB904" s="75"/>
      <c r="AC904" s="12"/>
      <c r="AD904" s="12"/>
      <c r="AE904" s="12"/>
      <c r="AF904" s="12"/>
      <c r="AG904" s="12"/>
      <c r="AH904" s="12"/>
      <c r="AI904" s="12"/>
      <c r="AJ904" s="12"/>
      <c r="AK904" s="12"/>
      <c r="AL904" s="12"/>
      <c r="AM904" s="12"/>
      <c r="AN904" s="12"/>
      <c r="AO904" s="12"/>
      <c r="AP904" s="12"/>
      <c r="AQ904" s="12"/>
      <c r="AR904" s="12"/>
      <c r="AS904" s="102"/>
      <c r="AT904" s="103"/>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3"/>
    </row>
    <row r="905" spans="1:74" ht="13.95" customHeight="1">
      <c r="A905" s="11"/>
      <c r="B905" s="12"/>
      <c r="C905" s="421"/>
      <c r="D905" s="153" t="s">
        <v>2088</v>
      </c>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61"/>
      <c r="AA905" s="61"/>
      <c r="AB905" s="75"/>
      <c r="AC905" s="12"/>
      <c r="AD905" s="12"/>
      <c r="AE905" s="12"/>
      <c r="AF905" s="12"/>
      <c r="AG905" s="12"/>
      <c r="AH905" s="12"/>
      <c r="AI905" s="12"/>
      <c r="AJ905" s="12"/>
      <c r="AK905" s="12"/>
      <c r="AL905" s="12"/>
      <c r="AM905" s="12"/>
      <c r="AN905" s="12"/>
      <c r="AO905" s="12"/>
      <c r="AP905" s="12"/>
      <c r="AQ905" s="12"/>
      <c r="AR905" s="12"/>
      <c r="AS905" s="102"/>
      <c r="AT905" s="103"/>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3"/>
    </row>
    <row r="906" spans="1:74" ht="13.95" customHeight="1">
      <c r="A906" s="11"/>
      <c r="B906" s="12"/>
      <c r="C906" s="421"/>
      <c r="D906" s="153" t="s">
        <v>2089</v>
      </c>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61"/>
      <c r="AA906" s="61"/>
      <c r="AB906" s="75"/>
      <c r="AC906" s="12"/>
      <c r="AD906" s="12"/>
      <c r="AE906" s="12"/>
      <c r="AF906" s="12"/>
      <c r="AG906" s="12"/>
      <c r="AH906" s="12"/>
      <c r="AI906" s="12"/>
      <c r="AJ906" s="12"/>
      <c r="AK906" s="12"/>
      <c r="AL906" s="12"/>
      <c r="AM906" s="12"/>
      <c r="AN906" s="12"/>
      <c r="AO906" s="12"/>
      <c r="AP906" s="12"/>
      <c r="AQ906" s="12"/>
      <c r="AR906" s="12"/>
      <c r="AS906" s="102"/>
      <c r="AT906" s="103"/>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3"/>
    </row>
    <row r="907" spans="1:74" ht="13.95" customHeight="1">
      <c r="A907" s="11"/>
      <c r="B907" s="12"/>
      <c r="C907" s="421"/>
      <c r="D907" s="153" t="s">
        <v>2090</v>
      </c>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61"/>
      <c r="AA907" s="61"/>
      <c r="AB907" s="75"/>
      <c r="AC907" s="12"/>
      <c r="AD907" s="12"/>
      <c r="AE907" s="12"/>
      <c r="AF907" s="12"/>
      <c r="AG907" s="12"/>
      <c r="AH907" s="12"/>
      <c r="AI907" s="12"/>
      <c r="AJ907" s="12"/>
      <c r="AK907" s="12"/>
      <c r="AL907" s="12"/>
      <c r="AM907" s="12"/>
      <c r="AN907" s="12"/>
      <c r="AO907" s="12"/>
      <c r="AP907" s="12"/>
      <c r="AQ907" s="12"/>
      <c r="AR907" s="12"/>
      <c r="AS907" s="102"/>
      <c r="AT907" s="103"/>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3"/>
    </row>
    <row r="908" spans="1:74" ht="13.95" customHeight="1">
      <c r="A908" s="11"/>
      <c r="B908" s="12"/>
      <c r="C908" s="421"/>
      <c r="D908" s="153" t="s">
        <v>2091</v>
      </c>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61"/>
      <c r="AA908" s="61"/>
      <c r="AB908" s="75"/>
      <c r="AC908" s="12"/>
      <c r="AD908" s="12"/>
      <c r="AE908" s="12"/>
      <c r="AF908" s="12"/>
      <c r="AG908" s="12"/>
      <c r="AH908" s="12"/>
      <c r="AI908" s="12"/>
      <c r="AJ908" s="12"/>
      <c r="AK908" s="12"/>
      <c r="AL908" s="12"/>
      <c r="AM908" s="12"/>
      <c r="AN908" s="12"/>
      <c r="AO908" s="12"/>
      <c r="AP908" s="12"/>
      <c r="AQ908" s="12"/>
      <c r="AR908" s="12"/>
      <c r="AS908" s="102"/>
      <c r="AT908" s="103"/>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3"/>
    </row>
    <row r="909" spans="1:74" ht="13.95" customHeight="1">
      <c r="A909" s="11"/>
      <c r="B909" s="12"/>
      <c r="C909" s="421"/>
      <c r="D909" s="153" t="s">
        <v>2092</v>
      </c>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61"/>
      <c r="AA909" s="61"/>
      <c r="AB909" s="75"/>
      <c r="AC909" s="12"/>
      <c r="AD909" s="12"/>
      <c r="AE909" s="12"/>
      <c r="AF909" s="12"/>
      <c r="AG909" s="12"/>
      <c r="AH909" s="12"/>
      <c r="AI909" s="12"/>
      <c r="AJ909" s="12"/>
      <c r="AK909" s="12"/>
      <c r="AL909" s="12"/>
      <c r="AM909" s="12"/>
      <c r="AN909" s="12"/>
      <c r="AO909" s="12"/>
      <c r="AP909" s="12"/>
      <c r="AQ909" s="12"/>
      <c r="AR909" s="12"/>
      <c r="AS909" s="102"/>
      <c r="AT909" s="103"/>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3"/>
    </row>
    <row r="910" spans="1:74" ht="13.95" customHeight="1">
      <c r="A910" s="11"/>
      <c r="B910" s="12"/>
      <c r="C910" s="421"/>
      <c r="D910" s="153" t="s">
        <v>2093</v>
      </c>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61"/>
      <c r="AA910" s="61"/>
      <c r="AB910" s="75"/>
      <c r="AC910" s="12"/>
      <c r="AD910" s="12"/>
      <c r="AE910" s="12"/>
      <c r="AF910" s="12"/>
      <c r="AG910" s="12"/>
      <c r="AH910" s="12"/>
      <c r="AI910" s="12"/>
      <c r="AJ910" s="12"/>
      <c r="AK910" s="12"/>
      <c r="AL910" s="12"/>
      <c r="AM910" s="12"/>
      <c r="AN910" s="12"/>
      <c r="AO910" s="12"/>
      <c r="AP910" s="12"/>
      <c r="AQ910" s="12"/>
      <c r="AR910" s="12"/>
      <c r="AS910" s="102"/>
      <c r="AT910" s="103"/>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3"/>
    </row>
    <row r="911" spans="1:74" ht="13.95" customHeight="1">
      <c r="A911" s="11"/>
      <c r="B911" s="12"/>
      <c r="C911" s="421"/>
      <c r="D911" s="153" t="s">
        <v>2094</v>
      </c>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61"/>
      <c r="AA911" s="61"/>
      <c r="AB911" s="75"/>
      <c r="AC911" s="12"/>
      <c r="AD911" s="12"/>
      <c r="AE911" s="12"/>
      <c r="AF911" s="12"/>
      <c r="AG911" s="12"/>
      <c r="AH911" s="12"/>
      <c r="AI911" s="12"/>
      <c r="AJ911" s="12"/>
      <c r="AK911" s="12"/>
      <c r="AL911" s="12"/>
      <c r="AM911" s="12"/>
      <c r="AN911" s="12"/>
      <c r="AO911" s="12"/>
      <c r="AP911" s="12"/>
      <c r="AQ911" s="12"/>
      <c r="AR911" s="12"/>
      <c r="AS911" s="10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3"/>
    </row>
    <row r="912" spans="1:74" ht="14.25" customHeight="1">
      <c r="A912" s="11"/>
      <c r="B912" s="12"/>
      <c r="C912" s="421"/>
      <c r="D912" s="153" t="s">
        <v>2095</v>
      </c>
      <c r="E912" s="153"/>
      <c r="F912" s="153"/>
      <c r="G912" s="153"/>
      <c r="H912" s="153"/>
      <c r="I912" s="153"/>
      <c r="J912" s="153"/>
      <c r="K912" s="153"/>
      <c r="L912" s="153"/>
      <c r="M912" s="153"/>
      <c r="N912" s="153"/>
      <c r="O912" s="153"/>
      <c r="P912" s="153"/>
      <c r="Q912" s="153"/>
      <c r="R912" s="153"/>
      <c r="S912" s="153"/>
      <c r="T912" s="153"/>
      <c r="U912" s="153"/>
      <c r="V912" s="153"/>
      <c r="W912" s="153"/>
      <c r="X912" s="153"/>
      <c r="Y912" s="153"/>
      <c r="Z912" s="153"/>
      <c r="AA912" s="153"/>
      <c r="AB912" s="75"/>
      <c r="AC912" s="12"/>
      <c r="AD912" s="12"/>
      <c r="AE912" s="12"/>
      <c r="AF912" s="12"/>
      <c r="AG912" s="12"/>
      <c r="AH912" s="12"/>
      <c r="AI912" s="12"/>
      <c r="AJ912" s="12"/>
      <c r="AK912" s="12"/>
      <c r="AL912" s="12"/>
      <c r="AM912" s="12"/>
      <c r="AN912" s="12"/>
      <c r="AO912" s="12"/>
      <c r="AP912" s="12"/>
      <c r="AQ912" s="12"/>
      <c r="AR912" s="12"/>
      <c r="AS912" s="102"/>
      <c r="BN912" s="12"/>
      <c r="BO912" s="12"/>
      <c r="BP912" s="12"/>
      <c r="BQ912" s="12"/>
      <c r="BR912" s="12"/>
      <c r="BS912" s="12"/>
      <c r="BT912" s="12"/>
      <c r="BU912" s="12"/>
      <c r="BV912" s="13"/>
    </row>
    <row r="913" spans="1:74" ht="14.25" customHeight="1">
      <c r="A913" s="11"/>
      <c r="B913" s="12"/>
      <c r="C913" s="421"/>
      <c r="D913" s="153" t="s">
        <v>2096</v>
      </c>
      <c r="E913" s="153"/>
      <c r="F913" s="153"/>
      <c r="G913" s="153"/>
      <c r="H913" s="153"/>
      <c r="I913" s="153"/>
      <c r="J913" s="153"/>
      <c r="K913" s="153"/>
      <c r="L913" s="153"/>
      <c r="M913" s="153"/>
      <c r="N913" s="153"/>
      <c r="O913" s="153"/>
      <c r="P913" s="153"/>
      <c r="Q913" s="153"/>
      <c r="R913" s="153"/>
      <c r="S913" s="153"/>
      <c r="T913" s="153"/>
      <c r="U913" s="153"/>
      <c r="V913" s="153"/>
      <c r="W913" s="153"/>
      <c r="X913" s="153"/>
      <c r="Y913" s="153"/>
      <c r="Z913" s="153"/>
      <c r="AA913" s="153"/>
      <c r="AB913" s="75"/>
      <c r="AC913" s="12"/>
      <c r="AD913" s="12"/>
      <c r="AE913" s="12"/>
      <c r="AF913" s="12"/>
      <c r="AG913" s="12"/>
      <c r="AH913" s="12"/>
      <c r="AI913" s="12"/>
      <c r="AJ913" s="12"/>
      <c r="AK913" s="12"/>
      <c r="AL913" s="12"/>
      <c r="AM913" s="12"/>
      <c r="AN913" s="12"/>
      <c r="AO913" s="12"/>
      <c r="AP913" s="12"/>
      <c r="AQ913" s="12"/>
      <c r="AR913" s="12"/>
      <c r="AS913" s="102"/>
      <c r="BN913" s="12"/>
      <c r="BO913" s="12"/>
      <c r="BP913" s="12"/>
      <c r="BQ913" s="12"/>
      <c r="BR913" s="12"/>
      <c r="BS913" s="12"/>
      <c r="BT913" s="12"/>
      <c r="BU913" s="12"/>
      <c r="BV913" s="13"/>
    </row>
    <row r="914" spans="1:74" ht="14.25" customHeight="1">
      <c r="A914" s="11"/>
      <c r="B914" s="12"/>
      <c r="C914" s="421"/>
      <c r="D914" s="153" t="s">
        <v>2097</v>
      </c>
      <c r="E914" s="153"/>
      <c r="F914" s="153"/>
      <c r="G914" s="153"/>
      <c r="H914" s="153"/>
      <c r="I914" s="153"/>
      <c r="J914" s="153"/>
      <c r="K914" s="153"/>
      <c r="L914" s="153"/>
      <c r="M914" s="153"/>
      <c r="N914" s="153"/>
      <c r="O914" s="153"/>
      <c r="P914" s="153"/>
      <c r="Q914" s="153"/>
      <c r="R914" s="153"/>
      <c r="S914" s="153"/>
      <c r="T914" s="153"/>
      <c r="U914" s="153"/>
      <c r="V914" s="153"/>
      <c r="W914" s="153"/>
      <c r="X914" s="153"/>
      <c r="Y914" s="153"/>
      <c r="Z914" s="153"/>
      <c r="AA914" s="153"/>
      <c r="AB914" s="75"/>
      <c r="AC914" s="12"/>
      <c r="AD914" s="12"/>
      <c r="AE914" s="12"/>
      <c r="AF914" s="12"/>
      <c r="AG914" s="12"/>
      <c r="AH914" s="12"/>
      <c r="AI914" s="12"/>
      <c r="AJ914" s="12"/>
      <c r="AK914" s="12"/>
      <c r="AL914" s="12"/>
      <c r="AM914" s="12"/>
      <c r="AN914" s="12"/>
      <c r="AO914" s="12"/>
      <c r="AP914" s="12"/>
      <c r="AQ914" s="12"/>
      <c r="AR914" s="12"/>
      <c r="AS914" s="102"/>
      <c r="BN914" s="12"/>
      <c r="BO914" s="12"/>
      <c r="BP914" s="12"/>
      <c r="BQ914" s="12"/>
      <c r="BR914" s="12"/>
      <c r="BS914" s="12"/>
      <c r="BT914" s="12"/>
      <c r="BU914" s="12"/>
      <c r="BV914" s="13"/>
    </row>
    <row r="915" spans="1:74" ht="13.95" customHeight="1">
      <c r="A915" s="11"/>
      <c r="B915" s="12"/>
      <c r="C915" s="421"/>
      <c r="D915" s="153" t="s">
        <v>2098</v>
      </c>
      <c r="E915" s="153"/>
      <c r="F915" s="153"/>
      <c r="G915" s="153"/>
      <c r="H915" s="153"/>
      <c r="I915" s="153"/>
      <c r="J915" s="153"/>
      <c r="K915" s="153"/>
      <c r="L915" s="153"/>
      <c r="M915" s="153"/>
      <c r="N915" s="153"/>
      <c r="O915" s="153"/>
      <c r="P915" s="153"/>
      <c r="Q915" s="153"/>
      <c r="R915" s="153"/>
      <c r="S915" s="153"/>
      <c r="T915" s="153"/>
      <c r="U915" s="153"/>
      <c r="V915" s="153"/>
      <c r="W915" s="153"/>
      <c r="X915" s="153"/>
      <c r="Y915" s="153"/>
      <c r="Z915" s="153"/>
      <c r="AA915" s="153"/>
      <c r="AB915" s="75"/>
      <c r="AC915" s="12"/>
      <c r="AD915" s="12"/>
      <c r="AE915" s="12"/>
      <c r="AF915" s="12"/>
      <c r="AG915" s="12"/>
      <c r="AH915" s="12"/>
      <c r="AI915" s="12"/>
      <c r="AJ915" s="12"/>
      <c r="AK915" s="12"/>
      <c r="AL915" s="12"/>
      <c r="AM915" s="12"/>
      <c r="AN915" s="12"/>
      <c r="AO915" s="12"/>
      <c r="AP915" s="12"/>
      <c r="AQ915" s="12"/>
      <c r="AR915" s="12"/>
      <c r="AS915" s="102"/>
      <c r="BN915" s="12"/>
      <c r="BO915" s="12"/>
      <c r="BP915" s="12"/>
      <c r="BQ915" s="12"/>
      <c r="BR915" s="12"/>
      <c r="BS915" s="12"/>
      <c r="BT915" s="12"/>
      <c r="BU915" s="12"/>
      <c r="BV915" s="13"/>
    </row>
    <row r="916" spans="1:74" ht="14.25" customHeight="1">
      <c r="A916" s="11"/>
      <c r="B916" s="12"/>
      <c r="C916" s="421"/>
      <c r="D916" s="153" t="s">
        <v>2099</v>
      </c>
      <c r="E916" s="153"/>
      <c r="F916" s="153"/>
      <c r="G916" s="153"/>
      <c r="H916" s="153"/>
      <c r="I916" s="153"/>
      <c r="J916" s="153"/>
      <c r="K916" s="153"/>
      <c r="L916" s="153"/>
      <c r="M916" s="153"/>
      <c r="N916" s="153"/>
      <c r="O916" s="153"/>
      <c r="P916" s="153"/>
      <c r="Q916" s="153"/>
      <c r="R916" s="153"/>
      <c r="S916" s="153"/>
      <c r="T916" s="153"/>
      <c r="U916" s="153"/>
      <c r="V916" s="153"/>
      <c r="W916" s="153"/>
      <c r="X916" s="153"/>
      <c r="Y916" s="153"/>
      <c r="Z916" s="153"/>
      <c r="AA916" s="153"/>
      <c r="AB916" s="75"/>
      <c r="AC916" s="12"/>
      <c r="AD916" s="12"/>
      <c r="AE916" s="12"/>
      <c r="AF916" s="12"/>
      <c r="AG916" s="12"/>
      <c r="AH916" s="12"/>
      <c r="AI916" s="12"/>
      <c r="AJ916" s="12"/>
      <c r="AK916" s="12"/>
      <c r="AL916" s="12"/>
      <c r="AM916" s="12"/>
      <c r="AN916" s="12"/>
      <c r="AO916" s="12"/>
      <c r="AP916" s="12"/>
      <c r="AQ916" s="12"/>
      <c r="AR916" s="12"/>
      <c r="AS916" s="102"/>
      <c r="BN916" s="12"/>
      <c r="BO916" s="12"/>
      <c r="BP916" s="12"/>
      <c r="BQ916" s="12"/>
      <c r="BR916" s="12"/>
      <c r="BS916" s="12"/>
      <c r="BT916" s="12"/>
      <c r="BU916" s="12"/>
      <c r="BV916" s="13"/>
    </row>
    <row r="917" spans="1:74" ht="14.25" customHeight="1">
      <c r="A917" s="11"/>
      <c r="B917" s="12"/>
      <c r="C917" s="421"/>
      <c r="D917" s="153" t="s">
        <v>2100</v>
      </c>
      <c r="E917" s="153"/>
      <c r="F917" s="153"/>
      <c r="G917" s="153"/>
      <c r="H917" s="153"/>
      <c r="I917" s="153"/>
      <c r="J917" s="153"/>
      <c r="K917" s="153"/>
      <c r="L917" s="153"/>
      <c r="M917" s="153"/>
      <c r="N917" s="153"/>
      <c r="O917" s="153"/>
      <c r="P917" s="153"/>
      <c r="Q917" s="153"/>
      <c r="R917" s="153"/>
      <c r="S917" s="153"/>
      <c r="T917" s="153"/>
      <c r="U917" s="153"/>
      <c r="V917" s="153"/>
      <c r="W917" s="153"/>
      <c r="X917" s="153"/>
      <c r="Y917" s="153"/>
      <c r="Z917" s="153"/>
      <c r="AA917" s="153"/>
      <c r="AB917" s="75"/>
      <c r="AC917" s="12"/>
      <c r="AD917" s="12"/>
      <c r="AE917" s="12"/>
      <c r="AF917" s="12"/>
      <c r="AG917" s="12"/>
      <c r="AH917" s="12"/>
      <c r="AI917" s="12"/>
      <c r="AJ917" s="12"/>
      <c r="AK917" s="12"/>
      <c r="AL917" s="12"/>
      <c r="AM917" s="12"/>
      <c r="AN917" s="12"/>
      <c r="AO917" s="12"/>
      <c r="AP917" s="12"/>
      <c r="AQ917" s="12"/>
      <c r="AR917" s="12"/>
      <c r="AS917" s="102"/>
      <c r="BN917" s="12"/>
      <c r="BO917" s="12"/>
      <c r="BP917" s="12"/>
      <c r="BQ917" s="12"/>
      <c r="BR917" s="12"/>
      <c r="BS917" s="12"/>
      <c r="BT917" s="12"/>
      <c r="BU917" s="12"/>
      <c r="BV917" s="13"/>
    </row>
    <row r="918" spans="1:74" ht="14.25" customHeight="1">
      <c r="A918" s="11"/>
      <c r="B918" s="12"/>
      <c r="C918" s="421"/>
      <c r="D918" s="153" t="s">
        <v>2101</v>
      </c>
      <c r="E918" s="153"/>
      <c r="F918" s="153"/>
      <c r="G918" s="153"/>
      <c r="H918" s="153"/>
      <c r="I918" s="153"/>
      <c r="J918" s="153"/>
      <c r="K918" s="153"/>
      <c r="L918" s="153"/>
      <c r="M918" s="153"/>
      <c r="N918" s="153"/>
      <c r="O918" s="153"/>
      <c r="P918" s="153"/>
      <c r="Q918" s="153"/>
      <c r="R918" s="153"/>
      <c r="S918" s="153"/>
      <c r="T918" s="153"/>
      <c r="U918" s="153"/>
      <c r="V918" s="153"/>
      <c r="W918" s="153"/>
      <c r="X918" s="153"/>
      <c r="Y918" s="153"/>
      <c r="Z918" s="153"/>
      <c r="AA918" s="153"/>
      <c r="AB918" s="75"/>
      <c r="AC918" s="12"/>
      <c r="AD918" s="12"/>
      <c r="AE918" s="12"/>
      <c r="AF918" s="12"/>
      <c r="AG918" s="12"/>
      <c r="AH918" s="12"/>
      <c r="AI918" s="12"/>
      <c r="AJ918" s="12"/>
      <c r="AK918" s="12"/>
      <c r="AL918" s="12"/>
      <c r="AM918" s="12"/>
      <c r="AN918" s="12"/>
      <c r="AO918" s="12"/>
      <c r="AP918" s="12"/>
      <c r="AQ918" s="12"/>
      <c r="AR918" s="12"/>
      <c r="AS918" s="102"/>
      <c r="BN918" s="12"/>
      <c r="BO918" s="12"/>
      <c r="BP918" s="12"/>
      <c r="BQ918" s="12"/>
      <c r="BR918" s="12"/>
      <c r="BS918" s="12"/>
      <c r="BT918" s="12"/>
      <c r="BU918" s="12"/>
      <c r="BV918" s="13"/>
    </row>
    <row r="919" spans="1:74" ht="14.25" customHeight="1">
      <c r="A919" s="11"/>
      <c r="B919" s="12"/>
      <c r="C919" s="421"/>
      <c r="D919" s="153" t="s">
        <v>2102</v>
      </c>
      <c r="E919" s="153"/>
      <c r="F919" s="153"/>
      <c r="G919" s="153"/>
      <c r="H919" s="153"/>
      <c r="I919" s="153"/>
      <c r="J919" s="153"/>
      <c r="K919" s="153"/>
      <c r="L919" s="153"/>
      <c r="M919" s="153"/>
      <c r="N919" s="153"/>
      <c r="O919" s="153"/>
      <c r="P919" s="153"/>
      <c r="Q919" s="153"/>
      <c r="R919" s="153"/>
      <c r="S919" s="153"/>
      <c r="T919" s="153"/>
      <c r="U919" s="153"/>
      <c r="V919" s="153"/>
      <c r="W919" s="153"/>
      <c r="X919" s="153"/>
      <c r="Y919" s="153"/>
      <c r="Z919" s="153"/>
      <c r="AA919" s="153"/>
      <c r="AB919" s="75"/>
      <c r="AC919" s="12"/>
      <c r="AD919" s="12"/>
      <c r="AE919" s="12"/>
      <c r="AF919" s="12"/>
      <c r="AG919" s="12"/>
      <c r="AH919" s="12"/>
      <c r="AI919" s="12"/>
      <c r="AJ919" s="12"/>
      <c r="AK919" s="12"/>
      <c r="AL919" s="12"/>
      <c r="AM919" s="12"/>
      <c r="AN919" s="12"/>
      <c r="AO919" s="12"/>
      <c r="AP919" s="12"/>
      <c r="AQ919" s="12"/>
      <c r="AR919" s="12"/>
      <c r="AS919" s="102"/>
      <c r="BN919" s="12"/>
      <c r="BO919" s="12"/>
      <c r="BP919" s="12"/>
      <c r="BQ919" s="12"/>
      <c r="BR919" s="12"/>
      <c r="BS919" s="12"/>
      <c r="BT919" s="12"/>
      <c r="BU919" s="12"/>
      <c r="BV919" s="13"/>
    </row>
    <row r="920" spans="1:74" ht="14.25" customHeight="1">
      <c r="A920" s="11"/>
      <c r="B920" s="12"/>
      <c r="C920" s="421"/>
      <c r="D920" s="153" t="s">
        <v>2103</v>
      </c>
      <c r="E920" s="153"/>
      <c r="F920" s="153"/>
      <c r="G920" s="153"/>
      <c r="H920" s="153"/>
      <c r="I920" s="153"/>
      <c r="J920" s="153"/>
      <c r="K920" s="153"/>
      <c r="L920" s="153"/>
      <c r="M920" s="153"/>
      <c r="N920" s="153"/>
      <c r="O920" s="153"/>
      <c r="P920" s="153"/>
      <c r="Q920" s="153"/>
      <c r="R920" s="153"/>
      <c r="S920" s="153"/>
      <c r="T920" s="153"/>
      <c r="U920" s="153"/>
      <c r="V920" s="153"/>
      <c r="W920" s="153"/>
      <c r="X920" s="153"/>
      <c r="Y920" s="153"/>
      <c r="Z920" s="153"/>
      <c r="AA920" s="153"/>
      <c r="AB920" s="75"/>
      <c r="AC920" s="12"/>
      <c r="AD920" s="12"/>
      <c r="AE920" s="12"/>
      <c r="AF920" s="12"/>
      <c r="AG920" s="12"/>
      <c r="AH920" s="12"/>
      <c r="AI920" s="12"/>
      <c r="AJ920" s="12"/>
      <c r="AK920" s="12"/>
      <c r="AL920" s="12"/>
      <c r="AM920" s="12"/>
      <c r="AN920" s="12"/>
      <c r="AO920" s="12"/>
      <c r="AP920" s="12"/>
      <c r="AQ920" s="12"/>
      <c r="AR920" s="12"/>
      <c r="AS920" s="102"/>
      <c r="BN920" s="12"/>
      <c r="BO920" s="12"/>
      <c r="BP920" s="12"/>
      <c r="BQ920" s="12"/>
      <c r="BR920" s="12"/>
      <c r="BS920" s="12"/>
      <c r="BT920" s="12"/>
      <c r="BU920" s="12"/>
      <c r="BV920" s="13"/>
    </row>
    <row r="921" spans="1:74" ht="14.25" customHeight="1">
      <c r="A921" s="11"/>
      <c r="B921" s="12"/>
      <c r="C921" s="421"/>
      <c r="D921" s="153" t="s">
        <v>2104</v>
      </c>
      <c r="E921" s="153"/>
      <c r="F921" s="153"/>
      <c r="G921" s="153"/>
      <c r="H921" s="153"/>
      <c r="I921" s="153"/>
      <c r="J921" s="153"/>
      <c r="K921" s="153"/>
      <c r="L921" s="153"/>
      <c r="M921" s="153"/>
      <c r="N921" s="153"/>
      <c r="O921" s="153"/>
      <c r="P921" s="153"/>
      <c r="Q921" s="153"/>
      <c r="R921" s="153"/>
      <c r="S921" s="153"/>
      <c r="T921" s="153"/>
      <c r="U921" s="153"/>
      <c r="V921" s="153"/>
      <c r="W921" s="153"/>
      <c r="X921" s="153"/>
      <c r="Y921" s="153"/>
      <c r="Z921" s="153"/>
      <c r="AA921" s="153"/>
      <c r="AB921" s="75"/>
      <c r="AC921" s="12"/>
      <c r="AD921" s="12"/>
      <c r="AE921" s="12"/>
      <c r="AF921" s="12"/>
      <c r="AG921" s="12"/>
      <c r="AH921" s="12"/>
      <c r="AI921" s="12"/>
      <c r="AJ921" s="12"/>
      <c r="AK921" s="12"/>
      <c r="AL921" s="12"/>
      <c r="AM921" s="12"/>
      <c r="AN921" s="12"/>
      <c r="AO921" s="12"/>
      <c r="AP921" s="12"/>
      <c r="AQ921" s="12"/>
      <c r="AR921" s="12"/>
      <c r="AS921" s="102"/>
      <c r="BN921" s="12"/>
      <c r="BO921" s="12"/>
      <c r="BP921" s="12"/>
      <c r="BQ921" s="12"/>
      <c r="BR921" s="12"/>
      <c r="BS921" s="12"/>
      <c r="BT921" s="12"/>
      <c r="BU921" s="12"/>
      <c r="BV921" s="13"/>
    </row>
    <row r="922" spans="1:74" ht="14.25" customHeight="1">
      <c r="A922" s="11"/>
      <c r="B922" s="12"/>
      <c r="C922" s="421"/>
      <c r="D922" s="153" t="s">
        <v>2105</v>
      </c>
      <c r="E922" s="153"/>
      <c r="F922" s="153"/>
      <c r="G922" s="153"/>
      <c r="H922" s="153"/>
      <c r="I922" s="153"/>
      <c r="J922" s="153"/>
      <c r="K922" s="153"/>
      <c r="L922" s="153"/>
      <c r="M922" s="153"/>
      <c r="N922" s="153"/>
      <c r="O922" s="153"/>
      <c r="P922" s="153"/>
      <c r="Q922" s="153"/>
      <c r="R922" s="153"/>
      <c r="S922" s="153"/>
      <c r="T922" s="153"/>
      <c r="U922" s="153"/>
      <c r="V922" s="153"/>
      <c r="W922" s="153"/>
      <c r="X922" s="153"/>
      <c r="Y922" s="153"/>
      <c r="Z922" s="153"/>
      <c r="AA922" s="153"/>
      <c r="AB922" s="75"/>
      <c r="AC922" s="12"/>
      <c r="AD922" s="12"/>
      <c r="AE922" s="12"/>
      <c r="AF922" s="12"/>
      <c r="AG922" s="12"/>
      <c r="AH922" s="12"/>
      <c r="AI922" s="12"/>
      <c r="AJ922" s="12"/>
      <c r="AK922" s="12"/>
      <c r="AL922" s="12"/>
      <c r="AM922" s="12"/>
      <c r="AN922" s="12"/>
      <c r="AO922" s="12"/>
      <c r="AP922" s="12"/>
      <c r="AQ922" s="12"/>
      <c r="AR922" s="12"/>
      <c r="AS922" s="102"/>
      <c r="BN922" s="12"/>
      <c r="BO922" s="12"/>
      <c r="BP922" s="12"/>
      <c r="BQ922" s="12"/>
      <c r="BR922" s="12"/>
      <c r="BS922" s="12"/>
      <c r="BT922" s="12"/>
      <c r="BU922" s="12"/>
      <c r="BV922" s="13"/>
    </row>
    <row r="923" spans="1:74" ht="14.25" customHeight="1">
      <c r="A923" s="11"/>
      <c r="B923" s="12"/>
      <c r="C923" s="421"/>
      <c r="D923" s="153" t="s">
        <v>2106</v>
      </c>
      <c r="E923" s="153"/>
      <c r="F923" s="153"/>
      <c r="G923" s="153"/>
      <c r="H923" s="153"/>
      <c r="I923" s="153"/>
      <c r="J923" s="153"/>
      <c r="K923" s="153"/>
      <c r="L923" s="153"/>
      <c r="M923" s="153"/>
      <c r="N923" s="153"/>
      <c r="O923" s="153"/>
      <c r="P923" s="153"/>
      <c r="Q923" s="153"/>
      <c r="R923" s="153"/>
      <c r="S923" s="153"/>
      <c r="T923" s="153"/>
      <c r="U923" s="153"/>
      <c r="V923" s="153"/>
      <c r="W923" s="153"/>
      <c r="X923" s="153"/>
      <c r="Y923" s="153"/>
      <c r="Z923" s="153"/>
      <c r="AA923" s="153"/>
      <c r="AB923" s="75"/>
      <c r="AC923" s="12"/>
      <c r="AD923" s="12"/>
      <c r="AE923" s="12"/>
      <c r="AF923" s="12"/>
      <c r="AG923" s="12"/>
      <c r="AH923" s="12"/>
      <c r="AI923" s="12"/>
      <c r="AJ923" s="12"/>
      <c r="AK923" s="12"/>
      <c r="AL923" s="12"/>
      <c r="AM923" s="12"/>
      <c r="AN923" s="12"/>
      <c r="AO923" s="12"/>
      <c r="AP923" s="12"/>
      <c r="AQ923" s="12"/>
      <c r="AR923" s="12"/>
      <c r="AS923" s="102"/>
      <c r="BN923" s="12"/>
      <c r="BO923" s="12"/>
      <c r="BP923" s="12"/>
      <c r="BQ923" s="12"/>
      <c r="BR923" s="12"/>
      <c r="BS923" s="12"/>
      <c r="BT923" s="12"/>
      <c r="BU923" s="12"/>
      <c r="BV923" s="13"/>
    </row>
    <row r="924" spans="1:74" ht="13.95" customHeight="1">
      <c r="A924" s="11"/>
      <c r="B924" s="12"/>
      <c r="C924" s="421"/>
      <c r="D924" s="153" t="s">
        <v>2107</v>
      </c>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75"/>
      <c r="AC924" s="12"/>
      <c r="AD924" s="12"/>
      <c r="AE924" s="12"/>
      <c r="AF924" s="12"/>
      <c r="AG924" s="12"/>
      <c r="AH924" s="12"/>
      <c r="AI924" s="12"/>
      <c r="AJ924" s="12"/>
      <c r="AK924" s="12"/>
      <c r="AL924" s="12"/>
      <c r="AM924" s="12"/>
      <c r="AN924" s="12"/>
      <c r="AO924" s="12"/>
      <c r="AP924" s="12"/>
      <c r="AQ924" s="12"/>
      <c r="AR924" s="12"/>
      <c r="AS924" s="102"/>
      <c r="AT924" s="103"/>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3"/>
    </row>
    <row r="925" spans="1:74" ht="13.95" customHeight="1">
      <c r="A925" s="11"/>
      <c r="B925" s="12"/>
      <c r="C925" s="421"/>
      <c r="D925" s="153" t="s">
        <v>2108</v>
      </c>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75"/>
      <c r="AC925" s="12"/>
      <c r="AD925" s="12"/>
      <c r="AE925" s="12"/>
      <c r="AF925" s="12"/>
      <c r="AG925" s="12"/>
      <c r="AH925" s="12"/>
      <c r="AI925" s="12"/>
      <c r="AJ925" s="12"/>
      <c r="AK925" s="12"/>
      <c r="AL925" s="12"/>
      <c r="AM925" s="12"/>
      <c r="AN925" s="12"/>
      <c r="AO925" s="12"/>
      <c r="AP925" s="12"/>
      <c r="AQ925" s="12"/>
      <c r="AR925" s="12"/>
      <c r="AS925" s="102"/>
      <c r="AT925" s="103"/>
      <c r="AU925" s="42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3"/>
    </row>
    <row r="926" spans="1:74" ht="13.95" customHeight="1">
      <c r="A926" s="11"/>
      <c r="B926" s="12"/>
      <c r="C926" s="421"/>
      <c r="D926" s="153" t="s">
        <v>2109</v>
      </c>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75"/>
      <c r="AC926" s="12"/>
      <c r="AD926" s="12"/>
      <c r="AE926" s="12"/>
      <c r="AF926" s="12"/>
      <c r="AG926" s="12"/>
      <c r="AH926" s="12"/>
      <c r="AI926" s="12"/>
      <c r="AJ926" s="12"/>
      <c r="AK926" s="12"/>
      <c r="AL926" s="12"/>
      <c r="AM926" s="12"/>
      <c r="AN926" s="12"/>
      <c r="AO926" s="12"/>
      <c r="AP926" s="12"/>
      <c r="AQ926" s="12"/>
      <c r="AR926" s="12"/>
      <c r="AS926" s="102"/>
      <c r="AT926" s="103"/>
      <c r="AU926" s="42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3"/>
    </row>
    <row r="927" spans="1:74" ht="13.95" customHeight="1">
      <c r="A927" s="11"/>
      <c r="B927" s="12"/>
      <c r="C927" s="421"/>
      <c r="D927" s="153" t="s">
        <v>2110</v>
      </c>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75"/>
      <c r="AC927" s="12"/>
      <c r="AD927" s="12"/>
      <c r="AE927" s="12"/>
      <c r="AF927" s="12"/>
      <c r="AG927" s="12"/>
      <c r="AH927" s="12"/>
      <c r="AI927" s="12"/>
      <c r="AJ927" s="12"/>
      <c r="AK927" s="12"/>
      <c r="AL927" s="12"/>
      <c r="AM927" s="12"/>
      <c r="AN927" s="12"/>
      <c r="AO927" s="12"/>
      <c r="AP927" s="12"/>
      <c r="AQ927" s="12"/>
      <c r="AR927" s="12"/>
      <c r="AS927" s="102"/>
      <c r="AT927" s="103"/>
      <c r="AU927" s="42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3"/>
    </row>
    <row r="928" spans="1:74" ht="13.95" customHeight="1">
      <c r="A928" s="11"/>
      <c r="B928" s="12"/>
      <c r="C928" s="421"/>
      <c r="D928" s="153" t="s">
        <v>2111</v>
      </c>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75"/>
      <c r="AC928" s="12"/>
      <c r="AD928" s="12"/>
      <c r="AE928" s="12"/>
      <c r="AF928" s="12"/>
      <c r="AG928" s="12"/>
      <c r="AH928" s="12"/>
      <c r="AI928" s="12"/>
      <c r="AJ928" s="12"/>
      <c r="AK928" s="12"/>
      <c r="AL928" s="12"/>
      <c r="AM928" s="12"/>
      <c r="AN928" s="12"/>
      <c r="AO928" s="12"/>
      <c r="AP928" s="12"/>
      <c r="AQ928" s="12"/>
      <c r="AR928" s="12"/>
      <c r="AS928" s="102"/>
      <c r="AT928" s="103"/>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3"/>
    </row>
    <row r="929" spans="1:74" ht="13.95" customHeight="1">
      <c r="A929" s="11"/>
      <c r="B929" s="12"/>
      <c r="C929" s="421"/>
      <c r="D929" s="153" t="s">
        <v>2112</v>
      </c>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75"/>
      <c r="AC929" s="12"/>
      <c r="AD929" s="12"/>
      <c r="AE929" s="12"/>
      <c r="AF929" s="12"/>
      <c r="AG929" s="12"/>
      <c r="AH929" s="12"/>
      <c r="AI929" s="12"/>
      <c r="AJ929" s="12"/>
      <c r="AK929" s="12"/>
      <c r="AL929" s="12"/>
      <c r="AM929" s="12"/>
      <c r="AN929" s="12"/>
      <c r="AO929" s="12"/>
      <c r="AP929" s="12"/>
      <c r="AQ929" s="12"/>
      <c r="AR929" s="12"/>
      <c r="AS929" s="102"/>
      <c r="AT929" s="103"/>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3"/>
    </row>
    <row r="930" spans="1:74" ht="13.95" customHeight="1">
      <c r="A930" s="11"/>
      <c r="B930" s="12"/>
      <c r="C930" s="421"/>
      <c r="D930" s="153" t="s">
        <v>2113</v>
      </c>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75"/>
      <c r="AC930" s="12"/>
      <c r="AD930" s="12"/>
      <c r="AE930" s="12"/>
      <c r="AF930" s="12"/>
      <c r="AG930" s="12"/>
      <c r="AH930" s="12"/>
      <c r="AI930" s="12"/>
      <c r="AJ930" s="12"/>
      <c r="AK930" s="12"/>
      <c r="AL930" s="12"/>
      <c r="AM930" s="12"/>
      <c r="AN930" s="12"/>
      <c r="AO930" s="12"/>
      <c r="AP930" s="12"/>
      <c r="AQ930" s="12"/>
      <c r="AR930" s="12"/>
      <c r="AS930" s="102"/>
      <c r="AT930" s="103"/>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3"/>
    </row>
    <row r="931" spans="1:74" ht="13.95" customHeight="1">
      <c r="A931" s="11"/>
      <c r="B931" s="12"/>
      <c r="C931" s="421"/>
      <c r="D931" s="153" t="s">
        <v>2114</v>
      </c>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75"/>
      <c r="AC931" s="12"/>
      <c r="AD931" s="12"/>
      <c r="AE931" s="12"/>
      <c r="AF931" s="12"/>
      <c r="AG931" s="12"/>
      <c r="AH931" s="12"/>
      <c r="AI931" s="12"/>
      <c r="AJ931" s="12"/>
      <c r="AK931" s="12"/>
      <c r="AL931" s="12"/>
      <c r="AM931" s="12"/>
      <c r="AN931" s="12"/>
      <c r="AO931" s="12"/>
      <c r="AP931" s="12"/>
      <c r="AQ931" s="12"/>
      <c r="AR931" s="12"/>
      <c r="AS931" s="102"/>
      <c r="AT931" s="103"/>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3"/>
    </row>
    <row r="932" spans="1:74" ht="13.95" customHeight="1">
      <c r="A932" s="11"/>
      <c r="B932" s="12"/>
      <c r="C932" s="421"/>
      <c r="D932" s="153" t="s">
        <v>2115</v>
      </c>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75"/>
      <c r="AC932" s="12"/>
      <c r="AD932" s="12"/>
      <c r="AE932" s="12"/>
      <c r="AF932" s="12"/>
      <c r="AG932" s="12"/>
      <c r="AH932" s="12"/>
      <c r="AI932" s="12"/>
      <c r="AJ932" s="12"/>
      <c r="AK932" s="12"/>
      <c r="AL932" s="12"/>
      <c r="AM932" s="12"/>
      <c r="AN932" s="12"/>
      <c r="AO932" s="12"/>
      <c r="AP932" s="12"/>
      <c r="AQ932" s="12"/>
      <c r="AR932" s="12"/>
      <c r="AS932" s="102"/>
      <c r="AT932" s="103"/>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3"/>
    </row>
    <row r="933" spans="1:74" ht="13.95" customHeight="1">
      <c r="A933" s="11"/>
      <c r="B933" s="12"/>
      <c r="C933" s="421"/>
      <c r="D933" s="153" t="s">
        <v>2116</v>
      </c>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75"/>
      <c r="AC933" s="12"/>
      <c r="AD933" s="12"/>
      <c r="AE933" s="12"/>
      <c r="AF933" s="12"/>
      <c r="AG933" s="12"/>
      <c r="AH933" s="12"/>
      <c r="AI933" s="12"/>
      <c r="AJ933" s="12"/>
      <c r="AK933" s="12"/>
      <c r="AL933" s="12"/>
      <c r="AM933" s="12"/>
      <c r="AN933" s="12"/>
      <c r="AO933" s="12"/>
      <c r="AP933" s="12"/>
      <c r="AQ933" s="12"/>
      <c r="AR933" s="12"/>
      <c r="AS933" s="102"/>
      <c r="AT933" s="103"/>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3"/>
    </row>
    <row r="934" spans="1:74" ht="13.95" customHeight="1">
      <c r="A934" s="11"/>
      <c r="B934" s="12"/>
      <c r="C934" s="421"/>
      <c r="D934" s="153" t="s">
        <v>2117</v>
      </c>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75"/>
      <c r="AC934" s="12"/>
      <c r="AD934" s="12"/>
      <c r="AE934" s="12"/>
      <c r="AF934" s="12"/>
      <c r="AG934" s="12"/>
      <c r="AH934" s="12"/>
      <c r="AI934" s="12"/>
      <c r="AJ934" s="12"/>
      <c r="AK934" s="12"/>
      <c r="AL934" s="12"/>
      <c r="AM934" s="12"/>
      <c r="AN934" s="12"/>
      <c r="AO934" s="12"/>
      <c r="AP934" s="12"/>
      <c r="AQ934" s="12"/>
      <c r="AR934" s="12"/>
      <c r="AS934" s="102"/>
      <c r="AT934" s="103"/>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3"/>
    </row>
    <row r="935" spans="1:74" ht="13.95" customHeight="1">
      <c r="A935" s="11"/>
      <c r="B935" s="12"/>
      <c r="C935" s="421"/>
      <c r="D935" s="153" t="s">
        <v>2118</v>
      </c>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75"/>
      <c r="AC935" s="12"/>
      <c r="AD935" s="12"/>
      <c r="AE935" s="12"/>
      <c r="AF935" s="12"/>
      <c r="AG935" s="12"/>
      <c r="AH935" s="12"/>
      <c r="AI935" s="12"/>
      <c r="AJ935" s="12"/>
      <c r="AK935" s="12"/>
      <c r="AL935" s="12"/>
      <c r="AM935" s="12"/>
      <c r="AN935" s="12"/>
      <c r="AO935" s="12"/>
      <c r="AP935" s="12"/>
      <c r="AQ935" s="12"/>
      <c r="AR935" s="12"/>
      <c r="AS935" s="102"/>
      <c r="AT935" s="103"/>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3"/>
    </row>
    <row r="936" spans="1:74" ht="13.95" customHeight="1">
      <c r="A936" s="11"/>
      <c r="B936" s="12"/>
      <c r="C936" s="421"/>
      <c r="D936" s="153" t="s">
        <v>2119</v>
      </c>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75"/>
      <c r="AC936" s="12"/>
      <c r="AD936" s="12"/>
      <c r="AE936" s="12"/>
      <c r="AF936" s="12"/>
      <c r="AG936" s="12"/>
      <c r="AH936" s="12"/>
      <c r="AI936" s="12"/>
      <c r="AJ936" s="12"/>
      <c r="AK936" s="12"/>
      <c r="AL936" s="12"/>
      <c r="AM936" s="12"/>
      <c r="AN936" s="12"/>
      <c r="AO936" s="12"/>
      <c r="AP936" s="12"/>
      <c r="AQ936" s="12"/>
      <c r="AR936" s="12"/>
      <c r="AS936" s="102"/>
      <c r="AT936" s="103"/>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3"/>
    </row>
    <row r="937" spans="1:74" ht="13.95" customHeight="1">
      <c r="A937" s="11"/>
      <c r="B937" s="12"/>
      <c r="C937" s="421"/>
      <c r="D937" s="153" t="s">
        <v>2120</v>
      </c>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75"/>
      <c r="AC937" s="12"/>
      <c r="AD937" s="12"/>
      <c r="AE937" s="12"/>
      <c r="AF937" s="12"/>
      <c r="AG937" s="12"/>
      <c r="AH937" s="12"/>
      <c r="AI937" s="12"/>
      <c r="AJ937" s="12"/>
      <c r="AK937" s="12"/>
      <c r="AL937" s="12"/>
      <c r="AM937" s="12"/>
      <c r="AN937" s="12"/>
      <c r="AO937" s="12"/>
      <c r="AP937" s="12"/>
      <c r="AQ937" s="12"/>
      <c r="AR937" s="12"/>
      <c r="AS937" s="102"/>
      <c r="AT937" s="103"/>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3"/>
    </row>
    <row r="938" spans="1:74" ht="13.95" customHeight="1">
      <c r="A938" s="11"/>
      <c r="B938" s="12"/>
      <c r="C938" s="421"/>
      <c r="D938" s="153" t="s">
        <v>2121</v>
      </c>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75"/>
      <c r="AC938" s="12"/>
      <c r="AD938" s="12"/>
      <c r="AE938" s="12"/>
      <c r="AF938" s="12"/>
      <c r="AG938" s="12"/>
      <c r="AH938" s="12"/>
      <c r="AI938" s="12"/>
      <c r="AJ938" s="12"/>
      <c r="AK938" s="12"/>
      <c r="AL938" s="12"/>
      <c r="AM938" s="12"/>
      <c r="AN938" s="12"/>
      <c r="AO938" s="12"/>
      <c r="AP938" s="12"/>
      <c r="AQ938" s="12"/>
      <c r="AR938" s="12"/>
      <c r="AS938" s="102"/>
      <c r="AT938" s="103"/>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3"/>
    </row>
    <row r="939" spans="1:74" ht="13.95" customHeight="1">
      <c r="A939" s="11"/>
      <c r="B939" s="12"/>
      <c r="C939" s="421"/>
      <c r="D939" s="153" t="s">
        <v>2122</v>
      </c>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75"/>
      <c r="AC939" s="12"/>
      <c r="AD939" s="12"/>
      <c r="AE939" s="12"/>
      <c r="AF939" s="12"/>
      <c r="AG939" s="12"/>
      <c r="AH939" s="12"/>
      <c r="AI939" s="12"/>
      <c r="AJ939" s="12"/>
      <c r="AK939" s="12"/>
      <c r="AL939" s="12"/>
      <c r="AM939" s="12"/>
      <c r="AN939" s="12"/>
      <c r="AO939" s="12"/>
      <c r="AP939" s="12"/>
      <c r="AQ939" s="12"/>
      <c r="AR939" s="12"/>
      <c r="AS939" s="102"/>
      <c r="AT939" s="103"/>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3"/>
    </row>
    <row r="940" spans="1:74" ht="13.95" customHeight="1">
      <c r="A940" s="11"/>
      <c r="B940" s="12"/>
      <c r="C940" s="421"/>
      <c r="D940" s="153" t="s">
        <v>2123</v>
      </c>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75"/>
      <c r="AC940" s="12"/>
      <c r="AD940" s="12"/>
      <c r="AE940" s="12"/>
      <c r="AF940" s="12"/>
      <c r="AG940" s="12"/>
      <c r="AH940" s="12"/>
      <c r="AI940" s="12"/>
      <c r="AJ940" s="12"/>
      <c r="AK940" s="12"/>
      <c r="AL940" s="12"/>
      <c r="AM940" s="12"/>
      <c r="AN940" s="12"/>
      <c r="AO940" s="12"/>
      <c r="AP940" s="12"/>
      <c r="AQ940" s="12"/>
      <c r="AR940" s="12"/>
      <c r="AS940" s="102"/>
      <c r="AT940" s="103"/>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3"/>
    </row>
    <row r="941" spans="1:74" ht="13.95" customHeight="1">
      <c r="A941" s="11"/>
      <c r="B941" s="12"/>
      <c r="C941" s="421"/>
      <c r="D941" s="153" t="s">
        <v>2124</v>
      </c>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75"/>
      <c r="AC941" s="12"/>
      <c r="AD941" s="12"/>
      <c r="AE941" s="12"/>
      <c r="AF941" s="12"/>
      <c r="AG941" s="12"/>
      <c r="AH941" s="12"/>
      <c r="AI941" s="12"/>
      <c r="AJ941" s="12"/>
      <c r="AK941" s="12"/>
      <c r="AL941" s="12"/>
      <c r="AM941" s="12"/>
      <c r="AN941" s="12"/>
      <c r="AO941" s="12"/>
      <c r="AP941" s="12"/>
      <c r="AQ941" s="12"/>
      <c r="AR941" s="12"/>
      <c r="AS941" s="102"/>
      <c r="AT941" s="103"/>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3"/>
    </row>
    <row r="942" spans="1:74" ht="13.95" customHeight="1">
      <c r="A942" s="11"/>
      <c r="B942" s="12"/>
      <c r="C942" s="421"/>
      <c r="D942" s="153" t="s">
        <v>2125</v>
      </c>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75"/>
      <c r="AC942" s="12"/>
      <c r="AD942" s="12"/>
      <c r="AE942" s="12"/>
      <c r="AF942" s="12"/>
      <c r="AG942" s="12"/>
      <c r="AH942" s="12"/>
      <c r="AI942" s="12"/>
      <c r="AJ942" s="12"/>
      <c r="AK942" s="12"/>
      <c r="AL942" s="12"/>
      <c r="AM942" s="12"/>
      <c r="AN942" s="12"/>
      <c r="AO942" s="12"/>
      <c r="AP942" s="12"/>
      <c r="AQ942" s="12"/>
      <c r="AR942" s="12"/>
      <c r="AS942" s="102"/>
      <c r="AT942" s="103"/>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3"/>
    </row>
    <row r="943" spans="1:74" ht="13.95" customHeight="1">
      <c r="A943" s="11"/>
      <c r="B943" s="12"/>
      <c r="C943" s="421"/>
      <c r="D943" s="153" t="s">
        <v>2126</v>
      </c>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75"/>
      <c r="AC943" s="12"/>
      <c r="AD943" s="12"/>
      <c r="AE943" s="12"/>
      <c r="AF943" s="12"/>
      <c r="AG943" s="12"/>
      <c r="AH943" s="12"/>
      <c r="AI943" s="12"/>
      <c r="AJ943" s="12"/>
      <c r="AK943" s="12"/>
      <c r="AL943" s="12"/>
      <c r="AM943" s="12"/>
      <c r="AN943" s="12"/>
      <c r="AO943" s="12"/>
      <c r="AP943" s="12"/>
      <c r="AQ943" s="12"/>
      <c r="AR943" s="12"/>
      <c r="AS943" s="102"/>
      <c r="AT943" s="103"/>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3"/>
    </row>
    <row r="944" spans="1:74" ht="13.95" customHeight="1">
      <c r="A944" s="11"/>
      <c r="B944" s="12"/>
      <c r="C944" s="421"/>
      <c r="D944" s="153" t="s">
        <v>2127</v>
      </c>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75"/>
      <c r="AC944" s="12"/>
      <c r="AD944" s="12"/>
      <c r="AE944" s="12"/>
      <c r="AF944" s="12"/>
      <c r="AG944" s="12"/>
      <c r="AH944" s="12"/>
      <c r="AI944" s="12"/>
      <c r="AJ944" s="12"/>
      <c r="AK944" s="12"/>
      <c r="AL944" s="12"/>
      <c r="AM944" s="12"/>
      <c r="AN944" s="12"/>
      <c r="AO944" s="12"/>
      <c r="AP944" s="12"/>
      <c r="AQ944" s="12"/>
      <c r="AR944" s="12"/>
      <c r="AS944" s="102"/>
      <c r="AT944" s="103"/>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3"/>
    </row>
    <row r="945" spans="1:74" ht="13.95" customHeight="1">
      <c r="A945" s="11"/>
      <c r="B945" s="12"/>
      <c r="C945" s="421"/>
      <c r="D945" s="153" t="s">
        <v>2128</v>
      </c>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75"/>
      <c r="AC945" s="12"/>
      <c r="AD945" s="12"/>
      <c r="AE945" s="12"/>
      <c r="AF945" s="12"/>
      <c r="AG945" s="12"/>
      <c r="AH945" s="12"/>
      <c r="AI945" s="12"/>
      <c r="AJ945" s="12"/>
      <c r="AK945" s="12"/>
      <c r="AL945" s="12"/>
      <c r="AM945" s="12"/>
      <c r="AN945" s="12"/>
      <c r="AO945" s="12"/>
      <c r="AP945" s="12"/>
      <c r="AQ945" s="12"/>
      <c r="AR945" s="12"/>
      <c r="AS945" s="102"/>
      <c r="AT945" s="103"/>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3"/>
    </row>
    <row r="946" spans="1:74" ht="13.95" customHeight="1">
      <c r="A946" s="11"/>
      <c r="B946" s="12"/>
      <c r="C946" s="421"/>
      <c r="D946" s="153" t="s">
        <v>2129</v>
      </c>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75"/>
      <c r="AC946" s="12"/>
      <c r="AD946" s="12"/>
      <c r="AE946" s="12"/>
      <c r="AF946" s="12"/>
      <c r="AG946" s="12"/>
      <c r="AH946" s="12"/>
      <c r="AI946" s="12"/>
      <c r="AJ946" s="12"/>
      <c r="AK946" s="12"/>
      <c r="AL946" s="12"/>
      <c r="AM946" s="12"/>
      <c r="AN946" s="12"/>
      <c r="AO946" s="12"/>
      <c r="AP946" s="12"/>
      <c r="AQ946" s="12"/>
      <c r="AR946" s="12"/>
      <c r="AS946" s="102"/>
      <c r="AT946" s="103"/>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3"/>
    </row>
    <row r="947" spans="1:74" ht="13.95" customHeight="1">
      <c r="A947" s="11"/>
      <c r="B947" s="12"/>
      <c r="C947" s="421"/>
      <c r="D947" s="153" t="s">
        <v>2130</v>
      </c>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75"/>
      <c r="AC947" s="12"/>
      <c r="AD947" s="12"/>
      <c r="AE947" s="12"/>
      <c r="AF947" s="12"/>
      <c r="AG947" s="12"/>
      <c r="AH947" s="12"/>
      <c r="AI947" s="12"/>
      <c r="AJ947" s="12"/>
      <c r="AK947" s="12"/>
      <c r="AL947" s="12"/>
      <c r="AM947" s="12"/>
      <c r="AN947" s="12"/>
      <c r="AO947" s="12"/>
      <c r="AP947" s="12"/>
      <c r="AQ947" s="12"/>
      <c r="AR947" s="12"/>
      <c r="AS947" s="102"/>
      <c r="AT947" s="103"/>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3"/>
    </row>
    <row r="948" spans="1:74" ht="13.95" customHeight="1">
      <c r="A948" s="11"/>
      <c r="B948" s="12"/>
      <c r="C948" s="421"/>
      <c r="D948" s="153" t="s">
        <v>2131</v>
      </c>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75"/>
      <c r="AC948" s="12"/>
      <c r="AD948" s="12"/>
      <c r="AE948" s="12"/>
      <c r="AF948" s="12"/>
      <c r="AG948" s="12"/>
      <c r="AH948" s="12"/>
      <c r="AI948" s="12"/>
      <c r="AJ948" s="12"/>
      <c r="AK948" s="12"/>
      <c r="AL948" s="12"/>
      <c r="AM948" s="12"/>
      <c r="AN948" s="12"/>
      <c r="AO948" s="12"/>
      <c r="AP948" s="12"/>
      <c r="AQ948" s="12"/>
      <c r="AR948" s="12"/>
      <c r="AS948" s="102"/>
      <c r="AT948" s="103"/>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3"/>
    </row>
    <row r="949" spans="1:74" ht="13.95" customHeight="1">
      <c r="A949" s="11"/>
      <c r="B949" s="12"/>
      <c r="C949" s="421"/>
      <c r="D949" s="153" t="s">
        <v>2132</v>
      </c>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61"/>
      <c r="AA949" s="61"/>
      <c r="AB949" s="75"/>
      <c r="AC949" s="12"/>
      <c r="AD949" s="12"/>
      <c r="AE949" s="12"/>
      <c r="AF949" s="12"/>
      <c r="AG949" s="12"/>
      <c r="AH949" s="12"/>
      <c r="AI949" s="12"/>
      <c r="AJ949" s="12"/>
      <c r="AK949" s="12"/>
      <c r="AL949" s="12"/>
      <c r="AM949" s="12"/>
      <c r="AN949" s="12"/>
      <c r="AO949" s="12"/>
      <c r="AP949" s="12"/>
      <c r="AQ949" s="12"/>
      <c r="AR949" s="12"/>
      <c r="AS949" s="102"/>
      <c r="AT949" s="103"/>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3"/>
    </row>
    <row r="950" spans="1:74" ht="13.95" customHeight="1">
      <c r="A950" s="11"/>
      <c r="B950" s="12"/>
      <c r="C950" s="421"/>
      <c r="D950" s="153" t="s">
        <v>2133</v>
      </c>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61"/>
      <c r="AA950" s="61"/>
      <c r="AB950" s="75"/>
      <c r="AC950" s="12"/>
      <c r="AD950" s="12"/>
      <c r="AE950" s="12"/>
      <c r="AF950" s="12"/>
      <c r="AG950" s="12"/>
      <c r="AH950" s="12"/>
      <c r="AI950" s="12"/>
      <c r="AJ950" s="12"/>
      <c r="AK950" s="12"/>
      <c r="AL950" s="12"/>
      <c r="AM950" s="12"/>
      <c r="AN950" s="12"/>
      <c r="AO950" s="12"/>
      <c r="AP950" s="12"/>
      <c r="AQ950" s="12"/>
      <c r="AR950" s="12"/>
      <c r="AS950" s="102"/>
      <c r="AT950" s="103"/>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3"/>
    </row>
    <row r="951" spans="1:74" ht="13.95" customHeight="1">
      <c r="A951" s="11"/>
      <c r="B951" s="12"/>
      <c r="C951" s="421"/>
      <c r="D951" s="153" t="s">
        <v>2134</v>
      </c>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61"/>
      <c r="AA951" s="61"/>
      <c r="AB951" s="75"/>
      <c r="AC951" s="12"/>
      <c r="AD951" s="12"/>
      <c r="AE951" s="12"/>
      <c r="AF951" s="12"/>
      <c r="AG951" s="12"/>
      <c r="AH951" s="12"/>
      <c r="AI951" s="12"/>
      <c r="AJ951" s="12"/>
      <c r="AK951" s="12"/>
      <c r="AL951" s="12"/>
      <c r="AM951" s="12"/>
      <c r="AN951" s="12"/>
      <c r="AO951" s="12"/>
      <c r="AP951" s="12"/>
      <c r="AQ951" s="12"/>
      <c r="AR951" s="12"/>
      <c r="AS951" s="102"/>
      <c r="AT951" s="103"/>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3"/>
    </row>
    <row r="952" spans="1:74" ht="13.95" customHeight="1">
      <c r="A952" s="11"/>
      <c r="B952" s="12"/>
      <c r="C952" s="421"/>
      <c r="D952" s="153" t="s">
        <v>2135</v>
      </c>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61"/>
      <c r="AA952" s="61"/>
      <c r="AB952" s="75"/>
      <c r="AC952" s="12"/>
      <c r="AD952" s="12"/>
      <c r="AE952" s="12"/>
      <c r="AF952" s="12"/>
      <c r="AG952" s="12"/>
      <c r="AH952" s="12"/>
      <c r="AI952" s="12"/>
      <c r="AJ952" s="12"/>
      <c r="AK952" s="12"/>
      <c r="AL952" s="12"/>
      <c r="AM952" s="12"/>
      <c r="AN952" s="12"/>
      <c r="AO952" s="12"/>
      <c r="AP952" s="12"/>
      <c r="AQ952" s="12"/>
      <c r="AR952" s="12"/>
      <c r="AS952" s="102"/>
      <c r="AT952" s="103"/>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3"/>
    </row>
    <row r="953" spans="1:74" ht="13.95" customHeight="1">
      <c r="A953" s="11"/>
      <c r="B953" s="12"/>
      <c r="C953" s="421"/>
      <c r="D953" s="153" t="s">
        <v>2136</v>
      </c>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61"/>
      <c r="AA953" s="61"/>
      <c r="AB953" s="75"/>
      <c r="AC953" s="12"/>
      <c r="AD953" s="12"/>
      <c r="AE953" s="12"/>
      <c r="AF953" s="12"/>
      <c r="AG953" s="12"/>
      <c r="AH953" s="12"/>
      <c r="AI953" s="12"/>
      <c r="AJ953" s="12"/>
      <c r="AK953" s="12"/>
      <c r="AL953" s="12"/>
      <c r="AM953" s="12"/>
      <c r="AN953" s="12"/>
      <c r="AO953" s="12"/>
      <c r="AP953" s="12"/>
      <c r="AQ953" s="12"/>
      <c r="AR953" s="12"/>
      <c r="AS953" s="102"/>
      <c r="AT953" s="103"/>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3"/>
    </row>
    <row r="954" spans="1:74" ht="13.95" customHeight="1">
      <c r="A954" s="11"/>
      <c r="B954" s="12"/>
      <c r="C954" s="421"/>
      <c r="D954" s="153" t="s">
        <v>2137</v>
      </c>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61"/>
      <c r="AA954" s="61"/>
      <c r="AB954" s="75"/>
      <c r="AC954" s="12"/>
      <c r="AD954" s="12"/>
      <c r="AE954" s="12"/>
      <c r="AF954" s="12"/>
      <c r="AG954" s="12"/>
      <c r="AH954" s="12"/>
      <c r="AI954" s="12"/>
      <c r="AJ954" s="12"/>
      <c r="AK954" s="12"/>
      <c r="AL954" s="12"/>
      <c r="AM954" s="12"/>
      <c r="AN954" s="12"/>
      <c r="AO954" s="12"/>
      <c r="AP954" s="12"/>
      <c r="AQ954" s="12"/>
      <c r="AR954" s="12"/>
      <c r="AS954" s="102"/>
      <c r="AT954" s="103"/>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3"/>
    </row>
    <row r="955" spans="1:74" ht="13.95" customHeight="1">
      <c r="A955" s="11"/>
      <c r="B955" s="12"/>
      <c r="C955" s="421"/>
      <c r="D955" s="153" t="s">
        <v>2138</v>
      </c>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61"/>
      <c r="AA955" s="61"/>
      <c r="AB955" s="75"/>
      <c r="AC955" s="12"/>
      <c r="AD955" s="12"/>
      <c r="AE955" s="12"/>
      <c r="AF955" s="12"/>
      <c r="AG955" s="12"/>
      <c r="AH955" s="12"/>
      <c r="AI955" s="12"/>
      <c r="AJ955" s="12"/>
      <c r="AK955" s="12"/>
      <c r="AL955" s="12"/>
      <c r="AM955" s="12"/>
      <c r="AN955" s="12"/>
      <c r="AO955" s="12"/>
      <c r="AP955" s="12"/>
      <c r="AQ955" s="12"/>
      <c r="AR955" s="12"/>
      <c r="AS955" s="102"/>
      <c r="AT955" s="103"/>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3"/>
    </row>
    <row r="956" spans="1:74" ht="13.95" customHeight="1">
      <c r="A956" s="11"/>
      <c r="B956" s="12"/>
      <c r="C956" s="421"/>
      <c r="D956" s="153" t="s">
        <v>2139</v>
      </c>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61"/>
      <c r="AA956" s="61"/>
      <c r="AB956" s="75"/>
      <c r="AC956" s="12"/>
      <c r="AD956" s="12"/>
      <c r="AE956" s="12"/>
      <c r="AF956" s="12"/>
      <c r="AG956" s="12"/>
      <c r="AH956" s="12"/>
      <c r="AI956" s="12"/>
      <c r="AJ956" s="12"/>
      <c r="AK956" s="12"/>
      <c r="AL956" s="12"/>
      <c r="AM956" s="12"/>
      <c r="AN956" s="12"/>
      <c r="AO956" s="12"/>
      <c r="AP956" s="12"/>
      <c r="AQ956" s="12"/>
      <c r="AR956" s="12"/>
      <c r="AS956" s="102"/>
      <c r="AT956" s="103"/>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3"/>
    </row>
    <row r="957" spans="1:74" ht="13.95" customHeight="1">
      <c r="A957" s="11"/>
      <c r="B957" s="12"/>
      <c r="C957" s="421"/>
      <c r="D957" s="153" t="s">
        <v>2140</v>
      </c>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61"/>
      <c r="AA957" s="61"/>
      <c r="AB957" s="75"/>
      <c r="AC957" s="12"/>
      <c r="AD957" s="12"/>
      <c r="AE957" s="12"/>
      <c r="AF957" s="12"/>
      <c r="AG957" s="12"/>
      <c r="AH957" s="12"/>
      <c r="AI957" s="12"/>
      <c r="AJ957" s="12"/>
      <c r="AK957" s="12"/>
      <c r="AL957" s="12"/>
      <c r="AM957" s="12"/>
      <c r="AN957" s="12"/>
      <c r="AO957" s="12"/>
      <c r="AP957" s="12"/>
      <c r="AQ957" s="12"/>
      <c r="AR957" s="12"/>
      <c r="AS957" s="102"/>
      <c r="AT957" s="103"/>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3"/>
    </row>
    <row r="958" spans="1:74" ht="13.95" customHeight="1">
      <c r="A958" s="11"/>
      <c r="B958" s="12"/>
      <c r="C958" s="421"/>
      <c r="D958" s="153" t="s">
        <v>2141</v>
      </c>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61"/>
      <c r="AA958" s="61"/>
      <c r="AB958" s="75"/>
      <c r="AC958" s="12"/>
      <c r="AD958" s="12"/>
      <c r="AE958" s="12"/>
      <c r="AF958" s="12"/>
      <c r="AG958" s="12"/>
      <c r="AH958" s="12"/>
      <c r="AI958" s="12"/>
      <c r="AJ958" s="12"/>
      <c r="AK958" s="12"/>
      <c r="AL958" s="12"/>
      <c r="AM958" s="12"/>
      <c r="AN958" s="12"/>
      <c r="AO958" s="12"/>
      <c r="AP958" s="12"/>
      <c r="AQ958" s="12"/>
      <c r="AR958" s="12"/>
      <c r="AS958" s="102"/>
      <c r="AT958" s="103"/>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3"/>
    </row>
    <row r="959" spans="1:74" ht="13.95" customHeight="1">
      <c r="A959" s="11"/>
      <c r="B959" s="12"/>
      <c r="C959" s="421"/>
      <c r="D959" s="153" t="s">
        <v>2142</v>
      </c>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61"/>
      <c r="AA959" s="61"/>
      <c r="AB959" s="75"/>
      <c r="AC959" s="12"/>
      <c r="AD959" s="12"/>
      <c r="AE959" s="12"/>
      <c r="AF959" s="12"/>
      <c r="AG959" s="12"/>
      <c r="AH959" s="12"/>
      <c r="AI959" s="12"/>
      <c r="AJ959" s="12"/>
      <c r="AK959" s="12"/>
      <c r="AL959" s="12"/>
      <c r="AM959" s="12"/>
      <c r="AN959" s="12"/>
      <c r="AO959" s="12"/>
      <c r="AP959" s="12"/>
      <c r="AQ959" s="12"/>
      <c r="AR959" s="12"/>
      <c r="AS959" s="102"/>
      <c r="AT959" s="103"/>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3"/>
    </row>
    <row r="960" spans="1:74" ht="13.95" customHeight="1">
      <c r="A960" s="11"/>
      <c r="B960" s="12"/>
      <c r="C960" s="421"/>
      <c r="D960" s="153" t="s">
        <v>2143</v>
      </c>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61"/>
      <c r="AA960" s="61"/>
      <c r="AB960" s="75"/>
      <c r="AC960" s="12"/>
      <c r="AD960" s="12"/>
      <c r="AE960" s="12"/>
      <c r="AF960" s="12"/>
      <c r="AG960" s="12"/>
      <c r="AH960" s="12"/>
      <c r="AI960" s="12"/>
      <c r="AJ960" s="12"/>
      <c r="AK960" s="12"/>
      <c r="AL960" s="12"/>
      <c r="AM960" s="12"/>
      <c r="AN960" s="12"/>
      <c r="AO960" s="12"/>
      <c r="AP960" s="12"/>
      <c r="AQ960" s="12"/>
      <c r="AR960" s="12"/>
      <c r="AS960" s="102"/>
      <c r="AT960" s="103"/>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3"/>
    </row>
    <row r="961" spans="1:74" ht="13.95" customHeight="1">
      <c r="A961" s="11"/>
      <c r="B961" s="12"/>
      <c r="C961" s="421"/>
      <c r="D961" s="153" t="s">
        <v>2144</v>
      </c>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61"/>
      <c r="AA961" s="61"/>
      <c r="AB961" s="75"/>
      <c r="AC961" s="12"/>
      <c r="AD961" s="12"/>
      <c r="AE961" s="12"/>
      <c r="AF961" s="12"/>
      <c r="AG961" s="12"/>
      <c r="AH961" s="12"/>
      <c r="AI961" s="12"/>
      <c r="AJ961" s="12"/>
      <c r="AK961" s="12"/>
      <c r="AL961" s="12"/>
      <c r="AM961" s="12"/>
      <c r="AN961" s="12"/>
      <c r="AO961" s="12"/>
      <c r="AP961" s="12"/>
      <c r="AQ961" s="12"/>
      <c r="AR961" s="12"/>
      <c r="AS961" s="102"/>
      <c r="AT961" s="103"/>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3"/>
    </row>
    <row r="962" spans="1:74" ht="13.95" customHeight="1">
      <c r="A962" s="11"/>
      <c r="B962" s="12"/>
      <c r="C962" s="421"/>
      <c r="D962" s="153" t="s">
        <v>2145</v>
      </c>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61"/>
      <c r="AA962" s="61"/>
      <c r="AB962" s="75"/>
      <c r="AC962" s="12"/>
      <c r="AD962" s="12"/>
      <c r="AE962" s="12"/>
      <c r="AF962" s="12"/>
      <c r="AG962" s="12"/>
      <c r="AH962" s="12"/>
      <c r="AI962" s="12"/>
      <c r="AJ962" s="12"/>
      <c r="AK962" s="12"/>
      <c r="AL962" s="12"/>
      <c r="AM962" s="12"/>
      <c r="AN962" s="12"/>
      <c r="AO962" s="12"/>
      <c r="AP962" s="12"/>
      <c r="AQ962" s="12"/>
      <c r="AR962" s="12"/>
      <c r="AS962" s="102"/>
      <c r="AT962" s="103"/>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3"/>
    </row>
    <row r="963" spans="1:74" ht="13.95" customHeight="1">
      <c r="A963" s="11"/>
      <c r="B963" s="12"/>
      <c r="C963" s="421"/>
      <c r="D963" s="153" t="s">
        <v>2146</v>
      </c>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61"/>
      <c r="AA963" s="61"/>
      <c r="AB963" s="75"/>
      <c r="AC963" s="12"/>
      <c r="AD963" s="12"/>
      <c r="AE963" s="12"/>
      <c r="AF963" s="12"/>
      <c r="AG963" s="12"/>
      <c r="AH963" s="12"/>
      <c r="AI963" s="12"/>
      <c r="AJ963" s="12"/>
      <c r="AK963" s="12"/>
      <c r="AL963" s="12"/>
      <c r="AM963" s="12"/>
      <c r="AN963" s="12"/>
      <c r="AO963" s="12"/>
      <c r="AP963" s="12"/>
      <c r="AQ963" s="12"/>
      <c r="AR963" s="12"/>
      <c r="AS963" s="102"/>
      <c r="AT963" s="103"/>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3"/>
    </row>
    <row r="964" spans="1:74" ht="13.95" customHeight="1">
      <c r="A964" s="11"/>
      <c r="B964" s="12"/>
      <c r="C964" s="421"/>
      <c r="D964" s="153" t="s">
        <v>2147</v>
      </c>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61"/>
      <c r="AA964" s="61"/>
      <c r="AB964" s="75"/>
      <c r="AC964" s="12"/>
      <c r="AD964" s="12"/>
      <c r="AE964" s="12"/>
      <c r="AF964" s="12"/>
      <c r="AG964" s="12"/>
      <c r="AH964" s="12"/>
      <c r="AI964" s="12"/>
      <c r="AJ964" s="12"/>
      <c r="AK964" s="12"/>
      <c r="AL964" s="12"/>
      <c r="AM964" s="12"/>
      <c r="AN964" s="12"/>
      <c r="AO964" s="12"/>
      <c r="AP964" s="12"/>
      <c r="AQ964" s="12"/>
      <c r="AR964" s="12"/>
      <c r="AS964" s="102"/>
      <c r="AT964" s="103"/>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3"/>
    </row>
    <row r="965" spans="1:74" ht="13.95" customHeight="1">
      <c r="A965" s="11"/>
      <c r="B965" s="12"/>
      <c r="C965" s="421"/>
      <c r="D965" s="153" t="s">
        <v>2148</v>
      </c>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61"/>
      <c r="AA965" s="61"/>
      <c r="AB965" s="75"/>
      <c r="AC965" s="12"/>
      <c r="AD965" s="12"/>
      <c r="AE965" s="12"/>
      <c r="AF965" s="12"/>
      <c r="AG965" s="12"/>
      <c r="AH965" s="12"/>
      <c r="AI965" s="12"/>
      <c r="AJ965" s="12"/>
      <c r="AK965" s="12"/>
      <c r="AL965" s="12"/>
      <c r="AM965" s="12"/>
      <c r="AN965" s="12"/>
      <c r="AO965" s="12"/>
      <c r="AP965" s="12"/>
      <c r="AQ965" s="12"/>
      <c r="AR965" s="12"/>
      <c r="AS965" s="102"/>
      <c r="AT965" s="103"/>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3"/>
    </row>
    <row r="966" spans="1:74" ht="13.95" customHeight="1">
      <c r="A966" s="11"/>
      <c r="B966" s="12"/>
      <c r="C966" s="421"/>
      <c r="D966" s="153" t="s">
        <v>2149</v>
      </c>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61"/>
      <c r="AA966" s="61"/>
      <c r="AB966" s="75"/>
      <c r="AC966" s="12"/>
      <c r="AD966" s="12"/>
      <c r="AE966" s="12"/>
      <c r="AF966" s="12"/>
      <c r="AG966" s="12"/>
      <c r="AH966" s="12"/>
      <c r="AI966" s="12"/>
      <c r="AJ966" s="12"/>
      <c r="AK966" s="12"/>
      <c r="AL966" s="12"/>
      <c r="AM966" s="12"/>
      <c r="AN966" s="12"/>
      <c r="AO966" s="12"/>
      <c r="AP966" s="12"/>
      <c r="AQ966" s="12"/>
      <c r="AR966" s="12"/>
      <c r="AS966" s="102"/>
      <c r="AT966" s="103"/>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3"/>
    </row>
    <row r="967" spans="1:74" ht="13.95" customHeight="1">
      <c r="A967" s="11"/>
      <c r="B967" s="12"/>
      <c r="C967" s="421"/>
      <c r="D967" s="153" t="s">
        <v>2150</v>
      </c>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61"/>
      <c r="AA967" s="61"/>
      <c r="AB967" s="75"/>
      <c r="AC967" s="12"/>
      <c r="AD967" s="12"/>
      <c r="AE967" s="12"/>
      <c r="AF967" s="12"/>
      <c r="AG967" s="12"/>
      <c r="AH967" s="12"/>
      <c r="AI967" s="12"/>
      <c r="AJ967" s="12"/>
      <c r="AK967" s="12"/>
      <c r="AL967" s="12"/>
      <c r="AM967" s="12"/>
      <c r="AN967" s="12"/>
      <c r="AO967" s="12"/>
      <c r="AP967" s="12"/>
      <c r="AQ967" s="12"/>
      <c r="AR967" s="12"/>
      <c r="AS967" s="102"/>
      <c r="AT967" s="103"/>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3"/>
    </row>
    <row r="968" spans="1:74" ht="13.95" customHeight="1">
      <c r="A968" s="11"/>
      <c r="B968" s="12"/>
      <c r="C968" s="421"/>
      <c r="D968" s="153" t="s">
        <v>2151</v>
      </c>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61"/>
      <c r="AA968" s="61"/>
      <c r="AB968" s="75"/>
      <c r="AC968" s="12"/>
      <c r="AD968" s="12"/>
      <c r="AE968" s="12"/>
      <c r="AF968" s="12"/>
      <c r="AG968" s="12"/>
      <c r="AH968" s="12"/>
      <c r="AI968" s="12"/>
      <c r="AJ968" s="12"/>
      <c r="AK968" s="12"/>
      <c r="AL968" s="12"/>
      <c r="AM968" s="12"/>
      <c r="AN968" s="12"/>
      <c r="AO968" s="12"/>
      <c r="AP968" s="12"/>
      <c r="AQ968" s="12"/>
      <c r="AR968" s="12"/>
      <c r="AS968" s="102"/>
      <c r="AT968" s="103"/>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3"/>
    </row>
    <row r="969" spans="1:74" ht="13.95" customHeight="1">
      <c r="A969" s="11"/>
      <c r="B969" s="12"/>
      <c r="C969" s="421"/>
      <c r="D969" s="153" t="s">
        <v>2152</v>
      </c>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61"/>
      <c r="AA969" s="61"/>
      <c r="AB969" s="75"/>
      <c r="AC969" s="12"/>
      <c r="AD969" s="12"/>
      <c r="AE969" s="12"/>
      <c r="AF969" s="12"/>
      <c r="AG969" s="12"/>
      <c r="AH969" s="12"/>
      <c r="AI969" s="12"/>
      <c r="AJ969" s="12"/>
      <c r="AK969" s="12"/>
      <c r="AL969" s="12"/>
      <c r="AM969" s="12"/>
      <c r="AN969" s="12"/>
      <c r="AO969" s="12"/>
      <c r="AP969" s="12"/>
      <c r="AQ969" s="12"/>
      <c r="AR969" s="12"/>
      <c r="AS969" s="102"/>
      <c r="AT969" s="103"/>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3"/>
    </row>
    <row r="970" spans="1:74" ht="13.95" customHeight="1">
      <c r="A970" s="11"/>
      <c r="B970" s="12"/>
      <c r="C970" s="421"/>
      <c r="D970" s="153" t="s">
        <v>2153</v>
      </c>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61"/>
      <c r="AA970" s="61"/>
      <c r="AB970" s="75"/>
      <c r="AC970" s="12"/>
      <c r="AD970" s="12"/>
      <c r="AE970" s="12"/>
      <c r="AF970" s="12"/>
      <c r="AG970" s="12"/>
      <c r="AH970" s="12"/>
      <c r="AI970" s="12"/>
      <c r="AJ970" s="12"/>
      <c r="AK970" s="12"/>
      <c r="AL970" s="12"/>
      <c r="AM970" s="12"/>
      <c r="AN970" s="12"/>
      <c r="AO970" s="12"/>
      <c r="AP970" s="12"/>
      <c r="AQ970" s="12"/>
      <c r="AR970" s="12"/>
      <c r="AS970" s="102"/>
      <c r="AT970" s="103"/>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3"/>
    </row>
    <row r="971" spans="1:74" ht="13.95" customHeight="1">
      <c r="A971" s="11"/>
      <c r="B971" s="12"/>
      <c r="C971" s="421"/>
      <c r="D971" s="153" t="s">
        <v>2154</v>
      </c>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61"/>
      <c r="AA971" s="61"/>
      <c r="AB971" s="75"/>
      <c r="AC971" s="12"/>
      <c r="AD971" s="12"/>
      <c r="AE971" s="12"/>
      <c r="AF971" s="12"/>
      <c r="AG971" s="12"/>
      <c r="AH971" s="12"/>
      <c r="AI971" s="12"/>
      <c r="AJ971" s="12"/>
      <c r="AK971" s="12"/>
      <c r="AL971" s="12"/>
      <c r="AM971" s="12"/>
      <c r="AN971" s="12"/>
      <c r="AO971" s="12"/>
      <c r="AP971" s="12"/>
      <c r="AQ971" s="12"/>
      <c r="AR971" s="12"/>
      <c r="AS971" s="102"/>
      <c r="AT971" s="103"/>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3"/>
    </row>
    <row r="972" spans="1:74" ht="13.95" customHeight="1">
      <c r="A972" s="11"/>
      <c r="B972" s="12"/>
      <c r="C972" s="421"/>
      <c r="D972" s="153" t="s">
        <v>2155</v>
      </c>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61"/>
      <c r="AA972" s="61"/>
      <c r="AB972" s="75"/>
      <c r="AC972" s="12"/>
      <c r="AD972" s="12"/>
      <c r="AE972" s="12"/>
      <c r="AF972" s="12"/>
      <c r="AG972" s="12"/>
      <c r="AH972" s="12"/>
      <c r="AI972" s="12"/>
      <c r="AJ972" s="12"/>
      <c r="AK972" s="12"/>
      <c r="AL972" s="12"/>
      <c r="AM972" s="12"/>
      <c r="AN972" s="12"/>
      <c r="AO972" s="12"/>
      <c r="AP972" s="12"/>
      <c r="AQ972" s="12"/>
      <c r="AR972" s="12"/>
      <c r="AS972" s="102"/>
      <c r="AT972" s="103"/>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3"/>
    </row>
    <row r="973" spans="1:74" ht="13.95" customHeight="1">
      <c r="A973" s="11"/>
      <c r="B973" s="12"/>
      <c r="C973" s="421"/>
      <c r="D973" s="153" t="s">
        <v>2156</v>
      </c>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61"/>
      <c r="AA973" s="61"/>
      <c r="AB973" s="75"/>
      <c r="AC973" s="12"/>
      <c r="AD973" s="12"/>
      <c r="AE973" s="12"/>
      <c r="AF973" s="12"/>
      <c r="AG973" s="12"/>
      <c r="AH973" s="12"/>
      <c r="AI973" s="12"/>
      <c r="AJ973" s="12"/>
      <c r="AK973" s="12"/>
      <c r="AL973" s="12"/>
      <c r="AM973" s="12"/>
      <c r="AN973" s="12"/>
      <c r="AO973" s="12"/>
      <c r="AP973" s="12"/>
      <c r="AQ973" s="12"/>
      <c r="AR973" s="12"/>
      <c r="AS973" s="102"/>
      <c r="AT973" s="103"/>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3"/>
    </row>
    <row r="974" spans="1:74" ht="13.95" customHeight="1">
      <c r="A974" s="11"/>
      <c r="B974" s="12"/>
      <c r="C974" s="421"/>
      <c r="D974" s="153" t="s">
        <v>2157</v>
      </c>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61"/>
      <c r="AA974" s="61"/>
      <c r="AB974" s="75"/>
      <c r="AC974" s="12"/>
      <c r="AD974" s="12"/>
      <c r="AE974" s="12"/>
      <c r="AF974" s="12"/>
      <c r="AG974" s="12"/>
      <c r="AH974" s="12"/>
      <c r="AI974" s="12"/>
      <c r="AJ974" s="12"/>
      <c r="AK974" s="12"/>
      <c r="AL974" s="12"/>
      <c r="AM974" s="12"/>
      <c r="AN974" s="12"/>
      <c r="AO974" s="12"/>
      <c r="AP974" s="12"/>
      <c r="AQ974" s="12"/>
      <c r="AR974" s="12"/>
      <c r="AS974" s="102"/>
      <c r="AT974" s="103"/>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3"/>
    </row>
    <row r="975" spans="1:74" ht="13.95" customHeight="1">
      <c r="A975" s="11"/>
      <c r="B975" s="12"/>
      <c r="C975" s="421"/>
      <c r="D975" s="153" t="s">
        <v>2158</v>
      </c>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61"/>
      <c r="AA975" s="61"/>
      <c r="AB975" s="75"/>
      <c r="AC975" s="12"/>
      <c r="AD975" s="12"/>
      <c r="AE975" s="12"/>
      <c r="AF975" s="12"/>
      <c r="AG975" s="12"/>
      <c r="AH975" s="12"/>
      <c r="AI975" s="12"/>
      <c r="AJ975" s="12"/>
      <c r="AK975" s="12"/>
      <c r="AL975" s="12"/>
      <c r="AM975" s="12"/>
      <c r="AN975" s="12"/>
      <c r="AO975" s="12"/>
      <c r="AP975" s="12"/>
      <c r="AQ975" s="12"/>
      <c r="AR975" s="12"/>
      <c r="AS975" s="102"/>
      <c r="AT975" s="103"/>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3"/>
    </row>
    <row r="976" spans="1:74" ht="13.95" customHeight="1">
      <c r="A976" s="11"/>
      <c r="B976" s="12"/>
      <c r="C976" s="421"/>
      <c r="D976" s="153" t="s">
        <v>2159</v>
      </c>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61"/>
      <c r="AA976" s="61"/>
      <c r="AB976" s="75"/>
      <c r="AC976" s="12"/>
      <c r="AD976" s="12"/>
      <c r="AE976" s="12"/>
      <c r="AF976" s="12"/>
      <c r="AG976" s="12"/>
      <c r="AH976" s="12"/>
      <c r="AI976" s="12"/>
      <c r="AJ976" s="12"/>
      <c r="AK976" s="12"/>
      <c r="AL976" s="12"/>
      <c r="AM976" s="12"/>
      <c r="AN976" s="12"/>
      <c r="AO976" s="12"/>
      <c r="AP976" s="12"/>
      <c r="AQ976" s="12"/>
      <c r="AR976" s="12"/>
      <c r="AS976" s="102"/>
      <c r="AT976" s="103"/>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3"/>
    </row>
    <row r="977" spans="1:74" ht="13.95" customHeight="1">
      <c r="A977" s="11"/>
      <c r="B977" s="12"/>
      <c r="C977" s="421"/>
      <c r="D977" s="153" t="s">
        <v>2160</v>
      </c>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61"/>
      <c r="AA977" s="61"/>
      <c r="AB977" s="75"/>
      <c r="AC977" s="12"/>
      <c r="AD977" s="12"/>
      <c r="AE977" s="12"/>
      <c r="AF977" s="12"/>
      <c r="AG977" s="12"/>
      <c r="AH977" s="12"/>
      <c r="AI977" s="12"/>
      <c r="AJ977" s="12"/>
      <c r="AK977" s="12"/>
      <c r="AL977" s="12"/>
      <c r="AM977" s="12"/>
      <c r="AN977" s="12"/>
      <c r="AO977" s="12"/>
      <c r="AP977" s="12"/>
      <c r="AQ977" s="12"/>
      <c r="AR977" s="12"/>
      <c r="AS977" s="102"/>
      <c r="AT977" s="103"/>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3"/>
    </row>
    <row r="978" spans="1:74" ht="13.95" customHeight="1">
      <c r="A978" s="11"/>
      <c r="B978" s="12"/>
      <c r="C978" s="421"/>
      <c r="D978" s="153" t="s">
        <v>2161</v>
      </c>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61"/>
      <c r="AA978" s="61"/>
      <c r="AB978" s="75"/>
      <c r="AC978" s="12"/>
      <c r="AD978" s="12"/>
      <c r="AE978" s="12"/>
      <c r="AF978" s="12"/>
      <c r="AG978" s="12"/>
      <c r="AH978" s="12"/>
      <c r="AI978" s="12"/>
      <c r="AJ978" s="12"/>
      <c r="AK978" s="12"/>
      <c r="AL978" s="12"/>
      <c r="AM978" s="12"/>
      <c r="AN978" s="12"/>
      <c r="AO978" s="12"/>
      <c r="AP978" s="12"/>
      <c r="AQ978" s="12"/>
      <c r="AR978" s="12"/>
      <c r="AS978" s="102"/>
      <c r="AT978" s="103"/>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3"/>
    </row>
    <row r="979" spans="1:74" ht="13.95" customHeight="1">
      <c r="A979" s="11"/>
      <c r="B979" s="12"/>
      <c r="C979" s="421"/>
      <c r="D979" s="153" t="s">
        <v>2162</v>
      </c>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61"/>
      <c r="AA979" s="61"/>
      <c r="AB979" s="75"/>
      <c r="AC979" s="12"/>
      <c r="AD979" s="12"/>
      <c r="AE979" s="12"/>
      <c r="AF979" s="12"/>
      <c r="AG979" s="12"/>
      <c r="AH979" s="12"/>
      <c r="AI979" s="12"/>
      <c r="AJ979" s="12"/>
      <c r="AK979" s="12"/>
      <c r="AL979" s="12"/>
      <c r="AM979" s="12"/>
      <c r="AN979" s="12"/>
      <c r="AO979" s="12"/>
      <c r="AP979" s="12"/>
      <c r="AQ979" s="12"/>
      <c r="AR979" s="12"/>
      <c r="AS979" s="102"/>
      <c r="AT979" s="103"/>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3"/>
    </row>
    <row r="980" spans="1:74" ht="13.95" customHeight="1">
      <c r="A980" s="11"/>
      <c r="B980" s="12"/>
      <c r="C980" s="421"/>
      <c r="D980" s="153" t="s">
        <v>2163</v>
      </c>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61"/>
      <c r="AA980" s="61"/>
      <c r="AB980" s="75"/>
      <c r="AC980" s="12"/>
      <c r="AD980" s="12"/>
      <c r="AE980" s="12"/>
      <c r="AF980" s="12"/>
      <c r="AG980" s="12"/>
      <c r="AH980" s="12"/>
      <c r="AI980" s="12"/>
      <c r="AJ980" s="12"/>
      <c r="AK980" s="12"/>
      <c r="AL980" s="12"/>
      <c r="AM980" s="12"/>
      <c r="AN980" s="12"/>
      <c r="AO980" s="12"/>
      <c r="AP980" s="12"/>
      <c r="AQ980" s="12"/>
      <c r="AR980" s="12"/>
      <c r="AS980" s="102"/>
      <c r="AT980" s="103"/>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3"/>
    </row>
    <row r="981" spans="1:74" ht="13.95" customHeight="1">
      <c r="A981" s="11"/>
      <c r="B981" s="12"/>
      <c r="C981" s="421"/>
      <c r="D981" s="153" t="s">
        <v>2164</v>
      </c>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61"/>
      <c r="AA981" s="61"/>
      <c r="AB981" s="75"/>
      <c r="AC981" s="12"/>
      <c r="AD981" s="12"/>
      <c r="AE981" s="12"/>
      <c r="AF981" s="12"/>
      <c r="AG981" s="12"/>
      <c r="AH981" s="12"/>
      <c r="AI981" s="12"/>
      <c r="AJ981" s="12"/>
      <c r="AK981" s="12"/>
      <c r="AL981" s="12"/>
      <c r="AM981" s="12"/>
      <c r="AN981" s="12"/>
      <c r="AO981" s="12"/>
      <c r="AP981" s="12"/>
      <c r="AQ981" s="12"/>
      <c r="AR981" s="12"/>
      <c r="AS981" s="102"/>
      <c r="AT981" s="103"/>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3"/>
    </row>
    <row r="982" spans="1:74" ht="13.95" customHeight="1">
      <c r="A982" s="11"/>
      <c r="B982" s="12"/>
      <c r="C982" s="421"/>
      <c r="D982" s="153" t="s">
        <v>2165</v>
      </c>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61"/>
      <c r="AA982" s="61"/>
      <c r="AB982" s="75"/>
      <c r="AC982" s="12"/>
      <c r="AD982" s="12"/>
      <c r="AE982" s="12"/>
      <c r="AF982" s="12"/>
      <c r="AG982" s="12"/>
      <c r="AH982" s="12"/>
      <c r="AI982" s="12"/>
      <c r="AJ982" s="12"/>
      <c r="AK982" s="12"/>
      <c r="AL982" s="12"/>
      <c r="AM982" s="12"/>
      <c r="AN982" s="12"/>
      <c r="AO982" s="12"/>
      <c r="AP982" s="12"/>
      <c r="AQ982" s="12"/>
      <c r="AR982" s="12"/>
      <c r="AS982" s="102"/>
      <c r="AT982" s="103"/>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3"/>
    </row>
    <row r="983" spans="1:74" ht="13.95" customHeight="1">
      <c r="A983" s="11"/>
      <c r="B983" s="12"/>
      <c r="C983" s="421"/>
      <c r="D983" s="153" t="s">
        <v>2166</v>
      </c>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61"/>
      <c r="AA983" s="61"/>
      <c r="AB983" s="75"/>
      <c r="AC983" s="12"/>
      <c r="AD983" s="12"/>
      <c r="AE983" s="12"/>
      <c r="AF983" s="12"/>
      <c r="AG983" s="12"/>
      <c r="AH983" s="12"/>
      <c r="AI983" s="12"/>
      <c r="AJ983" s="12"/>
      <c r="AK983" s="12"/>
      <c r="AL983" s="12"/>
      <c r="AM983" s="12"/>
      <c r="AN983" s="12"/>
      <c r="AO983" s="12"/>
      <c r="AP983" s="12"/>
      <c r="AQ983" s="12"/>
      <c r="AR983" s="12"/>
      <c r="AS983" s="102"/>
      <c r="AT983" s="103"/>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3"/>
    </row>
    <row r="984" spans="1:74" ht="13.95" customHeight="1">
      <c r="A984" s="11"/>
      <c r="B984" s="12"/>
      <c r="C984" s="421"/>
      <c r="D984" s="153" t="s">
        <v>2167</v>
      </c>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61"/>
      <c r="AA984" s="61"/>
      <c r="AB984" s="75"/>
      <c r="AC984" s="12"/>
      <c r="AD984" s="12"/>
      <c r="AE984" s="12"/>
      <c r="AF984" s="12"/>
      <c r="AG984" s="12"/>
      <c r="AH984" s="12"/>
      <c r="AI984" s="12"/>
      <c r="AJ984" s="12"/>
      <c r="AK984" s="12"/>
      <c r="AL984" s="12"/>
      <c r="AM984" s="12"/>
      <c r="AN984" s="12"/>
      <c r="AO984" s="12"/>
      <c r="AP984" s="12"/>
      <c r="AQ984" s="12"/>
      <c r="AR984" s="12"/>
      <c r="AS984" s="10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3"/>
    </row>
    <row r="985" spans="1:74" ht="14.25" customHeight="1">
      <c r="A985" s="11"/>
      <c r="B985" s="12"/>
      <c r="C985" s="421"/>
      <c r="D985" s="153" t="s">
        <v>2168</v>
      </c>
      <c r="E985" s="153"/>
      <c r="F985" s="153"/>
      <c r="G985" s="153"/>
      <c r="H985" s="153"/>
      <c r="I985" s="153"/>
      <c r="J985" s="153"/>
      <c r="K985" s="153"/>
      <c r="L985" s="153"/>
      <c r="M985" s="153"/>
      <c r="N985" s="153"/>
      <c r="O985" s="153"/>
      <c r="P985" s="153"/>
      <c r="Q985" s="153"/>
      <c r="R985" s="153"/>
      <c r="S985" s="153"/>
      <c r="T985" s="153"/>
      <c r="U985" s="153"/>
      <c r="V985" s="153"/>
      <c r="W985" s="153"/>
      <c r="X985" s="153"/>
      <c r="Y985" s="153"/>
      <c r="Z985" s="153"/>
      <c r="AA985" s="153"/>
      <c r="AB985" s="75"/>
      <c r="AC985" s="12"/>
      <c r="AD985" s="12"/>
      <c r="AE985" s="12"/>
      <c r="AF985" s="12"/>
      <c r="AG985" s="12"/>
      <c r="AH985" s="12"/>
      <c r="AI985" s="12"/>
      <c r="AJ985" s="12"/>
      <c r="AK985" s="12"/>
      <c r="AL985" s="12"/>
      <c r="AM985" s="12"/>
      <c r="AN985" s="12"/>
      <c r="AO985" s="12"/>
      <c r="AP985" s="12"/>
      <c r="AQ985" s="12"/>
      <c r="AR985" s="12"/>
      <c r="AS985" s="102"/>
      <c r="BN985" s="12"/>
      <c r="BO985" s="12"/>
      <c r="BP985" s="12"/>
      <c r="BQ985" s="12"/>
      <c r="BR985" s="12"/>
      <c r="BS985" s="12"/>
      <c r="BT985" s="12"/>
      <c r="BU985" s="12"/>
      <c r="BV985" s="13"/>
    </row>
    <row r="986" spans="1:74" ht="14.25" customHeight="1">
      <c r="A986" s="11"/>
      <c r="B986" s="12"/>
      <c r="C986" s="421"/>
      <c r="D986" s="153" t="s">
        <v>2169</v>
      </c>
      <c r="E986" s="153"/>
      <c r="F986" s="153"/>
      <c r="G986" s="153"/>
      <c r="H986" s="153"/>
      <c r="I986" s="153"/>
      <c r="J986" s="153"/>
      <c r="K986" s="153"/>
      <c r="L986" s="153"/>
      <c r="M986" s="153"/>
      <c r="N986" s="153"/>
      <c r="O986" s="153"/>
      <c r="P986" s="153"/>
      <c r="Q986" s="153"/>
      <c r="R986" s="153"/>
      <c r="S986" s="153"/>
      <c r="T986" s="153"/>
      <c r="U986" s="153"/>
      <c r="V986" s="153"/>
      <c r="W986" s="153"/>
      <c r="X986" s="153"/>
      <c r="Y986" s="153"/>
      <c r="Z986" s="153"/>
      <c r="AA986" s="153"/>
      <c r="AB986" s="75"/>
      <c r="AC986" s="12"/>
      <c r="AD986" s="12"/>
      <c r="AE986" s="12"/>
      <c r="AF986" s="12"/>
      <c r="AG986" s="12"/>
      <c r="AH986" s="12"/>
      <c r="AI986" s="12"/>
      <c r="AJ986" s="12"/>
      <c r="AK986" s="12"/>
      <c r="AL986" s="12"/>
      <c r="AM986" s="12"/>
      <c r="AN986" s="12"/>
      <c r="AO986" s="12"/>
      <c r="AP986" s="12"/>
      <c r="AQ986" s="12"/>
      <c r="AR986" s="12"/>
      <c r="AS986" s="102"/>
      <c r="BN986" s="12"/>
      <c r="BO986" s="12"/>
      <c r="BP986" s="12"/>
      <c r="BQ986" s="12"/>
      <c r="BR986" s="12"/>
      <c r="BS986" s="12"/>
      <c r="BT986" s="12"/>
      <c r="BU986" s="12"/>
      <c r="BV986" s="13"/>
    </row>
    <row r="987" spans="1:74" ht="14.25" customHeight="1">
      <c r="A987" s="11"/>
      <c r="B987" s="12"/>
      <c r="C987" s="421"/>
      <c r="D987" s="153" t="s">
        <v>2170</v>
      </c>
      <c r="E987" s="153"/>
      <c r="F987" s="153"/>
      <c r="G987" s="153"/>
      <c r="H987" s="153"/>
      <c r="I987" s="153"/>
      <c r="J987" s="153"/>
      <c r="K987" s="153"/>
      <c r="L987" s="153"/>
      <c r="M987" s="153"/>
      <c r="N987" s="153"/>
      <c r="O987" s="153"/>
      <c r="P987" s="153"/>
      <c r="Q987" s="153"/>
      <c r="R987" s="153"/>
      <c r="S987" s="153"/>
      <c r="T987" s="153"/>
      <c r="U987" s="153"/>
      <c r="V987" s="153"/>
      <c r="W987" s="153"/>
      <c r="X987" s="153"/>
      <c r="Y987" s="153"/>
      <c r="Z987" s="153"/>
      <c r="AA987" s="153"/>
      <c r="AB987" s="75"/>
      <c r="AC987" s="12"/>
      <c r="AD987" s="12"/>
      <c r="AE987" s="12"/>
      <c r="AF987" s="12"/>
      <c r="AG987" s="12"/>
      <c r="AH987" s="12"/>
      <c r="AI987" s="12"/>
      <c r="AJ987" s="12"/>
      <c r="AK987" s="12"/>
      <c r="AL987" s="12"/>
      <c r="AM987" s="12"/>
      <c r="AN987" s="12"/>
      <c r="AO987" s="12"/>
      <c r="AP987" s="12"/>
      <c r="AQ987" s="12"/>
      <c r="AR987" s="12"/>
      <c r="AS987" s="102"/>
      <c r="BN987" s="12"/>
      <c r="BO987" s="12"/>
      <c r="BP987" s="12"/>
      <c r="BQ987" s="12"/>
      <c r="BR987" s="12"/>
      <c r="BS987" s="12"/>
      <c r="BT987" s="12"/>
      <c r="BU987" s="12"/>
      <c r="BV987" s="13"/>
    </row>
    <row r="988" spans="1:74" ht="13.95" customHeight="1">
      <c r="A988" s="11"/>
      <c r="B988" s="12"/>
      <c r="C988" s="421"/>
      <c r="D988" s="153" t="s">
        <v>2171</v>
      </c>
      <c r="E988" s="153"/>
      <c r="F988" s="153"/>
      <c r="G988" s="153"/>
      <c r="H988" s="153"/>
      <c r="I988" s="153"/>
      <c r="J988" s="153"/>
      <c r="K988" s="153"/>
      <c r="L988" s="153"/>
      <c r="M988" s="153"/>
      <c r="N988" s="153"/>
      <c r="O988" s="153"/>
      <c r="P988" s="153"/>
      <c r="Q988" s="153"/>
      <c r="R988" s="153"/>
      <c r="S988" s="153"/>
      <c r="T988" s="153"/>
      <c r="U988" s="153"/>
      <c r="V988" s="153"/>
      <c r="W988" s="153"/>
      <c r="X988" s="153"/>
      <c r="Y988" s="153"/>
      <c r="Z988" s="153"/>
      <c r="AA988" s="153"/>
      <c r="AB988" s="75"/>
      <c r="AC988" s="12"/>
      <c r="AD988" s="12"/>
      <c r="AE988" s="12"/>
      <c r="AF988" s="12"/>
      <c r="AG988" s="12"/>
      <c r="AH988" s="12"/>
      <c r="AI988" s="12"/>
      <c r="AJ988" s="12"/>
      <c r="AK988" s="12"/>
      <c r="AL988" s="12"/>
      <c r="AM988" s="12"/>
      <c r="AN988" s="12"/>
      <c r="AO988" s="12"/>
      <c r="AP988" s="12"/>
      <c r="AQ988" s="12"/>
      <c r="AR988" s="12"/>
      <c r="AS988" s="102"/>
      <c r="BN988" s="12"/>
      <c r="BO988" s="12"/>
      <c r="BP988" s="12"/>
      <c r="BQ988" s="12"/>
      <c r="BR988" s="12"/>
      <c r="BS988" s="12"/>
      <c r="BT988" s="12"/>
      <c r="BU988" s="12"/>
      <c r="BV988" s="13"/>
    </row>
    <row r="989" spans="1:74" ht="14.25" customHeight="1">
      <c r="A989" s="11"/>
      <c r="B989" s="12"/>
      <c r="C989" s="421"/>
      <c r="D989" s="153" t="s">
        <v>2172</v>
      </c>
      <c r="E989" s="153"/>
      <c r="F989" s="153"/>
      <c r="G989" s="153"/>
      <c r="H989" s="153"/>
      <c r="I989" s="153"/>
      <c r="J989" s="153"/>
      <c r="K989" s="153"/>
      <c r="L989" s="153"/>
      <c r="M989" s="153"/>
      <c r="N989" s="153"/>
      <c r="O989" s="153"/>
      <c r="P989" s="153"/>
      <c r="Q989" s="153"/>
      <c r="R989" s="153"/>
      <c r="S989" s="153"/>
      <c r="T989" s="153"/>
      <c r="U989" s="153"/>
      <c r="V989" s="153"/>
      <c r="W989" s="153"/>
      <c r="X989" s="153"/>
      <c r="Y989" s="153"/>
      <c r="Z989" s="153"/>
      <c r="AA989" s="153"/>
      <c r="AB989" s="75"/>
      <c r="AC989" s="12"/>
      <c r="AD989" s="12"/>
      <c r="AE989" s="12"/>
      <c r="AF989" s="12"/>
      <c r="AG989" s="12"/>
      <c r="AH989" s="12"/>
      <c r="AI989" s="12"/>
      <c r="AJ989" s="12"/>
      <c r="AK989" s="12"/>
      <c r="AL989" s="12"/>
      <c r="AM989" s="12"/>
      <c r="AN989" s="12"/>
      <c r="AO989" s="12"/>
      <c r="AP989" s="12"/>
      <c r="AQ989" s="12"/>
      <c r="AR989" s="12"/>
      <c r="AS989" s="102"/>
      <c r="BN989" s="12"/>
      <c r="BO989" s="12"/>
      <c r="BP989" s="12"/>
      <c r="BQ989" s="12"/>
      <c r="BR989" s="12"/>
      <c r="BS989" s="12"/>
      <c r="BT989" s="12"/>
      <c r="BU989" s="12"/>
      <c r="BV989" s="13"/>
    </row>
    <row r="990" spans="1:74" ht="14.25" customHeight="1">
      <c r="A990" s="11"/>
      <c r="B990" s="12"/>
      <c r="C990" s="421"/>
      <c r="D990" s="153" t="s">
        <v>2173</v>
      </c>
      <c r="E990" s="153"/>
      <c r="F990" s="153"/>
      <c r="G990" s="153"/>
      <c r="H990" s="153"/>
      <c r="I990" s="153"/>
      <c r="J990" s="153"/>
      <c r="K990" s="153"/>
      <c r="L990" s="153"/>
      <c r="M990" s="153"/>
      <c r="N990" s="153"/>
      <c r="O990" s="153"/>
      <c r="P990" s="153"/>
      <c r="Q990" s="153"/>
      <c r="R990" s="153"/>
      <c r="S990" s="153"/>
      <c r="T990" s="153"/>
      <c r="U990" s="153"/>
      <c r="V990" s="153"/>
      <c r="W990" s="153"/>
      <c r="X990" s="153"/>
      <c r="Y990" s="153"/>
      <c r="Z990" s="153"/>
      <c r="AA990" s="153"/>
      <c r="AB990" s="75"/>
      <c r="AC990" s="12"/>
      <c r="AD990" s="12"/>
      <c r="AE990" s="12"/>
      <c r="AF990" s="12"/>
      <c r="AG990" s="12"/>
      <c r="AH990" s="12"/>
      <c r="AI990" s="12"/>
      <c r="AJ990" s="12"/>
      <c r="AK990" s="12"/>
      <c r="AL990" s="12"/>
      <c r="AM990" s="12"/>
      <c r="AN990" s="12"/>
      <c r="AO990" s="12"/>
      <c r="AP990" s="12"/>
      <c r="AQ990" s="12"/>
      <c r="AR990" s="12"/>
      <c r="AS990" s="102"/>
      <c r="BN990" s="12"/>
      <c r="BO990" s="12"/>
      <c r="BP990" s="12"/>
      <c r="BQ990" s="12"/>
      <c r="BR990" s="12"/>
      <c r="BS990" s="12"/>
      <c r="BT990" s="12"/>
      <c r="BU990" s="12"/>
      <c r="BV990" s="13"/>
    </row>
    <row r="991" spans="1:74" ht="14.25" customHeight="1">
      <c r="A991" s="11"/>
      <c r="B991" s="12"/>
      <c r="C991" s="421"/>
      <c r="D991" s="153" t="s">
        <v>2174</v>
      </c>
      <c r="E991" s="153"/>
      <c r="F991" s="153"/>
      <c r="G991" s="153"/>
      <c r="H991" s="153"/>
      <c r="I991" s="153"/>
      <c r="J991" s="153"/>
      <c r="K991" s="153"/>
      <c r="L991" s="153"/>
      <c r="M991" s="153"/>
      <c r="N991" s="153"/>
      <c r="O991" s="153"/>
      <c r="P991" s="153"/>
      <c r="Q991" s="153"/>
      <c r="R991" s="153"/>
      <c r="S991" s="153"/>
      <c r="T991" s="153"/>
      <c r="U991" s="153"/>
      <c r="V991" s="153"/>
      <c r="W991" s="153"/>
      <c r="X991" s="153"/>
      <c r="Y991" s="153"/>
      <c r="Z991" s="153"/>
      <c r="AA991" s="153"/>
      <c r="AB991" s="75"/>
      <c r="AC991" s="12"/>
      <c r="AD991" s="12"/>
      <c r="AE991" s="12"/>
      <c r="AF991" s="12"/>
      <c r="AG991" s="12"/>
      <c r="AH991" s="12"/>
      <c r="AI991" s="12"/>
      <c r="AJ991" s="12"/>
      <c r="AK991" s="12"/>
      <c r="AL991" s="12"/>
      <c r="AM991" s="12"/>
      <c r="AN991" s="12"/>
      <c r="AO991" s="12"/>
      <c r="AP991" s="12"/>
      <c r="AQ991" s="12"/>
      <c r="AR991" s="12"/>
      <c r="AS991" s="102"/>
      <c r="BN991" s="12"/>
      <c r="BO991" s="12"/>
      <c r="BP991" s="12"/>
      <c r="BQ991" s="12"/>
      <c r="BR991" s="12"/>
      <c r="BS991" s="12"/>
      <c r="BT991" s="12"/>
      <c r="BU991" s="12"/>
      <c r="BV991" s="13"/>
    </row>
    <row r="992" spans="1:74" ht="14.25" customHeight="1">
      <c r="A992" s="11"/>
      <c r="B992" s="12"/>
      <c r="C992" s="421"/>
      <c r="D992" s="153" t="s">
        <v>2175</v>
      </c>
      <c r="E992" s="153"/>
      <c r="F992" s="153"/>
      <c r="G992" s="153"/>
      <c r="H992" s="153"/>
      <c r="I992" s="153"/>
      <c r="J992" s="153"/>
      <c r="K992" s="153"/>
      <c r="L992" s="153"/>
      <c r="M992" s="153"/>
      <c r="N992" s="153"/>
      <c r="O992" s="153"/>
      <c r="P992" s="153"/>
      <c r="Q992" s="153"/>
      <c r="R992" s="153"/>
      <c r="S992" s="153"/>
      <c r="T992" s="153"/>
      <c r="U992" s="153"/>
      <c r="V992" s="153"/>
      <c r="W992" s="153"/>
      <c r="X992" s="153"/>
      <c r="Y992" s="153"/>
      <c r="Z992" s="153"/>
      <c r="AA992" s="153"/>
      <c r="AB992" s="75"/>
      <c r="AC992" s="12"/>
      <c r="AD992" s="12"/>
      <c r="AE992" s="12"/>
      <c r="AF992" s="12"/>
      <c r="AG992" s="12"/>
      <c r="AH992" s="12"/>
      <c r="AI992" s="12"/>
      <c r="AJ992" s="12"/>
      <c r="AK992" s="12"/>
      <c r="AL992" s="12"/>
      <c r="AM992" s="12"/>
      <c r="AN992" s="12"/>
      <c r="AO992" s="12"/>
      <c r="AP992" s="12"/>
      <c r="AQ992" s="12"/>
      <c r="AR992" s="12"/>
      <c r="AS992" s="102"/>
      <c r="BN992" s="12"/>
      <c r="BO992" s="12"/>
      <c r="BP992" s="12"/>
      <c r="BQ992" s="12"/>
      <c r="BR992" s="12"/>
      <c r="BS992" s="12"/>
      <c r="BT992" s="12"/>
      <c r="BU992" s="12"/>
      <c r="BV992" s="13"/>
    </row>
    <row r="993" spans="1:74" ht="14.25" customHeight="1">
      <c r="A993" s="11"/>
      <c r="B993" s="12"/>
      <c r="C993" s="421"/>
      <c r="D993" s="153" t="s">
        <v>2176</v>
      </c>
      <c r="E993" s="153"/>
      <c r="F993" s="153"/>
      <c r="G993" s="153"/>
      <c r="H993" s="153"/>
      <c r="I993" s="153"/>
      <c r="J993" s="153"/>
      <c r="K993" s="153"/>
      <c r="L993" s="153"/>
      <c r="M993" s="153"/>
      <c r="N993" s="153"/>
      <c r="O993" s="153"/>
      <c r="P993" s="153"/>
      <c r="Q993" s="153"/>
      <c r="R993" s="153"/>
      <c r="S993" s="153"/>
      <c r="T993" s="153"/>
      <c r="U993" s="153"/>
      <c r="V993" s="153"/>
      <c r="W993" s="153"/>
      <c r="X993" s="153"/>
      <c r="Y993" s="153"/>
      <c r="Z993" s="153"/>
      <c r="AA993" s="153"/>
      <c r="AB993" s="75"/>
      <c r="AC993" s="12"/>
      <c r="AD993" s="12"/>
      <c r="AE993" s="12"/>
      <c r="AF993" s="12"/>
      <c r="AG993" s="12"/>
      <c r="AH993" s="12"/>
      <c r="AI993" s="12"/>
      <c r="AJ993" s="12"/>
      <c r="AK993" s="12"/>
      <c r="AL993" s="12"/>
      <c r="AM993" s="12"/>
      <c r="AN993" s="12"/>
      <c r="AO993" s="12"/>
      <c r="AP993" s="12"/>
      <c r="AQ993" s="12"/>
      <c r="AR993" s="12"/>
      <c r="AS993" s="102"/>
      <c r="BN993" s="12"/>
      <c r="BO993" s="12"/>
      <c r="BP993" s="12"/>
      <c r="BQ993" s="12"/>
      <c r="BR993" s="12"/>
      <c r="BS993" s="12"/>
      <c r="BT993" s="12"/>
      <c r="BU993" s="12"/>
      <c r="BV993" s="13"/>
    </row>
    <row r="994" spans="1:74" ht="14.25" customHeight="1">
      <c r="A994" s="11"/>
      <c r="B994" s="12"/>
      <c r="C994" s="421"/>
      <c r="D994" s="153" t="s">
        <v>2177</v>
      </c>
      <c r="E994" s="153"/>
      <c r="F994" s="153"/>
      <c r="G994" s="153"/>
      <c r="H994" s="153"/>
      <c r="I994" s="153"/>
      <c r="J994" s="153"/>
      <c r="K994" s="153"/>
      <c r="L994" s="153"/>
      <c r="M994" s="153"/>
      <c r="N994" s="153"/>
      <c r="O994" s="153"/>
      <c r="P994" s="153"/>
      <c r="Q994" s="153"/>
      <c r="R994" s="153"/>
      <c r="S994" s="153"/>
      <c r="T994" s="153"/>
      <c r="U994" s="153"/>
      <c r="V994" s="153"/>
      <c r="W994" s="153"/>
      <c r="X994" s="153"/>
      <c r="Y994" s="153"/>
      <c r="Z994" s="153"/>
      <c r="AA994" s="153"/>
      <c r="AB994" s="75"/>
      <c r="AC994" s="12"/>
      <c r="AD994" s="12"/>
      <c r="AE994" s="12"/>
      <c r="AF994" s="12"/>
      <c r="AG994" s="12"/>
      <c r="AH994" s="12"/>
      <c r="AI994" s="12"/>
      <c r="AJ994" s="12"/>
      <c r="AK994" s="12"/>
      <c r="AL994" s="12"/>
      <c r="AM994" s="12"/>
      <c r="AN994" s="12"/>
      <c r="AO994" s="12"/>
      <c r="AP994" s="12"/>
      <c r="AQ994" s="12"/>
      <c r="AR994" s="12"/>
      <c r="AS994" s="102"/>
      <c r="BN994" s="12"/>
      <c r="BO994" s="12"/>
      <c r="BP994" s="12"/>
      <c r="BQ994" s="12"/>
      <c r="BR994" s="12"/>
      <c r="BS994" s="12"/>
      <c r="BT994" s="12"/>
      <c r="BU994" s="12"/>
      <c r="BV994" s="13"/>
    </row>
    <row r="995" spans="1:74" ht="14.25" customHeight="1">
      <c r="A995" s="11"/>
      <c r="B995" s="12"/>
      <c r="C995" s="421"/>
      <c r="D995" s="153" t="s">
        <v>2178</v>
      </c>
      <c r="E995" s="153"/>
      <c r="F995" s="153"/>
      <c r="G995" s="153"/>
      <c r="H995" s="153"/>
      <c r="I995" s="153"/>
      <c r="J995" s="153"/>
      <c r="K995" s="153"/>
      <c r="L995" s="153"/>
      <c r="M995" s="153"/>
      <c r="N995" s="153"/>
      <c r="O995" s="153"/>
      <c r="P995" s="153"/>
      <c r="Q995" s="153"/>
      <c r="R995" s="153"/>
      <c r="S995" s="153"/>
      <c r="T995" s="153"/>
      <c r="U995" s="153"/>
      <c r="V995" s="153"/>
      <c r="W995" s="153"/>
      <c r="X995" s="153"/>
      <c r="Y995" s="153"/>
      <c r="Z995" s="153"/>
      <c r="AA995" s="153"/>
      <c r="AB995" s="75"/>
      <c r="AC995" s="12"/>
      <c r="AD995" s="12"/>
      <c r="AE995" s="12"/>
      <c r="AF995" s="12"/>
      <c r="AG995" s="12"/>
      <c r="AH995" s="12"/>
      <c r="AI995" s="12"/>
      <c r="AJ995" s="12"/>
      <c r="AK995" s="12"/>
      <c r="AL995" s="12"/>
      <c r="AM995" s="12"/>
      <c r="AN995" s="12"/>
      <c r="AO995" s="12"/>
      <c r="AP995" s="12"/>
      <c r="AQ995" s="12"/>
      <c r="AR995" s="12"/>
      <c r="AS995" s="102"/>
      <c r="BN995" s="12"/>
      <c r="BO995" s="12"/>
      <c r="BP995" s="12"/>
      <c r="BQ995" s="12"/>
      <c r="BR995" s="12"/>
      <c r="BS995" s="12"/>
      <c r="BT995" s="12"/>
      <c r="BU995" s="12"/>
      <c r="BV995" s="13"/>
    </row>
    <row r="996" spans="1:74" ht="14.25" customHeight="1">
      <c r="A996" s="11"/>
      <c r="B996" s="12"/>
      <c r="C996" s="421"/>
      <c r="D996" s="153" t="s">
        <v>2179</v>
      </c>
      <c r="E996" s="153"/>
      <c r="F996" s="153"/>
      <c r="G996" s="153"/>
      <c r="H996" s="153"/>
      <c r="I996" s="153"/>
      <c r="J996" s="153"/>
      <c r="K996" s="153"/>
      <c r="L996" s="153"/>
      <c r="M996" s="153"/>
      <c r="N996" s="153"/>
      <c r="O996" s="153"/>
      <c r="P996" s="153"/>
      <c r="Q996" s="153"/>
      <c r="R996" s="153"/>
      <c r="S996" s="153"/>
      <c r="T996" s="153"/>
      <c r="U996" s="153"/>
      <c r="V996" s="153"/>
      <c r="W996" s="153"/>
      <c r="X996" s="153"/>
      <c r="Y996" s="153"/>
      <c r="Z996" s="153"/>
      <c r="AA996" s="153"/>
      <c r="AB996" s="75"/>
      <c r="AC996" s="12"/>
      <c r="AD996" s="12"/>
      <c r="AE996" s="12"/>
      <c r="AF996" s="12"/>
      <c r="AG996" s="12"/>
      <c r="AH996" s="12"/>
      <c r="AI996" s="12"/>
      <c r="AJ996" s="12"/>
      <c r="AK996" s="12"/>
      <c r="AL996" s="12"/>
      <c r="AM996" s="12"/>
      <c r="AN996" s="12"/>
      <c r="AO996" s="12"/>
      <c r="AP996" s="12"/>
      <c r="AQ996" s="12"/>
      <c r="AR996" s="12"/>
      <c r="AS996" s="102"/>
      <c r="BN996" s="12"/>
      <c r="BO996" s="12"/>
      <c r="BP996" s="12"/>
      <c r="BQ996" s="12"/>
      <c r="BR996" s="12"/>
      <c r="BS996" s="12"/>
      <c r="BT996" s="12"/>
      <c r="BU996" s="12"/>
      <c r="BV996" s="13"/>
    </row>
    <row r="997" spans="1:74" ht="13.95" customHeight="1">
      <c r="A997" s="11"/>
      <c r="B997" s="12"/>
      <c r="C997" s="421"/>
      <c r="D997" s="153" t="s">
        <v>2180</v>
      </c>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75"/>
      <c r="AC997" s="12"/>
      <c r="AD997" s="12"/>
      <c r="AE997" s="12"/>
      <c r="AF997" s="12"/>
      <c r="AG997" s="12"/>
      <c r="AH997" s="12"/>
      <c r="AI997" s="12"/>
      <c r="AJ997" s="12"/>
      <c r="AK997" s="12"/>
      <c r="AL997" s="12"/>
      <c r="AM997" s="12"/>
      <c r="AN997" s="12"/>
      <c r="AO997" s="12"/>
      <c r="AP997" s="12"/>
      <c r="AQ997" s="12"/>
      <c r="AR997" s="12"/>
      <c r="AS997" s="102"/>
      <c r="AT997" s="103"/>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3"/>
    </row>
    <row r="998" spans="1:74" ht="13.95" customHeight="1">
      <c r="A998" s="11"/>
      <c r="B998" s="12"/>
      <c r="C998" s="421"/>
      <c r="D998" s="153" t="s">
        <v>2181</v>
      </c>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75"/>
      <c r="AC998" s="12"/>
      <c r="AD998" s="12"/>
      <c r="AE998" s="12"/>
      <c r="AF998" s="12"/>
      <c r="AG998" s="12"/>
      <c r="AH998" s="12"/>
      <c r="AI998" s="12"/>
      <c r="AJ998" s="12"/>
      <c r="AK998" s="12"/>
      <c r="AL998" s="12"/>
      <c r="AM998" s="12"/>
      <c r="AN998" s="12"/>
      <c r="AO998" s="12"/>
      <c r="AP998" s="12"/>
      <c r="AQ998" s="12"/>
      <c r="AR998" s="12"/>
      <c r="AS998" s="102"/>
      <c r="AT998" s="103"/>
      <c r="AU998" s="42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3"/>
    </row>
    <row r="999" spans="1:74" ht="13.95" customHeight="1">
      <c r="A999" s="11"/>
      <c r="B999" s="12"/>
      <c r="C999" s="421"/>
      <c r="D999" s="153" t="s">
        <v>2182</v>
      </c>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75"/>
      <c r="AC999" s="12"/>
      <c r="AD999" s="12"/>
      <c r="AE999" s="12"/>
      <c r="AF999" s="12"/>
      <c r="AG999" s="12"/>
      <c r="AH999" s="12"/>
      <c r="AI999" s="12"/>
      <c r="AJ999" s="12"/>
      <c r="AK999" s="12"/>
      <c r="AL999" s="12"/>
      <c r="AM999" s="12"/>
      <c r="AN999" s="12"/>
      <c r="AO999" s="12"/>
      <c r="AP999" s="12"/>
      <c r="AQ999" s="12"/>
      <c r="AR999" s="12"/>
      <c r="AS999" s="102"/>
      <c r="AT999" s="103"/>
      <c r="AU999" s="42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3"/>
    </row>
    <row r="1000" spans="1:74" ht="14.25" customHeight="1">
      <c r="A1000" s="11"/>
      <c r="B1000" s="12"/>
      <c r="C1000" s="421"/>
      <c r="D1000" s="153" t="s">
        <v>2183</v>
      </c>
      <c r="E1000" s="153"/>
      <c r="F1000" s="153"/>
      <c r="G1000" s="153"/>
      <c r="H1000" s="153"/>
      <c r="I1000" s="153"/>
      <c r="J1000" s="153"/>
      <c r="K1000" s="153"/>
      <c r="L1000" s="153"/>
      <c r="M1000" s="153"/>
      <c r="N1000" s="153"/>
      <c r="O1000" s="153"/>
      <c r="P1000" s="153"/>
      <c r="Q1000" s="153"/>
      <c r="R1000" s="153"/>
      <c r="S1000" s="153"/>
      <c r="T1000" s="153"/>
      <c r="U1000" s="153"/>
      <c r="V1000" s="153"/>
      <c r="W1000" s="153"/>
      <c r="X1000" s="153"/>
      <c r="Y1000" s="153"/>
      <c r="Z1000" s="153"/>
      <c r="AA1000" s="153"/>
      <c r="AB1000" s="75"/>
      <c r="AC1000" s="12"/>
      <c r="AD1000" s="12"/>
      <c r="AE1000" s="12"/>
      <c r="AF1000" s="12"/>
      <c r="AG1000" s="12"/>
      <c r="AH1000" s="12"/>
      <c r="AI1000" s="12"/>
      <c r="AJ1000" s="12"/>
      <c r="AK1000" s="12"/>
      <c r="AL1000" s="12"/>
      <c r="AM1000" s="12"/>
      <c r="AN1000" s="12"/>
      <c r="AO1000" s="12"/>
      <c r="AP1000" s="12"/>
      <c r="AQ1000" s="12"/>
      <c r="AR1000" s="12"/>
      <c r="AS1000" s="102"/>
      <c r="BN1000" s="12"/>
      <c r="BO1000" s="12"/>
      <c r="BP1000" s="12"/>
      <c r="BQ1000" s="12"/>
      <c r="BR1000" s="12"/>
      <c r="BS1000" s="12"/>
      <c r="BT1000" s="12"/>
      <c r="BU1000" s="12"/>
      <c r="BV1000" s="13"/>
    </row>
    <row r="1001" spans="1:74" ht="13.95" customHeight="1">
      <c r="A1001" s="11"/>
      <c r="B1001" s="12"/>
      <c r="C1001" s="421"/>
      <c r="D1001" s="153" t="s">
        <v>2184</v>
      </c>
      <c r="E1001" s="153"/>
      <c r="F1001" s="153"/>
      <c r="G1001" s="153"/>
      <c r="H1001" s="153"/>
      <c r="I1001" s="153"/>
      <c r="J1001" s="153"/>
      <c r="K1001" s="153"/>
      <c r="L1001" s="153"/>
      <c r="M1001" s="153"/>
      <c r="N1001" s="153"/>
      <c r="O1001" s="153"/>
      <c r="P1001" s="153"/>
      <c r="Q1001" s="153"/>
      <c r="R1001" s="153"/>
      <c r="S1001" s="153"/>
      <c r="T1001" s="153"/>
      <c r="U1001" s="153"/>
      <c r="V1001" s="153"/>
      <c r="W1001" s="153"/>
      <c r="X1001" s="153"/>
      <c r="Y1001" s="153"/>
      <c r="Z1001" s="153"/>
      <c r="AA1001" s="153"/>
      <c r="AB1001" s="75"/>
      <c r="AC1001" s="12"/>
      <c r="AD1001" s="12"/>
      <c r="AE1001" s="12"/>
      <c r="AF1001" s="12"/>
      <c r="AG1001" s="12"/>
      <c r="AH1001" s="12"/>
      <c r="AI1001" s="12"/>
      <c r="AJ1001" s="12"/>
      <c r="AK1001" s="12"/>
      <c r="AL1001" s="12"/>
      <c r="AM1001" s="12"/>
      <c r="AN1001" s="12"/>
      <c r="AO1001" s="12"/>
      <c r="AP1001" s="12"/>
      <c r="AQ1001" s="12"/>
      <c r="AR1001" s="12"/>
      <c r="AS1001" s="102"/>
      <c r="BN1001" s="12"/>
      <c r="BO1001" s="12"/>
      <c r="BP1001" s="12"/>
      <c r="BQ1001" s="12"/>
      <c r="BR1001" s="12"/>
      <c r="BS1001" s="12"/>
      <c r="BT1001" s="12"/>
      <c r="BU1001" s="12"/>
      <c r="BV1001" s="13"/>
    </row>
    <row r="1002" spans="1:74" ht="14.25" customHeight="1">
      <c r="A1002" s="11"/>
      <c r="B1002" s="12"/>
      <c r="C1002" s="421"/>
      <c r="D1002" s="153" t="s">
        <v>2185</v>
      </c>
      <c r="E1002" s="153"/>
      <c r="F1002" s="153"/>
      <c r="G1002" s="153"/>
      <c r="H1002" s="153"/>
      <c r="I1002" s="153"/>
      <c r="J1002" s="153"/>
      <c r="K1002" s="153"/>
      <c r="L1002" s="153"/>
      <c r="M1002" s="153"/>
      <c r="N1002" s="153"/>
      <c r="O1002" s="153"/>
      <c r="P1002" s="153"/>
      <c r="Q1002" s="153"/>
      <c r="R1002" s="153"/>
      <c r="S1002" s="153"/>
      <c r="T1002" s="153"/>
      <c r="U1002" s="153"/>
      <c r="V1002" s="153"/>
      <c r="W1002" s="153"/>
      <c r="X1002" s="153"/>
      <c r="Y1002" s="153"/>
      <c r="Z1002" s="153"/>
      <c r="AA1002" s="153"/>
      <c r="AB1002" s="75"/>
      <c r="AC1002" s="12"/>
      <c r="AD1002" s="12"/>
      <c r="AE1002" s="12"/>
      <c r="AF1002" s="12"/>
      <c r="AG1002" s="12"/>
      <c r="AH1002" s="12"/>
      <c r="AI1002" s="12"/>
      <c r="AJ1002" s="12"/>
      <c r="AK1002" s="12"/>
      <c r="AL1002" s="12"/>
      <c r="AM1002" s="12"/>
      <c r="AN1002" s="12"/>
      <c r="AO1002" s="12"/>
      <c r="AP1002" s="12"/>
      <c r="AQ1002" s="12"/>
      <c r="AR1002" s="12"/>
      <c r="AS1002" s="102"/>
      <c r="BN1002" s="12"/>
      <c r="BO1002" s="12"/>
      <c r="BP1002" s="12"/>
      <c r="BQ1002" s="12"/>
      <c r="BR1002" s="12"/>
      <c r="BS1002" s="12"/>
      <c r="BT1002" s="12"/>
      <c r="BU1002" s="12"/>
      <c r="BV1002" s="13"/>
    </row>
    <row r="1003" spans="1:74" ht="14.25" customHeight="1">
      <c r="A1003" s="11"/>
      <c r="B1003" s="12"/>
      <c r="C1003" s="421"/>
      <c r="D1003" s="153" t="s">
        <v>2186</v>
      </c>
      <c r="E1003" s="153"/>
      <c r="F1003" s="153"/>
      <c r="G1003" s="153"/>
      <c r="H1003" s="153"/>
      <c r="I1003" s="153"/>
      <c r="J1003" s="153"/>
      <c r="K1003" s="153"/>
      <c r="L1003" s="153"/>
      <c r="M1003" s="153"/>
      <c r="N1003" s="153"/>
      <c r="O1003" s="153"/>
      <c r="P1003" s="153"/>
      <c r="Q1003" s="153"/>
      <c r="R1003" s="153"/>
      <c r="S1003" s="153"/>
      <c r="T1003" s="153"/>
      <c r="U1003" s="153"/>
      <c r="V1003" s="153"/>
      <c r="W1003" s="153"/>
      <c r="X1003" s="153"/>
      <c r="Y1003" s="153"/>
      <c r="Z1003" s="153"/>
      <c r="AA1003" s="153"/>
      <c r="AB1003" s="75"/>
      <c r="AC1003" s="12"/>
      <c r="AD1003" s="12"/>
      <c r="AE1003" s="12"/>
      <c r="AF1003" s="12"/>
      <c r="AG1003" s="12"/>
      <c r="AH1003" s="12"/>
      <c r="AI1003" s="12"/>
      <c r="AJ1003" s="12"/>
      <c r="AK1003" s="12"/>
      <c r="AL1003" s="12"/>
      <c r="AM1003" s="12"/>
      <c r="AN1003" s="12"/>
      <c r="AO1003" s="12"/>
      <c r="AP1003" s="12"/>
      <c r="AQ1003" s="12"/>
      <c r="AR1003" s="12"/>
      <c r="AS1003" s="102"/>
      <c r="BN1003" s="12"/>
      <c r="BO1003" s="12"/>
      <c r="BP1003" s="12"/>
      <c r="BQ1003" s="12"/>
      <c r="BR1003" s="12"/>
      <c r="BS1003" s="12"/>
      <c r="BT1003" s="12"/>
      <c r="BU1003" s="12"/>
      <c r="BV1003" s="13"/>
    </row>
    <row r="1004" spans="1:74" ht="14.25" customHeight="1">
      <c r="A1004" s="11"/>
      <c r="B1004" s="12"/>
      <c r="C1004" s="421"/>
      <c r="D1004" s="153" t="s">
        <v>2187</v>
      </c>
      <c r="E1004" s="153"/>
      <c r="F1004" s="153"/>
      <c r="G1004" s="153"/>
      <c r="H1004" s="153"/>
      <c r="I1004" s="153"/>
      <c r="J1004" s="153"/>
      <c r="K1004" s="153"/>
      <c r="L1004" s="153"/>
      <c r="M1004" s="153"/>
      <c r="N1004" s="153"/>
      <c r="O1004" s="153"/>
      <c r="P1004" s="153"/>
      <c r="Q1004" s="153"/>
      <c r="R1004" s="153"/>
      <c r="S1004" s="153"/>
      <c r="T1004" s="153"/>
      <c r="U1004" s="153"/>
      <c r="V1004" s="153"/>
      <c r="W1004" s="153"/>
      <c r="X1004" s="153"/>
      <c r="Y1004" s="153"/>
      <c r="Z1004" s="153"/>
      <c r="AA1004" s="153"/>
      <c r="AB1004" s="75"/>
      <c r="AC1004" s="12"/>
      <c r="AD1004" s="12"/>
      <c r="AE1004" s="12"/>
      <c r="AF1004" s="12"/>
      <c r="AG1004" s="12"/>
      <c r="AH1004" s="12"/>
      <c r="AI1004" s="12"/>
      <c r="AJ1004" s="12"/>
      <c r="AK1004" s="12"/>
      <c r="AL1004" s="12"/>
      <c r="AM1004" s="12"/>
      <c r="AN1004" s="12"/>
      <c r="AO1004" s="12"/>
      <c r="AP1004" s="12"/>
      <c r="AQ1004" s="12"/>
      <c r="AR1004" s="12"/>
      <c r="AS1004" s="102"/>
      <c r="BN1004" s="12"/>
      <c r="BO1004" s="12"/>
      <c r="BP1004" s="12"/>
      <c r="BQ1004" s="12"/>
      <c r="BR1004" s="12"/>
      <c r="BS1004" s="12"/>
      <c r="BT1004" s="12"/>
      <c r="BU1004" s="12"/>
      <c r="BV1004" s="13"/>
    </row>
    <row r="1005" spans="1:74" ht="14.25" customHeight="1">
      <c r="A1005" s="11"/>
      <c r="B1005" s="12"/>
      <c r="C1005" s="421"/>
      <c r="D1005" s="153" t="s">
        <v>2188</v>
      </c>
      <c r="E1005" s="153"/>
      <c r="F1005" s="153"/>
      <c r="G1005" s="153"/>
      <c r="H1005" s="153"/>
      <c r="I1005" s="153"/>
      <c r="J1005" s="153"/>
      <c r="K1005" s="153"/>
      <c r="L1005" s="153"/>
      <c r="M1005" s="153"/>
      <c r="N1005" s="153"/>
      <c r="O1005" s="153"/>
      <c r="P1005" s="153"/>
      <c r="Q1005" s="153"/>
      <c r="R1005" s="153"/>
      <c r="S1005" s="153"/>
      <c r="T1005" s="153"/>
      <c r="U1005" s="153"/>
      <c r="V1005" s="153"/>
      <c r="W1005" s="153"/>
      <c r="X1005" s="153"/>
      <c r="Y1005" s="153"/>
      <c r="Z1005" s="153"/>
      <c r="AA1005" s="153"/>
      <c r="AB1005" s="75"/>
      <c r="AC1005" s="12"/>
      <c r="AD1005" s="12"/>
      <c r="AE1005" s="12"/>
      <c r="AF1005" s="12"/>
      <c r="AG1005" s="12"/>
      <c r="AH1005" s="12"/>
      <c r="AI1005" s="12"/>
      <c r="AJ1005" s="12"/>
      <c r="AK1005" s="12"/>
      <c r="AL1005" s="12"/>
      <c r="AM1005" s="12"/>
      <c r="AN1005" s="12"/>
      <c r="AO1005" s="12"/>
      <c r="AP1005" s="12"/>
      <c r="AQ1005" s="12"/>
      <c r="AR1005" s="12"/>
      <c r="AS1005" s="102"/>
      <c r="BN1005" s="12"/>
      <c r="BO1005" s="12"/>
      <c r="BP1005" s="12"/>
      <c r="BQ1005" s="12"/>
      <c r="BR1005" s="12"/>
      <c r="BS1005" s="12"/>
      <c r="BT1005" s="12"/>
      <c r="BU1005" s="12"/>
      <c r="BV1005" s="13"/>
    </row>
    <row r="1006" spans="1:74" ht="14.25" customHeight="1">
      <c r="A1006" s="11"/>
      <c r="B1006" s="12"/>
      <c r="C1006" s="421"/>
      <c r="D1006" s="153" t="s">
        <v>2189</v>
      </c>
      <c r="E1006" s="153"/>
      <c r="F1006" s="153"/>
      <c r="G1006" s="153"/>
      <c r="H1006" s="153"/>
      <c r="I1006" s="153"/>
      <c r="J1006" s="153"/>
      <c r="K1006" s="153"/>
      <c r="L1006" s="153"/>
      <c r="M1006" s="153"/>
      <c r="N1006" s="153"/>
      <c r="O1006" s="153"/>
      <c r="P1006" s="153"/>
      <c r="Q1006" s="153"/>
      <c r="R1006" s="153"/>
      <c r="S1006" s="153"/>
      <c r="T1006" s="153"/>
      <c r="U1006" s="153"/>
      <c r="V1006" s="153"/>
      <c r="W1006" s="153"/>
      <c r="X1006" s="153"/>
      <c r="Y1006" s="153"/>
      <c r="Z1006" s="153"/>
      <c r="AA1006" s="153"/>
      <c r="AB1006" s="75"/>
      <c r="AC1006" s="12"/>
      <c r="AD1006" s="12"/>
      <c r="AE1006" s="12"/>
      <c r="AF1006" s="12"/>
      <c r="AG1006" s="12"/>
      <c r="AH1006" s="12"/>
      <c r="AI1006" s="12"/>
      <c r="AJ1006" s="12"/>
      <c r="AK1006" s="12"/>
      <c r="AL1006" s="12"/>
      <c r="AM1006" s="12"/>
      <c r="AN1006" s="12"/>
      <c r="AO1006" s="12"/>
      <c r="AP1006" s="12"/>
      <c r="AQ1006" s="12"/>
      <c r="AR1006" s="12"/>
      <c r="AS1006" s="102"/>
      <c r="BN1006" s="12"/>
      <c r="BO1006" s="12"/>
      <c r="BP1006" s="12"/>
      <c r="BQ1006" s="12"/>
      <c r="BR1006" s="12"/>
      <c r="BS1006" s="12"/>
      <c r="BT1006" s="12"/>
      <c r="BU1006" s="12"/>
      <c r="BV1006" s="13"/>
    </row>
    <row r="1007" spans="1:74" ht="14.25" customHeight="1">
      <c r="A1007" s="11"/>
      <c r="B1007" s="12"/>
      <c r="C1007" s="421"/>
      <c r="D1007" s="153" t="s">
        <v>2190</v>
      </c>
      <c r="E1007" s="153"/>
      <c r="F1007" s="153"/>
      <c r="G1007" s="153"/>
      <c r="H1007" s="153"/>
      <c r="I1007" s="153"/>
      <c r="J1007" s="153"/>
      <c r="K1007" s="153"/>
      <c r="L1007" s="153"/>
      <c r="M1007" s="153"/>
      <c r="N1007" s="153"/>
      <c r="O1007" s="153"/>
      <c r="P1007" s="153"/>
      <c r="Q1007" s="153"/>
      <c r="R1007" s="153"/>
      <c r="S1007" s="153"/>
      <c r="T1007" s="153"/>
      <c r="U1007" s="153"/>
      <c r="V1007" s="153"/>
      <c r="W1007" s="153"/>
      <c r="X1007" s="153"/>
      <c r="Y1007" s="153"/>
      <c r="Z1007" s="153"/>
      <c r="AA1007" s="153"/>
      <c r="AB1007" s="75"/>
      <c r="AC1007" s="12"/>
      <c r="AD1007" s="12"/>
      <c r="AE1007" s="12"/>
      <c r="AF1007" s="12"/>
      <c r="AG1007" s="12"/>
      <c r="AH1007" s="12"/>
      <c r="AI1007" s="12"/>
      <c r="AJ1007" s="12"/>
      <c r="AK1007" s="12"/>
      <c r="AL1007" s="12"/>
      <c r="AM1007" s="12"/>
      <c r="AN1007" s="12"/>
      <c r="AO1007" s="12"/>
      <c r="AP1007" s="12"/>
      <c r="AQ1007" s="12"/>
      <c r="AR1007" s="12"/>
      <c r="AS1007" s="102"/>
      <c r="BN1007" s="12"/>
      <c r="BO1007" s="12"/>
      <c r="BP1007" s="12"/>
      <c r="BQ1007" s="12"/>
      <c r="BR1007" s="12"/>
      <c r="BS1007" s="12"/>
      <c r="BT1007" s="12"/>
      <c r="BU1007" s="12"/>
      <c r="BV1007" s="13"/>
    </row>
    <row r="1008" spans="1:74" ht="14.25" customHeight="1">
      <c r="A1008" s="11"/>
      <c r="B1008" s="12"/>
      <c r="C1008" s="421"/>
      <c r="D1008" s="153" t="s">
        <v>2191</v>
      </c>
      <c r="E1008" s="153"/>
      <c r="F1008" s="153"/>
      <c r="G1008" s="153"/>
      <c r="H1008" s="153"/>
      <c r="I1008" s="153"/>
      <c r="J1008" s="153"/>
      <c r="K1008" s="153"/>
      <c r="L1008" s="153"/>
      <c r="M1008" s="153"/>
      <c r="N1008" s="153"/>
      <c r="O1008" s="153"/>
      <c r="P1008" s="153"/>
      <c r="Q1008" s="153"/>
      <c r="R1008" s="153"/>
      <c r="S1008" s="153"/>
      <c r="T1008" s="153"/>
      <c r="U1008" s="153"/>
      <c r="V1008" s="153"/>
      <c r="W1008" s="153"/>
      <c r="X1008" s="153"/>
      <c r="Y1008" s="153"/>
      <c r="Z1008" s="153"/>
      <c r="AA1008" s="153"/>
      <c r="AB1008" s="75"/>
      <c r="AC1008" s="12"/>
      <c r="AD1008" s="12"/>
      <c r="AE1008" s="12"/>
      <c r="AF1008" s="12"/>
      <c r="AG1008" s="12"/>
      <c r="AH1008" s="12"/>
      <c r="AI1008" s="12"/>
      <c r="AJ1008" s="12"/>
      <c r="AK1008" s="12"/>
      <c r="AL1008" s="12"/>
      <c r="AM1008" s="12"/>
      <c r="AN1008" s="12"/>
      <c r="AO1008" s="12"/>
      <c r="AP1008" s="12"/>
      <c r="AQ1008" s="12"/>
      <c r="AR1008" s="12"/>
      <c r="AS1008" s="102"/>
      <c r="BN1008" s="12"/>
      <c r="BO1008" s="12"/>
      <c r="BP1008" s="12"/>
      <c r="BQ1008" s="12"/>
      <c r="BR1008" s="12"/>
      <c r="BS1008" s="12"/>
      <c r="BT1008" s="12"/>
      <c r="BU1008" s="12"/>
      <c r="BV1008" s="13"/>
    </row>
    <row r="1009" spans="1:74" ht="14.25" customHeight="1">
      <c r="A1009" s="11"/>
      <c r="B1009" s="12"/>
      <c r="C1009" s="421"/>
      <c r="D1009" s="153" t="s">
        <v>2192</v>
      </c>
      <c r="E1009" s="153"/>
      <c r="F1009" s="153"/>
      <c r="G1009" s="153"/>
      <c r="H1009" s="153"/>
      <c r="I1009" s="153"/>
      <c r="J1009" s="153"/>
      <c r="K1009" s="153"/>
      <c r="L1009" s="153"/>
      <c r="M1009" s="153"/>
      <c r="N1009" s="153"/>
      <c r="O1009" s="153"/>
      <c r="P1009" s="153"/>
      <c r="Q1009" s="153"/>
      <c r="R1009" s="153"/>
      <c r="S1009" s="153"/>
      <c r="T1009" s="153"/>
      <c r="U1009" s="153"/>
      <c r="V1009" s="153"/>
      <c r="W1009" s="153"/>
      <c r="X1009" s="153"/>
      <c r="Y1009" s="153"/>
      <c r="Z1009" s="153"/>
      <c r="AA1009" s="153"/>
      <c r="AB1009" s="75"/>
      <c r="AC1009" s="12"/>
      <c r="AD1009" s="12"/>
      <c r="AE1009" s="12"/>
      <c r="AF1009" s="12"/>
      <c r="AG1009" s="12"/>
      <c r="AH1009" s="12"/>
      <c r="AI1009" s="12"/>
      <c r="AJ1009" s="12"/>
      <c r="AK1009" s="12"/>
      <c r="AL1009" s="12"/>
      <c r="AM1009" s="12"/>
      <c r="AN1009" s="12"/>
      <c r="AO1009" s="12"/>
      <c r="AP1009" s="12"/>
      <c r="AQ1009" s="12"/>
      <c r="AR1009" s="12"/>
      <c r="AS1009" s="102"/>
      <c r="BN1009" s="12"/>
      <c r="BO1009" s="12"/>
      <c r="BP1009" s="12"/>
      <c r="BQ1009" s="12"/>
      <c r="BR1009" s="12"/>
      <c r="BS1009" s="12"/>
      <c r="BT1009" s="12"/>
      <c r="BU1009" s="12"/>
      <c r="BV1009" s="13"/>
    </row>
    <row r="1010" spans="1:74" ht="13.95" customHeight="1">
      <c r="A1010" s="11"/>
      <c r="B1010" s="12"/>
      <c r="C1010" s="421"/>
      <c r="D1010" s="153" t="s">
        <v>2193</v>
      </c>
      <c r="E1010" s="61"/>
      <c r="F1010" s="61"/>
      <c r="G1010" s="61"/>
      <c r="H1010" s="61"/>
      <c r="I1010" s="61"/>
      <c r="J1010" s="61"/>
      <c r="K1010" s="61"/>
      <c r="L1010" s="61"/>
      <c r="M1010" s="61"/>
      <c r="N1010" s="61"/>
      <c r="O1010" s="61"/>
      <c r="P1010" s="61"/>
      <c r="Q1010" s="61"/>
      <c r="R1010" s="61"/>
      <c r="S1010" s="61"/>
      <c r="T1010" s="61"/>
      <c r="U1010" s="61"/>
      <c r="V1010" s="61"/>
      <c r="W1010" s="61"/>
      <c r="X1010" s="61"/>
      <c r="Y1010" s="61"/>
      <c r="Z1010" s="61"/>
      <c r="AA1010" s="61"/>
      <c r="AB1010" s="75"/>
      <c r="AC1010" s="12"/>
      <c r="AD1010" s="12"/>
      <c r="AE1010" s="12"/>
      <c r="AF1010" s="12"/>
      <c r="AG1010" s="12"/>
      <c r="AH1010" s="12"/>
      <c r="AI1010" s="12"/>
      <c r="AJ1010" s="12"/>
      <c r="AK1010" s="12"/>
      <c r="AL1010" s="12"/>
      <c r="AM1010" s="12"/>
      <c r="AN1010" s="12"/>
      <c r="AO1010" s="12"/>
      <c r="AP1010" s="12"/>
      <c r="AQ1010" s="12"/>
      <c r="AR1010" s="12"/>
      <c r="AS1010" s="102"/>
      <c r="AT1010" s="103"/>
      <c r="AU1010" s="12"/>
      <c r="AV1010" s="12"/>
      <c r="AW1010" s="12"/>
      <c r="AX1010" s="12"/>
      <c r="AY1010" s="12"/>
      <c r="AZ1010" s="12"/>
      <c r="BA1010" s="12"/>
      <c r="BB1010" s="12"/>
      <c r="BC1010" s="12"/>
      <c r="BD1010" s="12"/>
      <c r="BE1010" s="12"/>
      <c r="BF1010" s="12"/>
      <c r="BG1010" s="12"/>
      <c r="BH1010" s="12"/>
      <c r="BI1010" s="12"/>
      <c r="BJ1010" s="12"/>
      <c r="BK1010" s="12"/>
      <c r="BL1010" s="12"/>
      <c r="BM1010" s="12"/>
      <c r="BN1010" s="12"/>
      <c r="BO1010" s="12"/>
      <c r="BP1010" s="12"/>
      <c r="BQ1010" s="12"/>
      <c r="BR1010" s="12"/>
      <c r="BS1010" s="12"/>
      <c r="BT1010" s="12"/>
      <c r="BU1010" s="12"/>
      <c r="BV1010" s="13"/>
    </row>
    <row r="1011" spans="1:74" ht="13.95" customHeight="1">
      <c r="A1011" s="11"/>
      <c r="B1011" s="12"/>
      <c r="C1011" s="421"/>
      <c r="D1011" s="153" t="s">
        <v>2194</v>
      </c>
      <c r="E1011" s="61"/>
      <c r="F1011" s="61"/>
      <c r="G1011" s="61"/>
      <c r="H1011" s="61"/>
      <c r="I1011" s="61"/>
      <c r="J1011" s="61"/>
      <c r="K1011" s="61"/>
      <c r="L1011" s="61"/>
      <c r="M1011" s="61"/>
      <c r="N1011" s="61"/>
      <c r="O1011" s="61"/>
      <c r="P1011" s="61"/>
      <c r="Q1011" s="61"/>
      <c r="R1011" s="61"/>
      <c r="S1011" s="61"/>
      <c r="T1011" s="61"/>
      <c r="U1011" s="61"/>
      <c r="V1011" s="61"/>
      <c r="W1011" s="61"/>
      <c r="X1011" s="61"/>
      <c r="Y1011" s="61"/>
      <c r="Z1011" s="61"/>
      <c r="AA1011" s="61"/>
      <c r="AB1011" s="75"/>
      <c r="AC1011" s="12"/>
      <c r="AD1011" s="12"/>
      <c r="AE1011" s="12"/>
      <c r="AF1011" s="12"/>
      <c r="AG1011" s="12"/>
      <c r="AH1011" s="12"/>
      <c r="AI1011" s="12"/>
      <c r="AJ1011" s="12"/>
      <c r="AK1011" s="12"/>
      <c r="AL1011" s="12"/>
      <c r="AM1011" s="12"/>
      <c r="AN1011" s="12"/>
      <c r="AO1011" s="12"/>
      <c r="AP1011" s="12"/>
      <c r="AQ1011" s="12"/>
      <c r="AR1011" s="12"/>
      <c r="AS1011" s="102"/>
      <c r="AT1011" s="103"/>
      <c r="AU1011" s="422"/>
      <c r="AV1011" s="12"/>
      <c r="AW1011" s="12"/>
      <c r="AX1011" s="12"/>
      <c r="AY1011" s="12"/>
      <c r="AZ1011" s="12"/>
      <c r="BA1011" s="12"/>
      <c r="BB1011" s="12"/>
      <c r="BC1011" s="12"/>
      <c r="BD1011" s="12"/>
      <c r="BE1011" s="12"/>
      <c r="BF1011" s="12"/>
      <c r="BG1011" s="12"/>
      <c r="BH1011" s="12"/>
      <c r="BI1011" s="12"/>
      <c r="BJ1011" s="12"/>
      <c r="BK1011" s="12"/>
      <c r="BL1011" s="12"/>
      <c r="BM1011" s="12"/>
      <c r="BN1011" s="12"/>
      <c r="BO1011" s="12"/>
      <c r="BP1011" s="12"/>
      <c r="BQ1011" s="12"/>
      <c r="BR1011" s="12"/>
      <c r="BS1011" s="12"/>
      <c r="BT1011" s="12"/>
      <c r="BU1011" s="12"/>
      <c r="BV1011" s="13"/>
    </row>
    <row r="1012" spans="1:74" ht="13.95" customHeight="1">
      <c r="A1012" s="11"/>
      <c r="B1012" s="12"/>
      <c r="C1012" s="421"/>
      <c r="D1012" s="153" t="s">
        <v>2195</v>
      </c>
      <c r="E1012" s="61"/>
      <c r="F1012" s="61"/>
      <c r="G1012" s="61"/>
      <c r="H1012" s="61"/>
      <c r="I1012" s="61"/>
      <c r="J1012" s="61"/>
      <c r="K1012" s="61"/>
      <c r="L1012" s="61"/>
      <c r="M1012" s="61"/>
      <c r="N1012" s="61"/>
      <c r="O1012" s="61"/>
      <c r="P1012" s="61"/>
      <c r="Q1012" s="61"/>
      <c r="R1012" s="61"/>
      <c r="S1012" s="61"/>
      <c r="T1012" s="61"/>
      <c r="U1012" s="61"/>
      <c r="V1012" s="61"/>
      <c r="W1012" s="61"/>
      <c r="X1012" s="61"/>
      <c r="Y1012" s="61"/>
      <c r="Z1012" s="61"/>
      <c r="AA1012" s="61"/>
      <c r="AB1012" s="75"/>
      <c r="AC1012" s="12"/>
      <c r="AD1012" s="12"/>
      <c r="AE1012" s="12"/>
      <c r="AF1012" s="12"/>
      <c r="AG1012" s="12"/>
      <c r="AH1012" s="12"/>
      <c r="AI1012" s="12"/>
      <c r="AJ1012" s="12"/>
      <c r="AK1012" s="12"/>
      <c r="AL1012" s="12"/>
      <c r="AM1012" s="12"/>
      <c r="AN1012" s="12"/>
      <c r="AO1012" s="12"/>
      <c r="AP1012" s="12"/>
      <c r="AQ1012" s="12"/>
      <c r="AR1012" s="12"/>
      <c r="AS1012" s="102"/>
      <c r="AT1012" s="103"/>
      <c r="AU1012" s="422"/>
      <c r="AV1012" s="12"/>
      <c r="AW1012" s="12"/>
      <c r="AX1012" s="12"/>
      <c r="AY1012" s="12"/>
      <c r="AZ1012" s="12"/>
      <c r="BA1012" s="12"/>
      <c r="BB1012" s="12"/>
      <c r="BC1012" s="12"/>
      <c r="BD1012" s="12"/>
      <c r="BE1012" s="12"/>
      <c r="BF1012" s="12"/>
      <c r="BG1012" s="12"/>
      <c r="BH1012" s="12"/>
      <c r="BI1012" s="12"/>
      <c r="BJ1012" s="12"/>
      <c r="BK1012" s="12"/>
      <c r="BL1012" s="12"/>
      <c r="BM1012" s="12"/>
      <c r="BN1012" s="12"/>
      <c r="BO1012" s="12"/>
      <c r="BP1012" s="12"/>
      <c r="BQ1012" s="12"/>
      <c r="BR1012" s="12"/>
      <c r="BS1012" s="12"/>
      <c r="BT1012" s="12"/>
      <c r="BU1012" s="12"/>
      <c r="BV1012" s="13"/>
    </row>
    <row r="1013" spans="1:74" ht="13.95" customHeight="1">
      <c r="A1013" s="11"/>
      <c r="B1013" s="12"/>
      <c r="C1013" s="421"/>
      <c r="D1013" s="153" t="s">
        <v>2196</v>
      </c>
      <c r="E1013" s="61"/>
      <c r="F1013" s="61"/>
      <c r="G1013" s="61"/>
      <c r="H1013" s="61"/>
      <c r="I1013" s="61"/>
      <c r="J1013" s="61"/>
      <c r="K1013" s="61"/>
      <c r="L1013" s="61"/>
      <c r="M1013" s="61"/>
      <c r="N1013" s="61"/>
      <c r="O1013" s="61"/>
      <c r="P1013" s="61"/>
      <c r="Q1013" s="61"/>
      <c r="R1013" s="61"/>
      <c r="S1013" s="61"/>
      <c r="T1013" s="61"/>
      <c r="U1013" s="61"/>
      <c r="V1013" s="61"/>
      <c r="W1013" s="61"/>
      <c r="X1013" s="61"/>
      <c r="Y1013" s="61"/>
      <c r="Z1013" s="61"/>
      <c r="AA1013" s="61"/>
      <c r="AB1013" s="75"/>
      <c r="AC1013" s="12"/>
      <c r="AD1013" s="12"/>
      <c r="AE1013" s="12"/>
      <c r="AF1013" s="12"/>
      <c r="AG1013" s="12"/>
      <c r="AH1013" s="12"/>
      <c r="AI1013" s="12"/>
      <c r="AJ1013" s="12"/>
      <c r="AK1013" s="12"/>
      <c r="AL1013" s="12"/>
      <c r="AM1013" s="12"/>
      <c r="AN1013" s="12"/>
      <c r="AO1013" s="12"/>
      <c r="AP1013" s="12"/>
      <c r="AQ1013" s="12"/>
      <c r="AR1013" s="12"/>
      <c r="AS1013" s="102"/>
      <c r="AT1013" s="103"/>
      <c r="AU1013" s="422"/>
      <c r="AV1013" s="12"/>
      <c r="AW1013" s="12"/>
      <c r="AX1013" s="12"/>
      <c r="AY1013" s="12"/>
      <c r="AZ1013" s="12"/>
      <c r="BA1013" s="12"/>
      <c r="BB1013" s="12"/>
      <c r="BC1013" s="12"/>
      <c r="BD1013" s="12"/>
      <c r="BE1013" s="12"/>
      <c r="BF1013" s="12"/>
      <c r="BG1013" s="12"/>
      <c r="BH1013" s="12"/>
      <c r="BI1013" s="12"/>
      <c r="BJ1013" s="12"/>
      <c r="BK1013" s="12"/>
      <c r="BL1013" s="12"/>
      <c r="BM1013" s="12"/>
      <c r="BN1013" s="12"/>
      <c r="BO1013" s="12"/>
      <c r="BP1013" s="12"/>
      <c r="BQ1013" s="12"/>
      <c r="BR1013" s="12"/>
      <c r="BS1013" s="12"/>
      <c r="BT1013" s="12"/>
      <c r="BU1013" s="12"/>
      <c r="BV1013" s="13"/>
    </row>
    <row r="1014" spans="1:74" ht="14.25" customHeight="1">
      <c r="A1014" s="11"/>
      <c r="B1014" s="12"/>
      <c r="C1014" s="421"/>
      <c r="D1014" s="153" t="s">
        <v>2197</v>
      </c>
      <c r="E1014" s="153"/>
      <c r="F1014" s="153"/>
      <c r="G1014" s="153"/>
      <c r="H1014" s="153"/>
      <c r="I1014" s="153"/>
      <c r="J1014" s="153"/>
      <c r="K1014" s="153"/>
      <c r="L1014" s="153"/>
      <c r="M1014" s="153"/>
      <c r="N1014" s="153"/>
      <c r="O1014" s="153"/>
      <c r="P1014" s="153"/>
      <c r="Q1014" s="153"/>
      <c r="R1014" s="153"/>
      <c r="S1014" s="153"/>
      <c r="T1014" s="153"/>
      <c r="U1014" s="153"/>
      <c r="V1014" s="153"/>
      <c r="W1014" s="153"/>
      <c r="X1014" s="153"/>
      <c r="Y1014" s="153"/>
      <c r="Z1014" s="153"/>
      <c r="AA1014" s="153"/>
      <c r="AB1014" s="75"/>
      <c r="AC1014" s="12"/>
      <c r="AD1014" s="12"/>
      <c r="AE1014" s="12"/>
      <c r="AF1014" s="12"/>
      <c r="AG1014" s="12"/>
      <c r="AH1014" s="12"/>
      <c r="AI1014" s="12"/>
      <c r="AJ1014" s="12"/>
      <c r="AK1014" s="12"/>
      <c r="AL1014" s="12"/>
      <c r="AM1014" s="12"/>
      <c r="AN1014" s="12"/>
      <c r="AO1014" s="12"/>
      <c r="AP1014" s="12"/>
      <c r="AQ1014" s="12"/>
      <c r="AR1014" s="12"/>
      <c r="AS1014" s="102"/>
      <c r="BN1014" s="12"/>
      <c r="BO1014" s="12"/>
      <c r="BP1014" s="12"/>
      <c r="BQ1014" s="12"/>
      <c r="BR1014" s="12"/>
      <c r="BS1014" s="12"/>
      <c r="BT1014" s="12"/>
      <c r="BU1014" s="12"/>
      <c r="BV1014" s="13"/>
    </row>
    <row r="1015" spans="1:74" ht="14.25" customHeight="1">
      <c r="A1015" s="11"/>
      <c r="B1015" s="12"/>
      <c r="C1015" s="421"/>
      <c r="D1015" s="153" t="s">
        <v>2198</v>
      </c>
      <c r="E1015" s="153"/>
      <c r="F1015" s="153"/>
      <c r="G1015" s="153"/>
      <c r="H1015" s="153"/>
      <c r="I1015" s="153"/>
      <c r="J1015" s="153"/>
      <c r="K1015" s="153"/>
      <c r="L1015" s="153"/>
      <c r="M1015" s="153"/>
      <c r="N1015" s="153"/>
      <c r="O1015" s="153"/>
      <c r="P1015" s="153"/>
      <c r="Q1015" s="153"/>
      <c r="R1015" s="153"/>
      <c r="S1015" s="153"/>
      <c r="T1015" s="153"/>
      <c r="U1015" s="153"/>
      <c r="V1015" s="153"/>
      <c r="W1015" s="153"/>
      <c r="X1015" s="153"/>
      <c r="Y1015" s="153"/>
      <c r="Z1015" s="153"/>
      <c r="AA1015" s="153"/>
      <c r="AB1015" s="75"/>
      <c r="AC1015" s="12"/>
      <c r="AD1015" s="12"/>
      <c r="AE1015" s="12"/>
      <c r="AF1015" s="12"/>
      <c r="AG1015" s="12"/>
      <c r="AH1015" s="12"/>
      <c r="AI1015" s="12"/>
      <c r="AJ1015" s="12"/>
      <c r="AK1015" s="12"/>
      <c r="AL1015" s="12"/>
      <c r="AM1015" s="12"/>
      <c r="AN1015" s="12"/>
      <c r="AO1015" s="12"/>
      <c r="AP1015" s="12"/>
      <c r="AQ1015" s="12"/>
      <c r="AR1015" s="12"/>
      <c r="AS1015" s="102"/>
      <c r="BN1015" s="12"/>
      <c r="BO1015" s="12"/>
      <c r="BP1015" s="12"/>
      <c r="BQ1015" s="12"/>
      <c r="BR1015" s="12"/>
      <c r="BS1015" s="12"/>
      <c r="BT1015" s="12"/>
      <c r="BU1015" s="12"/>
      <c r="BV1015" s="13"/>
    </row>
    <row r="1016" spans="1:74" ht="14.25" customHeight="1">
      <c r="A1016" s="11"/>
      <c r="B1016" s="12"/>
      <c r="C1016" s="421"/>
      <c r="D1016" s="153" t="s">
        <v>2199</v>
      </c>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75"/>
      <c r="AC1016" s="12"/>
      <c r="AD1016" s="12"/>
      <c r="AE1016" s="12"/>
      <c r="AF1016" s="12"/>
      <c r="AG1016" s="12"/>
      <c r="AH1016" s="12"/>
      <c r="AI1016" s="12"/>
      <c r="AJ1016" s="12"/>
      <c r="AK1016" s="12"/>
      <c r="AL1016" s="12"/>
      <c r="AM1016" s="12"/>
      <c r="AN1016" s="12"/>
      <c r="AO1016" s="12"/>
      <c r="AP1016" s="12"/>
      <c r="AQ1016" s="12"/>
      <c r="AR1016" s="12"/>
      <c r="AS1016" s="102"/>
      <c r="BN1016" s="12"/>
      <c r="BO1016" s="12"/>
      <c r="BP1016" s="12"/>
      <c r="BQ1016" s="12"/>
      <c r="BR1016" s="12"/>
      <c r="BS1016" s="12"/>
      <c r="BT1016" s="12"/>
      <c r="BU1016" s="12"/>
      <c r="BV1016" s="13"/>
    </row>
    <row r="1017" spans="1:74" ht="14.25" customHeight="1">
      <c r="A1017" s="11"/>
      <c r="B1017" s="12"/>
      <c r="C1017" s="421"/>
      <c r="D1017" s="153" t="s">
        <v>2200</v>
      </c>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75"/>
      <c r="AC1017" s="12"/>
      <c r="AD1017" s="12"/>
      <c r="AE1017" s="12"/>
      <c r="AF1017" s="12"/>
      <c r="AG1017" s="12"/>
      <c r="AH1017" s="12"/>
      <c r="AI1017" s="12"/>
      <c r="AJ1017" s="12"/>
      <c r="AK1017" s="12"/>
      <c r="AL1017" s="12"/>
      <c r="AM1017" s="12"/>
      <c r="AN1017" s="12"/>
      <c r="AO1017" s="12"/>
      <c r="AP1017" s="12"/>
      <c r="AQ1017" s="12"/>
      <c r="AR1017" s="12"/>
      <c r="AS1017" s="102"/>
      <c r="BN1017" s="12"/>
      <c r="BO1017" s="12"/>
      <c r="BP1017" s="12"/>
      <c r="BQ1017" s="12"/>
      <c r="BR1017" s="12"/>
      <c r="BS1017" s="12"/>
      <c r="BT1017" s="12"/>
      <c r="BU1017" s="12"/>
      <c r="BV1017" s="13"/>
    </row>
    <row r="1018" spans="1:74" ht="13.95" customHeight="1">
      <c r="A1018" s="11"/>
      <c r="B1018" s="12"/>
      <c r="C1018" s="421"/>
      <c r="D1018" s="153" t="s">
        <v>2201</v>
      </c>
      <c r="E1018" s="422"/>
      <c r="F1018" s="422"/>
      <c r="G1018" s="422"/>
      <c r="H1018" s="422"/>
      <c r="I1018" s="422"/>
      <c r="J1018" s="422"/>
      <c r="K1018" s="422"/>
      <c r="L1018" s="422"/>
      <c r="M1018" s="422"/>
      <c r="N1018" s="422"/>
      <c r="O1018" s="422"/>
      <c r="P1018" s="422"/>
      <c r="Q1018" s="422"/>
      <c r="R1018" s="422"/>
      <c r="S1018" s="422"/>
      <c r="T1018" s="422"/>
      <c r="U1018" s="422"/>
      <c r="V1018" s="422"/>
      <c r="W1018" s="422"/>
      <c r="X1018" s="422"/>
      <c r="Y1018" s="422"/>
      <c r="Z1018" s="61"/>
      <c r="AA1018" s="61"/>
      <c r="AB1018" s="75"/>
      <c r="AC1018" s="12"/>
      <c r="AD1018" s="12"/>
      <c r="AE1018" s="12"/>
      <c r="AF1018" s="12"/>
      <c r="AG1018" s="12"/>
      <c r="AH1018" s="12"/>
      <c r="AI1018" s="12"/>
      <c r="AJ1018" s="12"/>
      <c r="AK1018" s="12"/>
      <c r="AL1018" s="12"/>
      <c r="AM1018" s="12"/>
      <c r="AN1018" s="12"/>
      <c r="AO1018" s="12"/>
      <c r="AP1018" s="12"/>
      <c r="AQ1018" s="12"/>
      <c r="AR1018" s="12"/>
      <c r="AS1018" s="102"/>
      <c r="AT1018" s="103"/>
      <c r="AU1018" s="12"/>
      <c r="AV1018" s="12"/>
      <c r="AW1018" s="12"/>
      <c r="AX1018" s="12"/>
      <c r="AY1018" s="12"/>
      <c r="AZ1018" s="12"/>
      <c r="BA1018" s="12"/>
      <c r="BB1018" s="12"/>
      <c r="BC1018" s="12"/>
      <c r="BD1018" s="12"/>
      <c r="BE1018" s="12"/>
      <c r="BF1018" s="12"/>
      <c r="BG1018" s="12"/>
      <c r="BH1018" s="12"/>
      <c r="BI1018" s="12"/>
      <c r="BJ1018" s="12"/>
      <c r="BK1018" s="12"/>
      <c r="BL1018" s="12"/>
      <c r="BM1018" s="12"/>
      <c r="BN1018" s="12"/>
      <c r="BO1018" s="12"/>
      <c r="BP1018" s="12"/>
      <c r="BQ1018" s="12"/>
      <c r="BR1018" s="12"/>
      <c r="BS1018" s="12"/>
      <c r="BT1018" s="12"/>
      <c r="BU1018" s="12"/>
      <c r="BV1018" s="13"/>
    </row>
    <row r="1019" spans="1:74" ht="13.95" customHeight="1">
      <c r="A1019" s="11"/>
      <c r="B1019" s="12"/>
      <c r="C1019" s="421"/>
      <c r="D1019" s="153" t="s">
        <v>2202</v>
      </c>
      <c r="E1019" s="422"/>
      <c r="F1019" s="422"/>
      <c r="G1019" s="422"/>
      <c r="H1019" s="422"/>
      <c r="I1019" s="422"/>
      <c r="J1019" s="422"/>
      <c r="K1019" s="422"/>
      <c r="L1019" s="422"/>
      <c r="M1019" s="422"/>
      <c r="N1019" s="422"/>
      <c r="O1019" s="422"/>
      <c r="P1019" s="422"/>
      <c r="Q1019" s="422"/>
      <c r="R1019" s="422"/>
      <c r="S1019" s="422"/>
      <c r="T1019" s="422"/>
      <c r="U1019" s="422"/>
      <c r="V1019" s="422"/>
      <c r="W1019" s="422"/>
      <c r="X1019" s="422"/>
      <c r="Y1019" s="422"/>
      <c r="Z1019" s="61"/>
      <c r="AA1019" s="61"/>
      <c r="AB1019" s="75"/>
      <c r="AC1019" s="12"/>
      <c r="AD1019" s="12"/>
      <c r="AE1019" s="12"/>
      <c r="AF1019" s="12"/>
      <c r="AG1019" s="12"/>
      <c r="AH1019" s="12"/>
      <c r="AI1019" s="12"/>
      <c r="AJ1019" s="12"/>
      <c r="AK1019" s="12"/>
      <c r="AL1019" s="12"/>
      <c r="AM1019" s="12"/>
      <c r="AN1019" s="12"/>
      <c r="AO1019" s="12"/>
      <c r="AP1019" s="12"/>
      <c r="AQ1019" s="12"/>
      <c r="AR1019" s="12"/>
      <c r="AS1019" s="102"/>
      <c r="AT1019" s="103"/>
      <c r="AU1019" s="12"/>
      <c r="AV1019" s="12"/>
      <c r="AW1019" s="12"/>
      <c r="AX1019" s="12"/>
      <c r="AY1019" s="12"/>
      <c r="AZ1019" s="12"/>
      <c r="BA1019" s="12"/>
      <c r="BB1019" s="12"/>
      <c r="BC1019" s="12"/>
      <c r="BD1019" s="12"/>
      <c r="BE1019" s="12"/>
      <c r="BF1019" s="12"/>
      <c r="BG1019" s="12"/>
      <c r="BH1019" s="12"/>
      <c r="BI1019" s="12"/>
      <c r="BJ1019" s="12"/>
      <c r="BK1019" s="12"/>
      <c r="BL1019" s="12"/>
      <c r="BM1019" s="12"/>
      <c r="BN1019" s="12"/>
      <c r="BO1019" s="12"/>
      <c r="BP1019" s="12"/>
      <c r="BQ1019" s="12"/>
      <c r="BR1019" s="12"/>
      <c r="BS1019" s="12"/>
      <c r="BT1019" s="12"/>
      <c r="BU1019" s="12"/>
      <c r="BV1019" s="13"/>
    </row>
    <row r="1020" spans="1:74" ht="13.95" customHeight="1">
      <c r="A1020" s="11"/>
      <c r="B1020" s="12"/>
      <c r="C1020" s="421"/>
      <c r="D1020" s="153" t="s">
        <v>2203</v>
      </c>
      <c r="E1020" s="422"/>
      <c r="F1020" s="422"/>
      <c r="G1020" s="422"/>
      <c r="H1020" s="422"/>
      <c r="I1020" s="422"/>
      <c r="J1020" s="422"/>
      <c r="K1020" s="422"/>
      <c r="L1020" s="422"/>
      <c r="M1020" s="422"/>
      <c r="N1020" s="422"/>
      <c r="O1020" s="422"/>
      <c r="P1020" s="422"/>
      <c r="Q1020" s="422"/>
      <c r="R1020" s="422"/>
      <c r="S1020" s="422"/>
      <c r="T1020" s="422"/>
      <c r="U1020" s="422"/>
      <c r="V1020" s="422"/>
      <c r="W1020" s="422"/>
      <c r="X1020" s="422"/>
      <c r="Y1020" s="422"/>
      <c r="Z1020" s="61"/>
      <c r="AA1020" s="61"/>
      <c r="AB1020" s="75"/>
      <c r="AC1020" s="12"/>
      <c r="AD1020" s="12"/>
      <c r="AE1020" s="12"/>
      <c r="AF1020" s="12"/>
      <c r="AG1020" s="12"/>
      <c r="AH1020" s="12"/>
      <c r="AI1020" s="12"/>
      <c r="AJ1020" s="12"/>
      <c r="AK1020" s="12"/>
      <c r="AL1020" s="12"/>
      <c r="AM1020" s="12"/>
      <c r="AN1020" s="12"/>
      <c r="AO1020" s="12"/>
      <c r="AP1020" s="12"/>
      <c r="AQ1020" s="12"/>
      <c r="AR1020" s="12"/>
      <c r="AS1020" s="102"/>
      <c r="AT1020" s="103"/>
      <c r="AU1020" s="12"/>
      <c r="AV1020" s="12"/>
      <c r="AW1020" s="12"/>
      <c r="AX1020" s="12"/>
      <c r="AY1020" s="12"/>
      <c r="AZ1020" s="12"/>
      <c r="BA1020" s="12"/>
      <c r="BB1020" s="12"/>
      <c r="BC1020" s="12"/>
      <c r="BD1020" s="12"/>
      <c r="BE1020" s="12"/>
      <c r="BF1020" s="12"/>
      <c r="BG1020" s="12"/>
      <c r="BH1020" s="12"/>
      <c r="BI1020" s="12"/>
      <c r="BJ1020" s="12"/>
      <c r="BK1020" s="12"/>
      <c r="BL1020" s="12"/>
      <c r="BM1020" s="12"/>
      <c r="BN1020" s="12"/>
      <c r="BO1020" s="12"/>
      <c r="BP1020" s="12"/>
      <c r="BQ1020" s="12"/>
      <c r="BR1020" s="12"/>
      <c r="BS1020" s="12"/>
      <c r="BT1020" s="12"/>
      <c r="BU1020" s="12"/>
      <c r="BV1020" s="13"/>
    </row>
    <row r="1021" spans="1:74" ht="13.95" customHeight="1">
      <c r="A1021" s="11"/>
      <c r="B1021" s="12"/>
      <c r="C1021" s="421"/>
      <c r="D1021" s="153" t="s">
        <v>2204</v>
      </c>
      <c r="E1021" s="422"/>
      <c r="F1021" s="422"/>
      <c r="G1021" s="422"/>
      <c r="H1021" s="422"/>
      <c r="I1021" s="422"/>
      <c r="J1021" s="422"/>
      <c r="K1021" s="422"/>
      <c r="L1021" s="422"/>
      <c r="M1021" s="422"/>
      <c r="N1021" s="422"/>
      <c r="O1021" s="422"/>
      <c r="P1021" s="422"/>
      <c r="Q1021" s="422"/>
      <c r="R1021" s="422"/>
      <c r="S1021" s="422"/>
      <c r="T1021" s="422"/>
      <c r="U1021" s="422"/>
      <c r="V1021" s="422"/>
      <c r="W1021" s="422"/>
      <c r="X1021" s="422"/>
      <c r="Y1021" s="422"/>
      <c r="Z1021" s="61"/>
      <c r="AA1021" s="61"/>
      <c r="AB1021" s="75"/>
      <c r="AC1021" s="12"/>
      <c r="AD1021" s="12"/>
      <c r="AE1021" s="12"/>
      <c r="AF1021" s="12"/>
      <c r="AG1021" s="12"/>
      <c r="AH1021" s="12"/>
      <c r="AI1021" s="12"/>
      <c r="AJ1021" s="12"/>
      <c r="AK1021" s="12"/>
      <c r="AL1021" s="12"/>
      <c r="AM1021" s="12"/>
      <c r="AN1021" s="12"/>
      <c r="AO1021" s="12"/>
      <c r="AP1021" s="12"/>
      <c r="AQ1021" s="12"/>
      <c r="AR1021" s="12"/>
      <c r="AS1021" s="102"/>
      <c r="AT1021" s="103"/>
      <c r="AU1021" s="12"/>
      <c r="AV1021" s="12"/>
      <c r="AW1021" s="12"/>
      <c r="AX1021" s="12"/>
      <c r="AY1021" s="12"/>
      <c r="AZ1021" s="12"/>
      <c r="BA1021" s="12"/>
      <c r="BB1021" s="12"/>
      <c r="BC1021" s="12"/>
      <c r="BD1021" s="12"/>
      <c r="BE1021" s="12"/>
      <c r="BF1021" s="12"/>
      <c r="BG1021" s="12"/>
      <c r="BH1021" s="12"/>
      <c r="BI1021" s="12"/>
      <c r="BJ1021" s="12"/>
      <c r="BK1021" s="12"/>
      <c r="BL1021" s="12"/>
      <c r="BM1021" s="12"/>
      <c r="BN1021" s="12"/>
      <c r="BO1021" s="12"/>
      <c r="BP1021" s="12"/>
      <c r="BQ1021" s="12"/>
      <c r="BR1021" s="12"/>
      <c r="BS1021" s="12"/>
      <c r="BT1021" s="12"/>
      <c r="BU1021" s="12"/>
      <c r="BV1021" s="13"/>
    </row>
    <row r="1022" spans="1:74" ht="13.95" customHeight="1">
      <c r="A1022" s="11"/>
      <c r="B1022" s="12"/>
      <c r="C1022" s="421"/>
      <c r="D1022" s="153" t="s">
        <v>2205</v>
      </c>
      <c r="E1022" s="422"/>
      <c r="F1022" s="422"/>
      <c r="G1022" s="422"/>
      <c r="H1022" s="422"/>
      <c r="I1022" s="422"/>
      <c r="J1022" s="422"/>
      <c r="K1022" s="422"/>
      <c r="L1022" s="422"/>
      <c r="M1022" s="422"/>
      <c r="N1022" s="422"/>
      <c r="O1022" s="422"/>
      <c r="P1022" s="422"/>
      <c r="Q1022" s="422"/>
      <c r="R1022" s="422"/>
      <c r="S1022" s="422"/>
      <c r="T1022" s="422"/>
      <c r="U1022" s="422"/>
      <c r="V1022" s="422"/>
      <c r="W1022" s="422"/>
      <c r="X1022" s="422"/>
      <c r="Y1022" s="422"/>
      <c r="Z1022" s="61"/>
      <c r="AA1022" s="61"/>
      <c r="AB1022" s="75"/>
      <c r="AC1022" s="12"/>
      <c r="AD1022" s="12"/>
      <c r="AE1022" s="12"/>
      <c r="AF1022" s="12"/>
      <c r="AG1022" s="12"/>
      <c r="AH1022" s="12"/>
      <c r="AI1022" s="12"/>
      <c r="AJ1022" s="12"/>
      <c r="AK1022" s="12"/>
      <c r="AL1022" s="12"/>
      <c r="AM1022" s="12"/>
      <c r="AN1022" s="12"/>
      <c r="AO1022" s="12"/>
      <c r="AP1022" s="12"/>
      <c r="AQ1022" s="12"/>
      <c r="AR1022" s="12"/>
      <c r="AS1022" s="102"/>
      <c r="AT1022" s="103"/>
      <c r="AU1022" s="12"/>
      <c r="AV1022" s="12"/>
      <c r="AW1022" s="12"/>
      <c r="AX1022" s="12"/>
      <c r="AY1022" s="12"/>
      <c r="AZ1022" s="12"/>
      <c r="BA1022" s="12"/>
      <c r="BB1022" s="12"/>
      <c r="BC1022" s="12"/>
      <c r="BD1022" s="12"/>
      <c r="BE1022" s="12"/>
      <c r="BF1022" s="12"/>
      <c r="BG1022" s="12"/>
      <c r="BH1022" s="12"/>
      <c r="BI1022" s="12"/>
      <c r="BJ1022" s="12"/>
      <c r="BK1022" s="12"/>
      <c r="BL1022" s="12"/>
      <c r="BM1022" s="12"/>
      <c r="BN1022" s="12"/>
      <c r="BO1022" s="12"/>
      <c r="BP1022" s="12"/>
      <c r="BQ1022" s="12"/>
      <c r="BR1022" s="12"/>
      <c r="BS1022" s="12"/>
      <c r="BT1022" s="12"/>
      <c r="BU1022" s="12"/>
      <c r="BV1022" s="13"/>
    </row>
    <row r="1023" spans="1:74" ht="13.95" customHeight="1">
      <c r="A1023" s="11"/>
      <c r="B1023" s="12"/>
      <c r="C1023" s="421"/>
      <c r="D1023" s="153" t="s">
        <v>2206</v>
      </c>
      <c r="E1023" s="422"/>
      <c r="F1023" s="422"/>
      <c r="G1023" s="422"/>
      <c r="H1023" s="422"/>
      <c r="I1023" s="422"/>
      <c r="J1023" s="422"/>
      <c r="K1023" s="422"/>
      <c r="L1023" s="422"/>
      <c r="M1023" s="422"/>
      <c r="N1023" s="422"/>
      <c r="O1023" s="422"/>
      <c r="P1023" s="422"/>
      <c r="Q1023" s="422"/>
      <c r="R1023" s="422"/>
      <c r="S1023" s="422"/>
      <c r="T1023" s="422"/>
      <c r="U1023" s="422"/>
      <c r="V1023" s="422"/>
      <c r="W1023" s="422"/>
      <c r="X1023" s="422"/>
      <c r="Y1023" s="422"/>
      <c r="Z1023" s="61"/>
      <c r="AA1023" s="61"/>
      <c r="AB1023" s="75"/>
      <c r="AC1023" s="12"/>
      <c r="AD1023" s="12"/>
      <c r="AE1023" s="12"/>
      <c r="AF1023" s="12"/>
      <c r="AG1023" s="12"/>
      <c r="AH1023" s="12"/>
      <c r="AI1023" s="12"/>
      <c r="AJ1023" s="12"/>
      <c r="AK1023" s="12"/>
      <c r="AL1023" s="12"/>
      <c r="AM1023" s="12"/>
      <c r="AN1023" s="12"/>
      <c r="AO1023" s="12"/>
      <c r="AP1023" s="12"/>
      <c r="AQ1023" s="12"/>
      <c r="AR1023" s="12"/>
      <c r="AS1023" s="102"/>
      <c r="AT1023" s="103"/>
      <c r="AU1023" s="12"/>
      <c r="AV1023" s="12"/>
      <c r="AW1023" s="12"/>
      <c r="AX1023" s="12"/>
      <c r="AY1023" s="12"/>
      <c r="AZ1023" s="12"/>
      <c r="BA1023" s="12"/>
      <c r="BB1023" s="12"/>
      <c r="BC1023" s="12"/>
      <c r="BD1023" s="12"/>
      <c r="BE1023" s="12"/>
      <c r="BF1023" s="12"/>
      <c r="BG1023" s="12"/>
      <c r="BH1023" s="12"/>
      <c r="BI1023" s="12"/>
      <c r="BJ1023" s="12"/>
      <c r="BK1023" s="12"/>
      <c r="BL1023" s="12"/>
      <c r="BM1023" s="12"/>
      <c r="BN1023" s="12"/>
      <c r="BO1023" s="12"/>
      <c r="BP1023" s="12"/>
      <c r="BQ1023" s="12"/>
      <c r="BR1023" s="12"/>
      <c r="BS1023" s="12"/>
      <c r="BT1023" s="12"/>
      <c r="BU1023" s="12"/>
      <c r="BV1023" s="13"/>
    </row>
    <row r="1024" spans="1:74" ht="13.95" customHeight="1">
      <c r="A1024" s="11"/>
      <c r="B1024" s="12"/>
      <c r="C1024" s="421"/>
      <c r="D1024" s="153" t="s">
        <v>2207</v>
      </c>
      <c r="E1024" s="422"/>
      <c r="F1024" s="422"/>
      <c r="G1024" s="422"/>
      <c r="H1024" s="422"/>
      <c r="I1024" s="422"/>
      <c r="J1024" s="422"/>
      <c r="K1024" s="422"/>
      <c r="L1024" s="422"/>
      <c r="M1024" s="422"/>
      <c r="N1024" s="422"/>
      <c r="O1024" s="422"/>
      <c r="P1024" s="422"/>
      <c r="Q1024" s="422"/>
      <c r="R1024" s="422"/>
      <c r="S1024" s="422"/>
      <c r="T1024" s="422"/>
      <c r="U1024" s="422"/>
      <c r="V1024" s="422"/>
      <c r="W1024" s="422"/>
      <c r="X1024" s="422"/>
      <c r="Y1024" s="422"/>
      <c r="Z1024" s="61"/>
      <c r="AA1024" s="61"/>
      <c r="AB1024" s="75"/>
      <c r="AC1024" s="12"/>
      <c r="AD1024" s="12"/>
      <c r="AE1024" s="12"/>
      <c r="AF1024" s="12"/>
      <c r="AG1024" s="12"/>
      <c r="AH1024" s="12"/>
      <c r="AI1024" s="12"/>
      <c r="AJ1024" s="12"/>
      <c r="AK1024" s="12"/>
      <c r="AL1024" s="12"/>
      <c r="AM1024" s="12"/>
      <c r="AN1024" s="12"/>
      <c r="AO1024" s="12"/>
      <c r="AP1024" s="12"/>
      <c r="AQ1024" s="12"/>
      <c r="AR1024" s="12"/>
      <c r="AS1024" s="102"/>
      <c r="AT1024" s="103"/>
      <c r="AU1024" s="12"/>
      <c r="AV1024" s="12"/>
      <c r="AW1024" s="12"/>
      <c r="AX1024" s="12"/>
      <c r="AY1024" s="12"/>
      <c r="AZ1024" s="12"/>
      <c r="BA1024" s="12"/>
      <c r="BB1024" s="12"/>
      <c r="BC1024" s="12"/>
      <c r="BD1024" s="12"/>
      <c r="BE1024" s="12"/>
      <c r="BF1024" s="12"/>
      <c r="BG1024" s="12"/>
      <c r="BH1024" s="12"/>
      <c r="BI1024" s="12"/>
      <c r="BJ1024" s="12"/>
      <c r="BK1024" s="12"/>
      <c r="BL1024" s="12"/>
      <c r="BM1024" s="12"/>
      <c r="BN1024" s="12"/>
      <c r="BO1024" s="12"/>
      <c r="BP1024" s="12"/>
      <c r="BQ1024" s="12"/>
      <c r="BR1024" s="12"/>
      <c r="BS1024" s="12"/>
      <c r="BT1024" s="12"/>
      <c r="BU1024" s="12"/>
      <c r="BV1024" s="13"/>
    </row>
    <row r="1025" spans="1:74" ht="13.95" customHeight="1">
      <c r="A1025" s="11"/>
      <c r="B1025" s="12"/>
      <c r="C1025" s="421"/>
      <c r="D1025" s="153" t="s">
        <v>2208</v>
      </c>
      <c r="E1025" s="422"/>
      <c r="F1025" s="422"/>
      <c r="G1025" s="422"/>
      <c r="H1025" s="422"/>
      <c r="I1025" s="422"/>
      <c r="J1025" s="422"/>
      <c r="K1025" s="422"/>
      <c r="L1025" s="422"/>
      <c r="M1025" s="422"/>
      <c r="N1025" s="422"/>
      <c r="O1025" s="422"/>
      <c r="P1025" s="422"/>
      <c r="Q1025" s="422"/>
      <c r="R1025" s="422"/>
      <c r="S1025" s="422"/>
      <c r="T1025" s="422"/>
      <c r="U1025" s="422"/>
      <c r="V1025" s="422"/>
      <c r="W1025" s="422"/>
      <c r="X1025" s="422"/>
      <c r="Y1025" s="422"/>
      <c r="Z1025" s="61"/>
      <c r="AA1025" s="61"/>
      <c r="AB1025" s="75"/>
      <c r="AC1025" s="12"/>
      <c r="AD1025" s="12"/>
      <c r="AE1025" s="12"/>
      <c r="AF1025" s="12"/>
      <c r="AG1025" s="12"/>
      <c r="AH1025" s="12"/>
      <c r="AI1025" s="12"/>
      <c r="AJ1025" s="12"/>
      <c r="AK1025" s="12"/>
      <c r="AL1025" s="12"/>
      <c r="AM1025" s="12"/>
      <c r="AN1025" s="12"/>
      <c r="AO1025" s="12"/>
      <c r="AP1025" s="12"/>
      <c r="AQ1025" s="12"/>
      <c r="AR1025" s="12"/>
      <c r="AS1025" s="102"/>
      <c r="AT1025" s="103"/>
      <c r="AU1025" s="12"/>
      <c r="AV1025" s="12"/>
      <c r="AW1025" s="12"/>
      <c r="AX1025" s="12"/>
      <c r="AY1025" s="12"/>
      <c r="AZ1025" s="12"/>
      <c r="BA1025" s="12"/>
      <c r="BB1025" s="12"/>
      <c r="BC1025" s="12"/>
      <c r="BD1025" s="12"/>
      <c r="BE1025" s="12"/>
      <c r="BF1025" s="12"/>
      <c r="BG1025" s="12"/>
      <c r="BH1025" s="12"/>
      <c r="BI1025" s="12"/>
      <c r="BJ1025" s="12"/>
      <c r="BK1025" s="12"/>
      <c r="BL1025" s="12"/>
      <c r="BM1025" s="12"/>
      <c r="BN1025" s="12"/>
      <c r="BO1025" s="12"/>
      <c r="BP1025" s="12"/>
      <c r="BQ1025" s="12"/>
      <c r="BR1025" s="12"/>
      <c r="BS1025" s="12"/>
      <c r="BT1025" s="12"/>
      <c r="BU1025" s="12"/>
      <c r="BV1025" s="13"/>
    </row>
    <row r="1026" spans="1:74" ht="13.95" customHeight="1">
      <c r="A1026" s="11"/>
      <c r="B1026" s="12"/>
      <c r="C1026" s="421"/>
      <c r="D1026" s="153" t="s">
        <v>2209</v>
      </c>
      <c r="E1026" s="422"/>
      <c r="F1026" s="422"/>
      <c r="G1026" s="422"/>
      <c r="H1026" s="422"/>
      <c r="I1026" s="422"/>
      <c r="J1026" s="422"/>
      <c r="K1026" s="422"/>
      <c r="L1026" s="422"/>
      <c r="M1026" s="422"/>
      <c r="N1026" s="422"/>
      <c r="O1026" s="422"/>
      <c r="P1026" s="422"/>
      <c r="Q1026" s="422"/>
      <c r="R1026" s="422"/>
      <c r="S1026" s="422"/>
      <c r="T1026" s="422"/>
      <c r="U1026" s="422"/>
      <c r="V1026" s="422"/>
      <c r="W1026" s="422"/>
      <c r="X1026" s="422"/>
      <c r="Y1026" s="422"/>
      <c r="Z1026" s="61"/>
      <c r="AA1026" s="61"/>
      <c r="AB1026" s="75"/>
      <c r="AC1026" s="12"/>
      <c r="AD1026" s="12"/>
      <c r="AE1026" s="12"/>
      <c r="AF1026" s="12"/>
      <c r="AG1026" s="12"/>
      <c r="AH1026" s="12"/>
      <c r="AI1026" s="12"/>
      <c r="AJ1026" s="12"/>
      <c r="AK1026" s="12"/>
      <c r="AL1026" s="12"/>
      <c r="AM1026" s="12"/>
      <c r="AN1026" s="12"/>
      <c r="AO1026" s="12"/>
      <c r="AP1026" s="12"/>
      <c r="AQ1026" s="12"/>
      <c r="AR1026" s="12"/>
      <c r="AS1026" s="102"/>
      <c r="AT1026" s="103"/>
      <c r="AU1026" s="12"/>
      <c r="AV1026" s="12"/>
      <c r="AW1026" s="12"/>
      <c r="AX1026" s="12"/>
      <c r="AY1026" s="12"/>
      <c r="AZ1026" s="12"/>
      <c r="BA1026" s="12"/>
      <c r="BB1026" s="12"/>
      <c r="BC1026" s="12"/>
      <c r="BD1026" s="12"/>
      <c r="BE1026" s="12"/>
      <c r="BF1026" s="12"/>
      <c r="BG1026" s="12"/>
      <c r="BH1026" s="12"/>
      <c r="BI1026" s="12"/>
      <c r="BJ1026" s="12"/>
      <c r="BK1026" s="12"/>
      <c r="BL1026" s="12"/>
      <c r="BM1026" s="12"/>
      <c r="BN1026" s="12"/>
      <c r="BO1026" s="12"/>
      <c r="BP1026" s="12"/>
      <c r="BQ1026" s="12"/>
      <c r="BR1026" s="12"/>
      <c r="BS1026" s="12"/>
      <c r="BT1026" s="12"/>
      <c r="BU1026" s="12"/>
      <c r="BV1026" s="13"/>
    </row>
    <row r="1027" spans="1:74" ht="13.95" customHeight="1">
      <c r="A1027" s="11"/>
      <c r="B1027" s="12"/>
      <c r="C1027" s="421"/>
      <c r="D1027" s="153" t="s">
        <v>2210</v>
      </c>
      <c r="E1027" s="422"/>
      <c r="F1027" s="422"/>
      <c r="G1027" s="422"/>
      <c r="H1027" s="422"/>
      <c r="I1027" s="422"/>
      <c r="J1027" s="422"/>
      <c r="K1027" s="422"/>
      <c r="L1027" s="422"/>
      <c r="M1027" s="422"/>
      <c r="N1027" s="422"/>
      <c r="O1027" s="422"/>
      <c r="P1027" s="422"/>
      <c r="Q1027" s="422"/>
      <c r="R1027" s="422"/>
      <c r="S1027" s="422"/>
      <c r="T1027" s="422"/>
      <c r="U1027" s="422"/>
      <c r="V1027" s="422"/>
      <c r="W1027" s="422"/>
      <c r="X1027" s="422"/>
      <c r="Y1027" s="422"/>
      <c r="Z1027" s="61"/>
      <c r="AA1027" s="61"/>
      <c r="AB1027" s="75"/>
      <c r="AC1027" s="12"/>
      <c r="AD1027" s="12"/>
      <c r="AE1027" s="12"/>
      <c r="AF1027" s="12"/>
      <c r="AG1027" s="12"/>
      <c r="AH1027" s="12"/>
      <c r="AI1027" s="12"/>
      <c r="AJ1027" s="12"/>
      <c r="AK1027" s="12"/>
      <c r="AL1027" s="12"/>
      <c r="AM1027" s="12"/>
      <c r="AN1027" s="12"/>
      <c r="AO1027" s="12"/>
      <c r="AP1027" s="12"/>
      <c r="AQ1027" s="12"/>
      <c r="AR1027" s="12"/>
      <c r="AS1027" s="102"/>
      <c r="AT1027" s="103"/>
      <c r="AU1027" s="12"/>
      <c r="AV1027" s="12"/>
      <c r="AW1027" s="12"/>
      <c r="AX1027" s="12"/>
      <c r="AY1027" s="12"/>
      <c r="AZ1027" s="12"/>
      <c r="BA1027" s="12"/>
      <c r="BB1027" s="12"/>
      <c r="BC1027" s="12"/>
      <c r="BD1027" s="12"/>
      <c r="BE1027" s="12"/>
      <c r="BF1027" s="12"/>
      <c r="BG1027" s="12"/>
      <c r="BH1027" s="12"/>
      <c r="BI1027" s="12"/>
      <c r="BJ1027" s="12"/>
      <c r="BK1027" s="12"/>
      <c r="BL1027" s="12"/>
      <c r="BM1027" s="12"/>
      <c r="BN1027" s="12"/>
      <c r="BO1027" s="12"/>
      <c r="BP1027" s="12"/>
      <c r="BQ1027" s="12"/>
      <c r="BR1027" s="12"/>
      <c r="BS1027" s="12"/>
      <c r="BT1027" s="12"/>
      <c r="BU1027" s="12"/>
      <c r="BV1027" s="13"/>
    </row>
    <row r="1028" spans="1:74" ht="13.95" customHeight="1">
      <c r="A1028" s="11"/>
      <c r="B1028" s="12"/>
      <c r="C1028" s="421"/>
      <c r="D1028" s="153" t="s">
        <v>2211</v>
      </c>
      <c r="E1028" s="422"/>
      <c r="F1028" s="422"/>
      <c r="G1028" s="422"/>
      <c r="H1028" s="422"/>
      <c r="I1028" s="422"/>
      <c r="J1028" s="422"/>
      <c r="K1028" s="422"/>
      <c r="L1028" s="422"/>
      <c r="M1028" s="422"/>
      <c r="N1028" s="422"/>
      <c r="O1028" s="422"/>
      <c r="P1028" s="422"/>
      <c r="Q1028" s="422"/>
      <c r="R1028" s="422"/>
      <c r="S1028" s="422"/>
      <c r="T1028" s="422"/>
      <c r="U1028" s="422"/>
      <c r="V1028" s="422"/>
      <c r="W1028" s="422"/>
      <c r="X1028" s="422"/>
      <c r="Y1028" s="422"/>
      <c r="Z1028" s="61"/>
      <c r="AA1028" s="61"/>
      <c r="AB1028" s="75"/>
      <c r="AC1028" s="12"/>
      <c r="AD1028" s="12"/>
      <c r="AE1028" s="12"/>
      <c r="AF1028" s="12"/>
      <c r="AG1028" s="12"/>
      <c r="AH1028" s="12"/>
      <c r="AI1028" s="12"/>
      <c r="AJ1028" s="12"/>
      <c r="AK1028" s="12"/>
      <c r="AL1028" s="12"/>
      <c r="AM1028" s="12"/>
      <c r="AN1028" s="12"/>
      <c r="AO1028" s="12"/>
      <c r="AP1028" s="12"/>
      <c r="AQ1028" s="12"/>
      <c r="AR1028" s="12"/>
      <c r="AS1028" s="102"/>
      <c r="AT1028" s="103"/>
      <c r="AU1028" s="12"/>
      <c r="AV1028" s="12"/>
      <c r="AW1028" s="12"/>
      <c r="AX1028" s="12"/>
      <c r="AY1028" s="12"/>
      <c r="AZ1028" s="12"/>
      <c r="BA1028" s="12"/>
      <c r="BB1028" s="12"/>
      <c r="BC1028" s="12"/>
      <c r="BD1028" s="12"/>
      <c r="BE1028" s="12"/>
      <c r="BF1028" s="12"/>
      <c r="BG1028" s="12"/>
      <c r="BH1028" s="12"/>
      <c r="BI1028" s="12"/>
      <c r="BJ1028" s="12"/>
      <c r="BK1028" s="12"/>
      <c r="BL1028" s="12"/>
      <c r="BM1028" s="12"/>
      <c r="BN1028" s="12"/>
      <c r="BO1028" s="12"/>
      <c r="BP1028" s="12"/>
      <c r="BQ1028" s="12"/>
      <c r="BR1028" s="12"/>
      <c r="BS1028" s="12"/>
      <c r="BT1028" s="12"/>
      <c r="BU1028" s="12"/>
      <c r="BV1028" s="13"/>
    </row>
    <row r="1029" spans="1:74" ht="13.95" customHeight="1">
      <c r="A1029" s="11"/>
      <c r="B1029" s="12"/>
      <c r="C1029" s="421"/>
      <c r="D1029" s="153" t="s">
        <v>2212</v>
      </c>
      <c r="E1029" s="422"/>
      <c r="F1029" s="422"/>
      <c r="G1029" s="422"/>
      <c r="H1029" s="422"/>
      <c r="I1029" s="422"/>
      <c r="J1029" s="422"/>
      <c r="K1029" s="422"/>
      <c r="L1029" s="422"/>
      <c r="M1029" s="422"/>
      <c r="N1029" s="422"/>
      <c r="O1029" s="422"/>
      <c r="P1029" s="422"/>
      <c r="Q1029" s="422"/>
      <c r="R1029" s="422"/>
      <c r="S1029" s="422"/>
      <c r="T1029" s="422"/>
      <c r="U1029" s="422"/>
      <c r="V1029" s="422"/>
      <c r="W1029" s="422"/>
      <c r="X1029" s="422"/>
      <c r="Y1029" s="422"/>
      <c r="Z1029" s="61"/>
      <c r="AA1029" s="61"/>
      <c r="AB1029" s="75"/>
      <c r="AC1029" s="12"/>
      <c r="AD1029" s="12"/>
      <c r="AE1029" s="12"/>
      <c r="AF1029" s="12"/>
      <c r="AG1029" s="12"/>
      <c r="AH1029" s="12"/>
      <c r="AI1029" s="12"/>
      <c r="AJ1029" s="12"/>
      <c r="AK1029" s="12"/>
      <c r="AL1029" s="12"/>
      <c r="AM1029" s="12"/>
      <c r="AN1029" s="12"/>
      <c r="AO1029" s="12"/>
      <c r="AP1029" s="12"/>
      <c r="AQ1029" s="12"/>
      <c r="AR1029" s="12"/>
      <c r="AS1029" s="102"/>
      <c r="AT1029" s="103"/>
      <c r="AU1029" s="12"/>
      <c r="AV1029" s="12"/>
      <c r="AW1029" s="12"/>
      <c r="AX1029" s="12"/>
      <c r="AY1029" s="12"/>
      <c r="AZ1029" s="12"/>
      <c r="BA1029" s="12"/>
      <c r="BB1029" s="12"/>
      <c r="BC1029" s="12"/>
      <c r="BD1029" s="12"/>
      <c r="BE1029" s="12"/>
      <c r="BF1029" s="12"/>
      <c r="BG1029" s="12"/>
      <c r="BH1029" s="12"/>
      <c r="BI1029" s="12"/>
      <c r="BJ1029" s="12"/>
      <c r="BK1029" s="12"/>
      <c r="BL1029" s="12"/>
      <c r="BM1029" s="12"/>
      <c r="BN1029" s="12"/>
      <c r="BO1029" s="12"/>
      <c r="BP1029" s="12"/>
      <c r="BQ1029" s="12"/>
      <c r="BR1029" s="12"/>
      <c r="BS1029" s="12"/>
      <c r="BT1029" s="12"/>
      <c r="BU1029" s="12"/>
      <c r="BV1029" s="13"/>
    </row>
    <row r="1030" spans="1:74" ht="13.95" customHeight="1">
      <c r="A1030" s="11"/>
      <c r="B1030" s="12"/>
      <c r="C1030" s="421"/>
      <c r="D1030" s="153" t="s">
        <v>2213</v>
      </c>
      <c r="E1030" s="422"/>
      <c r="F1030" s="422"/>
      <c r="G1030" s="422"/>
      <c r="H1030" s="422"/>
      <c r="I1030" s="422"/>
      <c r="J1030" s="422"/>
      <c r="K1030" s="422"/>
      <c r="L1030" s="422"/>
      <c r="M1030" s="422"/>
      <c r="N1030" s="422"/>
      <c r="O1030" s="422"/>
      <c r="P1030" s="422"/>
      <c r="Q1030" s="422"/>
      <c r="R1030" s="422"/>
      <c r="S1030" s="422"/>
      <c r="T1030" s="422"/>
      <c r="U1030" s="422"/>
      <c r="V1030" s="422"/>
      <c r="W1030" s="422"/>
      <c r="X1030" s="422"/>
      <c r="Y1030" s="422"/>
      <c r="Z1030" s="61"/>
      <c r="AA1030" s="61"/>
      <c r="AB1030" s="75"/>
      <c r="AC1030" s="12"/>
      <c r="AD1030" s="12"/>
      <c r="AE1030" s="12"/>
      <c r="AF1030" s="12"/>
      <c r="AG1030" s="12"/>
      <c r="AH1030" s="12"/>
      <c r="AI1030" s="12"/>
      <c r="AJ1030" s="12"/>
      <c r="AK1030" s="12"/>
      <c r="AL1030" s="12"/>
      <c r="AM1030" s="12"/>
      <c r="AN1030" s="12"/>
      <c r="AO1030" s="12"/>
      <c r="AP1030" s="12"/>
      <c r="AQ1030" s="12"/>
      <c r="AR1030" s="12"/>
      <c r="AS1030" s="102"/>
      <c r="AT1030" s="12"/>
      <c r="AU1030" s="12"/>
      <c r="AV1030" s="12"/>
      <c r="AW1030" s="12"/>
      <c r="AX1030" s="12"/>
      <c r="AY1030" s="12"/>
      <c r="AZ1030" s="12"/>
      <c r="BA1030" s="12"/>
      <c r="BB1030" s="12"/>
      <c r="BC1030" s="12"/>
      <c r="BD1030" s="12"/>
      <c r="BE1030" s="12"/>
      <c r="BF1030" s="12"/>
      <c r="BG1030" s="12"/>
      <c r="BH1030" s="12"/>
      <c r="BI1030" s="12"/>
      <c r="BJ1030" s="12"/>
      <c r="BK1030" s="12"/>
      <c r="BL1030" s="12"/>
      <c r="BM1030" s="12"/>
      <c r="BN1030" s="12"/>
      <c r="BO1030" s="12"/>
      <c r="BP1030" s="12"/>
      <c r="BQ1030" s="12"/>
      <c r="BR1030" s="12"/>
      <c r="BS1030" s="12"/>
      <c r="BT1030" s="12"/>
      <c r="BU1030" s="12"/>
      <c r="BV1030" s="13"/>
    </row>
    <row r="1031" spans="1:74" ht="14.25" customHeight="1">
      <c r="A1031" s="11"/>
      <c r="B1031" s="12"/>
      <c r="C1031" s="421"/>
      <c r="D1031" s="153" t="s">
        <v>2214</v>
      </c>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75"/>
      <c r="AC1031" s="12"/>
      <c r="AD1031" s="12"/>
      <c r="AE1031" s="12"/>
      <c r="AF1031" s="12"/>
      <c r="AG1031" s="12"/>
      <c r="AH1031" s="12"/>
      <c r="AI1031" s="12"/>
      <c r="AJ1031" s="12"/>
      <c r="AK1031" s="12"/>
      <c r="AL1031" s="12"/>
      <c r="AM1031" s="12"/>
      <c r="AN1031" s="12"/>
      <c r="AO1031" s="12"/>
      <c r="AP1031" s="12"/>
      <c r="AQ1031" s="12"/>
      <c r="AR1031" s="12"/>
      <c r="AS1031" s="102"/>
      <c r="BN1031" s="12"/>
      <c r="BO1031" s="12"/>
      <c r="BP1031" s="12"/>
      <c r="BQ1031" s="12"/>
      <c r="BR1031" s="12"/>
      <c r="BS1031" s="12"/>
      <c r="BT1031" s="12"/>
      <c r="BU1031" s="12"/>
      <c r="BV1031" s="13"/>
    </row>
    <row r="1032" spans="1:74" ht="14.25" customHeight="1">
      <c r="A1032" s="11"/>
      <c r="B1032" s="12"/>
      <c r="C1032" s="421"/>
      <c r="D1032" s="153" t="s">
        <v>2215</v>
      </c>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75"/>
      <c r="AC1032" s="12"/>
      <c r="AD1032" s="12"/>
      <c r="AE1032" s="12"/>
      <c r="AF1032" s="12"/>
      <c r="AG1032" s="12"/>
      <c r="AH1032" s="12"/>
      <c r="AI1032" s="12"/>
      <c r="AJ1032" s="12"/>
      <c r="AK1032" s="12"/>
      <c r="AL1032" s="12"/>
      <c r="AM1032" s="12"/>
      <c r="AN1032" s="12"/>
      <c r="AO1032" s="12"/>
      <c r="AP1032" s="12"/>
      <c r="AQ1032" s="12"/>
      <c r="AR1032" s="12"/>
      <c r="AS1032" s="102"/>
      <c r="BN1032" s="12"/>
      <c r="BO1032" s="12"/>
      <c r="BP1032" s="12"/>
      <c r="BQ1032" s="12"/>
      <c r="BR1032" s="12"/>
      <c r="BS1032" s="12"/>
      <c r="BT1032" s="12"/>
      <c r="BU1032" s="12"/>
      <c r="BV1032" s="13"/>
    </row>
    <row r="1033" spans="1:74" ht="14.25" customHeight="1">
      <c r="A1033" s="11"/>
      <c r="B1033" s="12"/>
      <c r="C1033" s="421"/>
      <c r="D1033" s="153" t="s">
        <v>2216</v>
      </c>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75"/>
      <c r="AC1033" s="12"/>
      <c r="AD1033" s="12"/>
      <c r="AE1033" s="12"/>
      <c r="AF1033" s="12"/>
      <c r="AG1033" s="12"/>
      <c r="AH1033" s="12"/>
      <c r="AI1033" s="12"/>
      <c r="AJ1033" s="12"/>
      <c r="AK1033" s="12"/>
      <c r="AL1033" s="12"/>
      <c r="AM1033" s="12"/>
      <c r="AN1033" s="12"/>
      <c r="AO1033" s="12"/>
      <c r="AP1033" s="12"/>
      <c r="AQ1033" s="12"/>
      <c r="AR1033" s="12"/>
      <c r="AS1033" s="102"/>
      <c r="BN1033" s="12"/>
      <c r="BO1033" s="12"/>
      <c r="BP1033" s="12"/>
      <c r="BQ1033" s="12"/>
      <c r="BR1033" s="12"/>
      <c r="BS1033" s="12"/>
      <c r="BT1033" s="12"/>
      <c r="BU1033" s="12"/>
      <c r="BV1033" s="13"/>
    </row>
    <row r="1034" spans="1:74" ht="13.95" customHeight="1">
      <c r="A1034" s="11"/>
      <c r="B1034" s="12"/>
      <c r="C1034" s="421"/>
      <c r="D1034" s="153" t="s">
        <v>2217</v>
      </c>
      <c r="E1034" s="153"/>
      <c r="F1034" s="153"/>
      <c r="G1034" s="153"/>
      <c r="H1034" s="153"/>
      <c r="I1034" s="153"/>
      <c r="J1034" s="153"/>
      <c r="K1034" s="153"/>
      <c r="L1034" s="153"/>
      <c r="M1034" s="153"/>
      <c r="N1034" s="153"/>
      <c r="O1034" s="153"/>
      <c r="P1034" s="153"/>
      <c r="Q1034" s="153"/>
      <c r="R1034" s="153"/>
      <c r="S1034" s="153"/>
      <c r="T1034" s="153"/>
      <c r="U1034" s="153"/>
      <c r="V1034" s="153"/>
      <c r="W1034" s="153"/>
      <c r="X1034" s="153"/>
      <c r="Y1034" s="153"/>
      <c r="Z1034" s="153"/>
      <c r="AA1034" s="153"/>
      <c r="AB1034" s="75"/>
      <c r="AC1034" s="12"/>
      <c r="AD1034" s="12"/>
      <c r="AE1034" s="12"/>
      <c r="AF1034" s="12"/>
      <c r="AG1034" s="12"/>
      <c r="AH1034" s="12"/>
      <c r="AI1034" s="12"/>
      <c r="AJ1034" s="12"/>
      <c r="AK1034" s="12"/>
      <c r="AL1034" s="12"/>
      <c r="AM1034" s="12"/>
      <c r="AN1034" s="12"/>
      <c r="AO1034" s="12"/>
      <c r="AP1034" s="12"/>
      <c r="AQ1034" s="12"/>
      <c r="AR1034" s="12"/>
      <c r="AS1034" s="102"/>
      <c r="BN1034" s="12"/>
      <c r="BO1034" s="12"/>
      <c r="BP1034" s="12"/>
      <c r="BQ1034" s="12"/>
      <c r="BR1034" s="12"/>
      <c r="BS1034" s="12"/>
      <c r="BT1034" s="12"/>
      <c r="BU1034" s="12"/>
      <c r="BV1034" s="13"/>
    </row>
    <row r="1035" spans="1:74" ht="14.25" customHeight="1">
      <c r="A1035" s="11"/>
      <c r="B1035" s="12"/>
      <c r="C1035" s="421"/>
      <c r="D1035" s="153" t="s">
        <v>2218</v>
      </c>
      <c r="E1035" s="153"/>
      <c r="F1035" s="153"/>
      <c r="G1035" s="153"/>
      <c r="H1035" s="153"/>
      <c r="I1035" s="153"/>
      <c r="J1035" s="153"/>
      <c r="K1035" s="153"/>
      <c r="L1035" s="153"/>
      <c r="M1035" s="153"/>
      <c r="N1035" s="153"/>
      <c r="O1035" s="153"/>
      <c r="P1035" s="153"/>
      <c r="Q1035" s="153"/>
      <c r="R1035" s="153"/>
      <c r="S1035" s="153"/>
      <c r="T1035" s="153"/>
      <c r="U1035" s="153"/>
      <c r="V1035" s="153"/>
      <c r="W1035" s="153"/>
      <c r="X1035" s="153"/>
      <c r="Y1035" s="153"/>
      <c r="Z1035" s="153"/>
      <c r="AA1035" s="153"/>
      <c r="AB1035" s="75"/>
      <c r="AC1035" s="12"/>
      <c r="AD1035" s="12"/>
      <c r="AE1035" s="12"/>
      <c r="AF1035" s="12"/>
      <c r="AG1035" s="12"/>
      <c r="AH1035" s="12"/>
      <c r="AI1035" s="12"/>
      <c r="AJ1035" s="12"/>
      <c r="AK1035" s="12"/>
      <c r="AL1035" s="12"/>
      <c r="AM1035" s="12"/>
      <c r="AN1035" s="12"/>
      <c r="AO1035" s="12"/>
      <c r="AP1035" s="12"/>
      <c r="AQ1035" s="12"/>
      <c r="AR1035" s="12"/>
      <c r="AS1035" s="102"/>
      <c r="BN1035" s="12"/>
      <c r="BO1035" s="12"/>
      <c r="BP1035" s="12"/>
      <c r="BQ1035" s="12"/>
      <c r="BR1035" s="12"/>
      <c r="BS1035" s="12"/>
      <c r="BT1035" s="12"/>
      <c r="BU1035" s="12"/>
      <c r="BV1035" s="13"/>
    </row>
    <row r="1036" spans="1:74" ht="14.25" customHeight="1">
      <c r="A1036" s="11"/>
      <c r="B1036" s="12"/>
      <c r="C1036" s="421"/>
      <c r="D1036" s="153" t="s">
        <v>2219</v>
      </c>
      <c r="E1036" s="153"/>
      <c r="F1036" s="153"/>
      <c r="G1036" s="153"/>
      <c r="H1036" s="153"/>
      <c r="I1036" s="153"/>
      <c r="J1036" s="153"/>
      <c r="K1036" s="153"/>
      <c r="L1036" s="153"/>
      <c r="M1036" s="153"/>
      <c r="N1036" s="153"/>
      <c r="O1036" s="153"/>
      <c r="P1036" s="153"/>
      <c r="Q1036" s="153"/>
      <c r="R1036" s="153"/>
      <c r="S1036" s="153"/>
      <c r="T1036" s="153"/>
      <c r="U1036" s="153"/>
      <c r="V1036" s="153"/>
      <c r="W1036" s="153"/>
      <c r="X1036" s="153"/>
      <c r="Y1036" s="153"/>
      <c r="Z1036" s="153"/>
      <c r="AA1036" s="153"/>
      <c r="AB1036" s="75"/>
      <c r="AC1036" s="12"/>
      <c r="AD1036" s="12"/>
      <c r="AE1036" s="12"/>
      <c r="AF1036" s="12"/>
      <c r="AG1036" s="12"/>
      <c r="AH1036" s="12"/>
      <c r="AI1036" s="12"/>
      <c r="AJ1036" s="12"/>
      <c r="AK1036" s="12"/>
      <c r="AL1036" s="12"/>
      <c r="AM1036" s="12"/>
      <c r="AN1036" s="12"/>
      <c r="AO1036" s="12"/>
      <c r="AP1036" s="12"/>
      <c r="AQ1036" s="12"/>
      <c r="AR1036" s="12"/>
      <c r="AS1036" s="102"/>
      <c r="BN1036" s="12"/>
      <c r="BO1036" s="12"/>
      <c r="BP1036" s="12"/>
      <c r="BQ1036" s="12"/>
      <c r="BR1036" s="12"/>
      <c r="BS1036" s="12"/>
      <c r="BT1036" s="12"/>
      <c r="BU1036" s="12"/>
      <c r="BV1036" s="13"/>
    </row>
    <row r="1037" spans="1:74" ht="14.25" customHeight="1">
      <c r="A1037" s="11"/>
      <c r="B1037" s="12"/>
      <c r="C1037" s="421"/>
      <c r="D1037" s="153" t="s">
        <v>2220</v>
      </c>
      <c r="E1037" s="153"/>
      <c r="F1037" s="153"/>
      <c r="G1037" s="153"/>
      <c r="H1037" s="153"/>
      <c r="I1037" s="153"/>
      <c r="J1037" s="153"/>
      <c r="K1037" s="153"/>
      <c r="L1037" s="153"/>
      <c r="M1037" s="153"/>
      <c r="N1037" s="153"/>
      <c r="O1037" s="153"/>
      <c r="P1037" s="153"/>
      <c r="Q1037" s="153"/>
      <c r="R1037" s="153"/>
      <c r="S1037" s="153"/>
      <c r="T1037" s="153"/>
      <c r="U1037" s="153"/>
      <c r="V1037" s="153"/>
      <c r="W1037" s="153"/>
      <c r="X1037" s="153"/>
      <c r="Y1037" s="153"/>
      <c r="Z1037" s="153"/>
      <c r="AA1037" s="153"/>
      <c r="AB1037" s="75"/>
      <c r="AC1037" s="12"/>
      <c r="AD1037" s="12"/>
      <c r="AE1037" s="12"/>
      <c r="AF1037" s="12"/>
      <c r="AG1037" s="12"/>
      <c r="AH1037" s="12"/>
      <c r="AI1037" s="12"/>
      <c r="AJ1037" s="12"/>
      <c r="AK1037" s="12"/>
      <c r="AL1037" s="12"/>
      <c r="AM1037" s="12"/>
      <c r="AN1037" s="12"/>
      <c r="AO1037" s="12"/>
      <c r="AP1037" s="12"/>
      <c r="AQ1037" s="12"/>
      <c r="AR1037" s="12"/>
      <c r="AS1037" s="102"/>
      <c r="BN1037" s="12"/>
      <c r="BO1037" s="12"/>
      <c r="BP1037" s="12"/>
      <c r="BQ1037" s="12"/>
      <c r="BR1037" s="12"/>
      <c r="BS1037" s="12"/>
      <c r="BT1037" s="12"/>
      <c r="BU1037" s="12"/>
      <c r="BV1037" s="13"/>
    </row>
    <row r="1038" spans="1:74" ht="14.25" customHeight="1">
      <c r="A1038" s="11"/>
      <c r="B1038" s="12"/>
      <c r="C1038" s="421"/>
      <c r="D1038" s="153" t="s">
        <v>2221</v>
      </c>
      <c r="E1038" s="153"/>
      <c r="F1038" s="153"/>
      <c r="G1038" s="153"/>
      <c r="H1038" s="153"/>
      <c r="I1038" s="153"/>
      <c r="J1038" s="153"/>
      <c r="K1038" s="153"/>
      <c r="L1038" s="153"/>
      <c r="M1038" s="153"/>
      <c r="N1038" s="153"/>
      <c r="O1038" s="153"/>
      <c r="P1038" s="153"/>
      <c r="Q1038" s="153"/>
      <c r="R1038" s="153"/>
      <c r="S1038" s="153"/>
      <c r="T1038" s="153"/>
      <c r="U1038" s="153"/>
      <c r="V1038" s="153"/>
      <c r="W1038" s="153"/>
      <c r="X1038" s="153"/>
      <c r="Y1038" s="153"/>
      <c r="Z1038" s="153"/>
      <c r="AA1038" s="153"/>
      <c r="AB1038" s="75"/>
      <c r="AC1038" s="12"/>
      <c r="AD1038" s="12"/>
      <c r="AE1038" s="12"/>
      <c r="AF1038" s="12"/>
      <c r="AG1038" s="12"/>
      <c r="AH1038" s="12"/>
      <c r="AI1038" s="12"/>
      <c r="AJ1038" s="12"/>
      <c r="AK1038" s="12"/>
      <c r="AL1038" s="12"/>
      <c r="AM1038" s="12"/>
      <c r="AN1038" s="12"/>
      <c r="AO1038" s="12"/>
      <c r="AP1038" s="12"/>
      <c r="AQ1038" s="12"/>
      <c r="AR1038" s="12"/>
      <c r="AS1038" s="102"/>
      <c r="BN1038" s="12"/>
      <c r="BO1038" s="12"/>
      <c r="BP1038" s="12"/>
      <c r="BQ1038" s="12"/>
      <c r="BR1038" s="12"/>
      <c r="BS1038" s="12"/>
      <c r="BT1038" s="12"/>
      <c r="BU1038" s="12"/>
      <c r="BV1038" s="13"/>
    </row>
    <row r="1039" spans="1:74" ht="14.25" customHeight="1">
      <c r="A1039" s="11"/>
      <c r="B1039" s="12"/>
      <c r="C1039" s="421"/>
      <c r="D1039" s="153" t="s">
        <v>2222</v>
      </c>
      <c r="E1039" s="153"/>
      <c r="F1039" s="153"/>
      <c r="G1039" s="153"/>
      <c r="H1039" s="153"/>
      <c r="I1039" s="153"/>
      <c r="J1039" s="153"/>
      <c r="K1039" s="153"/>
      <c r="L1039" s="153"/>
      <c r="M1039" s="153"/>
      <c r="N1039" s="153"/>
      <c r="O1039" s="153"/>
      <c r="P1039" s="153"/>
      <c r="Q1039" s="153"/>
      <c r="R1039" s="153"/>
      <c r="S1039" s="153"/>
      <c r="T1039" s="153"/>
      <c r="U1039" s="153"/>
      <c r="V1039" s="153"/>
      <c r="W1039" s="153"/>
      <c r="X1039" s="153"/>
      <c r="Y1039" s="153"/>
      <c r="Z1039" s="153"/>
      <c r="AA1039" s="153"/>
      <c r="AB1039" s="75"/>
      <c r="AC1039" s="12"/>
      <c r="AD1039" s="12"/>
      <c r="AE1039" s="12"/>
      <c r="AF1039" s="12"/>
      <c r="AG1039" s="12"/>
      <c r="AH1039" s="12"/>
      <c r="AI1039" s="12"/>
      <c r="AJ1039" s="12"/>
      <c r="AK1039" s="12"/>
      <c r="AL1039" s="12"/>
      <c r="AM1039" s="12"/>
      <c r="AN1039" s="12"/>
      <c r="AO1039" s="12"/>
      <c r="AP1039" s="12"/>
      <c r="AQ1039" s="12"/>
      <c r="AR1039" s="12"/>
      <c r="AS1039" s="102"/>
      <c r="BN1039" s="12"/>
      <c r="BO1039" s="12"/>
      <c r="BP1039" s="12"/>
      <c r="BQ1039" s="12"/>
      <c r="BR1039" s="12"/>
      <c r="BS1039" s="12"/>
      <c r="BT1039" s="12"/>
      <c r="BU1039" s="12"/>
      <c r="BV1039" s="13"/>
    </row>
    <row r="1040" spans="1:74" ht="14.25" customHeight="1">
      <c r="A1040" s="11"/>
      <c r="B1040" s="12"/>
      <c r="C1040" s="421"/>
      <c r="D1040" s="153" t="s">
        <v>413</v>
      </c>
      <c r="E1040" s="153"/>
      <c r="F1040" s="153"/>
      <c r="G1040" s="153"/>
      <c r="H1040" s="153"/>
      <c r="I1040" s="153"/>
      <c r="J1040" s="153"/>
      <c r="K1040" s="153"/>
      <c r="L1040" s="153"/>
      <c r="M1040" s="153"/>
      <c r="N1040" s="153"/>
      <c r="O1040" s="153"/>
      <c r="P1040" s="153"/>
      <c r="Q1040" s="153"/>
      <c r="R1040" s="153"/>
      <c r="S1040" s="153"/>
      <c r="T1040" s="153"/>
      <c r="U1040" s="153"/>
      <c r="V1040" s="153"/>
      <c r="W1040" s="153"/>
      <c r="X1040" s="153"/>
      <c r="Y1040" s="153"/>
      <c r="Z1040" s="153"/>
      <c r="AA1040" s="153"/>
      <c r="AB1040" s="75"/>
      <c r="AC1040" s="12"/>
      <c r="AD1040" s="12"/>
      <c r="AE1040" s="12"/>
      <c r="AF1040" s="12"/>
      <c r="AG1040" s="12"/>
      <c r="AH1040" s="12"/>
      <c r="AI1040" s="12"/>
      <c r="AJ1040" s="12"/>
      <c r="AK1040" s="12"/>
      <c r="AL1040" s="12"/>
      <c r="AM1040" s="12"/>
      <c r="AN1040" s="12"/>
      <c r="AO1040" s="12"/>
      <c r="AP1040" s="12"/>
      <c r="AQ1040" s="12"/>
      <c r="AR1040" s="12"/>
      <c r="AS1040" s="102"/>
      <c r="BN1040" s="12"/>
      <c r="BO1040" s="12"/>
      <c r="BP1040" s="12"/>
      <c r="BQ1040" s="12"/>
      <c r="BR1040" s="12"/>
      <c r="BS1040" s="12"/>
      <c r="BT1040" s="12"/>
      <c r="BU1040" s="12"/>
      <c r="BV1040" s="13"/>
    </row>
    <row r="1041" spans="1:79" ht="14.25" customHeight="1">
      <c r="A1041" s="11"/>
      <c r="B1041" s="12"/>
      <c r="C1041" s="421"/>
      <c r="D1041" s="153" t="s">
        <v>1932</v>
      </c>
      <c r="E1041" s="153"/>
      <c r="F1041" s="153"/>
      <c r="G1041" s="153"/>
      <c r="H1041" s="153"/>
      <c r="I1041" s="153"/>
      <c r="J1041" s="153"/>
      <c r="K1041" s="153"/>
      <c r="L1041" s="153"/>
      <c r="M1041" s="153"/>
      <c r="N1041" s="153"/>
      <c r="O1041" s="153"/>
      <c r="P1041" s="153"/>
      <c r="Q1041" s="153"/>
      <c r="R1041" s="153"/>
      <c r="S1041" s="153"/>
      <c r="T1041" s="153"/>
      <c r="U1041" s="153"/>
      <c r="V1041" s="153"/>
      <c r="W1041" s="153"/>
      <c r="X1041" s="153"/>
      <c r="Y1041" s="153"/>
      <c r="Z1041" s="153"/>
      <c r="AA1041" s="153"/>
      <c r="AB1041" s="75"/>
      <c r="AC1041" s="12"/>
      <c r="AD1041" s="12"/>
      <c r="AE1041" s="12"/>
      <c r="AF1041" s="12"/>
      <c r="AG1041" s="12"/>
      <c r="AH1041" s="12"/>
      <c r="AI1041" s="12"/>
      <c r="AJ1041" s="12"/>
      <c r="AK1041" s="12"/>
      <c r="AL1041" s="12"/>
      <c r="AM1041" s="12"/>
      <c r="AN1041" s="12"/>
      <c r="AO1041" s="12"/>
      <c r="AP1041" s="12"/>
      <c r="AQ1041" s="12"/>
      <c r="AR1041" s="12"/>
      <c r="AS1041" s="102"/>
      <c r="AX1041" s="12"/>
      <c r="AY1041" s="12"/>
      <c r="AZ1041" s="12"/>
      <c r="BA1041" s="12"/>
      <c r="BB1041" s="12"/>
      <c r="BC1041" s="12"/>
      <c r="BD1041" s="12"/>
      <c r="BE1041" s="12"/>
      <c r="BF1041" s="12"/>
      <c r="BG1041" s="12"/>
      <c r="BH1041" s="12"/>
      <c r="BI1041" s="12"/>
      <c r="BJ1041" s="12"/>
      <c r="BK1041" s="12"/>
      <c r="BL1041" s="12"/>
      <c r="BM1041" s="12"/>
      <c r="BN1041" s="12"/>
      <c r="BO1041" s="12"/>
      <c r="BP1041" s="12"/>
      <c r="BQ1041" s="12"/>
      <c r="BR1041" s="12"/>
      <c r="BS1041" s="12"/>
      <c r="BT1041" s="12"/>
      <c r="BU1041" s="12"/>
      <c r="BV1041" s="13"/>
    </row>
    <row r="1042" spans="1:79" ht="14.25" customHeight="1">
      <c r="A1042" s="11"/>
      <c r="B1042" s="12"/>
      <c r="C1042" s="421"/>
      <c r="D1042" s="153" t="s">
        <v>2223</v>
      </c>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75"/>
      <c r="AC1042" s="12"/>
      <c r="AD1042" s="12"/>
      <c r="AE1042" s="12"/>
      <c r="AF1042" s="12"/>
      <c r="AG1042" s="12"/>
      <c r="AH1042" s="12"/>
      <c r="AI1042" s="12"/>
      <c r="AJ1042" s="12"/>
      <c r="AK1042" s="12"/>
      <c r="AL1042" s="12"/>
      <c r="AM1042" s="12"/>
      <c r="AN1042" s="12"/>
      <c r="AO1042" s="12"/>
      <c r="AP1042" s="12"/>
      <c r="AQ1042" s="12"/>
      <c r="AR1042" s="12"/>
      <c r="AS1042" s="102"/>
      <c r="AX1042" s="12"/>
      <c r="AY1042" s="12"/>
      <c r="AZ1042" s="12"/>
      <c r="BA1042" s="12"/>
      <c r="BB1042" s="12"/>
      <c r="BC1042" s="12"/>
      <c r="BD1042" s="12"/>
      <c r="BE1042" s="12"/>
      <c r="BF1042" s="12"/>
      <c r="BG1042" s="12"/>
      <c r="BH1042" s="12"/>
      <c r="BI1042" s="12"/>
      <c r="BJ1042" s="12"/>
      <c r="BK1042" s="12"/>
      <c r="BL1042" s="12"/>
      <c r="BM1042" s="12"/>
      <c r="BN1042" s="12"/>
      <c r="BO1042" s="12"/>
      <c r="BP1042" s="12"/>
      <c r="BQ1042" s="12"/>
      <c r="BR1042" s="12"/>
      <c r="BS1042" s="12"/>
      <c r="BT1042" s="12"/>
      <c r="BU1042" s="12"/>
      <c r="BV1042" s="13"/>
    </row>
    <row r="1043" spans="1:79" ht="13.95" customHeight="1">
      <c r="A1043" s="11"/>
      <c r="B1043" s="12"/>
      <c r="C1043" s="421"/>
      <c r="D1043" s="153" t="s">
        <v>2224</v>
      </c>
      <c r="E1043" s="61"/>
      <c r="F1043" s="61"/>
      <c r="G1043" s="61"/>
      <c r="H1043" s="61"/>
      <c r="I1043" s="61"/>
      <c r="J1043" s="61"/>
      <c r="K1043" s="61"/>
      <c r="L1043" s="61"/>
      <c r="M1043" s="61"/>
      <c r="N1043" s="61"/>
      <c r="O1043" s="61"/>
      <c r="P1043" s="61"/>
      <c r="Q1043" s="61"/>
      <c r="R1043" s="61"/>
      <c r="S1043" s="61"/>
      <c r="T1043" s="61"/>
      <c r="U1043" s="61"/>
      <c r="V1043" s="61"/>
      <c r="W1043" s="61"/>
      <c r="X1043" s="61"/>
      <c r="Y1043" s="61"/>
      <c r="Z1043" s="61"/>
      <c r="AA1043" s="61"/>
      <c r="AB1043" s="75"/>
      <c r="AC1043" s="12"/>
      <c r="AD1043" s="12"/>
      <c r="AE1043" s="12"/>
      <c r="AF1043" s="12"/>
      <c r="AG1043" s="12"/>
      <c r="AH1043" s="12"/>
      <c r="AI1043" s="12"/>
      <c r="AJ1043" s="12"/>
      <c r="AK1043" s="12"/>
      <c r="AL1043" s="12"/>
      <c r="AM1043" s="12"/>
      <c r="AN1043" s="12"/>
      <c r="AO1043" s="12"/>
      <c r="AP1043" s="12"/>
      <c r="AQ1043" s="12"/>
      <c r="AR1043" s="12"/>
      <c r="AS1043" s="102"/>
      <c r="AZ1043" s="12"/>
      <c r="BA1043" s="12"/>
      <c r="BB1043" s="12"/>
      <c r="BC1043" s="12"/>
      <c r="BD1043" s="12"/>
      <c r="BE1043" s="12"/>
      <c r="BF1043" s="12"/>
      <c r="BG1043" s="12"/>
      <c r="BH1043" s="12"/>
      <c r="BI1043" s="12"/>
      <c r="BJ1043" s="12"/>
      <c r="BK1043" s="12"/>
      <c r="BL1043" s="12"/>
      <c r="BM1043" s="12"/>
      <c r="BN1043" s="12"/>
      <c r="BO1043" s="12"/>
      <c r="BP1043" s="12"/>
      <c r="BQ1043" s="12"/>
      <c r="BR1043" s="12"/>
      <c r="BS1043" s="12"/>
      <c r="BT1043" s="12"/>
      <c r="BU1043" s="12"/>
      <c r="BV1043" s="13"/>
    </row>
    <row r="1044" spans="1:79" ht="14.25" customHeight="1">
      <c r="A1044" s="11"/>
      <c r="B1044" s="12"/>
      <c r="C1044" s="421"/>
      <c r="D1044" s="153" t="s">
        <v>2225</v>
      </c>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75"/>
      <c r="AC1044" s="12"/>
      <c r="AD1044" s="12"/>
      <c r="AE1044" s="12"/>
      <c r="AF1044" s="12"/>
      <c r="AG1044" s="12"/>
      <c r="AH1044" s="12"/>
      <c r="AI1044" s="12"/>
      <c r="AJ1044" s="12"/>
      <c r="AK1044" s="12"/>
      <c r="AL1044" s="12"/>
      <c r="AM1044" s="12"/>
      <c r="AN1044" s="12"/>
      <c r="AO1044" s="12"/>
      <c r="AP1044" s="12"/>
      <c r="AQ1044" s="12"/>
      <c r="AR1044" s="12"/>
      <c r="AS1044" s="102"/>
      <c r="AY1044" s="12"/>
      <c r="AZ1044" s="12"/>
      <c r="BA1044" s="12"/>
      <c r="BB1044" s="12"/>
      <c r="BC1044" s="12"/>
      <c r="BD1044" s="12"/>
      <c r="BE1044" s="12"/>
      <c r="BF1044" s="12"/>
      <c r="BG1044" s="12"/>
      <c r="BH1044" s="12"/>
      <c r="BI1044" s="12"/>
      <c r="BJ1044" s="12"/>
      <c r="BK1044" s="12"/>
      <c r="BL1044" s="12"/>
      <c r="BM1044" s="12"/>
      <c r="BN1044" s="12"/>
      <c r="BO1044" s="12"/>
      <c r="BP1044" s="12"/>
      <c r="BQ1044" s="12"/>
      <c r="BR1044" s="12"/>
      <c r="BS1044" s="12"/>
      <c r="BT1044" s="12"/>
      <c r="BU1044" s="12"/>
      <c r="BV1044" s="13"/>
    </row>
    <row r="1045" spans="1:79" ht="14.25" customHeight="1">
      <c r="A1045" s="11"/>
      <c r="B1045" s="12"/>
      <c r="C1045" s="421"/>
      <c r="D1045" s="153" t="s">
        <v>2226</v>
      </c>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75"/>
      <c r="AC1045" s="12"/>
      <c r="AD1045" s="12"/>
      <c r="AE1045" s="12"/>
      <c r="AF1045" s="12"/>
      <c r="AG1045" s="12"/>
      <c r="AH1045" s="12"/>
      <c r="AI1045" s="12"/>
      <c r="AJ1045" s="12"/>
      <c r="AK1045" s="12"/>
      <c r="AL1045" s="12"/>
      <c r="AM1045" s="12"/>
      <c r="AN1045" s="12"/>
      <c r="AO1045" s="12"/>
      <c r="AP1045" s="12"/>
      <c r="AQ1045" s="12"/>
      <c r="AR1045" s="12"/>
      <c r="AS1045" s="102"/>
      <c r="AT1045" s="103"/>
      <c r="AU1045" s="422"/>
      <c r="AV1045" s="12"/>
      <c r="AW1045" s="12"/>
      <c r="AX1045" s="12"/>
      <c r="AY1045" s="12"/>
      <c r="AZ1045" s="12"/>
      <c r="BA1045" s="12"/>
      <c r="BB1045" s="12"/>
      <c r="BC1045" s="12"/>
      <c r="BD1045" s="12"/>
      <c r="BE1045" s="12"/>
      <c r="BF1045" s="12"/>
      <c r="BG1045" s="12"/>
      <c r="BH1045" s="12"/>
      <c r="BI1045" s="12"/>
      <c r="BJ1045" s="12"/>
      <c r="BK1045" s="12"/>
      <c r="BL1045" s="12"/>
      <c r="BM1045" s="12"/>
      <c r="BN1045" s="12"/>
      <c r="BO1045" s="12"/>
      <c r="BP1045" s="12"/>
      <c r="BQ1045" s="12"/>
      <c r="BR1045" s="12"/>
      <c r="BS1045" s="12"/>
      <c r="BT1045" s="12"/>
      <c r="BU1045" s="12"/>
      <c r="BV1045" s="13"/>
    </row>
    <row r="1046" spans="1:79" ht="14.25" customHeight="1">
      <c r="A1046" s="11"/>
      <c r="B1046" s="12"/>
      <c r="C1046" s="421"/>
      <c r="D1046" s="153" t="s">
        <v>2227</v>
      </c>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75"/>
      <c r="AC1046" s="12"/>
      <c r="AD1046" s="12"/>
      <c r="AE1046" s="12"/>
      <c r="AF1046" s="12"/>
      <c r="AG1046" s="12"/>
      <c r="AH1046" s="12"/>
      <c r="AI1046" s="12"/>
      <c r="AJ1046" s="12"/>
      <c r="AK1046" s="12"/>
      <c r="AL1046" s="12"/>
      <c r="AM1046" s="12"/>
      <c r="AN1046" s="12"/>
      <c r="AO1046" s="12"/>
      <c r="AP1046" s="12"/>
      <c r="AQ1046" s="12"/>
      <c r="AR1046" s="12"/>
      <c r="AS1046" s="102"/>
      <c r="AT1046" s="103" t="s">
        <v>1157</v>
      </c>
      <c r="AU1046" s="422" t="s">
        <v>1453</v>
      </c>
      <c r="AV1046" s="12"/>
      <c r="AW1046" s="12"/>
      <c r="AX1046" s="12"/>
      <c r="BN1046" s="12"/>
      <c r="BO1046" s="12"/>
      <c r="BP1046" s="12"/>
      <c r="BQ1046" s="12"/>
      <c r="BR1046" s="12"/>
      <c r="BS1046" s="12"/>
      <c r="BT1046" s="12"/>
      <c r="BU1046" s="12"/>
      <c r="BV1046" s="13"/>
    </row>
    <row r="1047" spans="1:79" ht="14.25" customHeight="1">
      <c r="A1047" s="11"/>
      <c r="B1047" s="12"/>
      <c r="C1047" s="421"/>
      <c r="D1047" s="153" t="s">
        <v>417</v>
      </c>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75"/>
      <c r="AC1047" s="12"/>
      <c r="AD1047" s="12"/>
      <c r="AE1047" s="12"/>
      <c r="AF1047" s="12"/>
      <c r="AG1047" s="12"/>
      <c r="AH1047" s="12"/>
      <c r="AI1047" s="12"/>
      <c r="AJ1047" s="12"/>
      <c r="AK1047" s="12"/>
      <c r="AL1047" s="12"/>
      <c r="AM1047" s="12"/>
      <c r="AN1047" s="12"/>
      <c r="AO1047" s="12"/>
      <c r="AP1047" s="12"/>
      <c r="AQ1047" s="12"/>
      <c r="AR1047" s="12"/>
      <c r="AS1047" s="102"/>
      <c r="BN1047" s="12"/>
      <c r="BO1047" s="12"/>
      <c r="BP1047" s="12"/>
      <c r="BQ1047" s="12"/>
      <c r="BR1047" s="12"/>
      <c r="BS1047" s="12"/>
      <c r="BT1047" s="12"/>
      <c r="BU1047" s="12"/>
      <c r="BV1047" s="13"/>
    </row>
    <row r="1048" spans="1:79" ht="14.25" customHeight="1">
      <c r="A1048" s="11"/>
      <c r="B1048" s="12"/>
      <c r="C1048" s="421"/>
      <c r="D1048" s="153" t="s">
        <v>2230</v>
      </c>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75"/>
      <c r="AC1048" s="12"/>
      <c r="AD1048" s="12"/>
      <c r="AE1048" s="12"/>
      <c r="AF1048" s="12"/>
      <c r="AG1048" s="12"/>
      <c r="AH1048" s="12"/>
      <c r="AI1048" s="12"/>
      <c r="AJ1048" s="12"/>
      <c r="AK1048" s="12"/>
      <c r="AL1048" s="12"/>
      <c r="AM1048" s="12"/>
      <c r="AN1048" s="12"/>
      <c r="AO1048" s="12"/>
      <c r="AP1048" s="12"/>
      <c r="AQ1048" s="12"/>
      <c r="AR1048" s="12"/>
      <c r="AS1048" s="102"/>
      <c r="AT1048" s="103" t="s">
        <v>1157</v>
      </c>
      <c r="AU1048" s="12" t="s">
        <v>1451</v>
      </c>
      <c r="AV1048" s="12"/>
      <c r="AW1048" s="12"/>
      <c r="AX1048" s="12"/>
      <c r="AY1048" s="12"/>
      <c r="AZ1048" s="12"/>
      <c r="BA1048" s="12"/>
      <c r="BB1048" s="12"/>
      <c r="BC1048" s="12"/>
      <c r="BD1048" s="12"/>
      <c r="BE1048" s="12"/>
      <c r="BF1048" s="12"/>
      <c r="BG1048" s="12"/>
      <c r="BH1048" s="12"/>
      <c r="BI1048" s="12"/>
      <c r="BJ1048" s="12"/>
      <c r="BK1048" s="12"/>
      <c r="BL1048" s="12"/>
      <c r="BN1048" s="12"/>
      <c r="BO1048" s="12"/>
      <c r="BP1048" s="12"/>
      <c r="BQ1048" s="12"/>
      <c r="BR1048" s="12"/>
      <c r="BS1048" s="12"/>
      <c r="BT1048" s="12"/>
      <c r="BU1048" s="12"/>
      <c r="BV1048" s="13"/>
    </row>
    <row r="1049" spans="1:79" ht="13.95" customHeight="1">
      <c r="A1049" s="11"/>
      <c r="B1049" s="12"/>
      <c r="C1049" s="421"/>
      <c r="D1049" s="153" t="s">
        <v>2228</v>
      </c>
      <c r="E1049" s="61"/>
      <c r="F1049" s="61"/>
      <c r="G1049" s="61"/>
      <c r="H1049" s="61"/>
      <c r="I1049" s="61"/>
      <c r="J1049" s="61"/>
      <c r="K1049" s="61"/>
      <c r="L1049" s="61"/>
      <c r="M1049" s="61"/>
      <c r="N1049" s="61"/>
      <c r="O1049" s="61"/>
      <c r="P1049" s="61"/>
      <c r="Q1049" s="61"/>
      <c r="R1049" s="61"/>
      <c r="S1049" s="61"/>
      <c r="T1049" s="61"/>
      <c r="U1049" s="61"/>
      <c r="V1049" s="61"/>
      <c r="W1049" s="61"/>
      <c r="X1049" s="61"/>
      <c r="Y1049" s="61"/>
      <c r="Z1049" s="61"/>
      <c r="AA1049" s="61"/>
      <c r="AB1049" s="75"/>
      <c r="AC1049" s="12"/>
      <c r="AD1049" s="12"/>
      <c r="AE1049" s="12"/>
      <c r="AF1049" s="12"/>
      <c r="AG1049" s="12"/>
      <c r="AH1049" s="12"/>
      <c r="AI1049" s="12"/>
      <c r="AJ1049" s="12"/>
      <c r="AK1049" s="12"/>
      <c r="AL1049" s="12"/>
      <c r="AM1049" s="12"/>
      <c r="AN1049" s="12"/>
      <c r="AO1049" s="12"/>
      <c r="AP1049" s="12"/>
      <c r="AQ1049" s="12"/>
      <c r="AR1049" s="12"/>
      <c r="AS1049" s="102"/>
      <c r="AT1049" s="103" t="s">
        <v>1157</v>
      </c>
      <c r="AU1049" s="422" t="s">
        <v>1450</v>
      </c>
      <c r="AV1049" s="12"/>
      <c r="AW1049" s="12"/>
      <c r="BN1049" s="12"/>
      <c r="BO1049" s="12"/>
      <c r="BP1049" s="12"/>
      <c r="BQ1049" s="12"/>
      <c r="BR1049" s="12"/>
      <c r="BS1049" s="12"/>
      <c r="BT1049" s="12"/>
      <c r="BU1049" s="12"/>
      <c r="BV1049" s="13"/>
    </row>
    <row r="1050" spans="1:79" ht="13.95" customHeight="1">
      <c r="A1050" s="11"/>
      <c r="B1050" s="12"/>
      <c r="C1050" s="421"/>
      <c r="D1050" s="153" t="s">
        <v>2229</v>
      </c>
      <c r="E1050" s="61"/>
      <c r="F1050" s="61"/>
      <c r="G1050" s="61"/>
      <c r="H1050" s="61"/>
      <c r="I1050" s="61"/>
      <c r="J1050" s="61"/>
      <c r="K1050" s="61"/>
      <c r="L1050" s="61"/>
      <c r="M1050" s="61"/>
      <c r="N1050" s="61"/>
      <c r="O1050" s="61"/>
      <c r="P1050" s="61"/>
      <c r="Q1050" s="61"/>
      <c r="R1050" s="61"/>
      <c r="S1050" s="61"/>
      <c r="T1050" s="61"/>
      <c r="U1050" s="61"/>
      <c r="V1050" s="61"/>
      <c r="W1050" s="61"/>
      <c r="X1050" s="61"/>
      <c r="Y1050" s="61"/>
      <c r="Z1050" s="61"/>
      <c r="AA1050" s="61"/>
      <c r="AB1050" s="75"/>
      <c r="AC1050" s="12"/>
      <c r="AD1050" s="12"/>
      <c r="AE1050" s="12"/>
      <c r="AF1050" s="12"/>
      <c r="AG1050" s="12"/>
      <c r="AH1050" s="12"/>
      <c r="AI1050" s="12"/>
      <c r="AJ1050" s="12"/>
      <c r="AK1050" s="12"/>
      <c r="AL1050" s="12"/>
      <c r="AM1050" s="12"/>
      <c r="AN1050" s="12"/>
      <c r="AO1050" s="12"/>
      <c r="AP1050" s="12"/>
      <c r="AQ1050" s="12"/>
      <c r="AR1050" s="12"/>
      <c r="AS1050" s="102"/>
      <c r="AT1050" s="103" t="s">
        <v>1157</v>
      </c>
      <c r="AU1050" s="422" t="s">
        <v>1452</v>
      </c>
      <c r="AV1050" s="12"/>
      <c r="AW1050" s="12"/>
      <c r="AX1050" s="12"/>
      <c r="AY1050" s="12"/>
      <c r="AZ1050" s="12"/>
      <c r="BA1050" s="12"/>
      <c r="BB1050" s="12"/>
      <c r="BC1050" s="12"/>
      <c r="BD1050" s="12"/>
      <c r="BE1050" s="12"/>
      <c r="BF1050" s="12"/>
      <c r="BG1050" s="12"/>
      <c r="BH1050" s="12"/>
      <c r="BI1050" s="12"/>
      <c r="BJ1050" s="12"/>
      <c r="BK1050" s="12"/>
      <c r="BL1050" s="12"/>
      <c r="BM1050" s="12"/>
      <c r="BN1050" s="12"/>
      <c r="BO1050" s="12"/>
      <c r="BP1050" s="12"/>
      <c r="BQ1050" s="12"/>
      <c r="BR1050" s="12"/>
      <c r="BS1050" s="12"/>
      <c r="BT1050" s="12"/>
      <c r="BU1050" s="12"/>
      <c r="BV1050" s="13"/>
    </row>
    <row r="1051" spans="1:79" ht="13.95" customHeight="1">
      <c r="A1051" s="11"/>
      <c r="B1051" s="12"/>
      <c r="C1051" s="421"/>
      <c r="D1051" s="77"/>
      <c r="E1051" s="77"/>
      <c r="F1051" s="77"/>
      <c r="G1051" s="77"/>
      <c r="H1051" s="77"/>
      <c r="I1051" s="77"/>
      <c r="J1051" s="77"/>
      <c r="K1051" s="77"/>
      <c r="L1051" s="77"/>
      <c r="M1051" s="77"/>
      <c r="N1051" s="77"/>
      <c r="O1051" s="77"/>
      <c r="P1051" s="77"/>
      <c r="Q1051" s="77"/>
      <c r="R1051" s="77"/>
      <c r="S1051" s="77"/>
      <c r="T1051" s="77"/>
      <c r="U1051" s="77"/>
      <c r="V1051" s="77"/>
      <c r="W1051" s="77"/>
      <c r="X1051" s="77"/>
      <c r="Y1051" s="77"/>
      <c r="Z1051" s="77"/>
      <c r="AA1051" s="77"/>
      <c r="AB1051" s="78"/>
      <c r="AC1051" s="12"/>
      <c r="AD1051" s="12"/>
      <c r="AE1051" s="12"/>
      <c r="AF1051" s="12"/>
      <c r="AG1051" s="12"/>
      <c r="AH1051" s="12"/>
      <c r="AI1051" s="12"/>
      <c r="AJ1051" s="12"/>
      <c r="AK1051" s="12"/>
      <c r="AL1051" s="12"/>
      <c r="AM1051" s="12"/>
      <c r="AN1051" s="12"/>
      <c r="AO1051" s="12"/>
      <c r="AP1051" s="12"/>
      <c r="AQ1051" s="12"/>
      <c r="AR1051" s="12"/>
      <c r="AS1051" s="102"/>
      <c r="AT1051" s="103"/>
      <c r="AU1051" s="12"/>
      <c r="AV1051" s="12"/>
      <c r="AW1051" s="12"/>
      <c r="AX1051" s="12"/>
      <c r="AY1051" s="12"/>
      <c r="AZ1051" s="12"/>
      <c r="BA1051" s="12"/>
      <c r="BB1051" s="12"/>
      <c r="BC1051" s="4"/>
      <c r="BD1051" s="4"/>
      <c r="BE1051" s="12"/>
      <c r="BF1051" s="12"/>
      <c r="BG1051" s="12"/>
      <c r="BH1051" s="12"/>
      <c r="BI1051" s="12"/>
      <c r="BJ1051" s="12"/>
      <c r="BK1051" s="12"/>
      <c r="BL1051" s="12"/>
      <c r="BM1051" s="12"/>
      <c r="BN1051" s="12"/>
      <c r="BO1051" s="12"/>
      <c r="BP1051" s="12"/>
      <c r="BQ1051" s="12"/>
      <c r="BR1051" s="12"/>
      <c r="BS1051" s="12"/>
      <c r="BT1051" s="12"/>
      <c r="BU1051" s="12"/>
      <c r="BV1051" s="13"/>
    </row>
    <row r="1052" spans="1:79" ht="14.25" customHeight="1">
      <c r="A1052" s="11"/>
      <c r="B1052" s="12"/>
      <c r="C1052" s="424"/>
      <c r="D1052" s="224"/>
      <c r="E1052" s="425"/>
      <c r="F1052" s="425"/>
      <c r="G1052" s="425"/>
      <c r="H1052" s="425"/>
      <c r="I1052" s="425"/>
      <c r="J1052" s="425"/>
      <c r="K1052" s="425"/>
      <c r="L1052" s="425"/>
      <c r="M1052" s="425"/>
      <c r="N1052" s="224"/>
      <c r="O1052" s="224"/>
      <c r="P1052" s="224"/>
      <c r="Q1052" s="224"/>
      <c r="R1052" s="224"/>
      <c r="S1052" s="224"/>
      <c r="T1052" s="224"/>
      <c r="U1052" s="224"/>
      <c r="V1052" s="224"/>
      <c r="W1052" s="224"/>
      <c r="X1052" s="425"/>
      <c r="Y1052" s="224"/>
      <c r="Z1052" s="224"/>
      <c r="AA1052" s="224"/>
      <c r="AB1052" s="224"/>
      <c r="AC1052" s="12"/>
      <c r="AD1052" s="12"/>
      <c r="AE1052" s="12"/>
      <c r="AF1052" s="12"/>
      <c r="AG1052" s="12"/>
      <c r="AH1052" s="12"/>
      <c r="AI1052" s="12"/>
      <c r="AJ1052" s="12"/>
      <c r="AK1052" s="12"/>
      <c r="AL1052" s="12"/>
      <c r="AM1052" s="12"/>
      <c r="AN1052" s="12"/>
      <c r="AO1052" s="12"/>
      <c r="AP1052" s="12"/>
      <c r="AQ1052" s="12"/>
      <c r="AR1052" s="12"/>
      <c r="AS1052" s="102"/>
      <c r="AT1052" s="103"/>
      <c r="AU1052" s="422"/>
      <c r="AV1052" s="12"/>
      <c r="AW1052" s="12"/>
      <c r="AX1052" s="12"/>
      <c r="AY1052" s="12"/>
      <c r="AZ1052" s="12"/>
      <c r="BA1052" s="12"/>
      <c r="BB1052" s="12"/>
      <c r="BC1052" s="12"/>
      <c r="BD1052" s="12"/>
      <c r="BE1052" s="12"/>
      <c r="BF1052" s="12"/>
      <c r="BG1052" s="12"/>
      <c r="BH1052" s="12"/>
      <c r="BI1052" s="12"/>
      <c r="BJ1052" s="12"/>
      <c r="BK1052" s="12"/>
      <c r="BL1052" s="12"/>
      <c r="BM1052" s="12"/>
      <c r="BN1052" s="12"/>
      <c r="BO1052" s="12"/>
      <c r="BP1052" s="12"/>
      <c r="BQ1052" s="12"/>
      <c r="BR1052" s="12"/>
      <c r="BS1052" s="12"/>
      <c r="BT1052" s="12"/>
      <c r="BU1052" s="12"/>
      <c r="BV1052" s="13"/>
    </row>
    <row r="1053" spans="1:79" ht="14.25" customHeight="1">
      <c r="A1053" s="11"/>
      <c r="B1053" s="12"/>
      <c r="C1053" s="424" t="s">
        <v>292</v>
      </c>
      <c r="D1053" s="224" t="s">
        <v>1164</v>
      </c>
      <c r="E1053" s="425"/>
      <c r="G1053" s="426"/>
      <c r="H1053" s="425"/>
      <c r="I1053" s="425"/>
      <c r="J1053" s="425"/>
      <c r="K1053" s="425"/>
      <c r="L1053" s="425"/>
      <c r="M1053" s="425"/>
      <c r="N1053" s="224"/>
      <c r="O1053" s="224"/>
      <c r="P1053" s="224"/>
      <c r="Q1053" s="224"/>
      <c r="R1053" s="224"/>
      <c r="S1053" s="224"/>
      <c r="T1053" s="224"/>
      <c r="U1053" s="224"/>
      <c r="V1053" s="224"/>
      <c r="W1053" s="224"/>
      <c r="X1053" s="425"/>
      <c r="Y1053" s="224"/>
      <c r="Z1053" s="224"/>
      <c r="AA1053" s="224"/>
      <c r="AB1053" s="224"/>
      <c r="AC1053" s="12"/>
      <c r="AD1053" s="12"/>
      <c r="AE1053" s="12"/>
      <c r="AF1053" s="12"/>
      <c r="AG1053" s="12"/>
      <c r="AH1053" s="12"/>
      <c r="AI1053" s="12"/>
      <c r="AJ1053" s="12"/>
      <c r="AK1053" s="12"/>
      <c r="AL1053" s="12"/>
      <c r="AM1053" s="12"/>
      <c r="AN1053" s="12"/>
      <c r="AO1053" s="12"/>
      <c r="AP1053" s="12"/>
      <c r="AQ1053" s="12"/>
      <c r="AR1053" s="12"/>
      <c r="AS1053" s="102"/>
      <c r="AT1053" s="103"/>
      <c r="AU1053" s="422"/>
      <c r="AV1053" s="12"/>
      <c r="AW1053" s="12"/>
      <c r="AX1053" s="12"/>
      <c r="AY1053" s="12"/>
      <c r="AZ1053" s="12"/>
      <c r="BA1053" s="12"/>
      <c r="BB1053" s="12"/>
      <c r="BC1053" s="12"/>
      <c r="BD1053" s="12"/>
      <c r="BE1053" s="12"/>
      <c r="BF1053" s="12"/>
      <c r="BG1053" s="12"/>
      <c r="BH1053" s="12"/>
      <c r="BI1053" s="12"/>
      <c r="BJ1053" s="12"/>
      <c r="BK1053" s="12"/>
      <c r="BL1053" s="12"/>
      <c r="BM1053" s="12"/>
      <c r="BN1053" s="12"/>
      <c r="BO1053" s="12"/>
      <c r="BP1053" s="12"/>
      <c r="BQ1053" s="12"/>
      <c r="BR1053" s="12"/>
      <c r="BS1053" s="12"/>
      <c r="BT1053" s="12"/>
      <c r="BU1053" s="12"/>
      <c r="BV1053" s="13"/>
    </row>
    <row r="1054" spans="1:79" ht="14.25" customHeight="1">
      <c r="A1054" s="11"/>
      <c r="B1054" s="13"/>
      <c r="C1054" s="11"/>
      <c r="D1054" s="12"/>
      <c r="E1054" s="12"/>
      <c r="F1054" s="12"/>
      <c r="G1054" s="12"/>
      <c r="H1054" s="12"/>
      <c r="I1054" s="12"/>
      <c r="J1054" s="12"/>
      <c r="K1054" s="12"/>
      <c r="L1054" s="4"/>
      <c r="M1054" s="12"/>
      <c r="N1054" s="12"/>
      <c r="O1054" s="12"/>
      <c r="P1054" s="12"/>
      <c r="Q1054" s="12"/>
      <c r="R1054" s="12"/>
      <c r="S1054" s="12"/>
      <c r="T1054" s="12"/>
      <c r="U1054" s="12"/>
      <c r="V1054" s="12"/>
      <c r="W1054" s="12"/>
      <c r="X1054" s="4"/>
      <c r="Y1054" s="12"/>
      <c r="Z1054" s="12"/>
      <c r="AA1054" s="12"/>
      <c r="AB1054" s="12"/>
      <c r="AC1054" s="12"/>
      <c r="AD1054" s="12"/>
      <c r="AE1054" s="12"/>
      <c r="AF1054" s="12"/>
      <c r="AG1054" s="12"/>
      <c r="AH1054" s="12"/>
      <c r="AI1054" s="12"/>
      <c r="AJ1054" s="12"/>
      <c r="AK1054" s="12"/>
      <c r="AL1054" s="12"/>
      <c r="AM1054" s="12"/>
      <c r="AN1054" s="4"/>
      <c r="AO1054" s="12"/>
      <c r="AP1054" s="109"/>
      <c r="AQ1054" s="109"/>
      <c r="AR1054" s="109"/>
      <c r="AS1054" s="110"/>
      <c r="AT1054" s="111"/>
      <c r="AU1054" s="12"/>
      <c r="AV1054" s="109"/>
      <c r="AW1054" s="4"/>
      <c r="AX1054" s="4"/>
      <c r="AY1054" s="109"/>
      <c r="AZ1054" s="12"/>
      <c r="BA1054" s="12"/>
      <c r="BB1054" s="12"/>
      <c r="BC1054" s="12"/>
      <c r="BD1054" s="12"/>
      <c r="BE1054" s="12"/>
      <c r="BF1054" s="12"/>
      <c r="BG1054" s="12"/>
      <c r="BH1054" s="12"/>
      <c r="BI1054" s="12"/>
      <c r="BJ1054" s="12"/>
      <c r="BK1054" s="12"/>
      <c r="BL1054" s="12"/>
      <c r="BM1054" s="12"/>
      <c r="BN1054" s="12"/>
      <c r="BO1054" s="12"/>
      <c r="BP1054" s="12"/>
      <c r="BQ1054" s="12"/>
      <c r="BR1054" s="12"/>
      <c r="BS1054" s="12"/>
      <c r="BT1054" s="12"/>
      <c r="BU1054" s="12"/>
      <c r="BV1054" s="13"/>
      <c r="BW1054" s="350"/>
      <c r="BX1054" s="350"/>
      <c r="BY1054" s="351"/>
      <c r="BZ1054" s="352"/>
      <c r="CA1054" s="352"/>
    </row>
    <row r="1055" spans="1:79" ht="14.25" customHeight="1">
      <c r="A1055" s="11"/>
      <c r="B1055" s="104" t="s">
        <v>191</v>
      </c>
      <c r="C1055" s="105"/>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2"/>
      <c r="AC1055" s="12"/>
      <c r="AD1055" s="12"/>
      <c r="AE1055" s="12"/>
      <c r="AF1055" s="12"/>
      <c r="AG1055" s="12"/>
      <c r="AH1055" s="12"/>
      <c r="AI1055" s="12"/>
      <c r="AJ1055" s="12"/>
      <c r="AK1055" s="12"/>
      <c r="AL1055" s="12"/>
      <c r="AM1055" s="12"/>
      <c r="AN1055" s="12"/>
      <c r="AO1055" s="12"/>
      <c r="AP1055" s="12"/>
      <c r="AQ1055" s="12"/>
      <c r="AR1055" s="12"/>
      <c r="AS1055" s="102"/>
      <c r="AT1055" s="103"/>
      <c r="AU1055" s="12"/>
      <c r="AV1055" s="12"/>
      <c r="AW1055" s="12"/>
      <c r="AX1055" s="12"/>
      <c r="AY1055" s="12"/>
      <c r="AZ1055" s="12"/>
      <c r="BA1055" s="12"/>
      <c r="BB1055" s="12"/>
      <c r="BC1055" s="12"/>
      <c r="BD1055" s="12"/>
      <c r="BE1055" s="12"/>
      <c r="BF1055" s="12"/>
      <c r="BG1055" s="12"/>
      <c r="BH1055" s="12"/>
      <c r="BI1055" s="12"/>
      <c r="BJ1055" s="12"/>
      <c r="BK1055" s="12"/>
      <c r="BL1055" s="12"/>
      <c r="BM1055" s="12"/>
      <c r="BN1055" s="12"/>
      <c r="BO1055" s="12"/>
      <c r="BP1055" s="12"/>
      <c r="BQ1055" s="12"/>
      <c r="BR1055" s="12"/>
      <c r="BS1055" s="12"/>
      <c r="BT1055" s="12"/>
      <c r="BU1055" s="12"/>
      <c r="BV1055" s="13"/>
      <c r="BW1055" s="350"/>
      <c r="BX1055" s="350"/>
      <c r="BY1055" s="351"/>
      <c r="BZ1055" s="352"/>
      <c r="CA1055" s="352"/>
    </row>
    <row r="1056" spans="1:79" ht="14.25" customHeight="1">
      <c r="A1056" s="11"/>
      <c r="B1056" s="345"/>
      <c r="C1056" s="345"/>
      <c r="D1056" s="12"/>
      <c r="E1056" s="12"/>
      <c r="F1056" s="12"/>
      <c r="G1056" s="12"/>
      <c r="H1056" s="12"/>
      <c r="I1056" s="12"/>
      <c r="J1056" s="12"/>
      <c r="K1056" s="12"/>
      <c r="L1056" s="4"/>
      <c r="M1056" s="12"/>
      <c r="N1056" s="12"/>
      <c r="O1056" s="12"/>
      <c r="P1056" s="12"/>
      <c r="Q1056" s="12"/>
      <c r="R1056" s="12"/>
      <c r="S1056" s="12"/>
      <c r="T1056" s="12"/>
      <c r="U1056" s="12"/>
      <c r="V1056" s="12"/>
      <c r="W1056" s="12"/>
      <c r="X1056" s="4"/>
      <c r="Y1056" s="12"/>
      <c r="Z1056" s="12"/>
      <c r="AA1056" s="12"/>
      <c r="AB1056" s="12"/>
      <c r="AC1056" s="12"/>
      <c r="AD1056" s="12"/>
      <c r="AE1056" s="12"/>
      <c r="AF1056" s="12"/>
      <c r="AG1056" s="12"/>
      <c r="AH1056" s="12"/>
      <c r="AI1056" s="12"/>
      <c r="AJ1056" s="12"/>
      <c r="AK1056" s="12"/>
      <c r="AL1056" s="12"/>
      <c r="AM1056" s="12"/>
      <c r="AN1056" s="4"/>
      <c r="AO1056" s="12"/>
      <c r="AP1056" s="109"/>
      <c r="AQ1056" s="109"/>
      <c r="AR1056" s="109"/>
      <c r="AS1056" s="110"/>
      <c r="AT1056" s="111"/>
      <c r="AU1056" s="12"/>
      <c r="AV1056" s="109"/>
      <c r="AW1056" s="4"/>
      <c r="AX1056" s="4"/>
      <c r="AY1056" s="109"/>
      <c r="AZ1056" s="12"/>
      <c r="BA1056" s="12"/>
      <c r="BB1056" s="12"/>
      <c r="BC1056" s="12"/>
      <c r="BD1056" s="12"/>
      <c r="BE1056" s="12"/>
      <c r="BF1056" s="12"/>
      <c r="BG1056" s="12"/>
      <c r="BH1056" s="12"/>
      <c r="BI1056" s="12"/>
      <c r="BJ1056" s="12"/>
      <c r="BK1056" s="12"/>
      <c r="BL1056" s="12"/>
      <c r="BM1056" s="12"/>
      <c r="BN1056" s="12"/>
      <c r="BO1056" s="12"/>
      <c r="BP1056" s="12"/>
      <c r="BQ1056" s="12"/>
      <c r="BR1056" s="12"/>
      <c r="BS1056" s="12"/>
      <c r="BT1056" s="12"/>
      <c r="BU1056" s="12"/>
      <c r="BV1056" s="13"/>
      <c r="BW1056" s="350"/>
      <c r="BX1056" s="350"/>
      <c r="BY1056" s="351"/>
      <c r="BZ1056" s="352"/>
      <c r="CA1056" s="352"/>
    </row>
    <row r="1057" spans="1:79" ht="14.25" customHeight="1">
      <c r="A1057" s="919" t="s">
        <v>187</v>
      </c>
      <c r="B1057" s="920"/>
      <c r="C1057" s="920"/>
      <c r="D1057" s="921"/>
      <c r="E1057" s="925" t="s">
        <v>1730</v>
      </c>
      <c r="F1057" s="925"/>
      <c r="G1057" s="925"/>
      <c r="H1057" s="925"/>
      <c r="I1057" s="925"/>
      <c r="J1057" s="925"/>
      <c r="K1057" s="925"/>
      <c r="L1057" s="925"/>
      <c r="M1057" s="925"/>
      <c r="N1057" s="925"/>
      <c r="O1057" s="925"/>
      <c r="P1057" s="925"/>
      <c r="Q1057" s="925"/>
      <c r="R1057" s="925"/>
      <c r="S1057" s="925"/>
      <c r="T1057" s="925"/>
      <c r="U1057" s="925"/>
      <c r="V1057" s="925"/>
      <c r="W1057" s="925"/>
      <c r="X1057" s="925"/>
      <c r="Y1057" s="925"/>
      <c r="Z1057" s="925"/>
      <c r="AA1057" s="925"/>
      <c r="AB1057" s="925"/>
      <c r="AC1057" s="925"/>
      <c r="AD1057" s="925"/>
      <c r="AE1057" s="925"/>
      <c r="AF1057" s="925"/>
      <c r="AG1057" s="925"/>
      <c r="AH1057" s="925"/>
      <c r="AI1057" s="925"/>
      <c r="AJ1057" s="925"/>
      <c r="AK1057" s="925"/>
      <c r="AL1057" s="925"/>
      <c r="AM1057" s="925"/>
      <c r="AN1057" s="925"/>
      <c r="AO1057" s="925"/>
      <c r="AP1057" s="925"/>
      <c r="AQ1057" s="925"/>
      <c r="AR1057" s="925"/>
      <c r="AS1057" s="925"/>
      <c r="AT1057" s="925"/>
      <c r="AU1057" s="925"/>
      <c r="AV1057" s="925"/>
      <c r="AW1057" s="925"/>
      <c r="AX1057" s="925"/>
      <c r="AY1057" s="925"/>
      <c r="AZ1057" s="925"/>
      <c r="BA1057" s="925"/>
      <c r="BB1057" s="925"/>
      <c r="BC1057" s="925"/>
      <c r="BD1057" s="925"/>
      <c r="BE1057" s="925"/>
      <c r="BF1057" s="925"/>
      <c r="BG1057" s="925"/>
      <c r="BH1057" s="925"/>
      <c r="BI1057" s="925"/>
      <c r="BJ1057" s="925"/>
      <c r="BK1057" s="925"/>
      <c r="BL1057" s="925"/>
      <c r="BM1057" s="925"/>
      <c r="BN1057" s="925"/>
      <c r="BO1057" s="925"/>
      <c r="BP1057" s="925"/>
      <c r="BQ1057" s="925"/>
      <c r="BR1057" s="925"/>
      <c r="BS1057" s="925"/>
      <c r="BT1057" s="925"/>
      <c r="BU1057" s="499"/>
      <c r="BV1057" s="499"/>
      <c r="BW1057" s="351"/>
      <c r="BX1057" s="352"/>
      <c r="BY1057" s="352"/>
    </row>
    <row r="1058" spans="1:79" ht="14.25" customHeight="1">
      <c r="A1058" s="922"/>
      <c r="B1058" s="923"/>
      <c r="C1058" s="923"/>
      <c r="D1058" s="924"/>
      <c r="E1058" s="927"/>
      <c r="F1058" s="927"/>
      <c r="G1058" s="927"/>
      <c r="H1058" s="927"/>
      <c r="I1058" s="927"/>
      <c r="J1058" s="927"/>
      <c r="K1058" s="927"/>
      <c r="L1058" s="927"/>
      <c r="M1058" s="927"/>
      <c r="N1058" s="927"/>
      <c r="O1058" s="927"/>
      <c r="P1058" s="927"/>
      <c r="Q1058" s="927"/>
      <c r="R1058" s="927"/>
      <c r="S1058" s="927"/>
      <c r="T1058" s="927"/>
      <c r="U1058" s="927"/>
      <c r="V1058" s="927"/>
      <c r="W1058" s="927"/>
      <c r="X1058" s="927"/>
      <c r="Y1058" s="927"/>
      <c r="Z1058" s="927"/>
      <c r="AA1058" s="927"/>
      <c r="AB1058" s="927"/>
      <c r="AC1058" s="927"/>
      <c r="AD1058" s="927"/>
      <c r="AE1058" s="927"/>
      <c r="AF1058" s="927"/>
      <c r="AG1058" s="927"/>
      <c r="AH1058" s="927"/>
      <c r="AI1058" s="927"/>
      <c r="AJ1058" s="927"/>
      <c r="AK1058" s="927"/>
      <c r="AL1058" s="927"/>
      <c r="AM1058" s="928"/>
      <c r="AN1058" s="928"/>
      <c r="AO1058" s="928"/>
      <c r="AP1058" s="928"/>
      <c r="AQ1058" s="928"/>
      <c r="AR1058" s="928"/>
      <c r="AS1058" s="928"/>
      <c r="AT1058" s="928"/>
      <c r="AU1058" s="928"/>
      <c r="AV1058" s="928"/>
      <c r="AW1058" s="928"/>
      <c r="AX1058" s="928"/>
      <c r="AY1058" s="928"/>
      <c r="AZ1058" s="928"/>
      <c r="BA1058" s="928"/>
      <c r="BB1058" s="928"/>
      <c r="BC1058" s="928"/>
      <c r="BD1058" s="928"/>
      <c r="BE1058" s="928"/>
      <c r="BF1058" s="928"/>
      <c r="BG1058" s="928"/>
      <c r="BH1058" s="928"/>
      <c r="BI1058" s="928"/>
      <c r="BJ1058" s="928"/>
      <c r="BK1058" s="928"/>
      <c r="BL1058" s="928"/>
      <c r="BM1058" s="928"/>
      <c r="BN1058" s="928"/>
      <c r="BO1058" s="928"/>
      <c r="BP1058" s="928"/>
      <c r="BQ1058" s="928"/>
      <c r="BR1058" s="928"/>
      <c r="BS1058" s="928"/>
      <c r="BT1058" s="928"/>
      <c r="BU1058" s="500"/>
      <c r="BV1058" s="500"/>
      <c r="BW1058" s="351"/>
      <c r="BX1058" s="352"/>
      <c r="BY1058" s="352"/>
    </row>
    <row r="1059" spans="1:79" ht="14.25" customHeight="1">
      <c r="A1059" s="907" t="s">
        <v>227</v>
      </c>
      <c r="B1059" s="908"/>
      <c r="C1059" s="908"/>
      <c r="D1059" s="909"/>
      <c r="E1059" s="87" t="s">
        <v>228</v>
      </c>
      <c r="F1059" s="88" t="s">
        <v>1597</v>
      </c>
      <c r="G1059" s="89"/>
      <c r="H1059" s="89"/>
      <c r="I1059" s="89"/>
      <c r="J1059" s="89"/>
      <c r="K1059" s="89"/>
      <c r="L1059" s="89"/>
      <c r="M1059" s="89"/>
      <c r="N1059" s="90"/>
      <c r="O1059" s="90"/>
      <c r="P1059" s="90"/>
      <c r="Q1059" s="90"/>
      <c r="R1059" s="90"/>
      <c r="S1059" s="90"/>
      <c r="T1059" s="90"/>
      <c r="U1059" s="90"/>
      <c r="V1059" s="90"/>
      <c r="W1059" s="90"/>
      <c r="X1059" s="90"/>
      <c r="Y1059" s="90"/>
      <c r="Z1059" s="90"/>
      <c r="AA1059" s="90"/>
      <c r="AB1059" s="90"/>
      <c r="AC1059" s="90"/>
      <c r="AD1059" s="90"/>
      <c r="AE1059" s="90"/>
      <c r="AF1059" s="90"/>
      <c r="AG1059" s="90"/>
      <c r="AH1059" s="90"/>
      <c r="AI1059" s="90"/>
      <c r="AJ1059" s="90"/>
      <c r="AK1059" s="90"/>
      <c r="AL1059" s="90"/>
      <c r="AM1059" s="90"/>
      <c r="AN1059" s="90"/>
      <c r="AO1059" s="90"/>
      <c r="AP1059" s="90"/>
      <c r="AQ1059" s="90"/>
      <c r="AR1059" s="90"/>
      <c r="AS1059" s="90"/>
      <c r="AT1059" s="90"/>
      <c r="AU1059" s="90"/>
      <c r="AV1059" s="90"/>
      <c r="AW1059" s="90"/>
      <c r="AX1059" s="90"/>
      <c r="AY1059" s="90"/>
      <c r="AZ1059" s="90"/>
      <c r="BA1059" s="90"/>
      <c r="BB1059" s="90"/>
      <c r="BC1059" s="90"/>
      <c r="BD1059" s="90"/>
      <c r="BE1059" s="90"/>
      <c r="BF1059" s="90"/>
      <c r="BG1059" s="90"/>
      <c r="BH1059" s="353"/>
      <c r="BI1059" s="353"/>
      <c r="BJ1059" s="354"/>
      <c r="BK1059" s="354"/>
      <c r="BL1059" s="354"/>
      <c r="BM1059" s="354"/>
      <c r="BN1059" s="354"/>
      <c r="BO1059" s="354"/>
      <c r="BP1059" s="354"/>
      <c r="BQ1059" s="354"/>
      <c r="BR1059" s="354"/>
      <c r="BS1059" s="354"/>
      <c r="BT1059" s="354"/>
      <c r="BU1059" s="354"/>
      <c r="BV1059" s="91"/>
      <c r="BW1059" s="350"/>
      <c r="BX1059" s="350"/>
      <c r="BY1059" s="351"/>
      <c r="BZ1059" s="352"/>
      <c r="CA1059" s="352"/>
    </row>
    <row r="1060" spans="1:79" ht="14.25" customHeight="1">
      <c r="A1060" s="910"/>
      <c r="B1060" s="911"/>
      <c r="C1060" s="911"/>
      <c r="D1060" s="912"/>
      <c r="E1060" s="92" t="s">
        <v>229</v>
      </c>
      <c r="F1060" s="355"/>
      <c r="G1060" s="355"/>
      <c r="H1060" s="355"/>
      <c r="I1060" s="355"/>
      <c r="J1060" s="355"/>
      <c r="K1060" s="355"/>
      <c r="L1060" s="355"/>
      <c r="M1060" s="355"/>
      <c r="N1060" s="355"/>
      <c r="O1060" s="356"/>
      <c r="P1060" s="356"/>
      <c r="Q1060" s="356"/>
      <c r="R1060" s="355"/>
      <c r="S1060" s="355"/>
      <c r="T1060" s="355"/>
      <c r="U1060" s="355"/>
      <c r="V1060" s="355"/>
      <c r="W1060" s="355"/>
      <c r="X1060" s="355"/>
      <c r="Y1060" s="355"/>
      <c r="Z1060" s="355"/>
      <c r="AA1060" s="355"/>
      <c r="AB1060" s="355"/>
      <c r="AC1060" s="356"/>
      <c r="AD1060" s="356"/>
      <c r="AE1060" s="356"/>
      <c r="AF1060" s="353"/>
      <c r="AG1060" s="353"/>
      <c r="AH1060" s="353"/>
      <c r="AI1060" s="353"/>
      <c r="AJ1060" s="353"/>
      <c r="AK1060" s="353"/>
      <c r="AL1060" s="353"/>
      <c r="AM1060" s="353"/>
      <c r="AN1060" s="353"/>
      <c r="AO1060" s="353"/>
      <c r="AP1060" s="353"/>
      <c r="AQ1060" s="353"/>
      <c r="AR1060" s="353"/>
      <c r="AS1060" s="353"/>
      <c r="AT1060" s="353"/>
      <c r="AU1060" s="353"/>
      <c r="AV1060" s="353"/>
      <c r="AW1060" s="353"/>
      <c r="AX1060" s="353"/>
      <c r="AY1060" s="353"/>
      <c r="AZ1060" s="353"/>
      <c r="BA1060" s="353"/>
      <c r="BB1060" s="353"/>
      <c r="BC1060" s="353"/>
      <c r="BD1060" s="353"/>
      <c r="BE1060" s="353"/>
      <c r="BF1060" s="353"/>
      <c r="BG1060" s="353"/>
      <c r="BH1060" s="353"/>
      <c r="BI1060" s="353"/>
      <c r="BJ1060" s="354"/>
      <c r="BK1060" s="354"/>
      <c r="BL1060" s="354"/>
      <c r="BM1060" s="354"/>
      <c r="BN1060" s="354"/>
      <c r="BO1060" s="354"/>
      <c r="BP1060" s="354"/>
      <c r="BQ1060" s="354"/>
      <c r="BR1060" s="354"/>
      <c r="BS1060" s="354"/>
      <c r="BT1060" s="354"/>
      <c r="BU1060" s="354"/>
      <c r="BV1060" s="91"/>
      <c r="BW1060" s="350"/>
      <c r="BX1060" s="350"/>
      <c r="BY1060" s="351"/>
      <c r="BZ1060" s="352"/>
      <c r="CA1060" s="352"/>
    </row>
    <row r="1061" spans="1:79" ht="14.25" customHeight="1">
      <c r="A1061" s="913"/>
      <c r="B1061" s="914"/>
      <c r="C1061" s="914"/>
      <c r="D1061" s="915"/>
      <c r="E1061" s="92" t="s">
        <v>223</v>
      </c>
      <c r="F1061" s="355"/>
      <c r="G1061" s="355"/>
      <c r="H1061" s="355"/>
      <c r="I1061" s="355"/>
      <c r="J1061" s="355"/>
      <c r="K1061" s="355"/>
      <c r="L1061" s="355"/>
      <c r="M1061" s="355"/>
      <c r="N1061" s="355"/>
      <c r="O1061" s="356"/>
      <c r="P1061" s="356"/>
      <c r="Q1061" s="356"/>
      <c r="R1061" s="355"/>
      <c r="S1061" s="355"/>
      <c r="T1061" s="355"/>
      <c r="U1061" s="355"/>
      <c r="V1061" s="355"/>
      <c r="W1061" s="355"/>
      <c r="X1061" s="355"/>
      <c r="Y1061" s="355"/>
      <c r="Z1061" s="355"/>
      <c r="AA1061" s="355"/>
      <c r="AB1061" s="355"/>
      <c r="AC1061" s="356"/>
      <c r="AD1061" s="356"/>
      <c r="AE1061" s="356"/>
      <c r="AF1061" s="353"/>
      <c r="AG1061" s="353"/>
      <c r="AH1061" s="353"/>
      <c r="AI1061" s="353"/>
      <c r="AJ1061" s="353"/>
      <c r="AK1061" s="353"/>
      <c r="AL1061" s="353"/>
      <c r="AM1061" s="353"/>
      <c r="AN1061" s="353"/>
      <c r="AO1061" s="353"/>
      <c r="AP1061" s="353"/>
      <c r="AQ1061" s="353"/>
      <c r="AR1061" s="353"/>
      <c r="AS1061" s="353"/>
      <c r="AT1061" s="353"/>
      <c r="AU1061" s="353"/>
      <c r="AV1061" s="353"/>
      <c r="AW1061" s="353"/>
      <c r="AX1061" s="353"/>
      <c r="AY1061" s="353"/>
      <c r="AZ1061" s="353"/>
      <c r="BA1061" s="353"/>
      <c r="BB1061" s="353"/>
      <c r="BC1061" s="353"/>
      <c r="BD1061" s="353"/>
      <c r="BE1061" s="353"/>
      <c r="BF1061" s="353"/>
      <c r="BG1061" s="353"/>
      <c r="BH1061" s="353"/>
      <c r="BI1061" s="353"/>
      <c r="BJ1061" s="354"/>
      <c r="BK1061" s="354"/>
      <c r="BL1061" s="354"/>
      <c r="BM1061" s="354"/>
      <c r="BN1061" s="354"/>
      <c r="BO1061" s="354"/>
      <c r="BP1061" s="354"/>
      <c r="BQ1061" s="354"/>
      <c r="BR1061" s="354"/>
      <c r="BS1061" s="354"/>
      <c r="BT1061" s="354"/>
      <c r="BU1061" s="354"/>
      <c r="BV1061" s="91"/>
      <c r="BW1061" s="350"/>
      <c r="BX1061" s="350"/>
      <c r="BY1061" s="351"/>
      <c r="BZ1061" s="352"/>
      <c r="CA1061" s="352"/>
    </row>
    <row r="1062" spans="1:79" ht="14.25" customHeight="1">
      <c r="A1062" s="93" t="s">
        <v>188</v>
      </c>
      <c r="B1062" s="94"/>
      <c r="C1062" s="94"/>
      <c r="D1062" s="94"/>
      <c r="E1062" s="94"/>
      <c r="F1062" s="94"/>
      <c r="G1062" s="94"/>
      <c r="H1062" s="94"/>
      <c r="I1062" s="94"/>
      <c r="J1062" s="94"/>
      <c r="K1062" s="95"/>
      <c r="L1062" s="96"/>
      <c r="M1062" s="97"/>
      <c r="N1062" s="97"/>
      <c r="O1062" s="97"/>
      <c r="P1062" s="97"/>
      <c r="Q1062" s="97"/>
      <c r="R1062" s="97"/>
      <c r="S1062" s="97"/>
      <c r="T1062" s="97"/>
      <c r="U1062" s="97"/>
      <c r="V1062" s="97"/>
      <c r="W1062" s="97"/>
      <c r="X1062" s="96"/>
      <c r="Y1062" s="94"/>
      <c r="Z1062" s="94"/>
      <c r="AA1062" s="94"/>
      <c r="AB1062" s="94"/>
      <c r="AC1062" s="96"/>
      <c r="AD1062" s="94"/>
      <c r="AE1062" s="94"/>
      <c r="AF1062" s="94"/>
      <c r="AG1062" s="94"/>
      <c r="AH1062" s="94"/>
      <c r="AI1062" s="94"/>
      <c r="AJ1062" s="94"/>
      <c r="AK1062" s="94"/>
      <c r="AL1062" s="94"/>
      <c r="AM1062" s="94"/>
      <c r="AN1062" s="94"/>
      <c r="AO1062" s="94"/>
      <c r="AP1062" s="94"/>
      <c r="AQ1062" s="94"/>
      <c r="AR1062" s="94"/>
      <c r="AS1062" s="98"/>
      <c r="AT1062" s="99" t="s">
        <v>189</v>
      </c>
      <c r="AU1062" s="96"/>
      <c r="AV1062" s="100"/>
      <c r="AW1062" s="96"/>
      <c r="AX1062" s="96"/>
      <c r="AY1062" s="100"/>
      <c r="AZ1062" s="94"/>
      <c r="BA1062" s="94"/>
      <c r="BB1062" s="94"/>
      <c r="BC1062" s="94"/>
      <c r="BD1062" s="94"/>
      <c r="BE1062" s="94"/>
      <c r="BF1062" s="94"/>
      <c r="BG1062" s="94"/>
      <c r="BH1062" s="94"/>
      <c r="BI1062" s="94"/>
      <c r="BJ1062" s="94"/>
      <c r="BK1062" s="94"/>
      <c r="BL1062" s="94"/>
      <c r="BM1062" s="94"/>
      <c r="BN1062" s="94"/>
      <c r="BO1062" s="94"/>
      <c r="BP1062" s="94"/>
      <c r="BQ1062" s="94"/>
      <c r="BR1062" s="94"/>
      <c r="BS1062" s="94"/>
      <c r="BT1062" s="94"/>
      <c r="BU1062" s="94"/>
      <c r="BV1062" s="101"/>
      <c r="BW1062" s="350"/>
      <c r="BX1062" s="350"/>
      <c r="BY1062" s="351"/>
      <c r="BZ1062" s="352"/>
      <c r="CA1062" s="352"/>
    </row>
    <row r="1063" spans="1:79" ht="14.25" customHeight="1">
      <c r="A1063" s="11"/>
      <c r="B1063" s="12"/>
      <c r="C1063" s="12"/>
      <c r="D1063" s="12"/>
      <c r="E1063" s="12"/>
      <c r="F1063" s="12"/>
      <c r="G1063" s="12"/>
      <c r="H1063" s="12"/>
      <c r="I1063" s="12"/>
      <c r="J1063" s="12"/>
      <c r="K1063" s="12"/>
      <c r="L1063" s="12"/>
      <c r="M1063" s="4"/>
      <c r="N1063" s="4"/>
      <c r="O1063" s="4"/>
      <c r="P1063" s="4"/>
      <c r="Q1063" s="4"/>
      <c r="R1063" s="4"/>
      <c r="S1063" s="4"/>
      <c r="T1063" s="4"/>
      <c r="U1063" s="4"/>
      <c r="V1063" s="4"/>
      <c r="W1063" s="4"/>
      <c r="X1063" s="4"/>
      <c r="Y1063" s="12"/>
      <c r="Z1063" s="12"/>
      <c r="AA1063" s="12"/>
      <c r="AB1063" s="12"/>
      <c r="AC1063" s="12"/>
      <c r="AD1063" s="12"/>
      <c r="AE1063" s="12"/>
      <c r="AF1063" s="12"/>
      <c r="AG1063" s="12"/>
      <c r="AH1063" s="12"/>
      <c r="AI1063" s="12"/>
      <c r="AJ1063" s="12"/>
      <c r="AK1063" s="12"/>
      <c r="AL1063" s="12"/>
      <c r="AM1063" s="12"/>
      <c r="AN1063" s="12"/>
      <c r="AO1063" s="12"/>
      <c r="AP1063" s="12"/>
      <c r="AQ1063" s="12"/>
      <c r="AR1063" s="12"/>
      <c r="AS1063" s="102"/>
      <c r="AT1063" s="103"/>
      <c r="AU1063" s="12"/>
      <c r="AV1063" s="12"/>
      <c r="AW1063" s="12"/>
      <c r="AX1063" s="12"/>
      <c r="AY1063" s="12"/>
      <c r="AZ1063" s="12"/>
      <c r="BA1063" s="12"/>
      <c r="BB1063" s="12"/>
      <c r="BC1063" s="12"/>
      <c r="BD1063" s="12"/>
      <c r="BE1063" s="12"/>
      <c r="BF1063" s="12"/>
      <c r="BG1063" s="12"/>
      <c r="BH1063" s="12"/>
      <c r="BI1063" s="12"/>
      <c r="BJ1063" s="12"/>
      <c r="BK1063" s="12"/>
      <c r="BL1063" s="12"/>
      <c r="BM1063" s="12"/>
      <c r="BN1063" s="12"/>
      <c r="BO1063" s="12"/>
      <c r="BP1063" s="12"/>
      <c r="BQ1063" s="12"/>
      <c r="BR1063" s="12"/>
      <c r="BS1063" s="12"/>
      <c r="BT1063" s="12"/>
      <c r="BU1063" s="12"/>
      <c r="BV1063" s="13"/>
      <c r="BW1063" s="350"/>
      <c r="BX1063" s="350"/>
      <c r="BY1063" s="351"/>
      <c r="BZ1063" s="352"/>
      <c r="CA1063" s="352"/>
    </row>
    <row r="1064" spans="1:79" ht="14.25" customHeight="1">
      <c r="A1064" s="11"/>
      <c r="B1064" s="12" t="s">
        <v>1053</v>
      </c>
      <c r="C1064" s="12"/>
      <c r="D1064" s="12"/>
      <c r="E1064" s="12" t="s">
        <v>954</v>
      </c>
      <c r="F1064" s="12"/>
      <c r="G1064" s="12"/>
      <c r="H1064" s="12"/>
      <c r="I1064" s="12"/>
      <c r="J1064" s="12"/>
      <c r="K1064" s="12"/>
      <c r="L1064" s="12"/>
      <c r="M1064" s="4"/>
      <c r="N1064" s="4"/>
      <c r="O1064" s="4"/>
      <c r="P1064" s="4"/>
      <c r="Q1064" s="4"/>
      <c r="R1064" s="4"/>
      <c r="S1064" s="4"/>
      <c r="T1064" s="4"/>
      <c r="U1064" s="4"/>
      <c r="V1064" s="4"/>
      <c r="W1064" s="4"/>
      <c r="X1064" s="4"/>
      <c r="Y1064" s="12"/>
      <c r="Z1064" s="12"/>
      <c r="AA1064" s="12"/>
      <c r="AB1064" s="12"/>
      <c r="AC1064" s="12"/>
      <c r="AD1064" s="12"/>
      <c r="AE1064" s="12"/>
      <c r="AF1064" s="12"/>
      <c r="AG1064" s="12"/>
      <c r="AH1064" s="12"/>
      <c r="AI1064" s="12"/>
      <c r="AJ1064" s="12"/>
      <c r="AK1064" s="12"/>
      <c r="AL1064" s="12"/>
      <c r="AM1064" s="12"/>
      <c r="AN1064" s="12"/>
      <c r="AO1064" s="12"/>
      <c r="AP1064" s="12"/>
      <c r="AQ1064" s="12"/>
      <c r="AR1064" s="12"/>
      <c r="AS1064" s="102"/>
      <c r="AT1064" s="103"/>
      <c r="AU1064" s="12"/>
      <c r="AV1064" s="12"/>
      <c r="AW1064" s="12"/>
      <c r="AX1064" s="12"/>
      <c r="AY1064" s="12"/>
      <c r="AZ1064" s="12"/>
      <c r="BA1064" s="12"/>
      <c r="BB1064" s="12"/>
      <c r="BC1064" s="12"/>
      <c r="BD1064" s="12"/>
      <c r="BE1064" s="12"/>
      <c r="BF1064" s="12"/>
      <c r="BG1064" s="12"/>
      <c r="BH1064" s="12"/>
      <c r="BI1064" s="12"/>
      <c r="BJ1064" s="12"/>
      <c r="BK1064" s="12"/>
      <c r="BL1064" s="12"/>
      <c r="BM1064" s="12"/>
      <c r="BN1064" s="12"/>
      <c r="BO1064" s="12"/>
      <c r="BP1064" s="12"/>
      <c r="BQ1064" s="12"/>
      <c r="BR1064" s="12"/>
      <c r="BS1064" s="12"/>
      <c r="BT1064" s="12"/>
      <c r="BU1064" s="12"/>
      <c r="BV1064" s="13"/>
      <c r="BW1064" s="350"/>
      <c r="BX1064" s="350"/>
      <c r="BY1064" s="351"/>
      <c r="BZ1064" s="352"/>
      <c r="CA1064" s="352"/>
    </row>
    <row r="1065" spans="1:79" ht="14.25" customHeight="1">
      <c r="A1065" s="11"/>
      <c r="B1065" s="12"/>
      <c r="C1065" s="12"/>
      <c r="D1065" s="12"/>
      <c r="E1065" s="12"/>
      <c r="F1065" s="12"/>
      <c r="G1065" s="12"/>
      <c r="H1065" s="12"/>
      <c r="I1065" s="12"/>
      <c r="J1065" s="12"/>
      <c r="K1065" s="12"/>
      <c r="L1065" s="12"/>
      <c r="M1065" s="4"/>
      <c r="N1065" s="4"/>
      <c r="O1065" s="4"/>
      <c r="P1065" s="4"/>
      <c r="Q1065" s="4"/>
      <c r="R1065" s="4"/>
      <c r="S1065" s="4"/>
      <c r="T1065" s="4"/>
      <c r="U1065" s="4"/>
      <c r="V1065" s="4"/>
      <c r="W1065" s="4"/>
      <c r="X1065" s="4"/>
      <c r="Y1065" s="12"/>
      <c r="Z1065" s="12"/>
      <c r="AA1065" s="12"/>
      <c r="AB1065" s="12"/>
      <c r="AC1065" s="12"/>
      <c r="AD1065" s="12"/>
      <c r="AE1065" s="12"/>
      <c r="AF1065" s="12"/>
      <c r="AG1065" s="12"/>
      <c r="AH1065" s="12"/>
      <c r="AI1065" s="12"/>
      <c r="AJ1065" s="12"/>
      <c r="AK1065" s="12"/>
      <c r="AL1065" s="12"/>
      <c r="AM1065" s="12"/>
      <c r="AN1065" s="12"/>
      <c r="AO1065" s="12"/>
      <c r="AP1065" s="12"/>
      <c r="AQ1065" s="12"/>
      <c r="AR1065" s="12"/>
      <c r="AS1065" s="102"/>
      <c r="AT1065" s="103"/>
      <c r="AU1065" s="12"/>
      <c r="AV1065" s="12"/>
      <c r="AW1065" s="12"/>
      <c r="AX1065" s="12"/>
      <c r="AY1065" s="12"/>
      <c r="AZ1065" s="12"/>
      <c r="BA1065" s="12"/>
      <c r="BB1065" s="12"/>
      <c r="BC1065" s="12"/>
      <c r="BD1065" s="12"/>
      <c r="BE1065" s="12"/>
      <c r="BF1065" s="12"/>
      <c r="BG1065" s="12"/>
      <c r="BH1065" s="12"/>
      <c r="BI1065" s="12"/>
      <c r="BJ1065" s="12"/>
      <c r="BK1065" s="12"/>
      <c r="BL1065" s="12"/>
      <c r="BM1065" s="12"/>
      <c r="BN1065" s="12"/>
      <c r="BO1065" s="12"/>
      <c r="BP1065" s="12"/>
      <c r="BQ1065" s="12"/>
      <c r="BR1065" s="12"/>
      <c r="BS1065" s="12"/>
      <c r="BT1065" s="12"/>
      <c r="BU1065" s="12"/>
      <c r="BV1065" s="13"/>
      <c r="BW1065" s="350"/>
      <c r="BX1065" s="350"/>
      <c r="BY1065" s="351"/>
      <c r="BZ1065" s="352"/>
      <c r="CA1065" s="352"/>
    </row>
    <row r="1066" spans="1:79" ht="14.25" customHeight="1">
      <c r="A1066" s="11"/>
      <c r="B1066" s="12" t="s">
        <v>1056</v>
      </c>
      <c r="C1066" s="12"/>
      <c r="D1066" s="12"/>
      <c r="E1066" s="12" t="s">
        <v>954</v>
      </c>
      <c r="F1066" s="12"/>
      <c r="G1066" s="12"/>
      <c r="H1066" s="12"/>
      <c r="I1066" s="12"/>
      <c r="J1066" s="12"/>
      <c r="K1066" s="12"/>
      <c r="L1066" s="12"/>
      <c r="M1066" s="4"/>
      <c r="N1066" s="4"/>
      <c r="O1066" s="4"/>
      <c r="P1066" s="4"/>
      <c r="Q1066" s="4"/>
      <c r="R1066" s="4"/>
      <c r="S1066" s="4"/>
      <c r="T1066" s="4"/>
      <c r="U1066" s="4"/>
      <c r="V1066" s="4"/>
      <c r="W1066" s="4"/>
      <c r="X1066" s="4"/>
      <c r="Y1066" s="12"/>
      <c r="Z1066" s="12"/>
      <c r="AA1066" s="12"/>
      <c r="AB1066" s="12"/>
      <c r="AC1066" s="12"/>
      <c r="AD1066" s="12"/>
      <c r="AE1066" s="12"/>
      <c r="AF1066" s="12"/>
      <c r="AG1066" s="12"/>
      <c r="AH1066" s="12"/>
      <c r="AI1066" s="12"/>
      <c r="AJ1066" s="12"/>
      <c r="AK1066" s="12"/>
      <c r="AL1066" s="12"/>
      <c r="AM1066" s="12"/>
      <c r="AN1066" s="12"/>
      <c r="AO1066" s="12"/>
      <c r="AP1066" s="12"/>
      <c r="AQ1066" s="12"/>
      <c r="AR1066" s="12"/>
      <c r="AS1066" s="102"/>
      <c r="AT1066" s="103"/>
      <c r="AU1066" s="12"/>
      <c r="AV1066" s="12"/>
      <c r="AW1066" s="12"/>
      <c r="AX1066" s="12"/>
      <c r="AY1066" s="12"/>
      <c r="AZ1066" s="12"/>
      <c r="BA1066" s="12"/>
      <c r="BB1066" s="12"/>
      <c r="BC1066" s="12"/>
      <c r="BD1066" s="12"/>
      <c r="BE1066" s="12"/>
      <c r="BF1066" s="12"/>
      <c r="BG1066" s="12"/>
      <c r="BH1066" s="12"/>
      <c r="BI1066" s="12"/>
      <c r="BJ1066" s="12"/>
      <c r="BK1066" s="12"/>
      <c r="BL1066" s="12"/>
      <c r="BM1066" s="12"/>
      <c r="BN1066" s="12"/>
      <c r="BO1066" s="12"/>
      <c r="BP1066" s="12"/>
      <c r="BQ1066" s="12"/>
      <c r="BR1066" s="12"/>
      <c r="BS1066" s="12"/>
      <c r="BT1066" s="12"/>
      <c r="BU1066" s="12"/>
      <c r="BV1066" s="13"/>
      <c r="BW1066" s="350"/>
      <c r="BX1066" s="350"/>
      <c r="BY1066" s="351"/>
      <c r="BZ1066" s="352"/>
      <c r="CA1066" s="352"/>
    </row>
    <row r="1067" spans="1:79" ht="14.25" customHeight="1">
      <c r="A1067" s="11"/>
      <c r="B1067" s="12"/>
      <c r="C1067" s="12"/>
      <c r="D1067" s="12"/>
      <c r="E1067" s="12"/>
      <c r="F1067" s="12"/>
      <c r="G1067" s="12"/>
      <c r="H1067" s="12"/>
      <c r="I1067" s="12"/>
      <c r="J1067" s="12"/>
      <c r="K1067" s="12"/>
      <c r="L1067" s="12"/>
      <c r="M1067" s="4"/>
      <c r="N1067" s="4"/>
      <c r="O1067" s="4"/>
      <c r="P1067" s="4"/>
      <c r="Q1067" s="4"/>
      <c r="R1067" s="4"/>
      <c r="S1067" s="4"/>
      <c r="T1067" s="4"/>
      <c r="U1067" s="4"/>
      <c r="V1067" s="4"/>
      <c r="W1067" s="4"/>
      <c r="X1067" s="4"/>
      <c r="Y1067" s="12"/>
      <c r="Z1067" s="12"/>
      <c r="AA1067" s="12"/>
      <c r="AB1067" s="12"/>
      <c r="AC1067" s="12"/>
      <c r="AD1067" s="12"/>
      <c r="AE1067" s="12"/>
      <c r="AF1067" s="12"/>
      <c r="AG1067" s="12"/>
      <c r="AH1067" s="12"/>
      <c r="AI1067" s="12"/>
      <c r="AJ1067" s="12"/>
      <c r="AK1067" s="12"/>
      <c r="AL1067" s="12"/>
      <c r="AM1067" s="12"/>
      <c r="AN1067" s="12"/>
      <c r="AO1067" s="12"/>
      <c r="AP1067" s="12"/>
      <c r="AQ1067" s="12"/>
      <c r="AR1067" s="12"/>
      <c r="AS1067" s="102"/>
      <c r="AT1067" s="103"/>
      <c r="AU1067" s="12"/>
      <c r="AV1067" s="12"/>
      <c r="AW1067" s="12"/>
      <c r="AX1067" s="12"/>
      <c r="AY1067" s="12"/>
      <c r="AZ1067" s="12"/>
      <c r="BA1067" s="12"/>
      <c r="BB1067" s="12"/>
      <c r="BC1067" s="12"/>
      <c r="BD1067" s="12"/>
      <c r="BE1067" s="12"/>
      <c r="BF1067" s="12"/>
      <c r="BG1067" s="12"/>
      <c r="BH1067" s="12"/>
      <c r="BI1067" s="12"/>
      <c r="BJ1067" s="12"/>
      <c r="BK1067" s="12"/>
      <c r="BL1067" s="12"/>
      <c r="BM1067" s="12"/>
      <c r="BN1067" s="12"/>
      <c r="BO1067" s="12"/>
      <c r="BP1067" s="12"/>
      <c r="BQ1067" s="12"/>
      <c r="BR1067" s="12"/>
      <c r="BS1067" s="12"/>
      <c r="BT1067" s="12"/>
      <c r="BU1067" s="12"/>
      <c r="BV1067" s="13"/>
      <c r="BW1067" s="350"/>
      <c r="BX1067" s="350"/>
      <c r="BY1067" s="351"/>
      <c r="BZ1067" s="352"/>
      <c r="CA1067" s="352"/>
    </row>
    <row r="1068" spans="1:79" ht="14.25" customHeight="1">
      <c r="A1068" s="11"/>
      <c r="B1068" s="104" t="s">
        <v>190</v>
      </c>
      <c r="C1068" s="105"/>
      <c r="D1068" s="12"/>
      <c r="E1068" s="12"/>
      <c r="F1068" s="12"/>
      <c r="G1068" s="12"/>
      <c r="H1068" s="12"/>
      <c r="I1068" s="12"/>
      <c r="J1068" s="12"/>
      <c r="K1068" s="12"/>
      <c r="L1068" s="12"/>
      <c r="M1068" s="4"/>
      <c r="N1068" s="4"/>
      <c r="O1068" s="4"/>
      <c r="P1068" s="4"/>
      <c r="Q1068" s="4"/>
      <c r="R1068" s="4"/>
      <c r="S1068" s="4"/>
      <c r="T1068" s="4"/>
      <c r="U1068" s="4"/>
      <c r="V1068" s="4"/>
      <c r="W1068" s="4"/>
      <c r="X1068" s="4"/>
      <c r="Y1068" s="12"/>
      <c r="Z1068" s="12"/>
      <c r="AA1068" s="12"/>
      <c r="AB1068" s="12"/>
      <c r="AC1068" s="12"/>
      <c r="AD1068" s="12"/>
      <c r="AE1068" s="12"/>
      <c r="AF1068" s="12"/>
      <c r="AG1068" s="12"/>
      <c r="AH1068" s="12"/>
      <c r="AI1068" s="12"/>
      <c r="AJ1068" s="12"/>
      <c r="AK1068" s="12"/>
      <c r="AL1068" s="12"/>
      <c r="AM1068" s="12"/>
      <c r="AN1068" s="12"/>
      <c r="AO1068" s="12"/>
      <c r="AP1068" s="12"/>
      <c r="AQ1068" s="12"/>
      <c r="AR1068" s="12"/>
      <c r="AS1068" s="102"/>
      <c r="AT1068" s="103"/>
      <c r="AU1068" s="12"/>
      <c r="AV1068" s="12"/>
      <c r="AW1068" s="12"/>
      <c r="AX1068" s="12"/>
      <c r="AY1068" s="12"/>
      <c r="AZ1068" s="12"/>
      <c r="BA1068" s="12"/>
      <c r="BB1068" s="12"/>
      <c r="BC1068" s="12"/>
      <c r="BD1068" s="12"/>
      <c r="BE1068" s="12"/>
      <c r="BF1068" s="12"/>
      <c r="BG1068" s="12"/>
      <c r="BH1068" s="12"/>
      <c r="BI1068" s="12"/>
      <c r="BJ1068" s="12"/>
      <c r="BK1068" s="12"/>
      <c r="BL1068" s="12"/>
      <c r="BM1068" s="12"/>
      <c r="BN1068" s="12"/>
      <c r="BO1068" s="12"/>
      <c r="BP1068" s="12"/>
      <c r="BQ1068" s="12"/>
      <c r="BR1068" s="12"/>
      <c r="BS1068" s="12"/>
      <c r="BT1068" s="12"/>
      <c r="BU1068" s="12"/>
      <c r="BV1068" s="13"/>
      <c r="BW1068" s="350"/>
      <c r="BX1068" s="350"/>
      <c r="BY1068" s="351"/>
      <c r="BZ1068" s="352"/>
      <c r="CA1068" s="352"/>
    </row>
    <row r="1069" spans="1:79" ht="14.25" customHeight="1">
      <c r="A1069" s="11"/>
      <c r="B1069" s="388"/>
      <c r="C1069" s="389"/>
      <c r="D1069" s="12"/>
      <c r="E1069" s="12"/>
      <c r="F1069" s="12"/>
      <c r="G1069" s="12"/>
      <c r="H1069" s="12"/>
      <c r="I1069" s="12"/>
      <c r="J1069" s="12"/>
      <c r="K1069" s="12"/>
      <c r="L1069" s="4"/>
      <c r="M1069" s="12"/>
      <c r="N1069" s="12"/>
      <c r="O1069" s="12"/>
      <c r="P1069" s="12"/>
      <c r="Q1069" s="12"/>
      <c r="R1069" s="12"/>
      <c r="S1069" s="12"/>
      <c r="T1069" s="12"/>
      <c r="U1069" s="12"/>
      <c r="V1069" s="12"/>
      <c r="W1069" s="12"/>
      <c r="X1069" s="4"/>
      <c r="Y1069" s="12"/>
      <c r="Z1069" s="12"/>
      <c r="AA1069" s="12"/>
      <c r="AB1069" s="12"/>
      <c r="AC1069" s="12"/>
      <c r="AD1069" s="12"/>
      <c r="AE1069" s="12"/>
      <c r="AF1069" s="12"/>
      <c r="AG1069" s="12"/>
      <c r="AH1069" s="12"/>
      <c r="AI1069" s="12"/>
      <c r="AJ1069" s="12"/>
      <c r="AK1069" s="12"/>
      <c r="AL1069" s="12"/>
      <c r="AM1069" s="12"/>
      <c r="AN1069" s="4"/>
      <c r="AO1069" s="12"/>
      <c r="AP1069" s="12"/>
      <c r="AQ1069" s="12"/>
      <c r="AR1069" s="109"/>
      <c r="AS1069" s="110"/>
      <c r="AT1069" s="111"/>
      <c r="AU1069" s="12"/>
      <c r="AV1069" s="109"/>
      <c r="AW1069" s="4"/>
      <c r="AX1069" s="4"/>
      <c r="AY1069" s="109"/>
      <c r="AZ1069" s="12"/>
      <c r="BA1069" s="12"/>
      <c r="BB1069" s="12"/>
      <c r="BC1069" s="12"/>
      <c r="BD1069" s="12"/>
      <c r="BE1069" s="12"/>
      <c r="BF1069" s="12"/>
      <c r="BG1069" s="12"/>
      <c r="BH1069" s="12"/>
      <c r="BI1069" s="12"/>
      <c r="BJ1069" s="12"/>
      <c r="BK1069" s="12"/>
      <c r="BL1069" s="12"/>
      <c r="BM1069" s="12"/>
      <c r="BN1069" s="12"/>
      <c r="BO1069" s="12"/>
      <c r="BP1069" s="12"/>
      <c r="BQ1069" s="12"/>
      <c r="BR1069" s="12"/>
      <c r="BS1069" s="12"/>
      <c r="BT1069" s="12"/>
      <c r="BU1069" s="12"/>
      <c r="BV1069" s="13"/>
      <c r="BW1069" s="350"/>
      <c r="BX1069" s="350"/>
      <c r="BY1069" s="351"/>
      <c r="BZ1069" s="352"/>
      <c r="CA1069" s="352"/>
    </row>
    <row r="1070" spans="1:79" ht="14.25" customHeight="1">
      <c r="A1070" s="11"/>
      <c r="B1070" s="12"/>
      <c r="C1070" s="11"/>
      <c r="D1070" s="12"/>
      <c r="E1070" s="12"/>
      <c r="F1070" s="12"/>
      <c r="G1070" s="12"/>
      <c r="H1070" s="12"/>
      <c r="I1070" s="12"/>
      <c r="J1070" s="12"/>
      <c r="K1070" s="12"/>
      <c r="L1070" s="4"/>
      <c r="M1070" s="12"/>
      <c r="N1070" s="12"/>
      <c r="O1070" s="12"/>
      <c r="P1070" s="12"/>
      <c r="Q1070" s="12"/>
      <c r="R1070" s="12"/>
      <c r="S1070" s="12"/>
      <c r="T1070" s="12"/>
      <c r="U1070" s="12"/>
      <c r="V1070" s="12"/>
      <c r="W1070" s="12"/>
      <c r="X1070" s="4"/>
      <c r="Y1070" s="12"/>
      <c r="Z1070" s="12"/>
      <c r="AA1070" s="12"/>
      <c r="AB1070" s="12"/>
      <c r="AC1070" s="12"/>
      <c r="AD1070" s="12"/>
      <c r="AE1070" s="12"/>
      <c r="AF1070" s="12"/>
      <c r="AG1070" s="12"/>
      <c r="AH1070" s="12"/>
      <c r="AI1070" s="12"/>
      <c r="AJ1070" s="12"/>
      <c r="AK1070" s="12"/>
      <c r="AL1070" s="12"/>
      <c r="AM1070" s="12"/>
      <c r="AN1070" s="4"/>
      <c r="AO1070" s="12"/>
      <c r="AP1070" s="12"/>
      <c r="AQ1070" s="12"/>
      <c r="AR1070" s="109"/>
      <c r="AS1070" s="110"/>
      <c r="AT1070" s="111"/>
      <c r="AU1070" s="12"/>
      <c r="AV1070" s="109"/>
      <c r="AW1070" s="4"/>
      <c r="AX1070" s="4"/>
      <c r="AY1070" s="109"/>
      <c r="AZ1070" s="12"/>
      <c r="BA1070" s="12"/>
      <c r="BB1070" s="12"/>
      <c r="BC1070" s="12"/>
      <c r="BD1070" s="12"/>
      <c r="BE1070" s="12"/>
      <c r="BF1070" s="12"/>
      <c r="BG1070" s="12"/>
      <c r="BH1070" s="12"/>
      <c r="BI1070" s="12"/>
      <c r="BJ1070" s="12"/>
      <c r="BK1070" s="12"/>
      <c r="BL1070" s="12"/>
      <c r="BM1070" s="12"/>
      <c r="BN1070" s="12"/>
      <c r="BO1070" s="12"/>
      <c r="BP1070" s="12"/>
      <c r="BQ1070" s="12"/>
      <c r="BR1070" s="12"/>
      <c r="BS1070" s="12"/>
      <c r="BT1070" s="12"/>
      <c r="BU1070" s="12"/>
      <c r="BV1070" s="13"/>
      <c r="BW1070" s="350"/>
      <c r="BX1070" s="350"/>
      <c r="BY1070" s="351"/>
      <c r="BZ1070" s="352"/>
      <c r="CA1070" s="352"/>
    </row>
    <row r="1071" spans="1:79" ht="14.25" customHeight="1">
      <c r="A1071" s="11"/>
      <c r="B1071" s="12"/>
      <c r="C1071" s="41"/>
      <c r="D1071" s="392" t="s">
        <v>1679</v>
      </c>
      <c r="E1071" s="392"/>
      <c r="F1071" s="392"/>
      <c r="G1071" s="392"/>
      <c r="H1071" s="392"/>
      <c r="I1071" s="392"/>
      <c r="J1071" s="392"/>
      <c r="K1071" s="392"/>
      <c r="L1071" s="392"/>
      <c r="M1071" s="39" t="s">
        <v>292</v>
      </c>
      <c r="N1071" s="6" t="s">
        <v>300</v>
      </c>
      <c r="O1071" s="61"/>
      <c r="P1071" s="61"/>
      <c r="Q1071" s="61"/>
      <c r="R1071" s="61"/>
      <c r="S1071" s="61"/>
      <c r="T1071" s="61"/>
      <c r="U1071" s="61"/>
      <c r="V1071" s="61"/>
      <c r="W1071" s="61"/>
      <c r="X1071" s="61"/>
      <c r="Y1071" s="61"/>
      <c r="Z1071" s="61"/>
      <c r="AA1071" s="61"/>
      <c r="AB1071" s="61"/>
      <c r="AC1071" s="12"/>
      <c r="AD1071" s="12"/>
      <c r="AE1071" s="12"/>
      <c r="AF1071" s="12"/>
      <c r="AG1071" s="12"/>
      <c r="AH1071" s="12"/>
      <c r="AI1071" s="12"/>
      <c r="AJ1071" s="12"/>
      <c r="AK1071" s="12"/>
      <c r="AL1071" s="12"/>
      <c r="AM1071" s="12"/>
      <c r="AN1071" s="12"/>
      <c r="AO1071" s="12"/>
      <c r="AP1071" s="12"/>
      <c r="AQ1071" s="12"/>
      <c r="AR1071" s="12"/>
      <c r="AS1071" s="102"/>
      <c r="AT1071" s="103"/>
      <c r="AU1071" s="12"/>
      <c r="AV1071" s="12"/>
      <c r="AW1071" s="12"/>
      <c r="AX1071" s="12"/>
      <c r="AY1071" s="12"/>
      <c r="AZ1071" s="12"/>
      <c r="BA1071" s="12"/>
      <c r="BB1071" s="12"/>
      <c r="BC1071" s="12"/>
      <c r="BD1071" s="12"/>
      <c r="BE1071" s="12"/>
      <c r="BF1071" s="12"/>
      <c r="BG1071" s="12"/>
      <c r="BH1071" s="12"/>
      <c r="BI1071" s="12"/>
      <c r="BJ1071" s="12"/>
      <c r="BK1071" s="12"/>
      <c r="BL1071" s="12"/>
      <c r="BM1071" s="12"/>
      <c r="BN1071" s="12"/>
      <c r="BO1071" s="12"/>
      <c r="BP1071" s="12"/>
      <c r="BQ1071" s="12"/>
      <c r="BR1071" s="12"/>
      <c r="BS1071" s="12"/>
      <c r="BT1071" s="12"/>
      <c r="BU1071" s="12"/>
      <c r="BV1071" s="13"/>
    </row>
    <row r="1072" spans="1:79" ht="14.25" customHeight="1">
      <c r="A1072" s="11"/>
      <c r="B1072" s="12"/>
      <c r="C1072" s="39"/>
      <c r="D1072" s="6" t="s">
        <v>1598</v>
      </c>
      <c r="E1072" s="6"/>
      <c r="F1072" s="6"/>
      <c r="G1072" s="6"/>
      <c r="H1072" s="6"/>
      <c r="I1072" s="6"/>
      <c r="J1072" s="6"/>
      <c r="K1072" s="6"/>
      <c r="L1072" s="6"/>
      <c r="M1072" s="39"/>
      <c r="N1072" s="6"/>
      <c r="O1072" s="61"/>
      <c r="P1072" s="61"/>
      <c r="Q1072" s="61"/>
      <c r="R1072" s="61"/>
      <c r="S1072" s="61"/>
      <c r="T1072" s="61"/>
      <c r="U1072" s="61"/>
      <c r="V1072" s="61"/>
      <c r="W1072" s="61"/>
      <c r="X1072" s="61"/>
      <c r="Y1072" s="61"/>
      <c r="Z1072" s="61"/>
      <c r="AA1072" s="61"/>
      <c r="AB1072" s="61"/>
      <c r="AC1072" s="12"/>
      <c r="AD1072" s="12"/>
      <c r="AE1072" s="12"/>
      <c r="AF1072" s="12"/>
      <c r="AG1072" s="12"/>
      <c r="AH1072" s="12"/>
      <c r="AI1072" s="12"/>
      <c r="AJ1072" s="12"/>
      <c r="AK1072" s="12"/>
      <c r="AL1072" s="12"/>
      <c r="AM1072" s="12"/>
      <c r="AN1072" s="12"/>
      <c r="AO1072" s="12"/>
      <c r="AP1072" s="12"/>
      <c r="AQ1072" s="12"/>
      <c r="AR1072" s="12"/>
      <c r="AS1072" s="102"/>
      <c r="AT1072" s="103"/>
      <c r="AU1072" s="12"/>
      <c r="AV1072" s="12"/>
      <c r="AW1072" s="12"/>
      <c r="AX1072" s="12"/>
      <c r="AY1072" s="12"/>
      <c r="AZ1072" s="12"/>
      <c r="BA1072" s="12"/>
      <c r="BB1072" s="12"/>
      <c r="BC1072" s="12"/>
      <c r="BD1072" s="12"/>
      <c r="BE1072" s="12"/>
      <c r="BF1072" s="12"/>
      <c r="BG1072" s="12"/>
      <c r="BH1072" s="12"/>
      <c r="BI1072" s="12"/>
      <c r="BJ1072" s="12"/>
      <c r="BK1072" s="12"/>
      <c r="BL1072" s="12"/>
      <c r="BM1072" s="12"/>
      <c r="BN1072" s="12"/>
      <c r="BO1072" s="12"/>
      <c r="BP1072" s="12"/>
      <c r="BQ1072" s="12"/>
      <c r="BR1072" s="12"/>
      <c r="BS1072" s="12"/>
      <c r="BT1072" s="12"/>
      <c r="BU1072" s="12"/>
      <c r="BV1072" s="13"/>
    </row>
    <row r="1073" spans="1:79" ht="14.25" customHeight="1">
      <c r="A1073" s="11"/>
      <c r="B1073" s="12"/>
      <c r="C1073" s="11"/>
      <c r="D1073" s="12"/>
      <c r="E1073" s="12"/>
      <c r="F1073" s="12"/>
      <c r="G1073" s="12"/>
      <c r="H1073" s="12"/>
      <c r="I1073" s="12"/>
      <c r="J1073" s="12"/>
      <c r="K1073" s="12"/>
      <c r="L1073" s="4"/>
      <c r="M1073" s="12"/>
      <c r="N1073" s="12"/>
      <c r="O1073" s="12"/>
      <c r="P1073" s="12"/>
      <c r="Q1073" s="12"/>
      <c r="R1073" s="12"/>
      <c r="S1073" s="12"/>
      <c r="T1073" s="12"/>
      <c r="U1073" s="12"/>
      <c r="V1073" s="12"/>
      <c r="W1073" s="12"/>
      <c r="X1073" s="4"/>
      <c r="Y1073" s="12"/>
      <c r="Z1073" s="12"/>
      <c r="AA1073" s="12"/>
      <c r="AB1073" s="12"/>
      <c r="AC1073" s="12"/>
      <c r="AD1073" s="12"/>
      <c r="AE1073" s="12"/>
      <c r="AF1073" s="12"/>
      <c r="AG1073" s="12"/>
      <c r="AH1073" s="12"/>
      <c r="AI1073" s="12"/>
      <c r="AJ1073" s="12"/>
      <c r="AK1073" s="12"/>
      <c r="AL1073" s="12"/>
      <c r="AM1073" s="12"/>
      <c r="AN1073" s="4"/>
      <c r="AO1073" s="12"/>
      <c r="AP1073" s="12"/>
      <c r="AQ1073" s="12"/>
      <c r="AR1073" s="109"/>
      <c r="AS1073" s="110"/>
      <c r="AT1073" s="111"/>
      <c r="AU1073" s="12"/>
      <c r="AV1073" s="109"/>
      <c r="AW1073" s="4"/>
      <c r="AX1073" s="4"/>
      <c r="AY1073" s="109"/>
      <c r="AZ1073" s="12"/>
      <c r="BA1073" s="12"/>
      <c r="BB1073" s="12"/>
      <c r="BC1073" s="12"/>
      <c r="BD1073" s="12"/>
      <c r="BE1073" s="12"/>
      <c r="BF1073" s="12"/>
      <c r="BG1073" s="12"/>
      <c r="BH1073" s="12"/>
      <c r="BI1073" s="12"/>
      <c r="BJ1073" s="12"/>
      <c r="BK1073" s="12"/>
      <c r="BL1073" s="12"/>
      <c r="BM1073" s="12"/>
      <c r="BN1073" s="12"/>
      <c r="BO1073" s="12"/>
      <c r="BP1073" s="12"/>
      <c r="BQ1073" s="12"/>
      <c r="BR1073" s="12"/>
      <c r="BS1073" s="12"/>
      <c r="BT1073" s="12"/>
      <c r="BU1073" s="12"/>
      <c r="BV1073" s="13"/>
      <c r="BW1073" s="350"/>
      <c r="BX1073" s="350"/>
      <c r="BY1073" s="351"/>
      <c r="BZ1073" s="352"/>
      <c r="CA1073" s="352"/>
    </row>
    <row r="1074" spans="1:79" ht="14.25" customHeight="1">
      <c r="A1074" s="11"/>
      <c r="B1074" s="12"/>
      <c r="C1074" s="41"/>
      <c r="D1074" s="392" t="s">
        <v>1599</v>
      </c>
      <c r="E1074" s="392"/>
      <c r="F1074" s="392"/>
      <c r="G1074" s="392"/>
      <c r="H1074" s="392"/>
      <c r="I1074" s="392"/>
      <c r="J1074" s="392"/>
      <c r="K1074" s="392"/>
      <c r="L1074" s="392"/>
      <c r="M1074" s="11" t="s">
        <v>243</v>
      </c>
      <c r="N1074" s="6" t="s">
        <v>1600</v>
      </c>
      <c r="O1074" s="61"/>
      <c r="P1074" s="61"/>
      <c r="Q1074" s="61"/>
      <c r="R1074" s="61"/>
      <c r="S1074" s="61"/>
      <c r="T1074" s="61"/>
      <c r="U1074" s="61"/>
      <c r="V1074" s="61"/>
      <c r="W1074" s="61"/>
      <c r="X1074" s="61"/>
      <c r="Y1074" s="61"/>
      <c r="Z1074" s="61"/>
      <c r="AA1074" s="61"/>
      <c r="AB1074" s="61"/>
      <c r="AC1074" s="12"/>
      <c r="AD1074" s="12"/>
      <c r="AE1074" s="12"/>
      <c r="AF1074" s="12"/>
      <c r="AG1074" s="12"/>
      <c r="AH1074" s="12"/>
      <c r="AI1074" s="12"/>
      <c r="AJ1074" s="12"/>
      <c r="AK1074" s="12"/>
      <c r="AL1074" s="12"/>
      <c r="AM1074" s="12"/>
      <c r="AN1074" s="12"/>
      <c r="AO1074" s="12"/>
      <c r="AP1074" s="12"/>
      <c r="AQ1074" s="12"/>
      <c r="AR1074" s="12"/>
      <c r="AS1074" s="102"/>
      <c r="AT1074" s="103"/>
      <c r="AU1074" s="12"/>
      <c r="AV1074" s="12"/>
      <c r="AW1074" s="12"/>
      <c r="AX1074" s="12"/>
      <c r="AY1074" s="12"/>
      <c r="AZ1074" s="12"/>
      <c r="BA1074" s="12"/>
      <c r="BB1074" s="12"/>
      <c r="BC1074" s="12"/>
      <c r="BD1074" s="12"/>
      <c r="BE1074" s="12"/>
      <c r="BF1074" s="12"/>
      <c r="BG1074" s="12"/>
      <c r="BH1074" s="12"/>
      <c r="BI1074" s="12"/>
      <c r="BJ1074" s="12"/>
      <c r="BK1074" s="12"/>
      <c r="BL1074" s="12"/>
      <c r="BM1074" s="12"/>
      <c r="BN1074" s="12"/>
      <c r="BO1074" s="12"/>
      <c r="BP1074" s="12"/>
      <c r="BQ1074" s="12"/>
      <c r="BR1074" s="12"/>
      <c r="BS1074" s="12"/>
      <c r="BT1074" s="12"/>
      <c r="BU1074" s="12"/>
      <c r="BV1074" s="13"/>
    </row>
    <row r="1075" spans="1:79" ht="14.25" customHeight="1">
      <c r="A1075" s="11"/>
      <c r="B1075" s="12"/>
      <c r="C1075" s="39"/>
      <c r="D1075" s="6"/>
      <c r="E1075" s="6"/>
      <c r="F1075" s="6"/>
      <c r="G1075" s="6"/>
      <c r="H1075" s="6"/>
      <c r="I1075" s="6"/>
      <c r="J1075" s="6"/>
      <c r="K1075" s="6"/>
      <c r="L1075" s="6"/>
      <c r="M1075" s="41"/>
      <c r="N1075" s="392" t="s">
        <v>1601</v>
      </c>
      <c r="O1075" s="392"/>
      <c r="P1075" s="392"/>
      <c r="Q1075" s="392"/>
      <c r="R1075" s="392"/>
      <c r="S1075" s="392"/>
      <c r="T1075" s="392"/>
      <c r="U1075" s="392"/>
      <c r="V1075" s="392"/>
      <c r="W1075" s="39" t="s">
        <v>148</v>
      </c>
      <c r="X1075" s="6" t="s">
        <v>1530</v>
      </c>
      <c r="Y1075" s="61"/>
      <c r="Z1075" s="61"/>
      <c r="AA1075" s="61"/>
      <c r="AB1075" s="61"/>
      <c r="AC1075" s="12"/>
      <c r="AD1075" s="12"/>
      <c r="AE1075" s="12"/>
      <c r="AF1075" s="12"/>
      <c r="AG1075" s="12"/>
      <c r="AH1075" s="12"/>
      <c r="AI1075" s="12"/>
      <c r="AJ1075" s="12"/>
      <c r="AK1075" s="12"/>
      <c r="AL1075" s="12"/>
      <c r="AM1075" s="12"/>
      <c r="AN1075" s="12"/>
      <c r="AO1075" s="12"/>
      <c r="AP1075" s="12"/>
      <c r="AQ1075" s="12"/>
      <c r="AR1075" s="12"/>
      <c r="AS1075" s="102"/>
      <c r="AT1075" s="103" t="s">
        <v>1602</v>
      </c>
      <c r="AU1075" s="12"/>
      <c r="AV1075" s="12"/>
      <c r="AW1075" s="12"/>
      <c r="AX1075" s="12"/>
      <c r="AY1075" s="12"/>
      <c r="AZ1075" s="12"/>
      <c r="BA1075" s="12"/>
      <c r="BB1075" s="12"/>
      <c r="BC1075" s="12"/>
      <c r="BD1075" s="12"/>
      <c r="BE1075" s="12"/>
      <c r="BF1075" s="12"/>
      <c r="BG1075" s="12"/>
      <c r="BH1075" s="12"/>
      <c r="BI1075" s="12"/>
      <c r="BJ1075" s="12"/>
      <c r="BK1075" s="12"/>
      <c r="BL1075" s="12"/>
      <c r="BM1075" s="12"/>
      <c r="BN1075" s="12"/>
      <c r="BO1075" s="12"/>
      <c r="BP1075" s="12"/>
      <c r="BQ1075" s="12"/>
      <c r="BR1075" s="12"/>
      <c r="BS1075" s="12"/>
      <c r="BT1075" s="12"/>
      <c r="BU1075" s="12"/>
      <c r="BV1075" s="13"/>
    </row>
    <row r="1076" spans="1:79" ht="14.25" customHeight="1">
      <c r="A1076" s="11"/>
      <c r="B1076" s="12"/>
      <c r="C1076" s="11"/>
      <c r="D1076" s="12"/>
      <c r="E1076" s="12"/>
      <c r="F1076" s="12"/>
      <c r="G1076" s="12"/>
      <c r="H1076" s="12"/>
      <c r="I1076" s="12"/>
      <c r="J1076" s="12"/>
      <c r="K1076" s="12"/>
      <c r="L1076" s="4"/>
      <c r="M1076" s="39"/>
      <c r="N1076" s="6"/>
      <c r="O1076" s="6"/>
      <c r="P1076" s="6"/>
      <c r="Q1076" s="6"/>
      <c r="R1076" s="6"/>
      <c r="S1076" s="6"/>
      <c r="T1076" s="6"/>
      <c r="U1076" s="6"/>
      <c r="V1076" s="6"/>
      <c r="W1076" s="39"/>
      <c r="X1076" s="6"/>
      <c r="Y1076" s="12"/>
      <c r="Z1076" s="12"/>
      <c r="AA1076" s="12"/>
      <c r="AB1076" s="12"/>
      <c r="AC1076" s="12"/>
      <c r="AD1076" s="12"/>
      <c r="AE1076" s="12"/>
      <c r="AF1076" s="12"/>
      <c r="AG1076" s="12"/>
      <c r="AH1076" s="12"/>
      <c r="AI1076" s="12"/>
      <c r="AJ1076" s="12"/>
      <c r="AK1076" s="12"/>
      <c r="AL1076" s="12"/>
      <c r="AM1076" s="12"/>
      <c r="AN1076" s="4"/>
      <c r="AO1076" s="12"/>
      <c r="AP1076" s="12"/>
      <c r="AQ1076" s="12"/>
      <c r="AR1076" s="109"/>
      <c r="AS1076" s="110"/>
      <c r="AT1076" s="111"/>
      <c r="AU1076" s="12"/>
      <c r="AV1076" s="109"/>
      <c r="AW1076" s="4"/>
      <c r="AX1076" s="4"/>
      <c r="AY1076" s="109"/>
      <c r="AZ1076" s="12"/>
      <c r="BA1076" s="12"/>
      <c r="BB1076" s="12"/>
      <c r="BC1076" s="12"/>
      <c r="BD1076" s="12"/>
      <c r="BE1076" s="12"/>
      <c r="BF1076" s="12"/>
      <c r="BG1076" s="12"/>
      <c r="BH1076" s="12"/>
      <c r="BI1076" s="12"/>
      <c r="BJ1076" s="12"/>
      <c r="BK1076" s="12"/>
      <c r="BL1076" s="12"/>
      <c r="BM1076" s="12"/>
      <c r="BN1076" s="12"/>
      <c r="BO1076" s="12"/>
      <c r="BP1076" s="12"/>
      <c r="BQ1076" s="12"/>
      <c r="BR1076" s="12"/>
      <c r="BS1076" s="12"/>
      <c r="BT1076" s="12"/>
      <c r="BU1076" s="12"/>
      <c r="BV1076" s="13"/>
      <c r="BW1076" s="350"/>
      <c r="BX1076" s="350"/>
      <c r="BY1076" s="351"/>
      <c r="BZ1076" s="352"/>
      <c r="CA1076" s="352"/>
    </row>
    <row r="1077" spans="1:79" ht="14.25" customHeight="1">
      <c r="A1077" s="11"/>
      <c r="B1077" s="12"/>
      <c r="C1077" s="11"/>
      <c r="D1077" s="12"/>
      <c r="E1077" s="12"/>
      <c r="F1077" s="12"/>
      <c r="G1077" s="12"/>
      <c r="H1077" s="12"/>
      <c r="I1077" s="12"/>
      <c r="J1077" s="12"/>
      <c r="K1077" s="12"/>
      <c r="L1077" s="4"/>
      <c r="M1077" s="43"/>
      <c r="N1077" s="6"/>
      <c r="O1077" s="6"/>
      <c r="P1077" s="6"/>
      <c r="Q1077" s="6"/>
      <c r="R1077" s="6"/>
      <c r="S1077" s="6"/>
      <c r="T1077" s="6"/>
      <c r="U1077" s="6"/>
      <c r="V1077" s="6"/>
      <c r="W1077" s="6"/>
      <c r="X1077" s="6"/>
      <c r="Y1077" s="12"/>
      <c r="Z1077" s="12"/>
      <c r="AA1077" s="12"/>
      <c r="AB1077" s="12"/>
      <c r="AC1077" s="12"/>
      <c r="AD1077" s="12"/>
      <c r="AE1077" s="12"/>
      <c r="AF1077" s="12"/>
      <c r="AG1077" s="12"/>
      <c r="AH1077" s="12"/>
      <c r="AI1077" s="12"/>
      <c r="AJ1077" s="12"/>
      <c r="AK1077" s="12"/>
      <c r="AL1077" s="12"/>
      <c r="AM1077" s="12"/>
      <c r="AN1077" s="4"/>
      <c r="AO1077" s="12"/>
      <c r="AP1077" s="12"/>
      <c r="AQ1077" s="12"/>
      <c r="AR1077" s="109"/>
      <c r="AS1077" s="110"/>
      <c r="AT1077" s="111"/>
      <c r="AU1077" s="12"/>
      <c r="AV1077" s="109"/>
      <c r="AW1077" s="4"/>
      <c r="AX1077" s="4"/>
      <c r="AY1077" s="109"/>
      <c r="AZ1077" s="12"/>
      <c r="BA1077" s="12"/>
      <c r="BB1077" s="12"/>
      <c r="BC1077" s="12"/>
      <c r="BD1077" s="12"/>
      <c r="BE1077" s="12"/>
      <c r="BF1077" s="12"/>
      <c r="BG1077" s="12"/>
      <c r="BH1077" s="12"/>
      <c r="BI1077" s="12"/>
      <c r="BJ1077" s="12"/>
      <c r="BK1077" s="12"/>
      <c r="BL1077" s="12"/>
      <c r="BM1077" s="12"/>
      <c r="BN1077" s="12"/>
      <c r="BO1077" s="12"/>
      <c r="BP1077" s="12"/>
      <c r="BQ1077" s="12"/>
      <c r="BR1077" s="12"/>
      <c r="BS1077" s="12"/>
      <c r="BT1077" s="12"/>
      <c r="BU1077" s="12"/>
      <c r="BV1077" s="13"/>
      <c r="BW1077" s="350"/>
      <c r="BX1077" s="350"/>
      <c r="BY1077" s="351"/>
      <c r="BZ1077" s="352"/>
      <c r="CA1077" s="352"/>
    </row>
    <row r="1078" spans="1:79" ht="14.25" customHeight="1">
      <c r="A1078" s="11"/>
      <c r="B1078" s="12"/>
      <c r="C1078" s="11"/>
      <c r="D1078" s="12"/>
      <c r="E1078" s="12"/>
      <c r="F1078" s="12"/>
      <c r="G1078" s="12"/>
      <c r="H1078" s="12"/>
      <c r="I1078" s="12"/>
      <c r="J1078" s="12"/>
      <c r="K1078" s="12"/>
      <c r="L1078" s="4"/>
      <c r="M1078" s="44"/>
      <c r="N1078" s="392" t="s">
        <v>1603</v>
      </c>
      <c r="O1078" s="392"/>
      <c r="P1078" s="392"/>
      <c r="Q1078" s="392"/>
      <c r="R1078" s="392"/>
      <c r="S1078" s="392"/>
      <c r="T1078" s="392"/>
      <c r="U1078" s="392"/>
      <c r="V1078" s="392"/>
      <c r="W1078" s="39" t="s">
        <v>148</v>
      </c>
      <c r="X1078" s="6" t="s">
        <v>1160</v>
      </c>
      <c r="Y1078" s="12"/>
      <c r="Z1078" s="12"/>
      <c r="AA1078" s="12"/>
      <c r="AB1078" s="12"/>
      <c r="AC1078" s="12"/>
      <c r="AD1078" s="12"/>
      <c r="AE1078" s="12"/>
      <c r="AF1078" s="12"/>
      <c r="AG1078" s="12"/>
      <c r="AH1078" s="12"/>
      <c r="AI1078" s="12"/>
      <c r="AJ1078" s="12"/>
      <c r="AK1078" s="12"/>
      <c r="AL1078" s="12"/>
      <c r="AM1078" s="12"/>
      <c r="AN1078" s="4"/>
      <c r="AO1078" s="12"/>
      <c r="AP1078" s="12"/>
      <c r="AQ1078" s="12"/>
      <c r="AR1078" s="109"/>
      <c r="AS1078" s="110"/>
      <c r="AT1078" s="111" t="s">
        <v>1604</v>
      </c>
      <c r="AU1078" s="12"/>
      <c r="AV1078" s="109"/>
      <c r="AW1078" s="4"/>
      <c r="AX1078" s="4"/>
      <c r="AY1078" s="109"/>
      <c r="AZ1078" s="12"/>
      <c r="BA1078" s="12"/>
      <c r="BB1078" s="12"/>
      <c r="BC1078" s="12"/>
      <c r="BD1078" s="12"/>
      <c r="BE1078" s="12"/>
      <c r="BF1078" s="12"/>
      <c r="BG1078" s="12"/>
      <c r="BH1078" s="12"/>
      <c r="BI1078" s="12"/>
      <c r="BJ1078" s="12"/>
      <c r="BK1078" s="12"/>
      <c r="BL1078" s="12"/>
      <c r="BM1078" s="12"/>
      <c r="BN1078" s="12"/>
      <c r="BO1078" s="12"/>
      <c r="BP1078" s="12"/>
      <c r="BQ1078" s="12"/>
      <c r="BR1078" s="12"/>
      <c r="BS1078" s="12"/>
      <c r="BT1078" s="12"/>
      <c r="BU1078" s="12"/>
      <c r="BV1078" s="13"/>
      <c r="BW1078" s="350"/>
      <c r="BX1078" s="350"/>
      <c r="BY1078" s="351"/>
      <c r="BZ1078" s="352"/>
      <c r="CA1078" s="352"/>
    </row>
    <row r="1079" spans="1:79" ht="14.25" customHeight="1">
      <c r="A1079" s="11"/>
      <c r="B1079" s="12"/>
      <c r="C1079" s="39"/>
      <c r="D1079" s="61"/>
      <c r="E1079" s="61"/>
      <c r="F1079" s="61"/>
      <c r="G1079" s="61"/>
      <c r="H1079" s="61"/>
      <c r="I1079" s="61"/>
      <c r="J1079" s="61"/>
      <c r="K1079" s="61"/>
      <c r="L1079" s="61"/>
      <c r="M1079" s="39"/>
      <c r="N1079" s="6"/>
      <c r="O1079" s="6"/>
      <c r="P1079" s="6"/>
      <c r="Q1079" s="6"/>
      <c r="R1079" s="6"/>
      <c r="S1079" s="6"/>
      <c r="T1079" s="6"/>
      <c r="U1079" s="6"/>
      <c r="V1079" s="6"/>
      <c r="W1079" s="39"/>
      <c r="X1079" s="6"/>
      <c r="Y1079" s="61"/>
      <c r="Z1079" s="61"/>
      <c r="AA1079" s="61"/>
      <c r="AB1079" s="61"/>
      <c r="AC1079" s="12"/>
      <c r="AD1079" s="12"/>
      <c r="AE1079" s="12"/>
      <c r="AF1079" s="12"/>
      <c r="AG1079" s="12"/>
      <c r="AH1079" s="12"/>
      <c r="AI1079" s="12"/>
      <c r="AJ1079" s="12"/>
      <c r="AK1079" s="12"/>
      <c r="AL1079" s="12"/>
      <c r="AM1079" s="12"/>
      <c r="AN1079" s="12"/>
      <c r="AO1079" s="12"/>
      <c r="AP1079" s="12"/>
      <c r="AQ1079" s="12"/>
      <c r="AR1079" s="12"/>
      <c r="AS1079" s="102"/>
      <c r="AT1079" s="103"/>
      <c r="AU1079" s="12"/>
      <c r="AV1079" s="12"/>
      <c r="AW1079" s="12"/>
      <c r="AX1079" s="12"/>
      <c r="AY1079" s="12"/>
      <c r="AZ1079" s="12"/>
      <c r="BA1079" s="12"/>
      <c r="BB1079" s="12"/>
      <c r="BC1079" s="12"/>
      <c r="BD1079" s="12"/>
      <c r="BE1079" s="12"/>
      <c r="BF1079" s="12"/>
      <c r="BG1079" s="12"/>
      <c r="BH1079" s="12"/>
      <c r="BI1079" s="12"/>
      <c r="BJ1079" s="12"/>
      <c r="BK1079" s="12"/>
      <c r="BL1079" s="12"/>
      <c r="BM1079" s="12"/>
      <c r="BN1079" s="12"/>
      <c r="BO1079" s="12"/>
      <c r="BP1079" s="12"/>
      <c r="BQ1079" s="12"/>
      <c r="BR1079" s="12"/>
      <c r="BS1079" s="12"/>
      <c r="BT1079" s="12"/>
      <c r="BU1079" s="12"/>
      <c r="BV1079" s="13"/>
    </row>
    <row r="1080" spans="1:79" ht="14.25" customHeight="1">
      <c r="A1080" s="11"/>
      <c r="B1080" s="12"/>
      <c r="C1080" s="39"/>
      <c r="D1080" s="61"/>
      <c r="E1080" s="61"/>
      <c r="F1080" s="61"/>
      <c r="G1080" s="61"/>
      <c r="H1080" s="61"/>
      <c r="I1080" s="61"/>
      <c r="J1080" s="61"/>
      <c r="K1080" s="61"/>
      <c r="L1080" s="61"/>
      <c r="M1080" s="12"/>
      <c r="N1080" s="6"/>
      <c r="O1080" s="6"/>
      <c r="P1080" s="6"/>
      <c r="Q1080" s="6"/>
      <c r="R1080" s="6"/>
      <c r="S1080" s="6"/>
      <c r="T1080" s="6"/>
      <c r="U1080" s="6"/>
      <c r="V1080" s="6"/>
      <c r="W1080" s="6"/>
      <c r="X1080" s="6"/>
      <c r="Y1080" s="61"/>
      <c r="Z1080" s="61"/>
      <c r="AA1080" s="61"/>
      <c r="AB1080" s="61"/>
      <c r="AC1080" s="12"/>
      <c r="AD1080" s="12"/>
      <c r="AE1080" s="12"/>
      <c r="AF1080" s="12"/>
      <c r="AG1080" s="12"/>
      <c r="AH1080" s="12"/>
      <c r="AI1080" s="12"/>
      <c r="AJ1080" s="12"/>
      <c r="AK1080" s="12"/>
      <c r="AL1080" s="12"/>
      <c r="AM1080" s="12"/>
      <c r="AN1080" s="12"/>
      <c r="AO1080" s="12"/>
      <c r="AP1080" s="12"/>
      <c r="AQ1080" s="12"/>
      <c r="AR1080" s="12"/>
      <c r="AS1080" s="102"/>
      <c r="AT1080" s="103"/>
      <c r="AU1080" s="12"/>
      <c r="AV1080" s="12"/>
      <c r="AW1080" s="12"/>
      <c r="AX1080" s="12"/>
      <c r="AY1080" s="12"/>
      <c r="AZ1080" s="12"/>
      <c r="BA1080" s="12"/>
      <c r="BB1080" s="12"/>
      <c r="BC1080" s="12"/>
      <c r="BD1080" s="12"/>
      <c r="BE1080" s="12"/>
      <c r="BF1080" s="12"/>
      <c r="BG1080" s="12"/>
      <c r="BH1080" s="12"/>
      <c r="BI1080" s="12"/>
      <c r="BJ1080" s="12"/>
      <c r="BK1080" s="12"/>
      <c r="BL1080" s="12"/>
      <c r="BM1080" s="12"/>
      <c r="BN1080" s="12"/>
      <c r="BO1080" s="12"/>
      <c r="BP1080" s="12"/>
      <c r="BQ1080" s="12"/>
      <c r="BR1080" s="12"/>
      <c r="BS1080" s="12"/>
      <c r="BT1080" s="12"/>
      <c r="BU1080" s="12"/>
      <c r="BV1080" s="13"/>
    </row>
    <row r="1081" spans="1:79" ht="14.25" customHeight="1">
      <c r="A1081" s="11"/>
      <c r="B1081" s="12"/>
      <c r="C1081" s="41"/>
      <c r="D1081" s="392" t="s">
        <v>1735</v>
      </c>
      <c r="E1081" s="392"/>
      <c r="F1081" s="392"/>
      <c r="G1081" s="392"/>
      <c r="H1081" s="392"/>
      <c r="I1081" s="392"/>
      <c r="J1081" s="392"/>
      <c r="K1081" s="392"/>
      <c r="L1081" s="392"/>
      <c r="M1081" s="11" t="s">
        <v>243</v>
      </c>
      <c r="N1081" s="6" t="s">
        <v>1736</v>
      </c>
      <c r="O1081" s="61"/>
      <c r="P1081" s="61"/>
      <c r="Q1081" s="61"/>
      <c r="R1081" s="61"/>
      <c r="S1081" s="61"/>
      <c r="T1081" s="61"/>
      <c r="U1081" s="61"/>
      <c r="V1081" s="61"/>
      <c r="W1081" s="61"/>
      <c r="X1081" s="61"/>
      <c r="Y1081" s="61"/>
      <c r="Z1081" s="61"/>
      <c r="AA1081" s="61"/>
      <c r="AB1081" s="61"/>
      <c r="AC1081" s="12"/>
      <c r="AD1081" s="12"/>
      <c r="AE1081" s="12"/>
      <c r="AF1081" s="12"/>
      <c r="AG1081" s="12"/>
      <c r="AH1081" s="12"/>
      <c r="AI1081" s="12"/>
      <c r="AJ1081" s="12"/>
      <c r="AK1081" s="12"/>
      <c r="AL1081" s="12"/>
      <c r="AM1081" s="12"/>
      <c r="AN1081" s="12"/>
      <c r="AO1081" s="12"/>
      <c r="AP1081" s="12"/>
      <c r="AQ1081" s="12"/>
      <c r="AR1081" s="12"/>
      <c r="AS1081" s="102"/>
      <c r="AT1081" s="103"/>
      <c r="AU1081" s="12"/>
      <c r="AV1081" s="12"/>
      <c r="AW1081" s="12"/>
      <c r="AX1081" s="12"/>
      <c r="AY1081" s="12"/>
      <c r="AZ1081" s="12"/>
      <c r="BA1081" s="12"/>
      <c r="BB1081" s="12"/>
      <c r="BC1081" s="12"/>
      <c r="BD1081" s="12"/>
      <c r="BE1081" s="12"/>
      <c r="BF1081" s="12"/>
      <c r="BG1081" s="12"/>
      <c r="BH1081" s="12"/>
      <c r="BI1081" s="12"/>
      <c r="BJ1081" s="12"/>
      <c r="BK1081" s="12"/>
      <c r="BL1081" s="12"/>
      <c r="BM1081" s="12"/>
      <c r="BN1081" s="12"/>
      <c r="BO1081" s="12"/>
      <c r="BP1081" s="12"/>
      <c r="BQ1081" s="12"/>
      <c r="BR1081" s="12"/>
      <c r="BS1081" s="12"/>
      <c r="BT1081" s="12"/>
      <c r="BU1081" s="12"/>
      <c r="BV1081" s="13"/>
    </row>
    <row r="1082" spans="1:79" ht="14.25" customHeight="1">
      <c r="A1082" s="11"/>
      <c r="B1082" s="12"/>
      <c r="C1082" s="39"/>
      <c r="D1082" s="6"/>
      <c r="E1082" s="6"/>
      <c r="F1082" s="6"/>
      <c r="G1082" s="6"/>
      <c r="H1082" s="6"/>
      <c r="I1082" s="6"/>
      <c r="J1082" s="6"/>
      <c r="K1082" s="6"/>
      <c r="L1082" s="6"/>
      <c r="M1082" s="41"/>
      <c r="N1082" s="392" t="s">
        <v>1737</v>
      </c>
      <c r="O1082" s="392"/>
      <c r="P1082" s="392"/>
      <c r="Q1082" s="392"/>
      <c r="R1082" s="392"/>
      <c r="S1082" s="392"/>
      <c r="T1082" s="392"/>
      <c r="U1082" s="392"/>
      <c r="V1082" s="392"/>
      <c r="W1082" s="39" t="s">
        <v>148</v>
      </c>
      <c r="X1082" s="6" t="s">
        <v>1530</v>
      </c>
      <c r="Y1082" s="61"/>
      <c r="Z1082" s="61"/>
      <c r="AA1082" s="61"/>
      <c r="AB1082" s="61"/>
      <c r="AC1082" s="12"/>
      <c r="AD1082" s="12"/>
      <c r="AE1082" s="12"/>
      <c r="AF1082" s="12"/>
      <c r="AG1082" s="12"/>
      <c r="AH1082" s="12"/>
      <c r="AI1082" s="12"/>
      <c r="AJ1082" s="12"/>
      <c r="AK1082" s="12"/>
      <c r="AL1082" s="12"/>
      <c r="AM1082" s="12"/>
      <c r="AN1082" s="12"/>
      <c r="AO1082" s="12"/>
      <c r="AP1082" s="12"/>
      <c r="AQ1082" s="12"/>
      <c r="AR1082" s="12"/>
      <c r="AS1082" s="102"/>
      <c r="AT1082" s="103" t="s">
        <v>1602</v>
      </c>
      <c r="AU1082" s="12"/>
      <c r="AV1082" s="12"/>
      <c r="AW1082" s="12"/>
      <c r="AX1082" s="12"/>
      <c r="AY1082" s="12"/>
      <c r="AZ1082" s="12"/>
      <c r="BA1082" s="12"/>
      <c r="BB1082" s="12"/>
      <c r="BC1082" s="12"/>
      <c r="BD1082" s="12"/>
      <c r="BE1082" s="12"/>
      <c r="BF1082" s="12"/>
      <c r="BG1082" s="12"/>
      <c r="BH1082" s="12"/>
      <c r="BI1082" s="12"/>
      <c r="BJ1082" s="12"/>
      <c r="BK1082" s="12"/>
      <c r="BL1082" s="12"/>
      <c r="BM1082" s="12"/>
      <c r="BN1082" s="12"/>
      <c r="BO1082" s="12"/>
      <c r="BP1082" s="12"/>
      <c r="BQ1082" s="12"/>
      <c r="BR1082" s="12"/>
      <c r="BS1082" s="12"/>
      <c r="BT1082" s="12"/>
      <c r="BU1082" s="12"/>
      <c r="BV1082" s="13"/>
    </row>
    <row r="1083" spans="1:79" ht="14.25" customHeight="1">
      <c r="A1083" s="11"/>
      <c r="B1083" s="12"/>
      <c r="C1083" s="11"/>
      <c r="D1083" s="12"/>
      <c r="E1083" s="12"/>
      <c r="F1083" s="12"/>
      <c r="G1083" s="12"/>
      <c r="H1083" s="12"/>
      <c r="I1083" s="12"/>
      <c r="J1083" s="12"/>
      <c r="K1083" s="12"/>
      <c r="L1083" s="4"/>
      <c r="M1083" s="39"/>
      <c r="N1083" s="6"/>
      <c r="O1083" s="6"/>
      <c r="P1083" s="6"/>
      <c r="Q1083" s="6"/>
      <c r="R1083" s="6"/>
      <c r="S1083" s="6"/>
      <c r="T1083" s="6"/>
      <c r="U1083" s="6"/>
      <c r="V1083" s="6"/>
      <c r="W1083" s="39"/>
      <c r="X1083" s="6"/>
      <c r="Y1083" s="12"/>
      <c r="Z1083" s="12"/>
      <c r="AA1083" s="12"/>
      <c r="AB1083" s="12"/>
      <c r="AC1083" s="12"/>
      <c r="AD1083" s="12"/>
      <c r="AE1083" s="12"/>
      <c r="AF1083" s="12"/>
      <c r="AG1083" s="12"/>
      <c r="AH1083" s="12"/>
      <c r="AI1083" s="12"/>
      <c r="AJ1083" s="12"/>
      <c r="AK1083" s="12"/>
      <c r="AL1083" s="12"/>
      <c r="AM1083" s="12"/>
      <c r="AN1083" s="4"/>
      <c r="AO1083" s="12"/>
      <c r="AP1083" s="12"/>
      <c r="AQ1083" s="12"/>
      <c r="AR1083" s="109"/>
      <c r="AS1083" s="110"/>
      <c r="AT1083" s="111"/>
      <c r="AU1083" s="12"/>
      <c r="AV1083" s="109"/>
      <c r="AW1083" s="4"/>
      <c r="AX1083" s="4"/>
      <c r="AY1083" s="109"/>
      <c r="AZ1083" s="12"/>
      <c r="BA1083" s="12"/>
      <c r="BB1083" s="12"/>
      <c r="BC1083" s="12"/>
      <c r="BD1083" s="12"/>
      <c r="BE1083" s="12"/>
      <c r="BF1083" s="12"/>
      <c r="BG1083" s="12"/>
      <c r="BH1083" s="12"/>
      <c r="BI1083" s="12"/>
      <c r="BJ1083" s="12"/>
      <c r="BK1083" s="12"/>
      <c r="BL1083" s="12"/>
      <c r="BM1083" s="12"/>
      <c r="BN1083" s="12"/>
      <c r="BO1083" s="12"/>
      <c r="BP1083" s="12"/>
      <c r="BQ1083" s="12"/>
      <c r="BR1083" s="12"/>
      <c r="BS1083" s="12"/>
      <c r="BT1083" s="12"/>
      <c r="BU1083" s="12"/>
      <c r="BV1083" s="13"/>
      <c r="BW1083" s="350"/>
      <c r="BX1083" s="350"/>
      <c r="BY1083" s="351"/>
      <c r="BZ1083" s="352"/>
      <c r="CA1083" s="352"/>
    </row>
    <row r="1084" spans="1:79" ht="14.25" customHeight="1">
      <c r="A1084" s="11"/>
      <c r="B1084" s="12"/>
      <c r="C1084" s="11"/>
      <c r="D1084" s="12"/>
      <c r="E1084" s="12"/>
      <c r="F1084" s="12"/>
      <c r="G1084" s="12"/>
      <c r="H1084" s="12"/>
      <c r="I1084" s="12"/>
      <c r="J1084" s="12"/>
      <c r="K1084" s="12"/>
      <c r="L1084" s="4"/>
      <c r="M1084" s="43"/>
      <c r="N1084" s="6"/>
      <c r="O1084" s="6"/>
      <c r="P1084" s="6"/>
      <c r="Q1084" s="6"/>
      <c r="R1084" s="6"/>
      <c r="S1084" s="6"/>
      <c r="T1084" s="6"/>
      <c r="U1084" s="6"/>
      <c r="V1084" s="6"/>
      <c r="W1084" s="6"/>
      <c r="X1084" s="6"/>
      <c r="Y1084" s="12"/>
      <c r="Z1084" s="12"/>
      <c r="AA1084" s="12"/>
      <c r="AB1084" s="12"/>
      <c r="AC1084" s="12"/>
      <c r="AD1084" s="12"/>
      <c r="AE1084" s="12"/>
      <c r="AF1084" s="12"/>
      <c r="AG1084" s="12"/>
      <c r="AH1084" s="12"/>
      <c r="AI1084" s="12"/>
      <c r="AJ1084" s="12"/>
      <c r="AK1084" s="12"/>
      <c r="AL1084" s="12"/>
      <c r="AM1084" s="12"/>
      <c r="AN1084" s="4"/>
      <c r="AO1084" s="12"/>
      <c r="AP1084" s="12"/>
      <c r="AQ1084" s="12"/>
      <c r="AR1084" s="109"/>
      <c r="AS1084" s="110"/>
      <c r="AT1084" s="111"/>
      <c r="AU1084" s="12"/>
      <c r="AV1084" s="109"/>
      <c r="AW1084" s="4"/>
      <c r="AX1084" s="4"/>
      <c r="AY1084" s="109"/>
      <c r="AZ1084" s="12"/>
      <c r="BA1084" s="12"/>
      <c r="BB1084" s="12"/>
      <c r="BC1084" s="12"/>
      <c r="BD1084" s="12"/>
      <c r="BE1084" s="12"/>
      <c r="BF1084" s="12"/>
      <c r="BG1084" s="12"/>
      <c r="BH1084" s="12"/>
      <c r="BI1084" s="12"/>
      <c r="BJ1084" s="12"/>
      <c r="BK1084" s="12"/>
      <c r="BL1084" s="12"/>
      <c r="BM1084" s="12"/>
      <c r="BN1084" s="12"/>
      <c r="BO1084" s="12"/>
      <c r="BP1084" s="12"/>
      <c r="BQ1084" s="12"/>
      <c r="BR1084" s="12"/>
      <c r="BS1084" s="12"/>
      <c r="BT1084" s="12"/>
      <c r="BU1084" s="12"/>
      <c r="BV1084" s="13"/>
      <c r="BW1084" s="350"/>
      <c r="BX1084" s="350"/>
      <c r="BY1084" s="351"/>
      <c r="BZ1084" s="352"/>
      <c r="CA1084" s="352"/>
    </row>
    <row r="1085" spans="1:79" ht="14.25" customHeight="1">
      <c r="A1085" s="11"/>
      <c r="B1085" s="12"/>
      <c r="C1085" s="11"/>
      <c r="D1085" s="12"/>
      <c r="E1085" s="12"/>
      <c r="F1085" s="12"/>
      <c r="G1085" s="12"/>
      <c r="H1085" s="12"/>
      <c r="I1085" s="12"/>
      <c r="J1085" s="12"/>
      <c r="K1085" s="12"/>
      <c r="L1085" s="4"/>
      <c r="M1085" s="44"/>
      <c r="N1085" s="392" t="s">
        <v>1738</v>
      </c>
      <c r="O1085" s="392"/>
      <c r="P1085" s="392"/>
      <c r="Q1085" s="392"/>
      <c r="R1085" s="392"/>
      <c r="S1085" s="392"/>
      <c r="T1085" s="392"/>
      <c r="U1085" s="392"/>
      <c r="V1085" s="392"/>
      <c r="W1085" s="39" t="s">
        <v>148</v>
      </c>
      <c r="X1085" s="6" t="s">
        <v>1160</v>
      </c>
      <c r="Y1085" s="12"/>
      <c r="Z1085" s="12"/>
      <c r="AA1085" s="12"/>
      <c r="AB1085" s="12"/>
      <c r="AC1085" s="12"/>
      <c r="AD1085" s="12"/>
      <c r="AE1085" s="12"/>
      <c r="AF1085" s="12"/>
      <c r="AG1085" s="12"/>
      <c r="AH1085" s="12"/>
      <c r="AI1085" s="12"/>
      <c r="AJ1085" s="12"/>
      <c r="AK1085" s="12"/>
      <c r="AL1085" s="12"/>
      <c r="AM1085" s="12"/>
      <c r="AN1085" s="4"/>
      <c r="AO1085" s="12"/>
      <c r="AP1085" s="12"/>
      <c r="AQ1085" s="12"/>
      <c r="AR1085" s="109"/>
      <c r="AS1085" s="110"/>
      <c r="AT1085" s="111" t="s">
        <v>1604</v>
      </c>
      <c r="AU1085" s="12"/>
      <c r="AV1085" s="109"/>
      <c r="AW1085" s="4"/>
      <c r="AX1085" s="4"/>
      <c r="AY1085" s="109"/>
      <c r="AZ1085" s="12"/>
      <c r="BA1085" s="12"/>
      <c r="BB1085" s="12"/>
      <c r="BC1085" s="12"/>
      <c r="BD1085" s="12"/>
      <c r="BE1085" s="12"/>
      <c r="BF1085" s="12"/>
      <c r="BG1085" s="12"/>
      <c r="BH1085" s="12"/>
      <c r="BI1085" s="12"/>
      <c r="BJ1085" s="12"/>
      <c r="BK1085" s="12"/>
      <c r="BL1085" s="12"/>
      <c r="BM1085" s="12"/>
      <c r="BN1085" s="12"/>
      <c r="BO1085" s="12"/>
      <c r="BP1085" s="12"/>
      <c r="BQ1085" s="12"/>
      <c r="BR1085" s="12"/>
      <c r="BS1085" s="12"/>
      <c r="BT1085" s="12"/>
      <c r="BU1085" s="12"/>
      <c r="BV1085" s="13"/>
      <c r="BW1085" s="350"/>
      <c r="BX1085" s="350"/>
      <c r="BY1085" s="351"/>
      <c r="BZ1085" s="352"/>
      <c r="CA1085" s="352"/>
    </row>
    <row r="1086" spans="1:79" ht="14.25" customHeight="1">
      <c r="A1086" s="11"/>
      <c r="B1086" s="12"/>
      <c r="C1086" s="39"/>
      <c r="D1086" s="61"/>
      <c r="E1086" s="61"/>
      <c r="F1086" s="61"/>
      <c r="G1086" s="61"/>
      <c r="H1086" s="61"/>
      <c r="I1086" s="61"/>
      <c r="J1086" s="61"/>
      <c r="K1086" s="61"/>
      <c r="L1086" s="61"/>
      <c r="M1086" s="39"/>
      <c r="N1086" s="6"/>
      <c r="O1086" s="6"/>
      <c r="P1086" s="6"/>
      <c r="Q1086" s="6"/>
      <c r="R1086" s="6"/>
      <c r="S1086" s="6"/>
      <c r="T1086" s="6"/>
      <c r="U1086" s="6"/>
      <c r="V1086" s="6"/>
      <c r="W1086" s="39"/>
      <c r="X1086" s="6"/>
      <c r="Y1086" s="61"/>
      <c r="Z1086" s="61"/>
      <c r="AA1086" s="61"/>
      <c r="AB1086" s="61"/>
      <c r="AC1086" s="12"/>
      <c r="AD1086" s="12"/>
      <c r="AE1086" s="12"/>
      <c r="AF1086" s="12"/>
      <c r="AG1086" s="12"/>
      <c r="AH1086" s="12"/>
      <c r="AI1086" s="12"/>
      <c r="AJ1086" s="12"/>
      <c r="AK1086" s="12"/>
      <c r="AL1086" s="12"/>
      <c r="AM1086" s="12"/>
      <c r="AN1086" s="12"/>
      <c r="AO1086" s="12"/>
      <c r="AP1086" s="12"/>
      <c r="AQ1086" s="12"/>
      <c r="AR1086" s="12"/>
      <c r="AS1086" s="102"/>
      <c r="AT1086" s="103"/>
      <c r="AU1086" s="12"/>
      <c r="AV1086" s="12"/>
      <c r="AW1086" s="12"/>
      <c r="AX1086" s="12"/>
      <c r="AY1086" s="12"/>
      <c r="AZ1086" s="12"/>
      <c r="BA1086" s="12"/>
      <c r="BB1086" s="12"/>
      <c r="BC1086" s="12"/>
      <c r="BD1086" s="12"/>
      <c r="BE1086" s="12"/>
      <c r="BF1086" s="12"/>
      <c r="BG1086" s="12"/>
      <c r="BH1086" s="12"/>
      <c r="BI1086" s="12"/>
      <c r="BJ1086" s="12"/>
      <c r="BK1086" s="12"/>
      <c r="BL1086" s="12"/>
      <c r="BM1086" s="12"/>
      <c r="BN1086" s="12"/>
      <c r="BO1086" s="12"/>
      <c r="BP1086" s="12"/>
      <c r="BQ1086" s="12"/>
      <c r="BR1086" s="12"/>
      <c r="BS1086" s="12"/>
      <c r="BT1086" s="12"/>
      <c r="BU1086" s="12"/>
      <c r="BV1086" s="13"/>
    </row>
    <row r="1087" spans="1:79" ht="14.25" customHeight="1">
      <c r="A1087" s="11"/>
      <c r="B1087" s="12"/>
      <c r="C1087" s="39"/>
      <c r="D1087" s="61"/>
      <c r="E1087" s="61"/>
      <c r="F1087" s="61"/>
      <c r="G1087" s="61"/>
      <c r="H1087" s="61"/>
      <c r="I1087" s="61"/>
      <c r="J1087" s="61"/>
      <c r="K1087" s="61"/>
      <c r="L1087" s="61"/>
      <c r="M1087" s="12"/>
      <c r="N1087" s="6"/>
      <c r="O1087" s="6"/>
      <c r="P1087" s="6"/>
      <c r="Q1087" s="6"/>
      <c r="R1087" s="6"/>
      <c r="S1087" s="6"/>
      <c r="T1087" s="6"/>
      <c r="U1087" s="6"/>
      <c r="V1087" s="6"/>
      <c r="W1087" s="6"/>
      <c r="X1087" s="6"/>
      <c r="Y1087" s="61"/>
      <c r="Z1087" s="61"/>
      <c r="AA1087" s="61"/>
      <c r="AB1087" s="61"/>
      <c r="AC1087" s="12"/>
      <c r="AD1087" s="12"/>
      <c r="AE1087" s="12"/>
      <c r="AF1087" s="12"/>
      <c r="AG1087" s="12"/>
      <c r="AH1087" s="12"/>
      <c r="AI1087" s="12"/>
      <c r="AJ1087" s="12"/>
      <c r="AK1087" s="12"/>
      <c r="AL1087" s="12"/>
      <c r="AM1087" s="12"/>
      <c r="AN1087" s="12"/>
      <c r="AO1087" s="12"/>
      <c r="AP1087" s="12"/>
      <c r="AQ1087" s="12"/>
      <c r="AR1087" s="12"/>
      <c r="AS1087" s="102"/>
      <c r="AT1087" s="103"/>
      <c r="AU1087" s="12"/>
      <c r="AV1087" s="12"/>
      <c r="AW1087" s="12"/>
      <c r="AX1087" s="12"/>
      <c r="AY1087" s="12"/>
      <c r="AZ1087" s="12"/>
      <c r="BA1087" s="12"/>
      <c r="BB1087" s="12"/>
      <c r="BC1087" s="12"/>
      <c r="BD1087" s="12"/>
      <c r="BE1087" s="12"/>
      <c r="BF1087" s="12"/>
      <c r="BG1087" s="12"/>
      <c r="BH1087" s="12"/>
      <c r="BI1087" s="12"/>
      <c r="BJ1087" s="12"/>
      <c r="BK1087" s="12"/>
      <c r="BL1087" s="12"/>
      <c r="BM1087" s="12"/>
      <c r="BN1087" s="12"/>
      <c r="BO1087" s="12"/>
      <c r="BP1087" s="12"/>
      <c r="BQ1087" s="12"/>
      <c r="BR1087" s="12"/>
      <c r="BS1087" s="12"/>
      <c r="BT1087" s="12"/>
      <c r="BU1087" s="12"/>
      <c r="BV1087" s="13"/>
    </row>
    <row r="1088" spans="1:79" ht="14.25" customHeight="1">
      <c r="A1088" s="11"/>
      <c r="B1088" s="12"/>
      <c r="C1088" s="43"/>
      <c r="D1088" s="6"/>
      <c r="E1088" s="6"/>
      <c r="F1088" s="6"/>
      <c r="G1088" s="6"/>
      <c r="H1088" s="6"/>
      <c r="I1088" s="6"/>
      <c r="J1088" s="6"/>
      <c r="K1088" s="6"/>
      <c r="L1088" s="6"/>
      <c r="M1088" s="6"/>
      <c r="N1088" s="6"/>
      <c r="O1088" s="6"/>
      <c r="P1088" s="6"/>
      <c r="Q1088" s="61"/>
      <c r="R1088" s="61"/>
      <c r="S1088" s="61"/>
      <c r="T1088" s="61"/>
      <c r="U1088" s="61"/>
      <c r="V1088" s="61"/>
      <c r="W1088" s="61"/>
      <c r="X1088" s="61"/>
      <c r="Y1088" s="61"/>
      <c r="Z1088" s="61"/>
      <c r="AA1088" s="61"/>
      <c r="AB1088" s="61"/>
      <c r="AC1088" s="12"/>
      <c r="AD1088" s="12"/>
      <c r="AE1088" s="12"/>
      <c r="AF1088" s="12"/>
      <c r="AG1088" s="12"/>
      <c r="AH1088" s="12"/>
      <c r="AI1088" s="12"/>
      <c r="AJ1088" s="12"/>
      <c r="AK1088" s="12"/>
      <c r="AL1088" s="12"/>
      <c r="AM1088" s="12"/>
      <c r="AN1088" s="12"/>
      <c r="AO1088" s="12"/>
      <c r="AP1088" s="12"/>
      <c r="AQ1088" s="12"/>
      <c r="AR1088" s="12"/>
      <c r="AS1088" s="102"/>
      <c r="AT1088" s="103"/>
      <c r="AU1088" s="12"/>
      <c r="AV1088" s="12"/>
      <c r="AW1088" s="12"/>
      <c r="AX1088" s="12"/>
      <c r="AY1088" s="12"/>
      <c r="AZ1088" s="12"/>
      <c r="BA1088" s="12"/>
      <c r="BB1088" s="12"/>
      <c r="BC1088" s="12"/>
      <c r="BD1088" s="12"/>
      <c r="BE1088" s="12"/>
      <c r="BF1088" s="12"/>
      <c r="BG1088" s="12"/>
      <c r="BH1088" s="12"/>
      <c r="BI1088" s="12"/>
      <c r="BJ1088" s="12"/>
      <c r="BK1088" s="12"/>
      <c r="BL1088" s="12"/>
      <c r="BM1088" s="12"/>
      <c r="BN1088" s="12"/>
      <c r="BO1088" s="12"/>
      <c r="BP1088" s="12"/>
      <c r="BQ1088" s="12"/>
      <c r="BR1088" s="12"/>
      <c r="BS1088" s="12"/>
      <c r="BT1088" s="12"/>
      <c r="BU1088" s="12"/>
      <c r="BV1088" s="13"/>
    </row>
    <row r="1089" spans="1:79" ht="14.25" customHeight="1">
      <c r="A1089" s="11"/>
      <c r="B1089" s="12"/>
      <c r="C1089" s="44"/>
      <c r="D1089" s="392" t="s">
        <v>1574</v>
      </c>
      <c r="E1089" s="392"/>
      <c r="F1089" s="392"/>
      <c r="G1089" s="392"/>
      <c r="H1089" s="392"/>
      <c r="I1089" s="392"/>
      <c r="J1089" s="392"/>
      <c r="K1089" s="392"/>
      <c r="L1089" s="392"/>
      <c r="M1089" s="11" t="s">
        <v>243</v>
      </c>
      <c r="N1089" s="6" t="s">
        <v>1731</v>
      </c>
      <c r="O1089" s="61"/>
      <c r="P1089" s="61"/>
      <c r="Q1089" s="61"/>
      <c r="R1089" s="61"/>
      <c r="S1089" s="61"/>
      <c r="T1089" s="61"/>
      <c r="U1089" s="61"/>
      <c r="V1089" s="61"/>
      <c r="W1089" s="61"/>
      <c r="X1089" s="61"/>
      <c r="Y1089" s="61"/>
      <c r="Z1089" s="61"/>
      <c r="AA1089" s="61"/>
      <c r="AB1089" s="61"/>
      <c r="AC1089" s="12"/>
      <c r="AD1089" s="12"/>
      <c r="AE1089" s="12"/>
      <c r="AF1089" s="12"/>
      <c r="AG1089" s="12"/>
      <c r="AH1089" s="12"/>
      <c r="AI1089" s="12"/>
      <c r="AJ1089" s="12"/>
      <c r="AK1089" s="12"/>
      <c r="AL1089" s="12"/>
      <c r="AM1089" s="12"/>
      <c r="AN1089" s="12"/>
      <c r="AO1089" s="12"/>
      <c r="AP1089" s="12"/>
      <c r="AQ1089" s="12"/>
      <c r="AR1089" s="12"/>
      <c r="AS1089" s="102"/>
      <c r="AT1089" s="103"/>
      <c r="AU1089" s="12"/>
      <c r="AV1089" s="12"/>
      <c r="AW1089" s="12"/>
      <c r="AX1089" s="12"/>
      <c r="AY1089" s="12"/>
      <c r="AZ1089" s="12"/>
      <c r="BA1089" s="12"/>
      <c r="BB1089" s="12"/>
      <c r="BC1089" s="12"/>
      <c r="BD1089" s="12"/>
      <c r="BE1089" s="12"/>
      <c r="BF1089" s="12"/>
      <c r="BG1089" s="12"/>
      <c r="BH1089" s="12"/>
      <c r="BI1089" s="12"/>
      <c r="BJ1089" s="12"/>
      <c r="BK1089" s="12"/>
      <c r="BL1089" s="12"/>
      <c r="BM1089" s="12"/>
      <c r="BN1089" s="12"/>
      <c r="BO1089" s="12"/>
      <c r="BP1089" s="12"/>
      <c r="BQ1089" s="12"/>
      <c r="BR1089" s="12"/>
      <c r="BS1089" s="12"/>
      <c r="BT1089" s="12"/>
      <c r="BU1089" s="12"/>
      <c r="BV1089" s="13"/>
    </row>
    <row r="1090" spans="1:79" ht="14.25" customHeight="1">
      <c r="A1090" s="11"/>
      <c r="B1090" s="12"/>
      <c r="C1090" s="39"/>
      <c r="D1090" s="6"/>
      <c r="E1090" s="6"/>
      <c r="F1090" s="6"/>
      <c r="G1090" s="6"/>
      <c r="H1090" s="6"/>
      <c r="I1090" s="6"/>
      <c r="J1090" s="6"/>
      <c r="K1090" s="6"/>
      <c r="L1090" s="6"/>
      <c r="M1090" s="41"/>
      <c r="N1090" s="392" t="s">
        <v>1732</v>
      </c>
      <c r="O1090" s="392"/>
      <c r="P1090" s="392"/>
      <c r="Q1090" s="392"/>
      <c r="R1090" s="392"/>
      <c r="S1090" s="392"/>
      <c r="T1090" s="392"/>
      <c r="U1090" s="392"/>
      <c r="V1090" s="392"/>
      <c r="W1090" s="39" t="s">
        <v>148</v>
      </c>
      <c r="X1090" s="6" t="s">
        <v>1530</v>
      </c>
      <c r="Y1090" s="61"/>
      <c r="Z1090" s="61"/>
      <c r="AA1090" s="61"/>
      <c r="AB1090" s="61"/>
      <c r="AC1090" s="12"/>
      <c r="AD1090" s="12"/>
      <c r="AE1090" s="12"/>
      <c r="AF1090" s="12"/>
      <c r="AG1090" s="12"/>
      <c r="AH1090" s="12"/>
      <c r="AI1090" s="12"/>
      <c r="AJ1090" s="12"/>
      <c r="AK1090" s="12"/>
      <c r="AL1090" s="12"/>
      <c r="AM1090" s="12"/>
      <c r="AN1090" s="12"/>
      <c r="AO1090" s="12"/>
      <c r="AP1090" s="12"/>
      <c r="AQ1090" s="12"/>
      <c r="AR1090" s="12"/>
      <c r="AS1090" s="102"/>
      <c r="AT1090" s="103" t="s">
        <v>1607</v>
      </c>
      <c r="AU1090" s="12"/>
      <c r="AV1090" s="12"/>
      <c r="AW1090" s="12"/>
      <c r="AX1090" s="12"/>
      <c r="AY1090" s="12"/>
      <c r="AZ1090" s="12"/>
      <c r="BA1090" s="12"/>
      <c r="BB1090" s="12"/>
      <c r="BC1090" s="12"/>
      <c r="BD1090" s="12"/>
      <c r="BE1090" s="12"/>
      <c r="BF1090" s="12"/>
      <c r="BG1090" s="12"/>
      <c r="BH1090" s="12"/>
      <c r="BI1090" s="12"/>
      <c r="BJ1090" s="12"/>
      <c r="BK1090" s="12"/>
      <c r="BL1090" s="12"/>
      <c r="BM1090" s="12"/>
      <c r="BN1090" s="12"/>
      <c r="BO1090" s="12"/>
      <c r="BP1090" s="12"/>
      <c r="BQ1090" s="12"/>
      <c r="BR1090" s="12"/>
      <c r="BS1090" s="12"/>
      <c r="BT1090" s="12"/>
      <c r="BU1090" s="12"/>
      <c r="BV1090" s="13"/>
    </row>
    <row r="1091" spans="1:79" ht="14.25" customHeight="1">
      <c r="A1091" s="11"/>
      <c r="B1091" s="12"/>
      <c r="C1091" s="39"/>
      <c r="D1091" s="61"/>
      <c r="E1091" s="61"/>
      <c r="F1091" s="61"/>
      <c r="G1091" s="61"/>
      <c r="H1091" s="61"/>
      <c r="I1091" s="61"/>
      <c r="J1091" s="61"/>
      <c r="K1091" s="61"/>
      <c r="L1091" s="61"/>
      <c r="M1091" s="39"/>
      <c r="N1091" s="6"/>
      <c r="O1091" s="6"/>
      <c r="P1091" s="6"/>
      <c r="Q1091" s="6"/>
      <c r="R1091" s="6"/>
      <c r="S1091" s="6"/>
      <c r="T1091" s="6"/>
      <c r="U1091" s="6"/>
      <c r="V1091" s="6"/>
      <c r="W1091" s="39"/>
      <c r="X1091" s="6"/>
      <c r="Y1091" s="61"/>
      <c r="Z1091" s="61"/>
      <c r="AA1091" s="61"/>
      <c r="AB1091" s="61"/>
      <c r="AC1091" s="12"/>
      <c r="AD1091" s="12"/>
      <c r="AE1091" s="12"/>
      <c r="AF1091" s="12"/>
      <c r="AG1091" s="12"/>
      <c r="AH1091" s="12"/>
      <c r="AI1091" s="12"/>
      <c r="AJ1091" s="12"/>
      <c r="AK1091" s="12"/>
      <c r="AL1091" s="12"/>
      <c r="AM1091" s="12"/>
      <c r="AN1091" s="12"/>
      <c r="AO1091" s="12"/>
      <c r="AP1091" s="12"/>
      <c r="AQ1091" s="12"/>
      <c r="AR1091" s="12"/>
      <c r="AS1091" s="102"/>
      <c r="AT1091" s="103"/>
      <c r="AU1091" s="12"/>
      <c r="AV1091" s="12"/>
      <c r="AW1091" s="12"/>
      <c r="AX1091" s="12"/>
      <c r="AY1091" s="12"/>
      <c r="AZ1091" s="12"/>
      <c r="BA1091" s="12"/>
      <c r="BB1091" s="12"/>
      <c r="BC1091" s="12"/>
      <c r="BD1091" s="12"/>
      <c r="BE1091" s="12"/>
      <c r="BF1091" s="12"/>
      <c r="BG1091" s="12"/>
      <c r="BH1091" s="12"/>
      <c r="BI1091" s="12"/>
      <c r="BJ1091" s="12"/>
      <c r="BK1091" s="12"/>
      <c r="BL1091" s="12"/>
      <c r="BM1091" s="12"/>
      <c r="BN1091" s="12"/>
      <c r="BO1091" s="12"/>
      <c r="BP1091" s="12"/>
      <c r="BQ1091" s="12"/>
      <c r="BR1091" s="12"/>
      <c r="BS1091" s="12"/>
      <c r="BT1091" s="12"/>
      <c r="BU1091" s="12"/>
      <c r="BV1091" s="13"/>
    </row>
    <row r="1092" spans="1:79" ht="14.25" customHeight="1">
      <c r="A1092" s="11"/>
      <c r="B1092" s="12"/>
      <c r="C1092" s="39"/>
      <c r="D1092" s="61"/>
      <c r="E1092" s="61"/>
      <c r="F1092" s="61"/>
      <c r="G1092" s="61"/>
      <c r="H1092" s="61"/>
      <c r="I1092" s="61"/>
      <c r="J1092" s="61"/>
      <c r="K1092" s="61"/>
      <c r="L1092" s="61"/>
      <c r="M1092" s="43"/>
      <c r="N1092" s="6"/>
      <c r="O1092" s="6"/>
      <c r="P1092" s="6"/>
      <c r="Q1092" s="6"/>
      <c r="R1092" s="6"/>
      <c r="S1092" s="6"/>
      <c r="T1092" s="6"/>
      <c r="U1092" s="6"/>
      <c r="V1092" s="6"/>
      <c r="W1092" s="6"/>
      <c r="X1092" s="6"/>
      <c r="Y1092" s="61"/>
      <c r="Z1092" s="61"/>
      <c r="AA1092" s="61"/>
      <c r="AB1092" s="61"/>
      <c r="AC1092" s="12"/>
      <c r="AD1092" s="12"/>
      <c r="AE1092" s="12"/>
      <c r="AF1092" s="12"/>
      <c r="AG1092" s="12"/>
      <c r="AH1092" s="12"/>
      <c r="AI1092" s="12"/>
      <c r="AJ1092" s="12"/>
      <c r="AK1092" s="12"/>
      <c r="AL1092" s="12"/>
      <c r="AM1092" s="12"/>
      <c r="AN1092" s="12"/>
      <c r="AO1092" s="12"/>
      <c r="AP1092" s="12"/>
      <c r="AQ1092" s="12"/>
      <c r="AR1092" s="12"/>
      <c r="AS1092" s="102"/>
      <c r="AT1092" s="103"/>
      <c r="AU1092" s="12"/>
      <c r="AV1092" s="12"/>
      <c r="AW1092" s="12"/>
      <c r="AX1092" s="12"/>
      <c r="AY1092" s="12"/>
      <c r="AZ1092" s="12"/>
      <c r="BA1092" s="12"/>
      <c r="BB1092" s="12"/>
      <c r="BC1092" s="12"/>
      <c r="BD1092" s="12"/>
      <c r="BE1092" s="12"/>
      <c r="BF1092" s="12"/>
      <c r="BG1092" s="12"/>
      <c r="BH1092" s="12"/>
      <c r="BI1092" s="12"/>
      <c r="BJ1092" s="12"/>
      <c r="BK1092" s="12"/>
      <c r="BL1092" s="12"/>
      <c r="BM1092" s="12"/>
      <c r="BN1092" s="12"/>
      <c r="BO1092" s="12"/>
      <c r="BP1092" s="12"/>
      <c r="BQ1092" s="12"/>
      <c r="BR1092" s="12"/>
      <c r="BS1092" s="12"/>
      <c r="BT1092" s="12"/>
      <c r="BU1092" s="12"/>
      <c r="BV1092" s="13"/>
    </row>
    <row r="1093" spans="1:79" ht="14.25" customHeight="1">
      <c r="A1093" s="11"/>
      <c r="B1093" s="12"/>
      <c r="C1093" s="424"/>
      <c r="D1093" s="224"/>
      <c r="E1093" s="425"/>
      <c r="F1093" s="425"/>
      <c r="G1093" s="425"/>
      <c r="H1093" s="425"/>
      <c r="I1093" s="425"/>
      <c r="J1093" s="425"/>
      <c r="K1093" s="425"/>
      <c r="L1093" s="425"/>
      <c r="M1093" s="44"/>
      <c r="N1093" s="392" t="s">
        <v>1733</v>
      </c>
      <c r="O1093" s="392"/>
      <c r="P1093" s="392"/>
      <c r="Q1093" s="392"/>
      <c r="R1093" s="392"/>
      <c r="S1093" s="392"/>
      <c r="T1093" s="392"/>
      <c r="U1093" s="392"/>
      <c r="V1093" s="392"/>
      <c r="W1093" s="39" t="s">
        <v>148</v>
      </c>
      <c r="X1093" s="6" t="s">
        <v>1160</v>
      </c>
      <c r="Y1093" s="224"/>
      <c r="Z1093" s="224"/>
      <c r="AA1093" s="224"/>
      <c r="AB1093" s="224"/>
      <c r="AC1093" s="12"/>
      <c r="AD1093" s="12"/>
      <c r="AE1093" s="12"/>
      <c r="AF1093" s="12"/>
      <c r="AG1093" s="12"/>
      <c r="AH1093" s="12"/>
      <c r="AI1093" s="12"/>
      <c r="AJ1093" s="12"/>
      <c r="AK1093" s="12"/>
      <c r="AL1093" s="12"/>
      <c r="AM1093" s="12"/>
      <c r="AN1093" s="12"/>
      <c r="AO1093" s="12"/>
      <c r="AP1093" s="12"/>
      <c r="AQ1093" s="12"/>
      <c r="AR1093" s="12"/>
      <c r="AS1093" s="102"/>
      <c r="AT1093" s="111" t="s">
        <v>1604</v>
      </c>
      <c r="AU1093" s="12"/>
      <c r="AV1093" s="12"/>
      <c r="AW1093" s="12"/>
      <c r="AX1093" s="12"/>
      <c r="AY1093" s="12"/>
      <c r="AZ1093" s="12"/>
      <c r="BA1093" s="12"/>
      <c r="BB1093" s="12"/>
      <c r="BC1093" s="12"/>
      <c r="BD1093" s="12"/>
      <c r="BE1093" s="12"/>
      <c r="BF1093" s="12"/>
      <c r="BG1093" s="12"/>
      <c r="BH1093" s="12"/>
      <c r="BI1093" s="12"/>
      <c r="BJ1093" s="12"/>
      <c r="BK1093" s="12"/>
      <c r="BL1093" s="12"/>
      <c r="BM1093" s="12"/>
      <c r="BN1093" s="12"/>
      <c r="BO1093" s="12"/>
      <c r="BP1093" s="12"/>
      <c r="BQ1093" s="12"/>
      <c r="BR1093" s="12"/>
      <c r="BS1093" s="12"/>
      <c r="BT1093" s="12"/>
      <c r="BU1093" s="12"/>
      <c r="BV1093" s="13"/>
    </row>
    <row r="1094" spans="1:79" ht="14.25" customHeight="1">
      <c r="A1094" s="11"/>
      <c r="B1094" s="12"/>
      <c r="C1094" s="424"/>
      <c r="D1094" s="224"/>
      <c r="E1094" s="425"/>
      <c r="F1094" s="425"/>
      <c r="G1094" s="425"/>
      <c r="H1094" s="425"/>
      <c r="I1094" s="425"/>
      <c r="J1094" s="425"/>
      <c r="K1094" s="425"/>
      <c r="L1094" s="425"/>
      <c r="M1094" s="39"/>
      <c r="N1094" s="6"/>
      <c r="O1094" s="6"/>
      <c r="P1094" s="6"/>
      <c r="Q1094" s="6"/>
      <c r="R1094" s="6"/>
      <c r="S1094" s="6"/>
      <c r="T1094" s="6"/>
      <c r="U1094" s="6"/>
      <c r="V1094" s="6"/>
      <c r="W1094" s="39"/>
      <c r="X1094" s="6"/>
      <c r="Y1094" s="224"/>
      <c r="Z1094" s="224"/>
      <c r="AA1094" s="224"/>
      <c r="AB1094" s="224"/>
      <c r="AC1094" s="12"/>
      <c r="AD1094" s="12"/>
      <c r="AE1094" s="12"/>
      <c r="AF1094" s="12"/>
      <c r="AG1094" s="12"/>
      <c r="AH1094" s="12"/>
      <c r="AI1094" s="12"/>
      <c r="AJ1094" s="12"/>
      <c r="AK1094" s="12"/>
      <c r="AL1094" s="12"/>
      <c r="AM1094" s="12"/>
      <c r="AN1094" s="12"/>
      <c r="AO1094" s="12"/>
      <c r="AP1094" s="12"/>
      <c r="AQ1094" s="12"/>
      <c r="AR1094" s="12"/>
      <c r="AS1094" s="102"/>
      <c r="AT1094" s="103"/>
      <c r="AU1094" s="12"/>
      <c r="AV1094" s="12"/>
      <c r="AW1094" s="12"/>
      <c r="AX1094" s="12"/>
      <c r="AY1094" s="12"/>
      <c r="AZ1094" s="12"/>
      <c r="BA1094" s="12"/>
      <c r="BB1094" s="12"/>
      <c r="BC1094" s="12"/>
      <c r="BD1094" s="12"/>
      <c r="BE1094" s="12"/>
      <c r="BF1094" s="12"/>
      <c r="BG1094" s="12"/>
      <c r="BH1094" s="12"/>
      <c r="BI1094" s="12"/>
      <c r="BJ1094" s="12"/>
      <c r="BK1094" s="12"/>
      <c r="BL1094" s="12"/>
      <c r="BM1094" s="12"/>
      <c r="BN1094" s="12"/>
      <c r="BO1094" s="12"/>
      <c r="BP1094" s="12"/>
      <c r="BQ1094" s="12"/>
      <c r="BR1094" s="12"/>
      <c r="BS1094" s="12"/>
      <c r="BT1094" s="12"/>
      <c r="BU1094" s="12"/>
      <c r="BV1094" s="13"/>
    </row>
    <row r="1095" spans="1:79" ht="14.25" customHeight="1">
      <c r="A1095" s="11"/>
      <c r="B1095" s="12"/>
      <c r="C1095" s="424"/>
      <c r="D1095" s="224"/>
      <c r="E1095" s="425"/>
      <c r="F1095" s="425"/>
      <c r="G1095" s="425"/>
      <c r="H1095" s="425"/>
      <c r="I1095" s="425"/>
      <c r="J1095" s="425"/>
      <c r="K1095" s="425"/>
      <c r="L1095" s="425"/>
      <c r="M1095" s="39"/>
      <c r="N1095" s="6"/>
      <c r="O1095" s="6"/>
      <c r="P1095" s="6"/>
      <c r="Q1095" s="6"/>
      <c r="R1095" s="6"/>
      <c r="S1095" s="6"/>
      <c r="T1095" s="6"/>
      <c r="U1095" s="6"/>
      <c r="V1095" s="6"/>
      <c r="W1095" s="39"/>
      <c r="X1095" s="6"/>
      <c r="Y1095" s="224"/>
      <c r="Z1095" s="224"/>
      <c r="AA1095" s="224"/>
      <c r="AB1095" s="224"/>
      <c r="AC1095" s="12"/>
      <c r="AD1095" s="12"/>
      <c r="AE1095" s="12"/>
      <c r="AF1095" s="12"/>
      <c r="AG1095" s="12"/>
      <c r="AH1095" s="12"/>
      <c r="AI1095" s="12"/>
      <c r="AJ1095" s="12"/>
      <c r="AK1095" s="12"/>
      <c r="AL1095" s="12"/>
      <c r="AM1095" s="12"/>
      <c r="AN1095" s="12"/>
      <c r="AO1095" s="12"/>
      <c r="AP1095" s="12"/>
      <c r="AQ1095" s="12"/>
      <c r="AR1095" s="12"/>
      <c r="AS1095" s="102"/>
      <c r="AT1095" s="103"/>
      <c r="AU1095" s="12"/>
      <c r="AV1095" s="12"/>
      <c r="AW1095" s="12"/>
      <c r="AX1095" s="12"/>
      <c r="AY1095" s="12"/>
      <c r="AZ1095" s="12"/>
      <c r="BA1095" s="12"/>
      <c r="BB1095" s="12"/>
      <c r="BC1095" s="12"/>
      <c r="BD1095" s="12"/>
      <c r="BE1095" s="12"/>
      <c r="BF1095" s="12"/>
      <c r="BG1095" s="12"/>
      <c r="BH1095" s="12"/>
      <c r="BI1095" s="12"/>
      <c r="BJ1095" s="12"/>
      <c r="BK1095" s="12"/>
      <c r="BL1095" s="12"/>
      <c r="BM1095" s="12"/>
      <c r="BN1095" s="12"/>
      <c r="BO1095" s="12"/>
      <c r="BP1095" s="12"/>
      <c r="BQ1095" s="12"/>
      <c r="BR1095" s="12"/>
      <c r="BS1095" s="12"/>
      <c r="BT1095" s="12"/>
      <c r="BU1095" s="12"/>
      <c r="BV1095" s="13"/>
    </row>
    <row r="1096" spans="1:79" ht="13.95" customHeight="1">
      <c r="A1096" s="11"/>
      <c r="B1096" s="12"/>
      <c r="C1096" s="39" t="s">
        <v>148</v>
      </c>
      <c r="D1096" s="224" t="s">
        <v>1609</v>
      </c>
      <c r="E1096" s="425"/>
      <c r="G1096" s="426"/>
      <c r="H1096" s="425"/>
      <c r="I1096" s="425"/>
      <c r="J1096" s="425"/>
      <c r="K1096" s="425"/>
      <c r="L1096" s="425"/>
      <c r="M1096" s="39"/>
      <c r="N1096" s="6"/>
      <c r="O1096" s="6"/>
      <c r="P1096" s="6"/>
      <c r="Q1096" s="6"/>
      <c r="R1096" s="6"/>
      <c r="S1096" s="6"/>
      <c r="T1096" s="6"/>
      <c r="U1096" s="6"/>
      <c r="V1096" s="6"/>
      <c r="W1096" s="39"/>
      <c r="X1096" s="6"/>
      <c r="Y1096" s="224"/>
      <c r="Z1096" s="224"/>
      <c r="AA1096" s="224"/>
      <c r="AB1096" s="224"/>
      <c r="AC1096" s="12"/>
      <c r="AD1096" s="12"/>
      <c r="AE1096" s="12"/>
      <c r="AF1096" s="12"/>
      <c r="AG1096" s="12"/>
      <c r="AH1096" s="12"/>
      <c r="AI1096" s="12"/>
      <c r="AJ1096" s="12"/>
      <c r="AK1096" s="12"/>
      <c r="AL1096" s="12"/>
      <c r="AM1096" s="12"/>
      <c r="AN1096" s="12"/>
      <c r="AO1096" s="12"/>
      <c r="AP1096" s="12"/>
      <c r="AQ1096" s="12"/>
      <c r="AR1096" s="12"/>
      <c r="AS1096" s="102"/>
      <c r="AT1096" s="103"/>
      <c r="AU1096" s="12"/>
      <c r="AV1096" s="12"/>
      <c r="AW1096" s="12"/>
      <c r="AX1096" s="12"/>
      <c r="AY1096" s="12"/>
      <c r="AZ1096" s="12"/>
      <c r="BA1096" s="12"/>
      <c r="BB1096" s="12"/>
      <c r="BC1096" s="12"/>
      <c r="BD1096" s="12"/>
      <c r="BE1096" s="12"/>
      <c r="BF1096" s="12"/>
      <c r="BG1096" s="12"/>
      <c r="BH1096" s="12"/>
      <c r="BI1096" s="12"/>
      <c r="BJ1096" s="12"/>
      <c r="BK1096" s="12"/>
      <c r="BL1096" s="12"/>
      <c r="BM1096" s="12"/>
      <c r="BN1096" s="12"/>
      <c r="BO1096" s="12"/>
      <c r="BP1096" s="12"/>
      <c r="BQ1096" s="12"/>
      <c r="BR1096" s="12"/>
      <c r="BS1096" s="12"/>
      <c r="BT1096" s="12"/>
      <c r="BU1096" s="12"/>
      <c r="BV1096" s="13"/>
    </row>
    <row r="1097" spans="1:79" ht="14.25" customHeight="1">
      <c r="A1097" s="11"/>
      <c r="B1097" s="13"/>
      <c r="C1097" s="11"/>
      <c r="D1097" s="12"/>
      <c r="E1097" s="12"/>
      <c r="F1097" s="12"/>
      <c r="G1097" s="12"/>
      <c r="H1097" s="12"/>
      <c r="I1097" s="12"/>
      <c r="J1097" s="12"/>
      <c r="K1097" s="12"/>
      <c r="L1097" s="4"/>
      <c r="M1097" s="12"/>
      <c r="N1097" s="12"/>
      <c r="O1097" s="12"/>
      <c r="P1097" s="12"/>
      <c r="Q1097" s="12"/>
      <c r="R1097" s="12"/>
      <c r="S1097" s="12"/>
      <c r="T1097" s="12"/>
      <c r="U1097" s="12"/>
      <c r="V1097" s="12"/>
      <c r="W1097" s="12"/>
      <c r="X1097" s="4"/>
      <c r="Y1097" s="12"/>
      <c r="Z1097" s="12"/>
      <c r="AA1097" s="12"/>
      <c r="AB1097" s="12"/>
      <c r="AC1097" s="12"/>
      <c r="AD1097" s="12"/>
      <c r="AE1097" s="12"/>
      <c r="AF1097" s="12"/>
      <c r="AG1097" s="12"/>
      <c r="AH1097" s="12"/>
      <c r="AI1097" s="12"/>
      <c r="AJ1097" s="12"/>
      <c r="AK1097" s="12"/>
      <c r="AL1097" s="12"/>
      <c r="AM1097" s="12"/>
      <c r="AN1097" s="4"/>
      <c r="AO1097" s="12"/>
      <c r="AP1097" s="12"/>
      <c r="AQ1097" s="12"/>
      <c r="AR1097" s="109"/>
      <c r="AS1097" s="110"/>
      <c r="AT1097" s="111"/>
      <c r="AU1097" s="12"/>
      <c r="AV1097" s="109"/>
      <c r="AW1097" s="4"/>
      <c r="AX1097" s="4"/>
      <c r="AY1097" s="109"/>
      <c r="AZ1097" s="12"/>
      <c r="BA1097" s="12"/>
      <c r="BB1097" s="12"/>
      <c r="BC1097" s="12"/>
      <c r="BD1097" s="12"/>
      <c r="BE1097" s="12"/>
      <c r="BF1097" s="12"/>
      <c r="BG1097" s="12"/>
      <c r="BH1097" s="12"/>
      <c r="BI1097" s="12"/>
      <c r="BJ1097" s="12"/>
      <c r="BK1097" s="12"/>
      <c r="BL1097" s="12"/>
      <c r="BM1097" s="12"/>
      <c r="BN1097" s="12"/>
      <c r="BO1097" s="12"/>
      <c r="BP1097" s="12"/>
      <c r="BQ1097" s="12"/>
      <c r="BR1097" s="12"/>
      <c r="BS1097" s="12"/>
      <c r="BT1097" s="12"/>
      <c r="BU1097" s="12"/>
      <c r="BV1097" s="13"/>
      <c r="BW1097" s="350"/>
      <c r="BX1097" s="350"/>
      <c r="BY1097" s="351"/>
      <c r="BZ1097" s="352"/>
      <c r="CA1097" s="352"/>
    </row>
    <row r="1098" spans="1:79" ht="14.25" customHeight="1">
      <c r="A1098" s="11"/>
      <c r="B1098" s="104" t="s">
        <v>191</v>
      </c>
      <c r="C1098" s="105"/>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2"/>
      <c r="AC1098" s="12"/>
      <c r="AD1098" s="12"/>
      <c r="AE1098" s="12"/>
      <c r="AF1098" s="12"/>
      <c r="AG1098" s="12"/>
      <c r="AH1098" s="12"/>
      <c r="AI1098" s="12"/>
      <c r="AJ1098" s="12"/>
      <c r="AK1098" s="12"/>
      <c r="AL1098" s="12"/>
      <c r="AM1098" s="12"/>
      <c r="AN1098" s="12"/>
      <c r="AO1098" s="12"/>
      <c r="AP1098" s="12"/>
      <c r="AQ1098" s="12"/>
      <c r="AR1098" s="12"/>
      <c r="AS1098" s="102"/>
      <c r="AT1098" s="103"/>
      <c r="AU1098" s="12"/>
      <c r="AV1098" s="12"/>
      <c r="AW1098" s="12"/>
      <c r="AX1098" s="12"/>
      <c r="AY1098" s="12"/>
      <c r="AZ1098" s="12"/>
      <c r="BA1098" s="12"/>
      <c r="BB1098" s="12"/>
      <c r="BC1098" s="12"/>
      <c r="BD1098" s="12"/>
      <c r="BE1098" s="12"/>
      <c r="BF1098" s="12"/>
      <c r="BG1098" s="12"/>
      <c r="BH1098" s="12"/>
      <c r="BI1098" s="12"/>
      <c r="BJ1098" s="12"/>
      <c r="BK1098" s="12"/>
      <c r="BL1098" s="12"/>
      <c r="BM1098" s="12"/>
      <c r="BN1098" s="12"/>
      <c r="BO1098" s="12"/>
      <c r="BP1098" s="12"/>
      <c r="BQ1098" s="12"/>
      <c r="BR1098" s="12"/>
      <c r="BS1098" s="12"/>
      <c r="BT1098" s="12"/>
      <c r="BU1098" s="12"/>
      <c r="BV1098" s="13"/>
      <c r="BW1098" s="350"/>
      <c r="BX1098" s="350"/>
      <c r="BY1098" s="351"/>
      <c r="BZ1098" s="352"/>
      <c r="CA1098" s="352"/>
    </row>
    <row r="1099" spans="1:79" ht="14.25" customHeight="1">
      <c r="F1099" s="12"/>
      <c r="G1099" s="12"/>
      <c r="H1099" s="12"/>
      <c r="I1099" s="12"/>
      <c r="J1099" s="12"/>
      <c r="K1099" s="12"/>
      <c r="L1099" s="4"/>
      <c r="M1099" s="12"/>
      <c r="N1099" s="12"/>
      <c r="O1099" s="12"/>
      <c r="P1099" s="12"/>
      <c r="Q1099" s="12"/>
      <c r="R1099" s="12"/>
      <c r="S1099" s="12"/>
      <c r="T1099" s="12"/>
      <c r="U1099" s="12"/>
      <c r="V1099" s="12"/>
      <c r="W1099" s="12"/>
      <c r="X1099" s="4"/>
      <c r="Y1099" s="12"/>
      <c r="Z1099" s="12"/>
      <c r="AA1099" s="12"/>
      <c r="AB1099" s="12"/>
      <c r="AC1099" s="12"/>
      <c r="AD1099" s="12"/>
      <c r="AE1099" s="12"/>
      <c r="AF1099" s="12"/>
      <c r="AG1099" s="12"/>
      <c r="AH1099" s="12"/>
      <c r="AI1099" s="12"/>
      <c r="AJ1099" s="12"/>
      <c r="AK1099" s="12"/>
      <c r="AL1099" s="12"/>
      <c r="AM1099" s="12"/>
      <c r="AN1099" s="4"/>
      <c r="AO1099" s="12"/>
      <c r="AP1099" s="12"/>
      <c r="AQ1099" s="12"/>
      <c r="AR1099" s="109"/>
      <c r="AS1099" s="110"/>
      <c r="AT1099" s="111"/>
      <c r="AU1099" s="12"/>
      <c r="AV1099" s="109"/>
      <c r="AW1099" s="4"/>
      <c r="AX1099" s="4"/>
      <c r="AY1099" s="109"/>
      <c r="AZ1099" s="12"/>
      <c r="BA1099" s="12"/>
      <c r="BB1099" s="12"/>
      <c r="BC1099" s="12"/>
      <c r="BD1099" s="12"/>
      <c r="BE1099" s="12"/>
      <c r="BF1099" s="12"/>
      <c r="BG1099" s="12"/>
      <c r="BH1099" s="12"/>
      <c r="BI1099" s="12"/>
      <c r="BJ1099" s="12"/>
      <c r="BK1099" s="12"/>
      <c r="BL1099" s="12"/>
      <c r="BM1099" s="12"/>
      <c r="BN1099" s="12"/>
      <c r="BO1099" s="12"/>
      <c r="BP1099" s="12"/>
      <c r="BQ1099" s="12"/>
      <c r="BR1099" s="12"/>
      <c r="BS1099" s="12"/>
      <c r="BT1099" s="12"/>
      <c r="BU1099" s="12"/>
      <c r="BV1099" s="13"/>
      <c r="BW1099" s="350"/>
      <c r="BX1099" s="350"/>
      <c r="BY1099" s="351"/>
      <c r="BZ1099" s="352"/>
      <c r="CA1099" s="352"/>
    </row>
    <row r="1100" spans="1:79" ht="14.25" customHeight="1">
      <c r="F1100" s="12"/>
      <c r="G1100" s="12"/>
      <c r="H1100" s="12"/>
      <c r="I1100" s="12"/>
      <c r="J1100" s="12"/>
      <c r="K1100" s="12"/>
      <c r="L1100" s="12"/>
      <c r="M1100" s="12"/>
      <c r="N1100" s="12"/>
      <c r="O1100" s="12"/>
      <c r="P1100" s="12"/>
      <c r="Q1100" s="12"/>
      <c r="R1100" s="12"/>
      <c r="S1100" s="12"/>
      <c r="T1100" s="12"/>
      <c r="U1100" s="12"/>
      <c r="V1100" s="12"/>
      <c r="W1100" s="12"/>
      <c r="X1100" s="12"/>
      <c r="Y1100" s="12"/>
      <c r="Z1100" s="12"/>
      <c r="AA1100" s="12"/>
      <c r="AB1100" s="12"/>
      <c r="AC1100" s="12"/>
      <c r="AD1100" s="12"/>
      <c r="AE1100" s="12"/>
      <c r="AF1100" s="12"/>
      <c r="AG1100" s="12"/>
      <c r="AH1100" s="12"/>
      <c r="AI1100" s="12"/>
      <c r="AJ1100" s="12"/>
      <c r="AK1100" s="12"/>
      <c r="AL1100" s="12"/>
      <c r="AM1100" s="12"/>
      <c r="AN1100" s="12"/>
      <c r="AO1100" s="12"/>
      <c r="AP1100" s="12"/>
      <c r="AQ1100" s="12"/>
      <c r="AR1100" s="12"/>
      <c r="AS1100" s="102"/>
      <c r="AT1100" s="103"/>
      <c r="AU1100" s="12"/>
      <c r="AV1100" s="12"/>
      <c r="AW1100" s="12"/>
      <c r="AX1100" s="12"/>
      <c r="AY1100" s="12"/>
      <c r="AZ1100" s="12"/>
      <c r="BA1100" s="12"/>
      <c r="BB1100" s="12"/>
      <c r="BC1100" s="12"/>
      <c r="BD1100" s="12"/>
      <c r="BE1100" s="12"/>
      <c r="BF1100" s="12"/>
      <c r="BG1100" s="12"/>
      <c r="BH1100" s="12"/>
      <c r="BI1100" s="12"/>
      <c r="BJ1100" s="12"/>
      <c r="BK1100" s="12"/>
      <c r="BL1100" s="12"/>
      <c r="BM1100" s="12"/>
      <c r="BN1100" s="12"/>
      <c r="BO1100" s="12"/>
      <c r="BP1100" s="12"/>
      <c r="BQ1100" s="12"/>
      <c r="BR1100" s="12"/>
      <c r="BS1100" s="12"/>
      <c r="BT1100" s="12"/>
      <c r="BU1100" s="12"/>
      <c r="BV1100" s="12"/>
    </row>
    <row r="1101" spans="1:79" ht="14.25" customHeight="1">
      <c r="AS1101" s="102"/>
      <c r="AT1101" s="103"/>
    </row>
    <row r="1102" spans="1:79" ht="14.25" customHeight="1">
      <c r="A1102" s="936" t="s">
        <v>187</v>
      </c>
      <c r="B1102" s="937"/>
      <c r="C1102" s="937"/>
      <c r="D1102" s="938"/>
      <c r="E1102" s="939" t="s">
        <v>1600</v>
      </c>
      <c r="F1102" s="940"/>
      <c r="G1102" s="940"/>
      <c r="H1102" s="940"/>
      <c r="I1102" s="940"/>
      <c r="J1102" s="940"/>
      <c r="K1102" s="940"/>
      <c r="L1102" s="940"/>
      <c r="M1102" s="940"/>
      <c r="N1102" s="940"/>
      <c r="O1102" s="940"/>
      <c r="P1102" s="940"/>
      <c r="Q1102" s="940"/>
      <c r="R1102" s="940"/>
      <c r="S1102" s="940"/>
      <c r="T1102" s="940"/>
      <c r="U1102" s="940"/>
      <c r="V1102" s="940"/>
      <c r="W1102" s="940"/>
      <c r="X1102" s="940"/>
      <c r="Y1102" s="940"/>
      <c r="Z1102" s="940"/>
      <c r="AA1102" s="940"/>
      <c r="AB1102" s="940"/>
      <c r="AC1102" s="940"/>
      <c r="AD1102" s="940"/>
      <c r="AE1102" s="940"/>
      <c r="AF1102" s="940"/>
      <c r="AG1102" s="940"/>
      <c r="AH1102" s="940"/>
      <c r="AI1102" s="940"/>
      <c r="AJ1102" s="940"/>
      <c r="AK1102" s="940"/>
      <c r="AL1102" s="940"/>
      <c r="AM1102" s="940"/>
      <c r="AN1102" s="940"/>
      <c r="AO1102" s="940"/>
      <c r="AP1102" s="940"/>
      <c r="AQ1102" s="940"/>
      <c r="AR1102" s="940"/>
      <c r="AS1102" s="940"/>
      <c r="AT1102" s="940"/>
      <c r="AU1102" s="940"/>
      <c r="AV1102" s="940"/>
      <c r="AW1102" s="940"/>
      <c r="AX1102" s="940"/>
      <c r="AY1102" s="940"/>
      <c r="AZ1102" s="940"/>
      <c r="BA1102" s="940"/>
      <c r="BB1102" s="940"/>
      <c r="BC1102" s="940"/>
      <c r="BD1102" s="940"/>
      <c r="BE1102" s="940"/>
      <c r="BF1102" s="940"/>
      <c r="BG1102" s="940"/>
      <c r="BH1102" s="940"/>
      <c r="BI1102" s="940"/>
      <c r="BJ1102" s="940"/>
      <c r="BK1102" s="940"/>
      <c r="BL1102" s="940"/>
      <c r="BM1102" s="940"/>
      <c r="BN1102" s="940"/>
      <c r="BO1102" s="940"/>
      <c r="BP1102" s="940"/>
      <c r="BQ1102" s="940"/>
      <c r="BR1102" s="940"/>
      <c r="BS1102" s="940"/>
      <c r="BT1102" s="940"/>
      <c r="BU1102" s="430"/>
      <c r="BV1102" s="430"/>
    </row>
    <row r="1103" spans="1:79" ht="14.25" customHeight="1">
      <c r="A1103" s="922"/>
      <c r="B1103" s="923"/>
      <c r="C1103" s="923"/>
      <c r="D1103" s="924"/>
      <c r="E1103" s="941"/>
      <c r="F1103" s="942"/>
      <c r="G1103" s="942"/>
      <c r="H1103" s="942"/>
      <c r="I1103" s="942"/>
      <c r="J1103" s="942"/>
      <c r="K1103" s="942"/>
      <c r="L1103" s="942"/>
      <c r="M1103" s="942"/>
      <c r="N1103" s="942"/>
      <c r="O1103" s="942"/>
      <c r="P1103" s="942"/>
      <c r="Q1103" s="942"/>
      <c r="R1103" s="942"/>
      <c r="S1103" s="942"/>
      <c r="T1103" s="942"/>
      <c r="U1103" s="942"/>
      <c r="V1103" s="942"/>
      <c r="W1103" s="942"/>
      <c r="X1103" s="942"/>
      <c r="Y1103" s="942"/>
      <c r="Z1103" s="942"/>
      <c r="AA1103" s="942"/>
      <c r="AB1103" s="942"/>
      <c r="AC1103" s="942"/>
      <c r="AD1103" s="942"/>
      <c r="AE1103" s="942"/>
      <c r="AF1103" s="942"/>
      <c r="AG1103" s="942"/>
      <c r="AH1103" s="942"/>
      <c r="AI1103" s="942"/>
      <c r="AJ1103" s="942"/>
      <c r="AK1103" s="942"/>
      <c r="AL1103" s="942"/>
      <c r="AM1103" s="942"/>
      <c r="AN1103" s="942"/>
      <c r="AO1103" s="942"/>
      <c r="AP1103" s="942"/>
      <c r="AQ1103" s="942"/>
      <c r="AR1103" s="942"/>
      <c r="AS1103" s="942"/>
      <c r="AT1103" s="942"/>
      <c r="AU1103" s="942"/>
      <c r="AV1103" s="942"/>
      <c r="AW1103" s="942"/>
      <c r="AX1103" s="942"/>
      <c r="AY1103" s="942"/>
      <c r="AZ1103" s="942"/>
      <c r="BA1103" s="942"/>
      <c r="BB1103" s="942"/>
      <c r="BC1103" s="942"/>
      <c r="BD1103" s="942"/>
      <c r="BE1103" s="942"/>
      <c r="BF1103" s="942"/>
      <c r="BG1103" s="942"/>
      <c r="BH1103" s="942"/>
      <c r="BI1103" s="942"/>
      <c r="BJ1103" s="942"/>
      <c r="BK1103" s="942"/>
      <c r="BL1103" s="942"/>
      <c r="BM1103" s="942"/>
      <c r="BN1103" s="942"/>
      <c r="BO1103" s="942"/>
      <c r="BP1103" s="942"/>
      <c r="BQ1103" s="942"/>
      <c r="BR1103" s="942"/>
      <c r="BS1103" s="942"/>
      <c r="BT1103" s="942"/>
      <c r="BU1103" s="219"/>
      <c r="BV1103" s="219"/>
    </row>
    <row r="1104" spans="1:79" ht="16.5" customHeight="1">
      <c r="A1104" s="907" t="s">
        <v>227</v>
      </c>
      <c r="B1104" s="908"/>
      <c r="C1104" s="908"/>
      <c r="D1104" s="909"/>
      <c r="E1104" s="87" t="s">
        <v>228</v>
      </c>
      <c r="F1104" s="88" t="s">
        <v>1730</v>
      </c>
      <c r="G1104" s="89"/>
      <c r="H1104" s="89"/>
      <c r="I1104" s="89"/>
      <c r="J1104" s="89"/>
      <c r="K1104" s="89"/>
      <c r="L1104" s="89"/>
      <c r="M1104" s="89"/>
      <c r="N1104" s="90"/>
      <c r="O1104" s="90"/>
      <c r="P1104" s="90"/>
      <c r="Q1104" s="90"/>
      <c r="R1104" s="90"/>
      <c r="S1104" s="90"/>
      <c r="T1104" s="90"/>
      <c r="U1104" s="90"/>
      <c r="V1104" s="90"/>
      <c r="W1104" s="90"/>
      <c r="X1104" s="90"/>
      <c r="Y1104" s="90"/>
      <c r="Z1104" s="90"/>
      <c r="AA1104" s="90"/>
      <c r="AB1104" s="90"/>
      <c r="AC1104" s="90"/>
      <c r="AD1104" s="90"/>
      <c r="AE1104" s="90"/>
      <c r="AF1104" s="90"/>
      <c r="AG1104" s="90"/>
      <c r="AH1104" s="90"/>
      <c r="AI1104" s="90"/>
      <c r="AJ1104" s="90"/>
      <c r="AK1104" s="90"/>
      <c r="AL1104" s="90"/>
      <c r="AM1104" s="90"/>
      <c r="AN1104" s="90"/>
      <c r="AO1104" s="90"/>
      <c r="AP1104" s="90"/>
      <c r="AQ1104" s="90"/>
      <c r="AR1104" s="90"/>
      <c r="AS1104" s="90"/>
      <c r="AT1104" s="90"/>
      <c r="AU1104" s="90"/>
      <c r="AV1104" s="90"/>
      <c r="AW1104" s="90"/>
      <c r="AX1104" s="90"/>
      <c r="AY1104" s="90"/>
      <c r="AZ1104" s="90"/>
      <c r="BA1104" s="90"/>
      <c r="BB1104" s="90"/>
      <c r="BC1104" s="90"/>
      <c r="BD1104" s="90"/>
      <c r="BE1104" s="90"/>
      <c r="BF1104" s="353"/>
      <c r="BG1104" s="353"/>
      <c r="BH1104" s="354"/>
      <c r="BI1104" s="354"/>
      <c r="BJ1104" s="354"/>
      <c r="BK1104" s="354"/>
      <c r="BL1104" s="354"/>
      <c r="BM1104" s="354"/>
      <c r="BN1104" s="354"/>
      <c r="BO1104" s="354"/>
      <c r="BP1104" s="354"/>
      <c r="BQ1104" s="354"/>
      <c r="BR1104" s="354"/>
      <c r="BS1104" s="354"/>
      <c r="BT1104" s="431"/>
      <c r="BU1104" s="432"/>
      <c r="BV1104" s="432"/>
      <c r="BW1104" s="1"/>
      <c r="BX1104" s="2"/>
      <c r="BY1104" s="2"/>
      <c r="BZ1104" s="2"/>
    </row>
    <row r="1105" spans="1:79" ht="16.5" customHeight="1">
      <c r="A1105" s="910"/>
      <c r="B1105" s="911"/>
      <c r="C1105" s="911"/>
      <c r="D1105" s="912"/>
      <c r="E1105" s="92" t="s">
        <v>229</v>
      </c>
      <c r="F1105" s="355"/>
      <c r="G1105" s="355"/>
      <c r="H1105" s="355"/>
      <c r="I1105" s="355"/>
      <c r="J1105" s="355"/>
      <c r="K1105" s="355"/>
      <c r="L1105" s="355"/>
      <c r="M1105" s="355"/>
      <c r="N1105" s="355"/>
      <c r="O1105" s="356"/>
      <c r="P1105" s="356"/>
      <c r="Q1105" s="356"/>
      <c r="R1105" s="355"/>
      <c r="S1105" s="355"/>
      <c r="T1105" s="355"/>
      <c r="U1105" s="355"/>
      <c r="V1105" s="355"/>
      <c r="W1105" s="355"/>
      <c r="X1105" s="355"/>
      <c r="Y1105" s="355"/>
      <c r="Z1105" s="355"/>
      <c r="AA1105" s="355"/>
      <c r="AB1105" s="355"/>
      <c r="AC1105" s="356"/>
      <c r="AD1105" s="356"/>
      <c r="AE1105" s="356"/>
      <c r="AF1105" s="353"/>
      <c r="AG1105" s="353"/>
      <c r="AH1105" s="353"/>
      <c r="AI1105" s="353"/>
      <c r="AJ1105" s="353"/>
      <c r="AK1105" s="353"/>
      <c r="AL1105" s="353"/>
      <c r="AM1105" s="353"/>
      <c r="AN1105" s="353"/>
      <c r="AO1105" s="353"/>
      <c r="AP1105" s="353"/>
      <c r="AQ1105" s="353"/>
      <c r="AR1105" s="353"/>
      <c r="AS1105" s="353"/>
      <c r="AT1105" s="353"/>
      <c r="AU1105" s="353"/>
      <c r="AV1105" s="353"/>
      <c r="AW1105" s="353"/>
      <c r="AX1105" s="353"/>
      <c r="AY1105" s="353"/>
      <c r="AZ1105" s="353"/>
      <c r="BA1105" s="353"/>
      <c r="BB1105" s="353"/>
      <c r="BC1105" s="353"/>
      <c r="BD1105" s="353"/>
      <c r="BE1105" s="353"/>
      <c r="BF1105" s="353"/>
      <c r="BG1105" s="353"/>
      <c r="BH1105" s="354"/>
      <c r="BI1105" s="354"/>
      <c r="BJ1105" s="354"/>
      <c r="BK1105" s="354"/>
      <c r="BL1105" s="354"/>
      <c r="BM1105" s="354"/>
      <c r="BN1105" s="354"/>
      <c r="BO1105" s="354"/>
      <c r="BP1105" s="354"/>
      <c r="BQ1105" s="354"/>
      <c r="BR1105" s="354"/>
      <c r="BS1105" s="354"/>
      <c r="BT1105" s="431"/>
      <c r="BU1105" s="432"/>
      <c r="BV1105" s="432"/>
      <c r="BW1105" s="1"/>
      <c r="BX1105" s="2"/>
      <c r="BY1105" s="2"/>
      <c r="BZ1105" s="2"/>
    </row>
    <row r="1106" spans="1:79" ht="16.5" customHeight="1">
      <c r="A1106" s="913"/>
      <c r="B1106" s="914"/>
      <c r="C1106" s="914"/>
      <c r="D1106" s="915"/>
      <c r="E1106" s="92" t="s">
        <v>223</v>
      </c>
      <c r="F1106" s="355"/>
      <c r="G1106" s="355"/>
      <c r="H1106" s="355"/>
      <c r="I1106" s="355"/>
      <c r="J1106" s="355"/>
      <c r="K1106" s="355"/>
      <c r="L1106" s="355"/>
      <c r="M1106" s="355"/>
      <c r="N1106" s="355"/>
      <c r="O1106" s="356"/>
      <c r="P1106" s="356"/>
      <c r="Q1106" s="356"/>
      <c r="R1106" s="355"/>
      <c r="S1106" s="355"/>
      <c r="T1106" s="355"/>
      <c r="U1106" s="355"/>
      <c r="V1106" s="355"/>
      <c r="W1106" s="355"/>
      <c r="X1106" s="355"/>
      <c r="Y1106" s="355"/>
      <c r="Z1106" s="355"/>
      <c r="AA1106" s="355"/>
      <c r="AB1106" s="355"/>
      <c r="AC1106" s="356"/>
      <c r="AD1106" s="356"/>
      <c r="AE1106" s="356"/>
      <c r="AF1106" s="353"/>
      <c r="AG1106" s="353"/>
      <c r="AH1106" s="353"/>
      <c r="AI1106" s="353"/>
      <c r="AJ1106" s="353"/>
      <c r="AK1106" s="353"/>
      <c r="AL1106" s="353"/>
      <c r="AM1106" s="353"/>
      <c r="AN1106" s="353"/>
      <c r="AO1106" s="353"/>
      <c r="AP1106" s="353"/>
      <c r="AQ1106" s="353"/>
      <c r="AR1106" s="353"/>
      <c r="AS1106" s="353"/>
      <c r="AT1106" s="353"/>
      <c r="AU1106" s="353"/>
      <c r="AV1106" s="353"/>
      <c r="AW1106" s="353"/>
      <c r="AX1106" s="353"/>
      <c r="AY1106" s="353"/>
      <c r="AZ1106" s="353"/>
      <c r="BA1106" s="353"/>
      <c r="BB1106" s="353"/>
      <c r="BC1106" s="353"/>
      <c r="BD1106" s="353"/>
      <c r="BE1106" s="353"/>
      <c r="BF1106" s="353"/>
      <c r="BG1106" s="353"/>
      <c r="BH1106" s="354"/>
      <c r="BI1106" s="354"/>
      <c r="BJ1106" s="354"/>
      <c r="BK1106" s="354"/>
      <c r="BL1106" s="354"/>
      <c r="BM1106" s="354"/>
      <c r="BN1106" s="354"/>
      <c r="BO1106" s="354"/>
      <c r="BP1106" s="354"/>
      <c r="BQ1106" s="354"/>
      <c r="BR1106" s="354"/>
      <c r="BS1106" s="354"/>
      <c r="BT1106" s="431"/>
      <c r="BU1106" s="432"/>
      <c r="BV1106" s="432"/>
      <c r="BW1106" s="1"/>
      <c r="BX1106" s="2"/>
      <c r="BY1106" s="2"/>
      <c r="BZ1106" s="2"/>
    </row>
    <row r="1107" spans="1:79" ht="14.25" customHeight="1">
      <c r="A1107" s="93" t="s">
        <v>188</v>
      </c>
      <c r="B1107" s="94"/>
      <c r="C1107" s="94"/>
      <c r="D1107" s="94"/>
      <c r="E1107" s="94"/>
      <c r="F1107" s="94"/>
      <c r="G1107" s="94"/>
      <c r="H1107" s="94"/>
      <c r="I1107" s="94"/>
      <c r="J1107" s="94"/>
      <c r="K1107" s="95"/>
      <c r="L1107" s="96"/>
      <c r="M1107" s="97"/>
      <c r="N1107" s="97"/>
      <c r="O1107" s="97"/>
      <c r="P1107" s="97"/>
      <c r="Q1107" s="97"/>
      <c r="R1107" s="97"/>
      <c r="S1107" s="97"/>
      <c r="T1107" s="97"/>
      <c r="U1107" s="97"/>
      <c r="V1107" s="97"/>
      <c r="W1107" s="97"/>
      <c r="X1107" s="96"/>
      <c r="Y1107" s="94"/>
      <c r="Z1107" s="94"/>
      <c r="AA1107" s="94"/>
      <c r="AB1107" s="94"/>
      <c r="AC1107" s="94"/>
      <c r="AD1107" s="94"/>
      <c r="AE1107" s="96"/>
      <c r="AF1107" s="94"/>
      <c r="AG1107" s="94"/>
      <c r="AH1107" s="94"/>
      <c r="AI1107" s="94"/>
      <c r="AJ1107" s="94"/>
      <c r="AK1107" s="94"/>
      <c r="AL1107" s="94"/>
      <c r="AM1107" s="94"/>
      <c r="AN1107" s="94"/>
      <c r="AO1107" s="94"/>
      <c r="AP1107" s="94"/>
      <c r="AQ1107" s="94"/>
      <c r="AR1107" s="94"/>
      <c r="AS1107" s="98"/>
      <c r="AT1107" s="99" t="s">
        <v>189</v>
      </c>
      <c r="AU1107" s="96"/>
      <c r="AV1107" s="100"/>
      <c r="AW1107" s="96"/>
      <c r="AX1107" s="96"/>
      <c r="AY1107" s="100"/>
      <c r="AZ1107" s="94"/>
      <c r="BA1107" s="94"/>
      <c r="BB1107" s="94"/>
      <c r="BC1107" s="94"/>
      <c r="BD1107" s="94"/>
      <c r="BE1107" s="94"/>
      <c r="BF1107" s="94"/>
      <c r="BG1107" s="94"/>
      <c r="BH1107" s="94"/>
      <c r="BI1107" s="94"/>
      <c r="BJ1107" s="94"/>
      <c r="BK1107" s="94"/>
      <c r="BL1107" s="94"/>
      <c r="BM1107" s="94"/>
      <c r="BN1107" s="94"/>
      <c r="BO1107" s="94"/>
      <c r="BP1107" s="94"/>
      <c r="BQ1107" s="94"/>
      <c r="BR1107" s="94"/>
      <c r="BS1107" s="94"/>
      <c r="BT1107" s="94"/>
      <c r="BU1107" s="94"/>
      <c r="BV1107" s="101"/>
      <c r="BW1107" s="350"/>
      <c r="BX1107" s="350"/>
      <c r="BY1107" s="351"/>
      <c r="BZ1107" s="352"/>
      <c r="CA1107" s="352"/>
    </row>
    <row r="1108" spans="1:79" ht="14.25" customHeight="1">
      <c r="A1108" s="11"/>
      <c r="B1108" s="12"/>
      <c r="C1108" s="12"/>
      <c r="AF1108" s="12"/>
      <c r="AG1108" s="12"/>
      <c r="AH1108" s="12"/>
      <c r="AI1108" s="12"/>
      <c r="AJ1108" s="12"/>
      <c r="AK1108" s="12"/>
      <c r="AL1108" s="12"/>
      <c r="AM1108" s="12"/>
      <c r="AN1108" s="12"/>
      <c r="AO1108" s="12"/>
      <c r="AP1108" s="12"/>
      <c r="AQ1108" s="12"/>
      <c r="AR1108" s="406"/>
      <c r="AS1108" s="102"/>
      <c r="AT1108" s="103"/>
      <c r="AU1108" s="12"/>
      <c r="AV1108" s="12"/>
      <c r="AW1108" s="12"/>
      <c r="AX1108" s="12"/>
      <c r="AY1108" s="12"/>
      <c r="AZ1108" s="12"/>
      <c r="BA1108" s="12"/>
      <c r="BB1108" s="12"/>
      <c r="BC1108" s="12"/>
      <c r="BD1108" s="12"/>
      <c r="BE1108" s="12"/>
      <c r="BF1108" s="12"/>
      <c r="BG1108" s="12"/>
      <c r="BH1108" s="12"/>
      <c r="BI1108" s="12"/>
      <c r="BJ1108" s="12"/>
      <c r="BK1108" s="12"/>
      <c r="BL1108" s="12"/>
      <c r="BM1108" s="12"/>
      <c r="BN1108" s="12"/>
      <c r="BO1108" s="12"/>
      <c r="BP1108" s="12"/>
      <c r="BQ1108" s="12"/>
      <c r="BR1108" s="12"/>
      <c r="BS1108" s="12"/>
      <c r="BT1108" s="12"/>
      <c r="BU1108" s="12"/>
      <c r="BV1108" s="13"/>
    </row>
    <row r="1109" spans="1:79" ht="13.95" customHeight="1">
      <c r="A1109" s="11"/>
      <c r="B1109" s="104" t="s">
        <v>190</v>
      </c>
      <c r="C1109" s="105"/>
      <c r="AF1109" s="12"/>
      <c r="AG1109" s="12"/>
      <c r="AH1109" s="12"/>
      <c r="AI1109" s="12"/>
      <c r="AJ1109" s="12"/>
      <c r="AK1109" s="12"/>
      <c r="AL1109" s="12"/>
      <c r="AM1109" s="12"/>
      <c r="AN1109" s="12"/>
      <c r="AO1109" s="12"/>
      <c r="AP1109" s="12"/>
      <c r="AQ1109" s="12"/>
      <c r="AR1109" s="12"/>
      <c r="AS1109" s="102"/>
      <c r="AT1109" s="103"/>
      <c r="AU1109" s="153" t="s">
        <v>1053</v>
      </c>
      <c r="AV1109" s="225"/>
      <c r="AW1109" s="225" t="s">
        <v>974</v>
      </c>
      <c r="AX1109" s="225"/>
      <c r="AY1109" s="225"/>
      <c r="AZ1109" s="225"/>
      <c r="BA1109" s="225"/>
      <c r="BB1109" s="225"/>
      <c r="BC1109" s="225"/>
      <c r="BD1109" s="12"/>
      <c r="BE1109" s="12"/>
      <c r="BF1109" s="153" t="s">
        <v>1062</v>
      </c>
      <c r="BG1109" s="4"/>
      <c r="BI1109" s="12" t="s">
        <v>954</v>
      </c>
      <c r="BJ1109" s="12"/>
      <c r="BK1109" s="12"/>
      <c r="BL1109" s="12"/>
      <c r="BM1109" s="12"/>
      <c r="BN1109" s="12"/>
      <c r="BO1109" s="12"/>
      <c r="BP1109" s="12"/>
      <c r="BQ1109" s="12"/>
      <c r="BR1109" s="12"/>
      <c r="BS1109" s="12"/>
      <c r="BT1109" s="12"/>
      <c r="BU1109" s="12"/>
      <c r="BV1109" s="13"/>
    </row>
    <row r="1110" spans="1:79" ht="14.25" customHeight="1">
      <c r="A1110" s="11"/>
      <c r="B1110" s="12"/>
      <c r="C1110" s="14"/>
      <c r="AF1110" s="12"/>
      <c r="AG1110" s="12"/>
      <c r="AH1110" s="12"/>
      <c r="AI1110" s="12"/>
      <c r="AJ1110" s="12"/>
      <c r="AK1110" s="12"/>
      <c r="AL1110" s="12"/>
      <c r="AM1110" s="12"/>
      <c r="AN1110" s="12"/>
      <c r="AO1110" s="12"/>
      <c r="AP1110" s="12"/>
      <c r="AQ1110" s="12"/>
      <c r="AR1110" s="12"/>
      <c r="AS1110" s="102"/>
      <c r="AT1110" s="103"/>
      <c r="AU1110" s="153"/>
      <c r="AV1110" s="225"/>
      <c r="AW1110" s="225" t="s">
        <v>1183</v>
      </c>
      <c r="AX1110" s="225"/>
      <c r="AY1110" s="225"/>
      <c r="AZ1110" s="225"/>
      <c r="BA1110" s="225"/>
      <c r="BB1110" s="225"/>
      <c r="BC1110" s="225"/>
      <c r="BD1110" s="12"/>
      <c r="BE1110" s="12"/>
      <c r="BF1110" s="12"/>
      <c r="BG1110" s="12"/>
      <c r="BH1110" s="12"/>
      <c r="BI1110" s="12"/>
      <c r="BJ1110" s="12"/>
      <c r="BK1110" s="12"/>
      <c r="BL1110" s="12"/>
      <c r="BM1110" s="12"/>
      <c r="BN1110" s="12"/>
      <c r="BO1110" s="12"/>
      <c r="BP1110" s="12"/>
      <c r="BQ1110" s="12"/>
      <c r="BR1110" s="12"/>
      <c r="BS1110" s="12"/>
      <c r="BT1110" s="12"/>
      <c r="BU1110" s="12"/>
      <c r="BV1110" s="13"/>
    </row>
    <row r="1111" spans="1:79" ht="14.25" customHeight="1">
      <c r="A1111" s="11"/>
      <c r="B1111" s="12"/>
      <c r="C1111" s="395" t="s">
        <v>447</v>
      </c>
      <c r="D1111" s="396"/>
      <c r="E1111" s="396"/>
      <c r="F1111" s="396"/>
      <c r="G1111" s="396"/>
      <c r="H1111" s="396"/>
      <c r="I1111" s="396"/>
      <c r="J1111" s="396"/>
      <c r="K1111" s="433"/>
      <c r="L1111" s="433"/>
      <c r="M1111" s="433"/>
      <c r="AF1111" s="12"/>
      <c r="AG1111" s="12"/>
      <c r="AH1111" s="12"/>
      <c r="AI1111" s="12"/>
      <c r="AJ1111" s="12"/>
      <c r="AK1111" s="12"/>
      <c r="AL1111" s="12"/>
      <c r="AM1111" s="12"/>
      <c r="AN1111" s="12"/>
      <c r="AO1111" s="12"/>
      <c r="AP1111" s="12"/>
      <c r="AQ1111" s="12"/>
      <c r="AR1111" s="12"/>
      <c r="AS1111" s="102"/>
      <c r="AT1111" s="103"/>
      <c r="AU1111" s="153"/>
      <c r="AV1111" s="225"/>
      <c r="AW1111" s="225" t="s">
        <v>967</v>
      </c>
      <c r="AX1111" s="225"/>
      <c r="AY1111" s="225"/>
      <c r="AZ1111" s="225"/>
      <c r="BA1111" s="225"/>
      <c r="BB1111" s="225"/>
      <c r="BC1111" s="225"/>
      <c r="BD1111" s="12"/>
      <c r="BE1111" s="12"/>
      <c r="BF1111" s="12"/>
      <c r="BG1111" s="12"/>
      <c r="BH1111" s="12"/>
      <c r="BI1111" s="12"/>
      <c r="BJ1111" s="12"/>
      <c r="BK1111" s="12"/>
      <c r="BL1111" s="12"/>
      <c r="BM1111" s="12"/>
      <c r="BN1111" s="12"/>
      <c r="BO1111" s="12"/>
      <c r="BP1111" s="12"/>
      <c r="BQ1111" s="12"/>
      <c r="BR1111" s="12"/>
      <c r="BS1111" s="12"/>
      <c r="BT1111" s="12"/>
      <c r="BU1111" s="12"/>
      <c r="BV1111" s="13"/>
    </row>
    <row r="1112" spans="1:79" ht="14.25" customHeight="1">
      <c r="A1112" s="11"/>
      <c r="B1112" s="12"/>
      <c r="C1112" s="397" t="s">
        <v>520</v>
      </c>
      <c r="D1112" s="398" t="s">
        <v>1699</v>
      </c>
      <c r="E1112" s="398"/>
      <c r="F1112" s="398"/>
      <c r="G1112" s="398"/>
      <c r="H1112" s="398"/>
      <c r="I1112" s="398"/>
      <c r="J1112" s="398"/>
      <c r="K1112" s="434"/>
      <c r="L1112" s="434"/>
      <c r="M1112" s="405"/>
      <c r="AF1112" s="12"/>
      <c r="AG1112" s="12"/>
      <c r="AH1112" s="12"/>
      <c r="AI1112" s="12"/>
      <c r="AJ1112" s="12"/>
      <c r="AK1112" s="12"/>
      <c r="AL1112" s="12"/>
      <c r="AM1112" s="12"/>
      <c r="AN1112" s="12"/>
      <c r="AO1112" s="12"/>
      <c r="AP1112" s="12"/>
      <c r="AQ1112" s="12"/>
      <c r="AR1112" s="12"/>
      <c r="AS1112" s="102"/>
      <c r="AT1112" s="103"/>
      <c r="AU1112" s="153"/>
      <c r="AV1112" s="225"/>
      <c r="AW1112" s="12" t="s">
        <v>1184</v>
      </c>
      <c r="AX1112" s="225"/>
      <c r="AY1112" s="225"/>
      <c r="AZ1112" s="225"/>
      <c r="BA1112" s="225"/>
      <c r="BB1112" s="225"/>
      <c r="BC1112" s="225"/>
      <c r="BD1112" s="12"/>
      <c r="BE1112" s="12"/>
      <c r="BF1112" s="12"/>
      <c r="BG1112" s="12"/>
      <c r="BH1112" s="12"/>
      <c r="BI1112" s="12"/>
      <c r="BJ1112" s="12"/>
      <c r="BK1112" s="12"/>
      <c r="BL1112" s="12"/>
      <c r="BM1112" s="12"/>
      <c r="BN1112" s="12"/>
      <c r="BO1112" s="12"/>
      <c r="BP1112" s="12"/>
      <c r="BQ1112" s="12"/>
      <c r="BR1112" s="12"/>
      <c r="BS1112" s="12"/>
      <c r="BT1112" s="12"/>
      <c r="BU1112" s="12"/>
      <c r="BV1112" s="13"/>
    </row>
    <row r="1113" spans="1:79" ht="13.95" customHeight="1">
      <c r="A1113" s="11"/>
      <c r="B1113" s="12"/>
      <c r="C1113" s="39"/>
      <c r="D1113" s="6"/>
      <c r="E1113" s="6"/>
      <c r="F1113" s="6"/>
      <c r="G1113" s="6"/>
      <c r="H1113" s="6"/>
      <c r="I1113" s="6"/>
      <c r="J1113" s="6"/>
      <c r="K1113" s="405"/>
      <c r="L1113" s="405"/>
      <c r="M1113" s="405"/>
      <c r="N1113" s="405"/>
      <c r="O1113" s="12"/>
      <c r="P1113" s="12"/>
      <c r="Q1113" s="12"/>
      <c r="R1113" s="12"/>
      <c r="S1113" s="12"/>
      <c r="T1113" s="12"/>
      <c r="U1113" s="12"/>
      <c r="V1113" s="12"/>
      <c r="W1113" s="12"/>
      <c r="X1113" s="12"/>
      <c r="Y1113" s="12"/>
      <c r="Z1113" s="12"/>
      <c r="AA1113" s="12"/>
      <c r="AB1113" s="12"/>
      <c r="AF1113" s="12"/>
      <c r="AG1113" s="12"/>
      <c r="AH1113" s="12"/>
      <c r="AI1113" s="12"/>
      <c r="AJ1113" s="12"/>
      <c r="AK1113" s="12"/>
      <c r="AL1113" s="12"/>
      <c r="AM1113" s="12"/>
      <c r="AN1113" s="12"/>
      <c r="AO1113" s="12"/>
      <c r="AP1113" s="12"/>
      <c r="AQ1113" s="12"/>
      <c r="AR1113" s="12"/>
      <c r="AS1113" s="102"/>
      <c r="AT1113" s="103"/>
      <c r="AU1113" s="12"/>
      <c r="AV1113" s="12"/>
      <c r="AW1113" s="225" t="s">
        <v>972</v>
      </c>
      <c r="BC1113" s="12"/>
      <c r="BD1113" s="12"/>
      <c r="BE1113" s="12"/>
      <c r="BF1113" s="12"/>
      <c r="BG1113" s="12"/>
      <c r="BH1113" s="12"/>
      <c r="BI1113" s="12"/>
      <c r="BJ1113" s="12"/>
      <c r="BK1113" s="12"/>
      <c r="BL1113" s="12"/>
      <c r="BM1113" s="12"/>
      <c r="BN1113" s="12"/>
      <c r="BO1113" s="12"/>
      <c r="BP1113" s="12"/>
      <c r="BQ1113" s="12"/>
      <c r="BR1113" s="12"/>
      <c r="BS1113" s="12"/>
      <c r="BT1113" s="12"/>
      <c r="BU1113" s="12"/>
      <c r="BV1113" s="13"/>
    </row>
    <row r="1114" spans="1:79" ht="13.95" customHeight="1">
      <c r="A1114" s="11"/>
      <c r="B1114" s="12"/>
      <c r="C1114" s="45" t="s">
        <v>421</v>
      </c>
      <c r="D1114" s="46" t="s">
        <v>377</v>
      </c>
      <c r="E1114" s="47"/>
      <c r="F1114" s="47"/>
      <c r="G1114" s="47"/>
      <c r="H1114" s="48"/>
      <c r="I1114" s="50" t="s">
        <v>1185</v>
      </c>
      <c r="J1114" s="50"/>
      <c r="K1114" s="50"/>
      <c r="L1114" s="50"/>
      <c r="M1114" s="50"/>
      <c r="N1114" s="50"/>
      <c r="O1114" s="50"/>
      <c r="P1114" s="50"/>
      <c r="Q1114" s="50"/>
      <c r="R1114" s="50"/>
      <c r="S1114" s="50"/>
      <c r="T1114" s="50"/>
      <c r="U1114" s="50"/>
      <c r="V1114" s="50"/>
      <c r="W1114" s="50"/>
      <c r="X1114" s="50"/>
      <c r="Y1114" s="50"/>
      <c r="Z1114" s="50"/>
      <c r="AA1114" s="50"/>
      <c r="AB1114" s="51"/>
      <c r="AF1114" s="12"/>
      <c r="AG1114" s="12"/>
      <c r="AH1114" s="12"/>
      <c r="AI1114" s="12"/>
      <c r="AJ1114" s="12"/>
      <c r="AK1114" s="12"/>
      <c r="AL1114" s="12"/>
      <c r="AM1114" s="12"/>
      <c r="AN1114" s="12"/>
      <c r="AO1114" s="12"/>
      <c r="AP1114" s="12"/>
      <c r="AQ1114" s="12"/>
      <c r="AR1114" s="12"/>
      <c r="AS1114" s="102"/>
      <c r="AT1114" s="103"/>
      <c r="AU1114" s="12"/>
      <c r="AV1114" s="12"/>
      <c r="AW1114" s="12" t="s">
        <v>1458</v>
      </c>
      <c r="BC1114" s="12"/>
      <c r="BD1114" s="12"/>
      <c r="BE1114" s="12"/>
      <c r="BF1114" s="12"/>
      <c r="BG1114" s="12"/>
      <c r="BH1114" s="12"/>
      <c r="BI1114" s="12"/>
      <c r="BJ1114" s="12"/>
      <c r="BK1114" s="12"/>
      <c r="BL1114" s="12"/>
      <c r="BM1114" s="12"/>
      <c r="BN1114" s="12"/>
      <c r="BO1114" s="12"/>
      <c r="BP1114" s="12"/>
      <c r="BQ1114" s="12"/>
      <c r="BR1114" s="12"/>
      <c r="BS1114" s="12"/>
      <c r="BT1114" s="12"/>
      <c r="BU1114" s="12"/>
      <c r="BV1114" s="13"/>
    </row>
    <row r="1115" spans="1:79" ht="13.95" customHeight="1">
      <c r="A1115" s="11"/>
      <c r="B1115" s="12"/>
      <c r="C1115" s="401"/>
      <c r="D1115" s="46" t="s">
        <v>315</v>
      </c>
      <c r="E1115" s="47"/>
      <c r="F1115" s="47"/>
      <c r="G1115" s="47"/>
      <c r="H1115" s="48"/>
      <c r="I1115" s="49" t="s">
        <v>422</v>
      </c>
      <c r="J1115" s="50"/>
      <c r="K1115" s="50"/>
      <c r="L1115" s="50"/>
      <c r="M1115" s="50"/>
      <c r="N1115" s="50"/>
      <c r="O1115" s="50"/>
      <c r="P1115" s="50"/>
      <c r="Q1115" s="50"/>
      <c r="R1115" s="50"/>
      <c r="S1115" s="50"/>
      <c r="T1115" s="50"/>
      <c r="U1115" s="50"/>
      <c r="V1115" s="50"/>
      <c r="W1115" s="50" t="s">
        <v>381</v>
      </c>
      <c r="X1115" s="50" t="s">
        <v>382</v>
      </c>
      <c r="Y1115" s="50"/>
      <c r="Z1115" s="50" t="s">
        <v>383</v>
      </c>
      <c r="AA1115" s="50" t="s">
        <v>384</v>
      </c>
      <c r="AB1115" s="51"/>
      <c r="AF1115" s="12"/>
      <c r="AG1115" s="12"/>
      <c r="AH1115" s="12"/>
      <c r="AI1115" s="12"/>
      <c r="AJ1115" s="12"/>
      <c r="AK1115" s="12"/>
      <c r="AL1115" s="12"/>
      <c r="AM1115" s="12"/>
      <c r="AN1115" s="12"/>
      <c r="AO1115" s="12"/>
      <c r="AP1115" s="12"/>
      <c r="AQ1115" s="12"/>
      <c r="AR1115" s="12"/>
      <c r="AS1115" s="102"/>
      <c r="AT1115" s="103"/>
      <c r="AU1115" s="12"/>
      <c r="AV1115" s="12"/>
      <c r="AW1115" s="12" t="s">
        <v>1235</v>
      </c>
      <c r="AX1115" s="12"/>
      <c r="AY1115" s="12"/>
      <c r="AZ1115" s="12"/>
      <c r="BC1115" s="12"/>
      <c r="BD1115" s="12"/>
      <c r="BE1115" s="12"/>
      <c r="BF1115" s="12"/>
      <c r="BG1115" s="12"/>
      <c r="BH1115" s="12"/>
      <c r="BI1115" s="12"/>
      <c r="BJ1115" s="12"/>
      <c r="BK1115" s="12"/>
      <c r="BL1115" s="12"/>
      <c r="BM1115" s="12"/>
      <c r="BN1115" s="12"/>
      <c r="BO1115" s="12"/>
      <c r="BP1115" s="12"/>
      <c r="BQ1115" s="12"/>
      <c r="BR1115" s="12"/>
      <c r="BS1115" s="12"/>
      <c r="BT1115" s="12"/>
      <c r="BU1115" s="12"/>
      <c r="BV1115" s="13"/>
    </row>
    <row r="1116" spans="1:79" ht="13.95" customHeight="1">
      <c r="A1116" s="11"/>
      <c r="B1116" s="12"/>
      <c r="C1116" s="401"/>
      <c r="D1116" s="46" t="s">
        <v>317</v>
      </c>
      <c r="E1116" s="47"/>
      <c r="F1116" s="47"/>
      <c r="G1116" s="47"/>
      <c r="H1116" s="48"/>
      <c r="I1116" s="46" t="s">
        <v>423</v>
      </c>
      <c r="J1116" s="47"/>
      <c r="K1116" s="47"/>
      <c r="L1116" s="47"/>
      <c r="M1116" s="48"/>
      <c r="N1116" s="46" t="s">
        <v>319</v>
      </c>
      <c r="O1116" s="47"/>
      <c r="P1116" s="47"/>
      <c r="Q1116" s="47"/>
      <c r="R1116" s="47"/>
      <c r="S1116" s="47"/>
      <c r="T1116" s="47"/>
      <c r="U1116" s="47"/>
      <c r="V1116" s="47"/>
      <c r="W1116" s="47"/>
      <c r="X1116" s="47"/>
      <c r="Y1116" s="47"/>
      <c r="Z1116" s="47"/>
      <c r="AA1116" s="47"/>
      <c r="AB1116" s="48"/>
      <c r="AF1116" s="12"/>
      <c r="AG1116" s="12"/>
      <c r="AH1116" s="12"/>
      <c r="AI1116" s="12"/>
      <c r="AJ1116" s="12"/>
      <c r="AK1116" s="12"/>
      <c r="AL1116" s="12"/>
      <c r="AM1116" s="12"/>
      <c r="AN1116" s="12"/>
      <c r="AO1116" s="12"/>
      <c r="AP1116" s="12"/>
      <c r="AQ1116" s="12"/>
      <c r="AR1116" s="12"/>
      <c r="AS1116" s="102"/>
      <c r="AT1116" s="103"/>
      <c r="AU1116" s="12"/>
      <c r="AV1116" s="12"/>
      <c r="AW1116" s="12" t="s">
        <v>1238</v>
      </c>
      <c r="AX1116" s="12"/>
      <c r="AY1116" s="12"/>
      <c r="AZ1116" s="12"/>
      <c r="BC1116" s="12"/>
      <c r="BD1116" s="12"/>
      <c r="BE1116" s="12"/>
      <c r="BF1116" s="12"/>
      <c r="BG1116" s="12"/>
      <c r="BH1116" s="12"/>
      <c r="BI1116" s="12"/>
      <c r="BJ1116" s="12"/>
      <c r="BK1116" s="12"/>
      <c r="BL1116" s="12"/>
      <c r="BM1116" s="12"/>
      <c r="BN1116" s="12"/>
      <c r="BO1116" s="12"/>
      <c r="BP1116" s="12"/>
      <c r="BQ1116" s="12"/>
      <c r="BR1116" s="12"/>
      <c r="BS1116" s="12"/>
      <c r="BT1116" s="12"/>
      <c r="BU1116" s="12"/>
      <c r="BV1116" s="13"/>
    </row>
    <row r="1117" spans="1:79" ht="13.95" customHeight="1">
      <c r="A1117" s="11"/>
      <c r="B1117" s="12"/>
      <c r="C1117" s="401"/>
      <c r="D1117" s="930" t="s">
        <v>600</v>
      </c>
      <c r="E1117" s="931"/>
      <c r="F1117" s="931"/>
      <c r="G1117" s="931"/>
      <c r="H1117" s="932"/>
      <c r="I1117" s="933" t="s">
        <v>1186</v>
      </c>
      <c r="J1117" s="934"/>
      <c r="K1117" s="934"/>
      <c r="L1117" s="934"/>
      <c r="M1117" s="934"/>
      <c r="N1117" s="934"/>
      <c r="O1117" s="934"/>
      <c r="P1117" s="934"/>
      <c r="Q1117" s="934"/>
      <c r="R1117" s="934"/>
      <c r="S1117" s="934"/>
      <c r="T1117" s="934"/>
      <c r="U1117" s="934"/>
      <c r="V1117" s="934"/>
      <c r="W1117" s="934"/>
      <c r="X1117" s="934"/>
      <c r="Y1117" s="934"/>
      <c r="Z1117" s="934"/>
      <c r="AA1117" s="934"/>
      <c r="AB1117" s="935"/>
      <c r="AF1117" s="12"/>
      <c r="AG1117" s="12"/>
      <c r="AH1117" s="12"/>
      <c r="AI1117" s="12"/>
      <c r="AJ1117" s="12"/>
      <c r="AK1117" s="12"/>
      <c r="AL1117" s="12"/>
      <c r="AM1117" s="12"/>
      <c r="AN1117" s="12"/>
      <c r="AO1117" s="12"/>
      <c r="AP1117" s="12"/>
      <c r="AQ1117" s="12"/>
      <c r="AR1117" s="12"/>
      <c r="AS1117" s="102"/>
      <c r="AT1117" s="103"/>
      <c r="AU1117" s="12"/>
      <c r="AV1117" s="12"/>
      <c r="AW1117" s="12"/>
      <c r="AX1117" s="12"/>
      <c r="AY1117" s="12"/>
      <c r="AZ1117" s="12"/>
      <c r="BA1117" s="12"/>
      <c r="BB1117" s="12"/>
      <c r="BC1117" s="12"/>
      <c r="BD1117" s="12"/>
      <c r="BE1117" s="12"/>
      <c r="BF1117" s="12"/>
      <c r="BG1117" s="12"/>
      <c r="BH1117" s="12"/>
      <c r="BI1117" s="12"/>
      <c r="BJ1117" s="12"/>
      <c r="BK1117" s="12"/>
      <c r="BL1117" s="12"/>
      <c r="BM1117" s="12"/>
      <c r="BN1117" s="12"/>
      <c r="BO1117" s="12"/>
      <c r="BP1117" s="12"/>
      <c r="BQ1117" s="12"/>
      <c r="BR1117" s="12"/>
      <c r="BS1117" s="12"/>
      <c r="BT1117" s="12"/>
      <c r="BU1117" s="12"/>
      <c r="BV1117" s="13"/>
    </row>
    <row r="1118" spans="1:79" ht="13.95" customHeight="1">
      <c r="A1118" s="11"/>
      <c r="B1118" s="12"/>
      <c r="C1118" s="401"/>
      <c r="D1118" s="930" t="s">
        <v>586</v>
      </c>
      <c r="E1118" s="931"/>
      <c r="F1118" s="931"/>
      <c r="G1118" s="931"/>
      <c r="H1118" s="932"/>
      <c r="I1118" s="933" t="s">
        <v>1187</v>
      </c>
      <c r="J1118" s="934"/>
      <c r="K1118" s="934"/>
      <c r="L1118" s="934"/>
      <c r="M1118" s="934"/>
      <c r="N1118" s="934"/>
      <c r="O1118" s="934"/>
      <c r="P1118" s="934"/>
      <c r="Q1118" s="934"/>
      <c r="R1118" s="934"/>
      <c r="S1118" s="934"/>
      <c r="T1118" s="934"/>
      <c r="U1118" s="934"/>
      <c r="V1118" s="934"/>
      <c r="W1118" s="934"/>
      <c r="X1118" s="934"/>
      <c r="Y1118" s="934"/>
      <c r="Z1118" s="934"/>
      <c r="AA1118" s="934"/>
      <c r="AB1118" s="935"/>
      <c r="AF1118" s="12"/>
      <c r="AG1118" s="12"/>
      <c r="AH1118" s="12"/>
      <c r="AI1118" s="12"/>
      <c r="AJ1118" s="12"/>
      <c r="AK1118" s="12"/>
      <c r="AL1118" s="12"/>
      <c r="AM1118" s="12"/>
      <c r="AN1118" s="12"/>
      <c r="AO1118" s="12"/>
      <c r="AP1118" s="12"/>
      <c r="AQ1118" s="12"/>
      <c r="AR1118" s="12"/>
      <c r="AS1118" s="102"/>
      <c r="AT1118" s="103"/>
      <c r="AU1118" s="12"/>
      <c r="AV1118" s="12"/>
      <c r="AW1118" s="12"/>
      <c r="AX1118" s="12"/>
      <c r="AY1118" s="12"/>
      <c r="AZ1118" s="12"/>
      <c r="BA1118" s="12"/>
      <c r="BB1118" s="12"/>
      <c r="BC1118" s="12"/>
      <c r="BD1118" s="12"/>
      <c r="BE1118" s="12"/>
      <c r="BF1118" s="12"/>
      <c r="BG1118" s="12"/>
      <c r="BH1118" s="12"/>
      <c r="BI1118" s="12"/>
      <c r="BJ1118" s="12"/>
      <c r="BK1118" s="12"/>
      <c r="BL1118" s="12"/>
      <c r="BM1118" s="12"/>
      <c r="BN1118" s="12"/>
      <c r="BO1118" s="12"/>
      <c r="BP1118" s="12"/>
      <c r="BQ1118" s="12"/>
      <c r="BR1118" s="12"/>
      <c r="BS1118" s="12"/>
      <c r="BT1118" s="12"/>
      <c r="BU1118" s="12"/>
      <c r="BV1118" s="13"/>
    </row>
    <row r="1119" spans="1:79" ht="13.95" customHeight="1">
      <c r="A1119" s="11"/>
      <c r="B1119" s="12"/>
      <c r="C1119" s="401"/>
      <c r="D1119" s="930" t="s">
        <v>965</v>
      </c>
      <c r="E1119" s="931"/>
      <c r="F1119" s="931"/>
      <c r="G1119" s="931"/>
      <c r="H1119" s="932"/>
      <c r="I1119" s="933" t="s">
        <v>1188</v>
      </c>
      <c r="J1119" s="934"/>
      <c r="K1119" s="934"/>
      <c r="L1119" s="934"/>
      <c r="M1119" s="934"/>
      <c r="N1119" s="934"/>
      <c r="O1119" s="934"/>
      <c r="P1119" s="934"/>
      <c r="Q1119" s="934"/>
      <c r="R1119" s="934"/>
      <c r="S1119" s="934"/>
      <c r="T1119" s="934"/>
      <c r="U1119" s="934"/>
      <c r="V1119" s="934"/>
      <c r="W1119" s="934"/>
      <c r="X1119" s="934"/>
      <c r="Y1119" s="934"/>
      <c r="Z1119" s="934"/>
      <c r="AA1119" s="934"/>
      <c r="AB1119" s="935"/>
      <c r="AF1119" s="12"/>
      <c r="AG1119" s="12"/>
      <c r="AH1119" s="12"/>
      <c r="AI1119" s="12"/>
      <c r="AJ1119" s="12"/>
      <c r="AK1119" s="12"/>
      <c r="AL1119" s="12"/>
      <c r="AM1119" s="12"/>
      <c r="AN1119" s="12"/>
      <c r="AO1119" s="12"/>
      <c r="AP1119" s="12"/>
      <c r="AQ1119" s="12"/>
      <c r="AR1119" s="12"/>
      <c r="AS1119" s="102"/>
      <c r="AT1119" s="103"/>
      <c r="AU1119" s="12"/>
      <c r="AV1119" s="12"/>
      <c r="AW1119" s="12"/>
      <c r="AX1119" s="12"/>
      <c r="AY1119" s="12"/>
      <c r="AZ1119" s="12"/>
      <c r="BA1119" s="12"/>
      <c r="BB1119" s="12"/>
      <c r="BC1119" s="12"/>
      <c r="BD1119" s="12"/>
      <c r="BE1119" s="12"/>
      <c r="BF1119" s="12"/>
      <c r="BG1119" s="12"/>
      <c r="BH1119" s="12"/>
      <c r="BI1119" s="12"/>
      <c r="BJ1119" s="12"/>
      <c r="BK1119" s="12"/>
      <c r="BL1119" s="12"/>
      <c r="BM1119" s="12"/>
      <c r="BN1119" s="12"/>
      <c r="BO1119" s="12"/>
      <c r="BP1119" s="12"/>
      <c r="BQ1119" s="12"/>
      <c r="BR1119" s="12"/>
      <c r="BS1119" s="12"/>
      <c r="BT1119" s="12"/>
      <c r="BU1119" s="12"/>
      <c r="BV1119" s="13"/>
    </row>
    <row r="1120" spans="1:79" ht="13.95" customHeight="1">
      <c r="A1120" s="11"/>
      <c r="B1120" s="12"/>
      <c r="C1120" s="401"/>
      <c r="D1120" s="930" t="s">
        <v>1189</v>
      </c>
      <c r="E1120" s="931"/>
      <c r="F1120" s="931"/>
      <c r="G1120" s="931"/>
      <c r="H1120" s="932"/>
      <c r="I1120" s="933" t="s">
        <v>1190</v>
      </c>
      <c r="J1120" s="934"/>
      <c r="K1120" s="934"/>
      <c r="L1120" s="934"/>
      <c r="M1120" s="934"/>
      <c r="N1120" s="934"/>
      <c r="O1120" s="934"/>
      <c r="P1120" s="934"/>
      <c r="Q1120" s="934"/>
      <c r="R1120" s="934"/>
      <c r="S1120" s="934"/>
      <c r="T1120" s="934"/>
      <c r="U1120" s="934"/>
      <c r="V1120" s="934"/>
      <c r="W1120" s="934"/>
      <c r="X1120" s="934"/>
      <c r="Y1120" s="934"/>
      <c r="Z1120" s="934"/>
      <c r="AA1120" s="934"/>
      <c r="AB1120" s="935"/>
      <c r="AF1120" s="12"/>
      <c r="AG1120" s="12"/>
      <c r="AH1120" s="12"/>
      <c r="AI1120" s="12"/>
      <c r="AJ1120" s="12"/>
      <c r="AK1120" s="12"/>
      <c r="AL1120" s="12"/>
      <c r="AM1120" s="12"/>
      <c r="AN1120" s="12"/>
      <c r="AO1120" s="12"/>
      <c r="AP1120" s="12"/>
      <c r="AQ1120" s="12"/>
      <c r="AR1120" s="12"/>
      <c r="AS1120" s="102"/>
      <c r="AT1120" s="103"/>
      <c r="AU1120" s="12"/>
      <c r="AV1120" s="12"/>
      <c r="AW1120" s="12"/>
      <c r="AX1120" s="12"/>
      <c r="AY1120" s="12"/>
      <c r="AZ1120" s="12"/>
      <c r="BA1120" s="12"/>
      <c r="BB1120" s="12"/>
      <c r="BC1120" s="12"/>
      <c r="BD1120" s="12"/>
      <c r="BE1120" s="12"/>
      <c r="BF1120" s="12"/>
      <c r="BG1120" s="12"/>
      <c r="BH1120" s="12"/>
      <c r="BI1120" s="12"/>
      <c r="BJ1120" s="12"/>
      <c r="BK1120" s="12"/>
      <c r="BL1120" s="12"/>
      <c r="BM1120" s="12"/>
      <c r="BN1120" s="12"/>
      <c r="BO1120" s="12"/>
      <c r="BP1120" s="12"/>
      <c r="BQ1120" s="12"/>
      <c r="BR1120" s="12"/>
      <c r="BS1120" s="12"/>
      <c r="BT1120" s="12"/>
      <c r="BU1120" s="12"/>
      <c r="BV1120" s="13"/>
    </row>
    <row r="1121" spans="1:74" ht="13.95" customHeight="1">
      <c r="A1121" s="11"/>
      <c r="B1121" s="12"/>
      <c r="C1121" s="401"/>
      <c r="D1121" s="930" t="s">
        <v>1109</v>
      </c>
      <c r="E1121" s="931"/>
      <c r="F1121" s="931"/>
      <c r="G1121" s="931"/>
      <c r="H1121" s="932"/>
      <c r="I1121" s="933" t="s">
        <v>1191</v>
      </c>
      <c r="J1121" s="934"/>
      <c r="K1121" s="934"/>
      <c r="L1121" s="934"/>
      <c r="M1121" s="934"/>
      <c r="N1121" s="934"/>
      <c r="O1121" s="934"/>
      <c r="P1121" s="934"/>
      <c r="Q1121" s="934"/>
      <c r="R1121" s="934"/>
      <c r="S1121" s="934"/>
      <c r="T1121" s="934"/>
      <c r="U1121" s="934"/>
      <c r="V1121" s="934"/>
      <c r="W1121" s="934"/>
      <c r="X1121" s="934"/>
      <c r="Y1121" s="934"/>
      <c r="Z1121" s="934"/>
      <c r="AA1121" s="934"/>
      <c r="AB1121" s="935"/>
      <c r="AF1121" s="12"/>
      <c r="AG1121" s="12"/>
      <c r="AH1121" s="12"/>
      <c r="AI1121" s="12"/>
      <c r="AJ1121" s="12"/>
      <c r="AK1121" s="12"/>
      <c r="AL1121" s="12"/>
      <c r="AM1121" s="12"/>
      <c r="AN1121" s="12"/>
      <c r="AO1121" s="12"/>
      <c r="AP1121" s="12"/>
      <c r="AQ1121" s="12"/>
      <c r="AR1121" s="12"/>
      <c r="AS1121" s="102"/>
      <c r="AT1121" s="103"/>
      <c r="AU1121" s="12"/>
      <c r="AV1121" s="12"/>
      <c r="AW1121" s="12"/>
      <c r="AX1121" s="12"/>
      <c r="AY1121" s="12"/>
      <c r="AZ1121" s="12"/>
      <c r="BA1121" s="12"/>
      <c r="BB1121" s="12"/>
      <c r="BC1121" s="12"/>
      <c r="BD1121" s="12"/>
      <c r="BE1121" s="12"/>
      <c r="BF1121" s="12"/>
      <c r="BG1121" s="12"/>
      <c r="BH1121" s="12"/>
      <c r="BI1121" s="12"/>
      <c r="BJ1121" s="12"/>
      <c r="BK1121" s="12"/>
      <c r="BL1121" s="12"/>
      <c r="BM1121" s="12"/>
      <c r="BN1121" s="12"/>
      <c r="BO1121" s="12"/>
      <c r="BP1121" s="12"/>
      <c r="BQ1121" s="12"/>
      <c r="BR1121" s="12"/>
      <c r="BS1121" s="12"/>
      <c r="BT1121" s="12"/>
      <c r="BU1121" s="12"/>
      <c r="BV1121" s="13"/>
    </row>
    <row r="1122" spans="1:74" ht="13.95" customHeight="1">
      <c r="A1122" s="11"/>
      <c r="B1122" s="12"/>
      <c r="C1122" s="401"/>
      <c r="D1122" s="930" t="s">
        <v>994</v>
      </c>
      <c r="E1122" s="931"/>
      <c r="F1122" s="931"/>
      <c r="G1122" s="931"/>
      <c r="H1122" s="932"/>
      <c r="I1122" s="933" t="s">
        <v>1192</v>
      </c>
      <c r="J1122" s="934"/>
      <c r="K1122" s="934"/>
      <c r="L1122" s="934"/>
      <c r="M1122" s="934"/>
      <c r="N1122" s="934"/>
      <c r="O1122" s="934"/>
      <c r="P1122" s="934"/>
      <c r="Q1122" s="934"/>
      <c r="R1122" s="934"/>
      <c r="S1122" s="934"/>
      <c r="T1122" s="934"/>
      <c r="U1122" s="934"/>
      <c r="V1122" s="934"/>
      <c r="W1122" s="934"/>
      <c r="X1122" s="934"/>
      <c r="Y1122" s="934"/>
      <c r="Z1122" s="934"/>
      <c r="AA1122" s="934"/>
      <c r="AB1122" s="935"/>
      <c r="AF1122" s="12"/>
      <c r="AG1122" s="12"/>
      <c r="AH1122" s="12"/>
      <c r="AI1122" s="12"/>
      <c r="AJ1122" s="12"/>
      <c r="AK1122" s="12"/>
      <c r="AL1122" s="12"/>
      <c r="AM1122" s="12"/>
      <c r="AN1122" s="12"/>
      <c r="AO1122" s="12"/>
      <c r="AP1122" s="12"/>
      <c r="AQ1122" s="12"/>
      <c r="AR1122" s="12"/>
      <c r="AS1122" s="102"/>
      <c r="AT1122" s="103"/>
      <c r="AU1122" s="12"/>
      <c r="AV1122" s="12"/>
      <c r="AW1122" s="12"/>
      <c r="AX1122" s="12"/>
      <c r="AY1122" s="12"/>
      <c r="AZ1122" s="12"/>
      <c r="BA1122" s="12"/>
      <c r="BB1122" s="12"/>
      <c r="BC1122" s="12"/>
      <c r="BD1122" s="12"/>
      <c r="BE1122" s="12"/>
      <c r="BF1122" s="12"/>
      <c r="BG1122" s="12"/>
      <c r="BH1122" s="12"/>
      <c r="BI1122" s="12"/>
      <c r="BJ1122" s="12"/>
      <c r="BK1122" s="12"/>
      <c r="BL1122" s="12"/>
      <c r="BM1122" s="12"/>
      <c r="BN1122" s="12"/>
      <c r="BO1122" s="12"/>
      <c r="BP1122" s="12"/>
      <c r="BQ1122" s="12"/>
      <c r="BR1122" s="12"/>
      <c r="BS1122" s="12"/>
      <c r="BT1122" s="12"/>
      <c r="BU1122" s="12"/>
      <c r="BV1122" s="13"/>
    </row>
    <row r="1123" spans="1:74" ht="13.95" customHeight="1">
      <c r="A1123" s="11"/>
      <c r="B1123" s="12"/>
      <c r="C1123" s="401"/>
      <c r="D1123" s="930" t="s">
        <v>1193</v>
      </c>
      <c r="E1123" s="931"/>
      <c r="F1123" s="931"/>
      <c r="G1123" s="931"/>
      <c r="H1123" s="932"/>
      <c r="I1123" s="933" t="s">
        <v>1194</v>
      </c>
      <c r="J1123" s="934"/>
      <c r="K1123" s="934"/>
      <c r="L1123" s="934"/>
      <c r="M1123" s="934"/>
      <c r="N1123" s="934"/>
      <c r="O1123" s="934"/>
      <c r="P1123" s="934"/>
      <c r="Q1123" s="934"/>
      <c r="R1123" s="934"/>
      <c r="S1123" s="934"/>
      <c r="T1123" s="934"/>
      <c r="U1123" s="934"/>
      <c r="V1123" s="934"/>
      <c r="W1123" s="934"/>
      <c r="X1123" s="934"/>
      <c r="Y1123" s="934"/>
      <c r="Z1123" s="934"/>
      <c r="AA1123" s="934"/>
      <c r="AB1123" s="935"/>
      <c r="AF1123" s="12"/>
      <c r="AG1123" s="12"/>
      <c r="AH1123" s="12"/>
      <c r="AI1123" s="12"/>
      <c r="AJ1123" s="12"/>
      <c r="AK1123" s="12"/>
      <c r="AL1123" s="12"/>
      <c r="AM1123" s="12"/>
      <c r="AN1123" s="12"/>
      <c r="AO1123" s="12"/>
      <c r="AP1123" s="12"/>
      <c r="AQ1123" s="12"/>
      <c r="AR1123" s="12"/>
      <c r="AS1123" s="102"/>
      <c r="AT1123" s="103"/>
      <c r="AU1123" s="12"/>
      <c r="AV1123" s="12"/>
      <c r="AW1123" s="12"/>
      <c r="AX1123" s="12"/>
      <c r="AY1123" s="12"/>
      <c r="AZ1123" s="12"/>
      <c r="BA1123" s="12"/>
      <c r="BB1123" s="12"/>
      <c r="BC1123" s="12"/>
      <c r="BD1123" s="12"/>
      <c r="BE1123" s="12"/>
      <c r="BF1123" s="12"/>
      <c r="BG1123" s="12"/>
      <c r="BH1123" s="12"/>
      <c r="BI1123" s="12"/>
      <c r="BJ1123" s="12"/>
      <c r="BK1123" s="12"/>
      <c r="BL1123" s="12"/>
      <c r="BM1123" s="12"/>
      <c r="BN1123" s="12"/>
      <c r="BO1123" s="12"/>
      <c r="BP1123" s="12"/>
      <c r="BQ1123" s="12"/>
      <c r="BR1123" s="12"/>
      <c r="BS1123" s="12"/>
      <c r="BT1123" s="12"/>
      <c r="BU1123" s="12"/>
      <c r="BV1123" s="13"/>
    </row>
    <row r="1124" spans="1:74" ht="13.95" customHeight="1">
      <c r="A1124" s="11"/>
      <c r="B1124" s="12"/>
      <c r="C1124" s="14"/>
      <c r="D1124" s="930" t="s">
        <v>1195</v>
      </c>
      <c r="E1124" s="931"/>
      <c r="F1124" s="931"/>
      <c r="G1124" s="931"/>
      <c r="H1124" s="932"/>
      <c r="I1124" s="933" t="s">
        <v>1196</v>
      </c>
      <c r="J1124" s="934"/>
      <c r="K1124" s="934"/>
      <c r="L1124" s="934"/>
      <c r="M1124" s="934"/>
      <c r="N1124" s="934"/>
      <c r="O1124" s="934"/>
      <c r="P1124" s="934"/>
      <c r="Q1124" s="934"/>
      <c r="R1124" s="934"/>
      <c r="S1124" s="934"/>
      <c r="T1124" s="934"/>
      <c r="U1124" s="934"/>
      <c r="V1124" s="934"/>
      <c r="W1124" s="934"/>
      <c r="X1124" s="934"/>
      <c r="Y1124" s="934"/>
      <c r="Z1124" s="934"/>
      <c r="AA1124" s="934"/>
      <c r="AB1124" s="935"/>
      <c r="AF1124" s="12"/>
      <c r="AG1124" s="12"/>
      <c r="AH1124" s="12"/>
      <c r="AI1124" s="12"/>
      <c r="AJ1124" s="12"/>
      <c r="AK1124" s="12"/>
      <c r="AL1124" s="12"/>
      <c r="AM1124" s="12"/>
      <c r="AN1124" s="12"/>
      <c r="AO1124" s="12"/>
      <c r="AP1124" s="12"/>
      <c r="AQ1124" s="12"/>
      <c r="AR1124" s="12"/>
      <c r="AS1124" s="102"/>
      <c r="AT1124" s="103"/>
      <c r="AU1124" s="12"/>
      <c r="AV1124" s="12"/>
      <c r="AW1124" s="12"/>
      <c r="AX1124" s="12"/>
      <c r="AY1124" s="12"/>
      <c r="AZ1124" s="12"/>
      <c r="BA1124" s="12"/>
      <c r="BB1124" s="12"/>
      <c r="BC1124" s="12"/>
      <c r="BD1124" s="12"/>
      <c r="BE1124" s="12"/>
      <c r="BF1124" s="12"/>
      <c r="BG1124" s="12"/>
      <c r="BH1124" s="12"/>
      <c r="BI1124" s="12"/>
      <c r="BJ1124" s="12"/>
      <c r="BK1124" s="12"/>
      <c r="BL1124" s="12"/>
      <c r="BM1124" s="12"/>
      <c r="BN1124" s="12"/>
      <c r="BO1124" s="12"/>
      <c r="BP1124" s="12"/>
      <c r="BQ1124" s="12"/>
      <c r="BR1124" s="12"/>
      <c r="BS1124" s="12"/>
      <c r="BT1124" s="12"/>
      <c r="BU1124" s="12"/>
      <c r="BV1124" s="13"/>
    </row>
    <row r="1125" spans="1:74" ht="13.95" customHeight="1">
      <c r="A1125" s="11"/>
      <c r="B1125" s="12"/>
      <c r="C1125" s="435"/>
      <c r="D1125" s="930" t="s">
        <v>1197</v>
      </c>
      <c r="E1125" s="931"/>
      <c r="F1125" s="931"/>
      <c r="G1125" s="931"/>
      <c r="H1125" s="932"/>
      <c r="I1125" s="933" t="s">
        <v>1198</v>
      </c>
      <c r="J1125" s="934"/>
      <c r="K1125" s="934"/>
      <c r="L1125" s="934"/>
      <c r="M1125" s="934"/>
      <c r="N1125" s="934"/>
      <c r="O1125" s="934"/>
      <c r="P1125" s="934"/>
      <c r="Q1125" s="934"/>
      <c r="R1125" s="934"/>
      <c r="S1125" s="934"/>
      <c r="T1125" s="934"/>
      <c r="U1125" s="934"/>
      <c r="V1125" s="934"/>
      <c r="W1125" s="934"/>
      <c r="X1125" s="934"/>
      <c r="Y1125" s="934"/>
      <c r="Z1125" s="934"/>
      <c r="AA1125" s="934"/>
      <c r="AB1125" s="935"/>
      <c r="AF1125" s="12"/>
      <c r="AG1125" s="12"/>
      <c r="AH1125" s="12"/>
      <c r="AI1125" s="12"/>
      <c r="AJ1125" s="12"/>
      <c r="AK1125" s="12"/>
      <c r="AL1125" s="12"/>
      <c r="AM1125" s="12"/>
      <c r="AN1125" s="12"/>
      <c r="AO1125" s="12"/>
      <c r="AP1125" s="12"/>
      <c r="AQ1125" s="12"/>
      <c r="AR1125" s="12"/>
      <c r="AS1125" s="102"/>
      <c r="AT1125" s="103"/>
      <c r="AU1125" s="12"/>
      <c r="AV1125" s="12"/>
      <c r="AW1125" s="12"/>
      <c r="AX1125" s="12"/>
      <c r="AY1125" s="12"/>
      <c r="AZ1125" s="12"/>
      <c r="BA1125" s="12"/>
      <c r="BB1125" s="12"/>
      <c r="BC1125" s="12"/>
      <c r="BD1125" s="12"/>
      <c r="BE1125" s="12"/>
      <c r="BF1125" s="12"/>
      <c r="BG1125" s="12"/>
      <c r="BH1125" s="12"/>
      <c r="BI1125" s="12"/>
      <c r="BJ1125" s="12"/>
      <c r="BK1125" s="12"/>
      <c r="BL1125" s="12"/>
      <c r="BM1125" s="12"/>
      <c r="BN1125" s="12"/>
      <c r="BO1125" s="12"/>
      <c r="BP1125" s="12"/>
      <c r="BQ1125" s="12"/>
      <c r="BR1125" s="12"/>
      <c r="BS1125" s="12"/>
      <c r="BT1125" s="12"/>
      <c r="BU1125" s="12"/>
      <c r="BV1125" s="13"/>
    </row>
    <row r="1126" spans="1:74" ht="13.95" customHeight="1">
      <c r="A1126" s="11"/>
      <c r="B1126" s="12"/>
      <c r="C1126" s="435"/>
      <c r="D1126" s="930" t="s">
        <v>1199</v>
      </c>
      <c r="E1126" s="931"/>
      <c r="F1126" s="931"/>
      <c r="G1126" s="931"/>
      <c r="H1126" s="932"/>
      <c r="I1126" s="933" t="s">
        <v>1200</v>
      </c>
      <c r="J1126" s="934"/>
      <c r="K1126" s="934"/>
      <c r="L1126" s="934"/>
      <c r="M1126" s="934"/>
      <c r="N1126" s="934"/>
      <c r="O1126" s="934"/>
      <c r="P1126" s="934"/>
      <c r="Q1126" s="934"/>
      <c r="R1126" s="934"/>
      <c r="S1126" s="934"/>
      <c r="T1126" s="934"/>
      <c r="U1126" s="934"/>
      <c r="V1126" s="934"/>
      <c r="W1126" s="934"/>
      <c r="X1126" s="934"/>
      <c r="Y1126" s="934"/>
      <c r="Z1126" s="934"/>
      <c r="AA1126" s="934"/>
      <c r="AB1126" s="935"/>
      <c r="AF1126" s="12"/>
      <c r="AG1126" s="12"/>
      <c r="AH1126" s="12"/>
      <c r="AI1126" s="12"/>
      <c r="AJ1126" s="12"/>
      <c r="AK1126" s="12"/>
      <c r="AL1126" s="12"/>
      <c r="AM1126" s="12"/>
      <c r="AN1126" s="12"/>
      <c r="AO1126" s="12"/>
      <c r="AP1126" s="12"/>
      <c r="AQ1126" s="12"/>
      <c r="AR1126" s="12"/>
      <c r="AS1126" s="102"/>
      <c r="AT1126" s="103"/>
      <c r="AU1126" s="12"/>
      <c r="AV1126" s="12"/>
      <c r="AW1126" s="12"/>
      <c r="AX1126" s="12"/>
      <c r="AY1126" s="12"/>
      <c r="AZ1126" s="12"/>
      <c r="BA1126" s="12"/>
      <c r="BB1126" s="12"/>
      <c r="BC1126" s="12"/>
      <c r="BD1126" s="12"/>
      <c r="BE1126" s="12"/>
      <c r="BF1126" s="12"/>
      <c r="BG1126" s="12"/>
      <c r="BH1126" s="12"/>
      <c r="BI1126" s="12"/>
      <c r="BJ1126" s="12"/>
      <c r="BK1126" s="12"/>
      <c r="BL1126" s="12"/>
      <c r="BM1126" s="12"/>
      <c r="BN1126" s="12"/>
      <c r="BO1126" s="12"/>
      <c r="BP1126" s="12"/>
      <c r="BQ1126" s="12"/>
      <c r="BR1126" s="12"/>
      <c r="BS1126" s="12"/>
      <c r="BT1126" s="12"/>
      <c r="BU1126" s="12"/>
      <c r="BV1126" s="13"/>
    </row>
    <row r="1127" spans="1:74" ht="13.95" customHeight="1">
      <c r="A1127" s="11"/>
      <c r="B1127" s="12"/>
      <c r="C1127" s="401"/>
      <c r="D1127" s="930" t="s">
        <v>1201</v>
      </c>
      <c r="E1127" s="931"/>
      <c r="F1127" s="931"/>
      <c r="G1127" s="931"/>
      <c r="H1127" s="932"/>
      <c r="I1127" s="933" t="s">
        <v>1202</v>
      </c>
      <c r="J1127" s="934"/>
      <c r="K1127" s="934"/>
      <c r="L1127" s="934"/>
      <c r="M1127" s="934"/>
      <c r="N1127" s="934"/>
      <c r="O1127" s="934"/>
      <c r="P1127" s="934"/>
      <c r="Q1127" s="934"/>
      <c r="R1127" s="934"/>
      <c r="S1127" s="934"/>
      <c r="T1127" s="934"/>
      <c r="U1127" s="934"/>
      <c r="V1127" s="934"/>
      <c r="W1127" s="934"/>
      <c r="X1127" s="934"/>
      <c r="Y1127" s="934"/>
      <c r="Z1127" s="934"/>
      <c r="AA1127" s="934"/>
      <c r="AB1127" s="935"/>
      <c r="AF1127" s="12"/>
      <c r="AG1127" s="12"/>
      <c r="AH1127" s="12"/>
      <c r="AI1127" s="12"/>
      <c r="AJ1127" s="12"/>
      <c r="AK1127" s="12"/>
      <c r="AL1127" s="12"/>
      <c r="AM1127" s="12"/>
      <c r="AN1127" s="12"/>
      <c r="AO1127" s="12"/>
      <c r="AP1127" s="12"/>
      <c r="AQ1127" s="12"/>
      <c r="AR1127" s="12"/>
      <c r="AS1127" s="102"/>
      <c r="AT1127" s="103"/>
      <c r="AU1127" s="12"/>
      <c r="AV1127" s="12"/>
      <c r="AW1127" s="12"/>
      <c r="AX1127" s="12"/>
      <c r="AY1127" s="12"/>
      <c r="AZ1127" s="12"/>
      <c r="BA1127" s="12"/>
      <c r="BB1127" s="12"/>
      <c r="BC1127" s="12"/>
      <c r="BD1127" s="12"/>
      <c r="BE1127" s="12"/>
      <c r="BF1127" s="12"/>
      <c r="BG1127" s="12"/>
      <c r="BH1127" s="12"/>
      <c r="BI1127" s="12"/>
      <c r="BJ1127" s="12"/>
      <c r="BK1127" s="12"/>
      <c r="BL1127" s="12"/>
      <c r="BM1127" s="12"/>
      <c r="BN1127" s="12"/>
      <c r="BO1127" s="12"/>
      <c r="BP1127" s="12"/>
      <c r="BQ1127" s="12"/>
      <c r="BR1127" s="12"/>
      <c r="BS1127" s="12"/>
      <c r="BT1127" s="12"/>
      <c r="BU1127" s="12"/>
      <c r="BV1127" s="13"/>
    </row>
    <row r="1128" spans="1:74" ht="13.95" customHeight="1">
      <c r="A1128" s="11"/>
      <c r="B1128" s="12"/>
      <c r="C1128" s="401"/>
      <c r="D1128" s="930" t="s">
        <v>1203</v>
      </c>
      <c r="E1128" s="931"/>
      <c r="F1128" s="931"/>
      <c r="G1128" s="931"/>
      <c r="H1128" s="932"/>
      <c r="I1128" s="933" t="s">
        <v>1204</v>
      </c>
      <c r="J1128" s="934"/>
      <c r="K1128" s="934"/>
      <c r="L1128" s="934"/>
      <c r="M1128" s="934"/>
      <c r="N1128" s="934"/>
      <c r="O1128" s="934"/>
      <c r="P1128" s="934"/>
      <c r="Q1128" s="934"/>
      <c r="R1128" s="934"/>
      <c r="S1128" s="934"/>
      <c r="T1128" s="934"/>
      <c r="U1128" s="934"/>
      <c r="V1128" s="934"/>
      <c r="W1128" s="934"/>
      <c r="X1128" s="934"/>
      <c r="Y1128" s="934"/>
      <c r="Z1128" s="934"/>
      <c r="AA1128" s="934"/>
      <c r="AB1128" s="935"/>
      <c r="AF1128" s="12"/>
      <c r="AG1128" s="12"/>
      <c r="AH1128" s="12"/>
      <c r="AI1128" s="12"/>
      <c r="AJ1128" s="12"/>
      <c r="AK1128" s="12"/>
      <c r="AL1128" s="12"/>
      <c r="AM1128" s="12"/>
      <c r="AN1128" s="12"/>
      <c r="AO1128" s="12"/>
      <c r="AP1128" s="12"/>
      <c r="AQ1128" s="12"/>
      <c r="AR1128" s="12"/>
      <c r="AS1128" s="102"/>
      <c r="AT1128" s="103"/>
      <c r="AU1128" s="12"/>
      <c r="AV1128" s="12"/>
      <c r="AW1128" s="12"/>
      <c r="AX1128" s="12"/>
      <c r="AY1128" s="12"/>
      <c r="AZ1128" s="12"/>
      <c r="BA1128" s="12"/>
      <c r="BB1128" s="12"/>
      <c r="BC1128" s="12"/>
      <c r="BD1128" s="12"/>
      <c r="BE1128" s="12"/>
      <c r="BF1128" s="12"/>
      <c r="BG1128" s="12"/>
      <c r="BH1128" s="12"/>
      <c r="BI1128" s="12"/>
      <c r="BJ1128" s="12"/>
      <c r="BK1128" s="12"/>
      <c r="BL1128" s="12"/>
      <c r="BM1128" s="12"/>
      <c r="BN1128" s="12"/>
      <c r="BO1128" s="12"/>
      <c r="BP1128" s="12"/>
      <c r="BQ1128" s="12"/>
      <c r="BR1128" s="12"/>
      <c r="BS1128" s="12"/>
      <c r="BT1128" s="12"/>
      <c r="BU1128" s="12"/>
      <c r="BV1128" s="13"/>
    </row>
    <row r="1129" spans="1:74" ht="13.95" customHeight="1">
      <c r="A1129" s="11"/>
      <c r="B1129" s="12"/>
      <c r="C1129" s="401"/>
      <c r="D1129" s="930" t="s">
        <v>1205</v>
      </c>
      <c r="E1129" s="931"/>
      <c r="F1129" s="931"/>
      <c r="G1129" s="931"/>
      <c r="H1129" s="932"/>
      <c r="I1129" s="933" t="s">
        <v>1206</v>
      </c>
      <c r="J1129" s="934"/>
      <c r="K1129" s="934"/>
      <c r="L1129" s="934"/>
      <c r="M1129" s="934"/>
      <c r="N1129" s="934"/>
      <c r="O1129" s="934"/>
      <c r="P1129" s="934"/>
      <c r="Q1129" s="934"/>
      <c r="R1129" s="934"/>
      <c r="S1129" s="934"/>
      <c r="T1129" s="934"/>
      <c r="U1129" s="934"/>
      <c r="V1129" s="934"/>
      <c r="W1129" s="934"/>
      <c r="X1129" s="934"/>
      <c r="Y1129" s="934"/>
      <c r="Z1129" s="934"/>
      <c r="AA1129" s="934"/>
      <c r="AB1129" s="935"/>
      <c r="AF1129" s="12"/>
      <c r="AG1129" s="12"/>
      <c r="AH1129" s="12"/>
      <c r="AI1129" s="12"/>
      <c r="AJ1129" s="12"/>
      <c r="AK1129" s="12"/>
      <c r="AL1129" s="12"/>
      <c r="AM1129" s="12"/>
      <c r="AN1129" s="12"/>
      <c r="AO1129" s="12"/>
      <c r="AP1129" s="12"/>
      <c r="AQ1129" s="12"/>
      <c r="AR1129" s="12"/>
      <c r="AS1129" s="102"/>
      <c r="AT1129" s="103"/>
      <c r="AU1129" s="12"/>
      <c r="AV1129" s="12"/>
      <c r="AW1129" s="12"/>
      <c r="AX1129" s="12"/>
      <c r="AY1129" s="12"/>
      <c r="AZ1129" s="12"/>
      <c r="BA1129" s="12"/>
      <c r="BB1129" s="12"/>
      <c r="BC1129" s="12"/>
      <c r="BD1129" s="12"/>
      <c r="BE1129" s="12"/>
      <c r="BF1129" s="12"/>
      <c r="BG1129" s="12"/>
      <c r="BH1129" s="12"/>
      <c r="BI1129" s="12"/>
      <c r="BJ1129" s="12"/>
      <c r="BK1129" s="12"/>
      <c r="BL1129" s="12"/>
      <c r="BM1129" s="12"/>
      <c r="BN1129" s="12"/>
      <c r="BO1129" s="12"/>
      <c r="BP1129" s="12"/>
      <c r="BQ1129" s="12"/>
      <c r="BR1129" s="12"/>
      <c r="BS1129" s="12"/>
      <c r="BT1129" s="12"/>
      <c r="BU1129" s="12"/>
      <c r="BV1129" s="13"/>
    </row>
    <row r="1130" spans="1:74" ht="13.95" customHeight="1">
      <c r="A1130" s="11"/>
      <c r="B1130" s="12"/>
      <c r="C1130" s="401"/>
      <c r="D1130" s="930" t="s">
        <v>1207</v>
      </c>
      <c r="E1130" s="931"/>
      <c r="F1130" s="931"/>
      <c r="G1130" s="931"/>
      <c r="H1130" s="932"/>
      <c r="I1130" s="933" t="s">
        <v>1208</v>
      </c>
      <c r="J1130" s="934"/>
      <c r="K1130" s="934"/>
      <c r="L1130" s="934"/>
      <c r="M1130" s="934"/>
      <c r="N1130" s="934"/>
      <c r="O1130" s="934"/>
      <c r="P1130" s="934"/>
      <c r="Q1130" s="934"/>
      <c r="R1130" s="934"/>
      <c r="S1130" s="934"/>
      <c r="T1130" s="934"/>
      <c r="U1130" s="934"/>
      <c r="V1130" s="934"/>
      <c r="W1130" s="934"/>
      <c r="X1130" s="934"/>
      <c r="Y1130" s="934"/>
      <c r="Z1130" s="934"/>
      <c r="AA1130" s="934"/>
      <c r="AB1130" s="935"/>
      <c r="AF1130" s="12"/>
      <c r="AG1130" s="12"/>
      <c r="AH1130" s="12"/>
      <c r="AI1130" s="12"/>
      <c r="AJ1130" s="12"/>
      <c r="AK1130" s="12"/>
      <c r="AL1130" s="12"/>
      <c r="AM1130" s="12"/>
      <c r="AN1130" s="12"/>
      <c r="AO1130" s="12"/>
      <c r="AP1130" s="12"/>
      <c r="AQ1130" s="12"/>
      <c r="AR1130" s="12"/>
      <c r="AS1130" s="102"/>
      <c r="AT1130" s="103"/>
      <c r="AU1130" s="12"/>
      <c r="AV1130" s="12"/>
      <c r="AW1130" s="12"/>
      <c r="AX1130" s="12"/>
      <c r="AY1130" s="12"/>
      <c r="AZ1130" s="12"/>
      <c r="BA1130" s="12"/>
      <c r="BB1130" s="12"/>
      <c r="BC1130" s="12"/>
      <c r="BD1130" s="12"/>
      <c r="BE1130" s="12"/>
      <c r="BF1130" s="12"/>
      <c r="BG1130" s="12"/>
      <c r="BH1130" s="12"/>
      <c r="BI1130" s="12"/>
      <c r="BJ1130" s="12"/>
      <c r="BK1130" s="12"/>
      <c r="BL1130" s="12"/>
      <c r="BM1130" s="12"/>
      <c r="BN1130" s="12"/>
      <c r="BO1130" s="12"/>
      <c r="BP1130" s="12"/>
      <c r="BQ1130" s="12"/>
      <c r="BR1130" s="12"/>
      <c r="BS1130" s="12"/>
      <c r="BT1130" s="12"/>
      <c r="BU1130" s="12"/>
      <c r="BV1130" s="13"/>
    </row>
    <row r="1131" spans="1:74" ht="13.95" customHeight="1">
      <c r="A1131" s="11"/>
      <c r="B1131" s="12"/>
      <c r="C1131" s="401"/>
      <c r="D1131" s="930" t="s">
        <v>1209</v>
      </c>
      <c r="E1131" s="931"/>
      <c r="F1131" s="931"/>
      <c r="G1131" s="931"/>
      <c r="H1131" s="932"/>
      <c r="I1131" s="933" t="s">
        <v>1210</v>
      </c>
      <c r="J1131" s="934"/>
      <c r="K1131" s="934"/>
      <c r="L1131" s="934"/>
      <c r="M1131" s="934"/>
      <c r="N1131" s="934"/>
      <c r="O1131" s="934"/>
      <c r="P1131" s="934"/>
      <c r="Q1131" s="934"/>
      <c r="R1131" s="934"/>
      <c r="S1131" s="934"/>
      <c r="T1131" s="934"/>
      <c r="U1131" s="934"/>
      <c r="V1131" s="934"/>
      <c r="W1131" s="934"/>
      <c r="X1131" s="934"/>
      <c r="Y1131" s="934"/>
      <c r="Z1131" s="934"/>
      <c r="AA1131" s="934"/>
      <c r="AB1131" s="935"/>
      <c r="AF1131" s="12"/>
      <c r="AG1131" s="12"/>
      <c r="AH1131" s="12"/>
      <c r="AI1131" s="12"/>
      <c r="AJ1131" s="12"/>
      <c r="AK1131" s="12"/>
      <c r="AL1131" s="12"/>
      <c r="AM1131" s="12"/>
      <c r="AN1131" s="12"/>
      <c r="AO1131" s="12"/>
      <c r="AP1131" s="12"/>
      <c r="AQ1131" s="12"/>
      <c r="AR1131" s="12"/>
      <c r="AS1131" s="102"/>
      <c r="AT1131" s="103"/>
      <c r="AU1131" s="12"/>
      <c r="AV1131" s="12"/>
      <c r="AW1131" s="12"/>
      <c r="AX1131" s="12"/>
      <c r="AY1131" s="12"/>
      <c r="AZ1131" s="12"/>
      <c r="BA1131" s="12"/>
      <c r="BB1131" s="12"/>
      <c r="BC1131" s="12"/>
      <c r="BD1131" s="12"/>
      <c r="BE1131" s="12"/>
      <c r="BF1131" s="12"/>
      <c r="BG1131" s="12"/>
      <c r="BH1131" s="12"/>
      <c r="BI1131" s="12"/>
      <c r="BJ1131" s="12"/>
      <c r="BK1131" s="12"/>
      <c r="BL1131" s="12"/>
      <c r="BM1131" s="12"/>
      <c r="BN1131" s="12"/>
      <c r="BO1131" s="12"/>
      <c r="BP1131" s="12"/>
      <c r="BQ1131" s="12"/>
      <c r="BR1131" s="12"/>
      <c r="BS1131" s="12"/>
      <c r="BT1131" s="12"/>
      <c r="BU1131" s="12"/>
      <c r="BV1131" s="13"/>
    </row>
    <row r="1132" spans="1:74" ht="13.95" customHeight="1">
      <c r="A1132" s="11"/>
      <c r="B1132" s="12"/>
      <c r="C1132" s="401"/>
      <c r="D1132" s="930" t="s">
        <v>1211</v>
      </c>
      <c r="E1132" s="931"/>
      <c r="F1132" s="931"/>
      <c r="G1132" s="931"/>
      <c r="H1132" s="932"/>
      <c r="I1132" s="933" t="s">
        <v>1212</v>
      </c>
      <c r="J1132" s="934"/>
      <c r="K1132" s="934"/>
      <c r="L1132" s="934"/>
      <c r="M1132" s="934"/>
      <c r="N1132" s="934"/>
      <c r="O1132" s="934"/>
      <c r="P1132" s="934"/>
      <c r="Q1132" s="934"/>
      <c r="R1132" s="934"/>
      <c r="S1132" s="934"/>
      <c r="T1132" s="934"/>
      <c r="U1132" s="934"/>
      <c r="V1132" s="934"/>
      <c r="W1132" s="934"/>
      <c r="X1132" s="934"/>
      <c r="Y1132" s="934"/>
      <c r="Z1132" s="934"/>
      <c r="AA1132" s="934"/>
      <c r="AB1132" s="935"/>
      <c r="AF1132" s="12"/>
      <c r="AG1132" s="12"/>
      <c r="AH1132" s="12"/>
      <c r="AI1132" s="12"/>
      <c r="AJ1132" s="12"/>
      <c r="AK1132" s="12"/>
      <c r="AL1132" s="12"/>
      <c r="AM1132" s="12"/>
      <c r="AN1132" s="12"/>
      <c r="AO1132" s="12"/>
      <c r="AP1132" s="12"/>
      <c r="AQ1132" s="12"/>
      <c r="AR1132" s="12"/>
      <c r="AS1132" s="102"/>
      <c r="AT1132" s="103"/>
      <c r="AU1132" s="12"/>
      <c r="AV1132" s="12"/>
      <c r="AW1132" s="12"/>
      <c r="AX1132" s="12"/>
      <c r="AY1132" s="12"/>
      <c r="AZ1132" s="12"/>
      <c r="BA1132" s="12"/>
      <c r="BB1132" s="12"/>
      <c r="BC1132" s="12"/>
      <c r="BD1132" s="12"/>
      <c r="BE1132" s="12"/>
      <c r="BF1132" s="12"/>
      <c r="BG1132" s="12"/>
      <c r="BH1132" s="12"/>
      <c r="BI1132" s="12"/>
      <c r="BJ1132" s="12"/>
      <c r="BK1132" s="12"/>
      <c r="BL1132" s="12"/>
      <c r="BM1132" s="12"/>
      <c r="BN1132" s="12"/>
      <c r="BO1132" s="12"/>
      <c r="BP1132" s="12"/>
      <c r="BQ1132" s="12"/>
      <c r="BR1132" s="12"/>
      <c r="BS1132" s="12"/>
      <c r="BT1132" s="12"/>
      <c r="BU1132" s="12"/>
      <c r="BV1132" s="13"/>
    </row>
    <row r="1133" spans="1:74" ht="13.95" customHeight="1">
      <c r="A1133" s="11"/>
      <c r="B1133" s="12"/>
      <c r="C1133" s="401"/>
      <c r="D1133" s="930" t="s">
        <v>1213</v>
      </c>
      <c r="E1133" s="931"/>
      <c r="F1133" s="931"/>
      <c r="G1133" s="931"/>
      <c r="H1133" s="932"/>
      <c r="I1133" s="933" t="s">
        <v>1214</v>
      </c>
      <c r="J1133" s="934"/>
      <c r="K1133" s="934"/>
      <c r="L1133" s="934"/>
      <c r="M1133" s="934"/>
      <c r="N1133" s="934"/>
      <c r="O1133" s="934"/>
      <c r="P1133" s="934"/>
      <c r="Q1133" s="934"/>
      <c r="R1133" s="934"/>
      <c r="S1133" s="934"/>
      <c r="T1133" s="934"/>
      <c r="U1133" s="934"/>
      <c r="V1133" s="934"/>
      <c r="W1133" s="934"/>
      <c r="X1133" s="934"/>
      <c r="Y1133" s="934"/>
      <c r="Z1133" s="934"/>
      <c r="AA1133" s="934"/>
      <c r="AB1133" s="935"/>
      <c r="AF1133" s="12"/>
      <c r="AG1133" s="12"/>
      <c r="AH1133" s="12"/>
      <c r="AI1133" s="12"/>
      <c r="AJ1133" s="12"/>
      <c r="AK1133" s="12"/>
      <c r="AL1133" s="12"/>
      <c r="AM1133" s="12"/>
      <c r="AN1133" s="12"/>
      <c r="AO1133" s="12"/>
      <c r="AP1133" s="12"/>
      <c r="AQ1133" s="12"/>
      <c r="AR1133" s="12"/>
      <c r="AS1133" s="102"/>
      <c r="AT1133" s="103"/>
      <c r="AU1133" s="12"/>
      <c r="AV1133" s="12"/>
      <c r="AW1133" s="12"/>
      <c r="AX1133" s="12"/>
      <c r="AY1133" s="12"/>
      <c r="AZ1133" s="12"/>
      <c r="BA1133" s="12"/>
      <c r="BB1133" s="12"/>
      <c r="BC1133" s="12"/>
      <c r="BD1133" s="12"/>
      <c r="BE1133" s="12"/>
      <c r="BF1133" s="12"/>
      <c r="BG1133" s="12"/>
      <c r="BH1133" s="12"/>
      <c r="BI1133" s="12"/>
      <c r="BJ1133" s="12"/>
      <c r="BK1133" s="12"/>
      <c r="BL1133" s="12"/>
      <c r="BM1133" s="12"/>
      <c r="BN1133" s="12"/>
      <c r="BO1133" s="12"/>
      <c r="BP1133" s="12"/>
      <c r="BQ1133" s="12"/>
      <c r="BR1133" s="12"/>
      <c r="BS1133" s="12"/>
      <c r="BT1133" s="12"/>
      <c r="BU1133" s="12"/>
      <c r="BV1133" s="13"/>
    </row>
    <row r="1134" spans="1:74" ht="13.95" customHeight="1">
      <c r="A1134" s="11"/>
      <c r="B1134" s="12"/>
      <c r="C1134" s="14"/>
      <c r="D1134" s="930" t="s">
        <v>1215</v>
      </c>
      <c r="E1134" s="931"/>
      <c r="F1134" s="931"/>
      <c r="G1134" s="931"/>
      <c r="H1134" s="932"/>
      <c r="I1134" s="933" t="s">
        <v>1216</v>
      </c>
      <c r="J1134" s="934"/>
      <c r="K1134" s="934"/>
      <c r="L1134" s="934"/>
      <c r="M1134" s="934"/>
      <c r="N1134" s="934"/>
      <c r="O1134" s="934"/>
      <c r="P1134" s="934"/>
      <c r="Q1134" s="934"/>
      <c r="R1134" s="934"/>
      <c r="S1134" s="934"/>
      <c r="T1134" s="934"/>
      <c r="U1134" s="934"/>
      <c r="V1134" s="934"/>
      <c r="W1134" s="934"/>
      <c r="X1134" s="934"/>
      <c r="Y1134" s="934"/>
      <c r="Z1134" s="934"/>
      <c r="AA1134" s="934"/>
      <c r="AB1134" s="935"/>
      <c r="AF1134" s="12"/>
      <c r="AG1134" s="12"/>
      <c r="AH1134" s="12"/>
      <c r="AI1134" s="12"/>
      <c r="AJ1134" s="12"/>
      <c r="AK1134" s="12"/>
      <c r="AL1134" s="12"/>
      <c r="AM1134" s="12"/>
      <c r="AN1134" s="12"/>
      <c r="AO1134" s="12"/>
      <c r="AP1134" s="12"/>
      <c r="AQ1134" s="12"/>
      <c r="AR1134" s="12"/>
      <c r="AS1134" s="102"/>
      <c r="AT1134" s="103"/>
      <c r="AU1134" s="12"/>
      <c r="AV1134" s="12"/>
      <c r="AW1134" s="12"/>
      <c r="AX1134" s="12"/>
      <c r="AY1134" s="12"/>
      <c r="AZ1134" s="12"/>
      <c r="BA1134" s="12"/>
      <c r="BB1134" s="12"/>
      <c r="BC1134" s="12"/>
      <c r="BD1134" s="12"/>
      <c r="BE1134" s="12"/>
      <c r="BF1134" s="12"/>
      <c r="BG1134" s="12"/>
      <c r="BH1134" s="12"/>
      <c r="BI1134" s="12"/>
      <c r="BJ1134" s="12"/>
      <c r="BK1134" s="12"/>
      <c r="BL1134" s="12"/>
      <c r="BM1134" s="12"/>
      <c r="BN1134" s="12"/>
      <c r="BO1134" s="12"/>
      <c r="BP1134" s="12"/>
      <c r="BQ1134" s="12"/>
      <c r="BR1134" s="12"/>
      <c r="BS1134" s="12"/>
      <c r="BT1134" s="12"/>
      <c r="BU1134" s="12"/>
      <c r="BV1134" s="13"/>
    </row>
    <row r="1135" spans="1:74" ht="13.95" customHeight="1">
      <c r="A1135" s="11"/>
      <c r="B1135" s="12"/>
      <c r="C1135" s="435"/>
      <c r="D1135" s="930" t="s">
        <v>1217</v>
      </c>
      <c r="E1135" s="931"/>
      <c r="F1135" s="931"/>
      <c r="G1135" s="931"/>
      <c r="H1135" s="932"/>
      <c r="I1135" s="933" t="s">
        <v>1218</v>
      </c>
      <c r="J1135" s="934"/>
      <c r="K1135" s="934"/>
      <c r="L1135" s="934"/>
      <c r="M1135" s="934"/>
      <c r="N1135" s="934"/>
      <c r="O1135" s="934"/>
      <c r="P1135" s="934"/>
      <c r="Q1135" s="934"/>
      <c r="R1135" s="934"/>
      <c r="S1135" s="934"/>
      <c r="T1135" s="934"/>
      <c r="U1135" s="934"/>
      <c r="V1135" s="934"/>
      <c r="W1135" s="934"/>
      <c r="X1135" s="934"/>
      <c r="Y1135" s="934"/>
      <c r="Z1135" s="934"/>
      <c r="AA1135" s="934"/>
      <c r="AB1135" s="935"/>
      <c r="AF1135" s="12"/>
      <c r="AG1135" s="12"/>
      <c r="AH1135" s="12"/>
      <c r="AI1135" s="12"/>
      <c r="AJ1135" s="12"/>
      <c r="AK1135" s="12"/>
      <c r="AL1135" s="12"/>
      <c r="AM1135" s="12"/>
      <c r="AN1135" s="12"/>
      <c r="AO1135" s="12"/>
      <c r="AP1135" s="12"/>
      <c r="AQ1135" s="12"/>
      <c r="AR1135" s="12"/>
      <c r="AS1135" s="102"/>
      <c r="AT1135" s="103"/>
      <c r="AU1135" s="12"/>
      <c r="AV1135" s="12"/>
      <c r="AW1135" s="12"/>
      <c r="AX1135" s="12"/>
      <c r="AY1135" s="12"/>
      <c r="AZ1135" s="12"/>
      <c r="BA1135" s="12"/>
      <c r="BB1135" s="12"/>
      <c r="BC1135" s="12"/>
      <c r="BD1135" s="12"/>
      <c r="BE1135" s="12"/>
      <c r="BF1135" s="12"/>
      <c r="BG1135" s="12"/>
      <c r="BH1135" s="12"/>
      <c r="BI1135" s="12"/>
      <c r="BJ1135" s="12"/>
      <c r="BK1135" s="12"/>
      <c r="BL1135" s="12"/>
      <c r="BM1135" s="12"/>
      <c r="BN1135" s="12"/>
      <c r="BO1135" s="12"/>
      <c r="BP1135" s="12"/>
      <c r="BQ1135" s="12"/>
      <c r="BR1135" s="12"/>
      <c r="BS1135" s="12"/>
      <c r="BT1135" s="12"/>
      <c r="BU1135" s="12"/>
      <c r="BV1135" s="13"/>
    </row>
    <row r="1136" spans="1:74" ht="13.95" customHeight="1">
      <c r="A1136" s="11"/>
      <c r="B1136" s="12"/>
      <c r="C1136" s="435"/>
      <c r="D1136" s="930" t="s">
        <v>1219</v>
      </c>
      <c r="E1136" s="931"/>
      <c r="F1136" s="931"/>
      <c r="G1136" s="931"/>
      <c r="H1136" s="932"/>
      <c r="I1136" s="933" t="s">
        <v>1220</v>
      </c>
      <c r="J1136" s="934"/>
      <c r="K1136" s="934"/>
      <c r="L1136" s="934"/>
      <c r="M1136" s="934"/>
      <c r="N1136" s="934"/>
      <c r="O1136" s="934"/>
      <c r="P1136" s="934"/>
      <c r="Q1136" s="934"/>
      <c r="R1136" s="934"/>
      <c r="S1136" s="934"/>
      <c r="T1136" s="934"/>
      <c r="U1136" s="934"/>
      <c r="V1136" s="934"/>
      <c r="W1136" s="934"/>
      <c r="X1136" s="934"/>
      <c r="Y1136" s="934"/>
      <c r="Z1136" s="934"/>
      <c r="AA1136" s="934"/>
      <c r="AB1136" s="935"/>
      <c r="AF1136" s="12"/>
      <c r="AG1136" s="12"/>
      <c r="AH1136" s="12"/>
      <c r="AI1136" s="12"/>
      <c r="AJ1136" s="12"/>
      <c r="AK1136" s="12"/>
      <c r="AL1136" s="12"/>
      <c r="AM1136" s="12"/>
      <c r="AN1136" s="12"/>
      <c r="AO1136" s="12"/>
      <c r="AP1136" s="12"/>
      <c r="AQ1136" s="12"/>
      <c r="AR1136" s="12"/>
      <c r="AS1136" s="102"/>
      <c r="AT1136" s="103"/>
      <c r="AU1136" s="12"/>
      <c r="AV1136" s="12"/>
      <c r="AW1136" s="12"/>
      <c r="AX1136" s="12"/>
      <c r="AY1136" s="12"/>
      <c r="AZ1136" s="12"/>
      <c r="BA1136" s="12"/>
      <c r="BB1136" s="12"/>
      <c r="BC1136" s="12"/>
      <c r="BD1136" s="12"/>
      <c r="BE1136" s="12"/>
      <c r="BF1136" s="12"/>
      <c r="BG1136" s="12"/>
      <c r="BH1136" s="12"/>
      <c r="BI1136" s="12"/>
      <c r="BJ1136" s="12"/>
      <c r="BK1136" s="12"/>
      <c r="BL1136" s="12"/>
      <c r="BM1136" s="12"/>
      <c r="BN1136" s="12"/>
      <c r="BO1136" s="12"/>
      <c r="BP1136" s="12"/>
      <c r="BQ1136" s="12"/>
      <c r="BR1136" s="12"/>
      <c r="BS1136" s="12"/>
      <c r="BT1136" s="12"/>
      <c r="BU1136" s="12"/>
      <c r="BV1136" s="13"/>
    </row>
    <row r="1137" spans="1:74" ht="13.95" customHeight="1">
      <c r="A1137" s="11"/>
      <c r="B1137" s="12"/>
      <c r="C1137" s="401"/>
      <c r="D1137" s="930" t="s">
        <v>1221</v>
      </c>
      <c r="E1137" s="931"/>
      <c r="F1137" s="931"/>
      <c r="G1137" s="931"/>
      <c r="H1137" s="932"/>
      <c r="I1137" s="933" t="s">
        <v>1222</v>
      </c>
      <c r="J1137" s="934"/>
      <c r="K1137" s="934"/>
      <c r="L1137" s="934"/>
      <c r="M1137" s="934"/>
      <c r="N1137" s="934"/>
      <c r="O1137" s="934"/>
      <c r="P1137" s="934"/>
      <c r="Q1137" s="934"/>
      <c r="R1137" s="934"/>
      <c r="S1137" s="934"/>
      <c r="T1137" s="934"/>
      <c r="U1137" s="934"/>
      <c r="V1137" s="934"/>
      <c r="W1137" s="934"/>
      <c r="X1137" s="934"/>
      <c r="Y1137" s="934"/>
      <c r="Z1137" s="934"/>
      <c r="AA1137" s="934"/>
      <c r="AB1137" s="935"/>
      <c r="AF1137" s="12"/>
      <c r="AG1137" s="12"/>
      <c r="AH1137" s="12"/>
      <c r="AI1137" s="12"/>
      <c r="AJ1137" s="12"/>
      <c r="AK1137" s="12"/>
      <c r="AL1137" s="12"/>
      <c r="AM1137" s="12"/>
      <c r="AN1137" s="12"/>
      <c r="AO1137" s="12"/>
      <c r="AP1137" s="12"/>
      <c r="AQ1137" s="12"/>
      <c r="AR1137" s="12"/>
      <c r="AS1137" s="102"/>
      <c r="AT1137" s="103"/>
      <c r="AU1137" s="12"/>
      <c r="AV1137" s="12"/>
      <c r="AW1137" s="12"/>
      <c r="AX1137" s="12"/>
      <c r="AY1137" s="12"/>
      <c r="AZ1137" s="12"/>
      <c r="BA1137" s="12"/>
      <c r="BB1137" s="12"/>
      <c r="BC1137" s="12"/>
      <c r="BD1137" s="12"/>
      <c r="BE1137" s="12"/>
      <c r="BF1137" s="12"/>
      <c r="BG1137" s="12"/>
      <c r="BH1137" s="12"/>
      <c r="BI1137" s="12"/>
      <c r="BJ1137" s="12"/>
      <c r="BK1137" s="12"/>
      <c r="BL1137" s="12"/>
      <c r="BM1137" s="12"/>
      <c r="BN1137" s="12"/>
      <c r="BO1137" s="12"/>
      <c r="BP1137" s="12"/>
      <c r="BQ1137" s="12"/>
      <c r="BR1137" s="12"/>
      <c r="BS1137" s="12"/>
      <c r="BT1137" s="12"/>
      <c r="BU1137" s="12"/>
      <c r="BV1137" s="13"/>
    </row>
    <row r="1138" spans="1:74" ht="13.95" customHeight="1">
      <c r="A1138" s="11"/>
      <c r="B1138" s="12"/>
      <c r="C1138" s="401"/>
      <c r="D1138" s="930" t="s">
        <v>1223</v>
      </c>
      <c r="E1138" s="931"/>
      <c r="F1138" s="931"/>
      <c r="G1138" s="931"/>
      <c r="H1138" s="932"/>
      <c r="I1138" s="933" t="s">
        <v>1224</v>
      </c>
      <c r="J1138" s="934"/>
      <c r="K1138" s="934"/>
      <c r="L1138" s="934"/>
      <c r="M1138" s="934"/>
      <c r="N1138" s="934"/>
      <c r="O1138" s="934"/>
      <c r="P1138" s="934"/>
      <c r="Q1138" s="934"/>
      <c r="R1138" s="934"/>
      <c r="S1138" s="934"/>
      <c r="T1138" s="934"/>
      <c r="U1138" s="934"/>
      <c r="V1138" s="934"/>
      <c r="W1138" s="934"/>
      <c r="X1138" s="934"/>
      <c r="Y1138" s="934"/>
      <c r="Z1138" s="934"/>
      <c r="AA1138" s="934"/>
      <c r="AB1138" s="935"/>
      <c r="AF1138" s="12"/>
      <c r="AG1138" s="12"/>
      <c r="AH1138" s="12"/>
      <c r="AI1138" s="12"/>
      <c r="AJ1138" s="12"/>
      <c r="AK1138" s="12"/>
      <c r="AL1138" s="12"/>
      <c r="AM1138" s="12"/>
      <c r="AN1138" s="12"/>
      <c r="AO1138" s="12"/>
      <c r="AP1138" s="12"/>
      <c r="AQ1138" s="12"/>
      <c r="AR1138" s="12"/>
      <c r="AS1138" s="102"/>
      <c r="AT1138" s="103"/>
      <c r="AU1138" s="12"/>
      <c r="AV1138" s="12"/>
      <c r="AW1138" s="12"/>
      <c r="AX1138" s="12"/>
      <c r="AY1138" s="12"/>
      <c r="AZ1138" s="12"/>
      <c r="BA1138" s="12"/>
      <c r="BB1138" s="12"/>
      <c r="BC1138" s="12"/>
      <c r="BD1138" s="12"/>
      <c r="BE1138" s="12"/>
      <c r="BF1138" s="12"/>
      <c r="BG1138" s="12"/>
      <c r="BH1138" s="12"/>
      <c r="BI1138" s="12"/>
      <c r="BJ1138" s="12"/>
      <c r="BK1138" s="12"/>
      <c r="BL1138" s="12"/>
      <c r="BM1138" s="12"/>
      <c r="BN1138" s="12"/>
      <c r="BO1138" s="12"/>
      <c r="BP1138" s="12"/>
      <c r="BQ1138" s="12"/>
      <c r="BR1138" s="12"/>
      <c r="BS1138" s="12"/>
      <c r="BT1138" s="12"/>
      <c r="BU1138" s="12"/>
      <c r="BV1138" s="13"/>
    </row>
    <row r="1139" spans="1:74" ht="13.95" customHeight="1">
      <c r="A1139" s="11"/>
      <c r="B1139" s="12"/>
      <c r="C1139" s="401"/>
      <c r="D1139" s="930" t="s">
        <v>1225</v>
      </c>
      <c r="E1139" s="931"/>
      <c r="F1139" s="931"/>
      <c r="G1139" s="931"/>
      <c r="H1139" s="932"/>
      <c r="I1139" s="933" t="s">
        <v>1226</v>
      </c>
      <c r="J1139" s="934"/>
      <c r="K1139" s="934"/>
      <c r="L1139" s="934"/>
      <c r="M1139" s="934"/>
      <c r="N1139" s="934"/>
      <c r="O1139" s="934"/>
      <c r="P1139" s="934"/>
      <c r="Q1139" s="934"/>
      <c r="R1139" s="934"/>
      <c r="S1139" s="934"/>
      <c r="T1139" s="934"/>
      <c r="U1139" s="934"/>
      <c r="V1139" s="934"/>
      <c r="W1139" s="934"/>
      <c r="X1139" s="934"/>
      <c r="Y1139" s="934"/>
      <c r="Z1139" s="934"/>
      <c r="AA1139" s="934"/>
      <c r="AB1139" s="935"/>
      <c r="AF1139" s="12"/>
      <c r="AG1139" s="12"/>
      <c r="AH1139" s="12"/>
      <c r="AI1139" s="12"/>
      <c r="AJ1139" s="12"/>
      <c r="AK1139" s="12"/>
      <c r="AL1139" s="12"/>
      <c r="AM1139" s="12"/>
      <c r="AN1139" s="12"/>
      <c r="AO1139" s="12"/>
      <c r="AP1139" s="12"/>
      <c r="AQ1139" s="12"/>
      <c r="AR1139" s="12"/>
      <c r="AS1139" s="102"/>
      <c r="AT1139" s="103"/>
      <c r="AU1139" s="12"/>
      <c r="AV1139" s="12"/>
      <c r="AW1139" s="12"/>
      <c r="AX1139" s="12"/>
      <c r="AY1139" s="12"/>
      <c r="AZ1139" s="12"/>
      <c r="BA1139" s="12"/>
      <c r="BB1139" s="12"/>
      <c r="BC1139" s="12"/>
      <c r="BD1139" s="12"/>
      <c r="BE1139" s="12"/>
      <c r="BF1139" s="12"/>
      <c r="BG1139" s="12"/>
      <c r="BH1139" s="12"/>
      <c r="BI1139" s="12"/>
      <c r="BJ1139" s="12"/>
      <c r="BK1139" s="12"/>
      <c r="BL1139" s="12"/>
      <c r="BM1139" s="12"/>
      <c r="BN1139" s="12"/>
      <c r="BO1139" s="12"/>
      <c r="BP1139" s="12"/>
      <c r="BQ1139" s="12"/>
      <c r="BR1139" s="12"/>
      <c r="BS1139" s="12"/>
      <c r="BT1139" s="12"/>
      <c r="BU1139" s="12"/>
      <c r="BV1139" s="13"/>
    </row>
    <row r="1140" spans="1:74" ht="13.95" customHeight="1">
      <c r="A1140" s="11"/>
      <c r="B1140" s="12"/>
      <c r="C1140" s="401"/>
      <c r="D1140" s="930" t="s">
        <v>1227</v>
      </c>
      <c r="E1140" s="931"/>
      <c r="F1140" s="931"/>
      <c r="G1140" s="931"/>
      <c r="H1140" s="932"/>
      <c r="I1140" s="933" t="s">
        <v>1228</v>
      </c>
      <c r="J1140" s="934"/>
      <c r="K1140" s="934"/>
      <c r="L1140" s="934"/>
      <c r="M1140" s="934"/>
      <c r="N1140" s="934"/>
      <c r="O1140" s="934"/>
      <c r="P1140" s="934"/>
      <c r="Q1140" s="934"/>
      <c r="R1140" s="934"/>
      <c r="S1140" s="934"/>
      <c r="T1140" s="934"/>
      <c r="U1140" s="934"/>
      <c r="V1140" s="934"/>
      <c r="W1140" s="934"/>
      <c r="X1140" s="934"/>
      <c r="Y1140" s="934"/>
      <c r="Z1140" s="934"/>
      <c r="AA1140" s="934"/>
      <c r="AB1140" s="935"/>
      <c r="AF1140" s="12"/>
      <c r="AG1140" s="12"/>
      <c r="AH1140" s="12"/>
      <c r="AI1140" s="12"/>
      <c r="AJ1140" s="12"/>
      <c r="AK1140" s="12"/>
      <c r="AL1140" s="12"/>
      <c r="AM1140" s="12"/>
      <c r="AN1140" s="12"/>
      <c r="AO1140" s="12"/>
      <c r="AP1140" s="12"/>
      <c r="AQ1140" s="12"/>
      <c r="AR1140" s="12"/>
      <c r="AS1140" s="102"/>
      <c r="AT1140" s="103"/>
      <c r="AU1140" s="12"/>
      <c r="AV1140" s="12"/>
      <c r="AW1140" s="12"/>
      <c r="AX1140" s="12"/>
      <c r="AY1140" s="12"/>
      <c r="AZ1140" s="12"/>
      <c r="BA1140" s="12"/>
      <c r="BB1140" s="12"/>
      <c r="BC1140" s="12"/>
      <c r="BD1140" s="12"/>
      <c r="BE1140" s="12"/>
      <c r="BF1140" s="12"/>
      <c r="BG1140" s="12"/>
      <c r="BH1140" s="12"/>
      <c r="BI1140" s="12"/>
      <c r="BJ1140" s="12"/>
      <c r="BK1140" s="12"/>
      <c r="BL1140" s="12"/>
      <c r="BM1140" s="12"/>
      <c r="BN1140" s="12"/>
      <c r="BO1140" s="12"/>
      <c r="BP1140" s="12"/>
      <c r="BQ1140" s="12"/>
      <c r="BR1140" s="12"/>
      <c r="BS1140" s="12"/>
      <c r="BT1140" s="12"/>
      <c r="BU1140" s="12"/>
      <c r="BV1140" s="13"/>
    </row>
    <row r="1141" spans="1:74" ht="13.95" customHeight="1">
      <c r="A1141" s="11"/>
      <c r="B1141" s="12"/>
      <c r="C1141" s="401"/>
      <c r="D1141" s="930" t="s">
        <v>1229</v>
      </c>
      <c r="E1141" s="931"/>
      <c r="F1141" s="931"/>
      <c r="G1141" s="931"/>
      <c r="H1141" s="932"/>
      <c r="I1141" s="933" t="s">
        <v>1230</v>
      </c>
      <c r="J1141" s="934"/>
      <c r="K1141" s="934"/>
      <c r="L1141" s="934"/>
      <c r="M1141" s="934"/>
      <c r="N1141" s="934"/>
      <c r="O1141" s="934"/>
      <c r="P1141" s="934"/>
      <c r="Q1141" s="934"/>
      <c r="R1141" s="934"/>
      <c r="S1141" s="934"/>
      <c r="T1141" s="934"/>
      <c r="U1141" s="934"/>
      <c r="V1141" s="934"/>
      <c r="W1141" s="934"/>
      <c r="X1141" s="934"/>
      <c r="Y1141" s="934"/>
      <c r="Z1141" s="934"/>
      <c r="AA1141" s="934"/>
      <c r="AB1141" s="935"/>
      <c r="AF1141" s="12"/>
      <c r="AG1141" s="12"/>
      <c r="AH1141" s="12"/>
      <c r="AI1141" s="12"/>
      <c r="AJ1141" s="12"/>
      <c r="AK1141" s="12"/>
      <c r="AL1141" s="12"/>
      <c r="AM1141" s="12"/>
      <c r="AN1141" s="12"/>
      <c r="AO1141" s="12"/>
      <c r="AP1141" s="12"/>
      <c r="AQ1141" s="12"/>
      <c r="AR1141" s="12"/>
      <c r="AS1141" s="102"/>
      <c r="AT1141" s="103"/>
      <c r="AU1141" s="12"/>
      <c r="AV1141" s="12"/>
      <c r="AW1141" s="12"/>
      <c r="AX1141" s="12"/>
      <c r="AY1141" s="12"/>
      <c r="AZ1141" s="12"/>
      <c r="BA1141" s="12"/>
      <c r="BB1141" s="12"/>
      <c r="BC1141" s="12"/>
      <c r="BD1141" s="12"/>
      <c r="BE1141" s="12"/>
      <c r="BF1141" s="12"/>
      <c r="BG1141" s="12"/>
      <c r="BH1141" s="12"/>
      <c r="BI1141" s="12"/>
      <c r="BJ1141" s="12"/>
      <c r="BK1141" s="12"/>
      <c r="BL1141" s="12"/>
      <c r="BM1141" s="12"/>
      <c r="BN1141" s="12"/>
      <c r="BO1141" s="12"/>
      <c r="BP1141" s="12"/>
      <c r="BQ1141" s="12"/>
      <c r="BR1141" s="12"/>
      <c r="BS1141" s="12"/>
      <c r="BT1141" s="12"/>
      <c r="BU1141" s="12"/>
      <c r="BV1141" s="13"/>
    </row>
    <row r="1142" spans="1:74" ht="13.95" customHeight="1">
      <c r="A1142" s="11"/>
      <c r="B1142" s="12"/>
      <c r="C1142" s="401"/>
      <c r="D1142" s="930" t="s">
        <v>1231</v>
      </c>
      <c r="E1142" s="931"/>
      <c r="F1142" s="931"/>
      <c r="G1142" s="931"/>
      <c r="H1142" s="932"/>
      <c r="I1142" s="933" t="s">
        <v>1232</v>
      </c>
      <c r="J1142" s="934"/>
      <c r="K1142" s="934"/>
      <c r="L1142" s="934"/>
      <c r="M1142" s="934"/>
      <c r="N1142" s="934"/>
      <c r="O1142" s="934"/>
      <c r="P1142" s="934"/>
      <c r="Q1142" s="934"/>
      <c r="R1142" s="934"/>
      <c r="S1142" s="934"/>
      <c r="T1142" s="934"/>
      <c r="U1142" s="934"/>
      <c r="V1142" s="934"/>
      <c r="W1142" s="934"/>
      <c r="X1142" s="934"/>
      <c r="Y1142" s="934"/>
      <c r="Z1142" s="934"/>
      <c r="AA1142" s="934"/>
      <c r="AB1142" s="935"/>
      <c r="AF1142" s="12"/>
      <c r="AG1142" s="12"/>
      <c r="AH1142" s="12"/>
      <c r="AI1142" s="12"/>
      <c r="AJ1142" s="12"/>
      <c r="AK1142" s="12"/>
      <c r="AL1142" s="12"/>
      <c r="AM1142" s="12"/>
      <c r="AN1142" s="12"/>
      <c r="AO1142" s="12"/>
      <c r="AP1142" s="12"/>
      <c r="AQ1142" s="12"/>
      <c r="AR1142" s="12"/>
      <c r="AS1142" s="102"/>
      <c r="AT1142" s="103"/>
      <c r="AU1142" s="12"/>
      <c r="AV1142" s="12"/>
      <c r="AW1142" s="12"/>
      <c r="AX1142" s="12"/>
      <c r="AY1142" s="12"/>
      <c r="AZ1142" s="12"/>
      <c r="BA1142" s="12"/>
      <c r="BB1142" s="12"/>
      <c r="BC1142" s="12"/>
      <c r="BD1142" s="12"/>
      <c r="BE1142" s="12"/>
      <c r="BF1142" s="12"/>
      <c r="BG1142" s="12"/>
      <c r="BH1142" s="12"/>
      <c r="BI1142" s="12"/>
      <c r="BJ1142" s="12"/>
      <c r="BK1142" s="12"/>
      <c r="BL1142" s="12"/>
      <c r="BM1142" s="12"/>
      <c r="BN1142" s="12"/>
      <c r="BO1142" s="12"/>
      <c r="BP1142" s="12"/>
      <c r="BQ1142" s="12"/>
      <c r="BR1142" s="12"/>
      <c r="BS1142" s="12"/>
      <c r="BT1142" s="12"/>
      <c r="BU1142" s="12"/>
      <c r="BV1142" s="13"/>
    </row>
    <row r="1143" spans="1:74" ht="13.95" customHeight="1">
      <c r="A1143" s="11"/>
      <c r="B1143" s="12"/>
      <c r="C1143" s="401"/>
      <c r="D1143" s="930" t="s">
        <v>1233</v>
      </c>
      <c r="E1143" s="931"/>
      <c r="F1143" s="931"/>
      <c r="G1143" s="931"/>
      <c r="H1143" s="932"/>
      <c r="I1143" s="933" t="s">
        <v>1234</v>
      </c>
      <c r="J1143" s="934"/>
      <c r="K1143" s="934"/>
      <c r="L1143" s="934"/>
      <c r="M1143" s="934"/>
      <c r="N1143" s="934"/>
      <c r="O1143" s="934"/>
      <c r="P1143" s="934"/>
      <c r="Q1143" s="934"/>
      <c r="R1143" s="934"/>
      <c r="S1143" s="934"/>
      <c r="T1143" s="934"/>
      <c r="U1143" s="934"/>
      <c r="V1143" s="934"/>
      <c r="W1143" s="934"/>
      <c r="X1143" s="934"/>
      <c r="Y1143" s="934"/>
      <c r="Z1143" s="934"/>
      <c r="AA1143" s="934"/>
      <c r="AB1143" s="935"/>
      <c r="AF1143" s="12"/>
      <c r="AG1143" s="12"/>
      <c r="AH1143" s="12"/>
      <c r="AI1143" s="12"/>
      <c r="AJ1143" s="12"/>
      <c r="AK1143" s="12"/>
      <c r="AL1143" s="12"/>
      <c r="AM1143" s="12"/>
      <c r="AN1143" s="12"/>
      <c r="AO1143" s="12"/>
      <c r="AP1143" s="12"/>
      <c r="AQ1143" s="12"/>
      <c r="AR1143" s="12"/>
      <c r="AS1143" s="102"/>
      <c r="AT1143" s="103"/>
      <c r="AU1143" s="12"/>
      <c r="AV1143" s="12"/>
      <c r="BA1143" s="12"/>
      <c r="BB1143" s="12"/>
      <c r="BC1143" s="12"/>
      <c r="BD1143" s="12"/>
      <c r="BE1143" s="12"/>
      <c r="BF1143" s="12"/>
      <c r="BG1143" s="12"/>
      <c r="BH1143" s="12"/>
      <c r="BI1143" s="12"/>
      <c r="BJ1143" s="12"/>
      <c r="BK1143" s="12"/>
      <c r="BL1143" s="12"/>
      <c r="BM1143" s="12"/>
      <c r="BN1143" s="12"/>
      <c r="BO1143" s="12"/>
      <c r="BP1143" s="12"/>
      <c r="BQ1143" s="12"/>
      <c r="BR1143" s="12"/>
      <c r="BS1143" s="12"/>
      <c r="BT1143" s="12"/>
      <c r="BU1143" s="12"/>
      <c r="BV1143" s="13"/>
    </row>
    <row r="1144" spans="1:74" ht="13.95" customHeight="1">
      <c r="A1144" s="11"/>
      <c r="B1144" s="12"/>
      <c r="C1144" s="14"/>
      <c r="D1144" s="930" t="s">
        <v>1236</v>
      </c>
      <c r="E1144" s="931"/>
      <c r="F1144" s="931"/>
      <c r="G1144" s="931"/>
      <c r="H1144" s="932"/>
      <c r="I1144" s="933" t="s">
        <v>1237</v>
      </c>
      <c r="J1144" s="934"/>
      <c r="K1144" s="934"/>
      <c r="L1144" s="934"/>
      <c r="M1144" s="934"/>
      <c r="N1144" s="934"/>
      <c r="O1144" s="934"/>
      <c r="P1144" s="934"/>
      <c r="Q1144" s="934"/>
      <c r="R1144" s="934"/>
      <c r="S1144" s="934"/>
      <c r="T1144" s="934"/>
      <c r="U1144" s="934"/>
      <c r="V1144" s="934"/>
      <c r="W1144" s="934"/>
      <c r="X1144" s="934"/>
      <c r="Y1144" s="934"/>
      <c r="Z1144" s="934"/>
      <c r="AA1144" s="934"/>
      <c r="AB1144" s="935"/>
      <c r="AF1144" s="12"/>
      <c r="AG1144" s="12"/>
      <c r="AH1144" s="12"/>
      <c r="AI1144" s="12"/>
      <c r="AJ1144" s="12"/>
      <c r="AK1144" s="12"/>
      <c r="AL1144" s="12"/>
      <c r="AM1144" s="12"/>
      <c r="AN1144" s="12"/>
      <c r="AO1144" s="12"/>
      <c r="AP1144" s="12"/>
      <c r="AQ1144" s="12"/>
      <c r="AR1144" s="12"/>
      <c r="AS1144" s="102"/>
      <c r="AT1144" s="103"/>
      <c r="AU1144" s="12"/>
      <c r="AV1144" s="12"/>
      <c r="BA1144" s="12"/>
      <c r="BB1144" s="12"/>
      <c r="BC1144" s="12"/>
      <c r="BD1144" s="12"/>
      <c r="BE1144" s="12"/>
      <c r="BF1144" s="12"/>
      <c r="BG1144" s="12"/>
      <c r="BH1144" s="12"/>
      <c r="BI1144" s="12"/>
      <c r="BJ1144" s="12"/>
      <c r="BK1144" s="12"/>
      <c r="BL1144" s="12"/>
      <c r="BM1144" s="12"/>
      <c r="BN1144" s="12"/>
      <c r="BO1144" s="12"/>
      <c r="BP1144" s="12"/>
      <c r="BQ1144" s="12"/>
      <c r="BR1144" s="12"/>
      <c r="BS1144" s="12"/>
      <c r="BT1144" s="12"/>
      <c r="BU1144" s="12"/>
      <c r="BV1144" s="13"/>
    </row>
    <row r="1145" spans="1:74" ht="13.95" customHeight="1">
      <c r="A1145" s="11"/>
      <c r="B1145" s="12"/>
      <c r="C1145" s="435"/>
      <c r="D1145" s="930" t="s">
        <v>1239</v>
      </c>
      <c r="E1145" s="931"/>
      <c r="F1145" s="931"/>
      <c r="G1145" s="931"/>
      <c r="H1145" s="932"/>
      <c r="I1145" s="933" t="s">
        <v>1240</v>
      </c>
      <c r="J1145" s="934"/>
      <c r="K1145" s="934"/>
      <c r="L1145" s="934"/>
      <c r="M1145" s="934"/>
      <c r="N1145" s="934"/>
      <c r="O1145" s="934"/>
      <c r="P1145" s="934"/>
      <c r="Q1145" s="934"/>
      <c r="R1145" s="934"/>
      <c r="S1145" s="934"/>
      <c r="T1145" s="934"/>
      <c r="U1145" s="934"/>
      <c r="V1145" s="934"/>
      <c r="W1145" s="934"/>
      <c r="X1145" s="934"/>
      <c r="Y1145" s="934"/>
      <c r="Z1145" s="934"/>
      <c r="AA1145" s="934"/>
      <c r="AB1145" s="935"/>
      <c r="AF1145" s="12"/>
      <c r="AG1145" s="12"/>
      <c r="AH1145" s="12"/>
      <c r="AI1145" s="12"/>
      <c r="AJ1145" s="12"/>
      <c r="AK1145" s="12"/>
      <c r="AL1145" s="12"/>
      <c r="AM1145" s="12"/>
      <c r="AN1145" s="12"/>
      <c r="AO1145" s="12"/>
      <c r="AP1145" s="12"/>
      <c r="AQ1145" s="12"/>
      <c r="AR1145" s="12"/>
      <c r="AS1145" s="102"/>
      <c r="AT1145" s="103"/>
      <c r="AU1145" s="12"/>
      <c r="AV1145" s="12"/>
      <c r="AW1145" s="12"/>
      <c r="AX1145" s="12"/>
      <c r="AY1145" s="12"/>
      <c r="AZ1145" s="12"/>
      <c r="BA1145" s="12"/>
      <c r="BB1145" s="12"/>
      <c r="BC1145" s="12"/>
      <c r="BD1145" s="12"/>
      <c r="BE1145" s="12"/>
      <c r="BF1145" s="12"/>
      <c r="BG1145" s="12"/>
      <c r="BH1145" s="12"/>
      <c r="BI1145" s="12"/>
      <c r="BJ1145" s="12"/>
      <c r="BK1145" s="12"/>
      <c r="BL1145" s="12"/>
      <c r="BM1145" s="12"/>
      <c r="BN1145" s="12"/>
      <c r="BO1145" s="12"/>
      <c r="BP1145" s="12"/>
      <c r="BQ1145" s="12"/>
      <c r="BR1145" s="12"/>
      <c r="BS1145" s="12"/>
      <c r="BT1145" s="12"/>
      <c r="BU1145" s="12"/>
      <c r="BV1145" s="13"/>
    </row>
    <row r="1146" spans="1:74" ht="13.95" customHeight="1">
      <c r="A1146" s="11"/>
      <c r="B1146" s="12"/>
      <c r="C1146" s="435"/>
      <c r="D1146" s="930" t="s">
        <v>1241</v>
      </c>
      <c r="E1146" s="931"/>
      <c r="F1146" s="931"/>
      <c r="G1146" s="931"/>
      <c r="H1146" s="932"/>
      <c r="I1146" s="933" t="s">
        <v>1242</v>
      </c>
      <c r="J1146" s="934"/>
      <c r="K1146" s="934"/>
      <c r="L1146" s="934"/>
      <c r="M1146" s="934"/>
      <c r="N1146" s="934"/>
      <c r="O1146" s="934"/>
      <c r="P1146" s="934"/>
      <c r="Q1146" s="934"/>
      <c r="R1146" s="934"/>
      <c r="S1146" s="934"/>
      <c r="T1146" s="934"/>
      <c r="U1146" s="934"/>
      <c r="V1146" s="934"/>
      <c r="W1146" s="934"/>
      <c r="X1146" s="934"/>
      <c r="Y1146" s="934"/>
      <c r="Z1146" s="934"/>
      <c r="AA1146" s="934"/>
      <c r="AB1146" s="935"/>
      <c r="AF1146" s="12"/>
      <c r="AG1146" s="12"/>
      <c r="AH1146" s="12"/>
      <c r="AI1146" s="12"/>
      <c r="AJ1146" s="12"/>
      <c r="AK1146" s="12"/>
      <c r="AL1146" s="12"/>
      <c r="AM1146" s="12"/>
      <c r="AN1146" s="12"/>
      <c r="AO1146" s="12"/>
      <c r="AP1146" s="12"/>
      <c r="AQ1146" s="12"/>
      <c r="AR1146" s="12"/>
      <c r="AS1146" s="102"/>
      <c r="AT1146" s="103"/>
      <c r="AU1146" s="12"/>
      <c r="AV1146" s="12"/>
      <c r="AW1146" s="12"/>
      <c r="AX1146" s="12"/>
      <c r="AY1146" s="12"/>
      <c r="AZ1146" s="12"/>
      <c r="BA1146" s="12"/>
      <c r="BB1146" s="12"/>
      <c r="BC1146" s="12"/>
      <c r="BD1146" s="12"/>
      <c r="BE1146" s="12"/>
      <c r="BF1146" s="12"/>
      <c r="BG1146" s="12"/>
      <c r="BH1146" s="12"/>
      <c r="BI1146" s="12"/>
      <c r="BJ1146" s="12"/>
      <c r="BK1146" s="12"/>
      <c r="BL1146" s="12"/>
      <c r="BM1146" s="12"/>
      <c r="BN1146" s="12"/>
      <c r="BO1146" s="12"/>
      <c r="BP1146" s="12"/>
      <c r="BQ1146" s="12"/>
      <c r="BR1146" s="12"/>
      <c r="BS1146" s="12"/>
      <c r="BT1146" s="12"/>
      <c r="BU1146" s="12"/>
      <c r="BV1146" s="13"/>
    </row>
    <row r="1147" spans="1:74" ht="13.95" customHeight="1">
      <c r="A1147" s="11"/>
      <c r="B1147" s="12"/>
      <c r="C1147" s="401"/>
      <c r="D1147" s="930" t="s">
        <v>1243</v>
      </c>
      <c r="E1147" s="931"/>
      <c r="F1147" s="931"/>
      <c r="G1147" s="931"/>
      <c r="H1147" s="932"/>
      <c r="I1147" s="933" t="s">
        <v>1244</v>
      </c>
      <c r="J1147" s="934"/>
      <c r="K1147" s="934"/>
      <c r="L1147" s="934"/>
      <c r="M1147" s="934"/>
      <c r="N1147" s="934"/>
      <c r="O1147" s="934"/>
      <c r="P1147" s="934"/>
      <c r="Q1147" s="934"/>
      <c r="R1147" s="934"/>
      <c r="S1147" s="934"/>
      <c r="T1147" s="934"/>
      <c r="U1147" s="934"/>
      <c r="V1147" s="934"/>
      <c r="W1147" s="934"/>
      <c r="X1147" s="934"/>
      <c r="Y1147" s="934"/>
      <c r="Z1147" s="934"/>
      <c r="AA1147" s="934"/>
      <c r="AB1147" s="935"/>
      <c r="AF1147" s="12"/>
      <c r="AG1147" s="12"/>
      <c r="AH1147" s="12"/>
      <c r="AI1147" s="12"/>
      <c r="AJ1147" s="12"/>
      <c r="AK1147" s="12"/>
      <c r="AL1147" s="12"/>
      <c r="AM1147" s="12"/>
      <c r="AN1147" s="12"/>
      <c r="AO1147" s="12"/>
      <c r="AP1147" s="12"/>
      <c r="AQ1147" s="12"/>
      <c r="AR1147" s="12"/>
      <c r="AS1147" s="102"/>
      <c r="AT1147" s="103"/>
      <c r="AU1147" s="12"/>
      <c r="AV1147" s="12"/>
      <c r="AW1147" s="12"/>
      <c r="AX1147" s="12"/>
      <c r="AY1147" s="12"/>
      <c r="AZ1147" s="12"/>
      <c r="BA1147" s="12"/>
      <c r="BB1147" s="12"/>
      <c r="BC1147" s="12"/>
      <c r="BD1147" s="12"/>
      <c r="BE1147" s="12"/>
      <c r="BF1147" s="12"/>
      <c r="BG1147" s="12"/>
      <c r="BH1147" s="12"/>
      <c r="BI1147" s="12"/>
      <c r="BJ1147" s="12"/>
      <c r="BK1147" s="12"/>
      <c r="BL1147" s="12"/>
      <c r="BM1147" s="12"/>
      <c r="BN1147" s="12"/>
      <c r="BO1147" s="12"/>
      <c r="BP1147" s="12"/>
      <c r="BQ1147" s="12"/>
      <c r="BR1147" s="12"/>
      <c r="BS1147" s="12"/>
      <c r="BT1147" s="12"/>
      <c r="BU1147" s="12"/>
      <c r="BV1147" s="13"/>
    </row>
    <row r="1148" spans="1:74" ht="13.95" customHeight="1">
      <c r="A1148" s="11"/>
      <c r="B1148" s="12"/>
      <c r="C1148" s="401"/>
      <c r="D1148" s="930" t="s">
        <v>1245</v>
      </c>
      <c r="E1148" s="931"/>
      <c r="F1148" s="931"/>
      <c r="G1148" s="931"/>
      <c r="H1148" s="932"/>
      <c r="I1148" s="933" t="s">
        <v>1246</v>
      </c>
      <c r="J1148" s="934"/>
      <c r="K1148" s="934"/>
      <c r="L1148" s="934"/>
      <c r="M1148" s="934"/>
      <c r="N1148" s="934"/>
      <c r="O1148" s="934"/>
      <c r="P1148" s="934"/>
      <c r="Q1148" s="934"/>
      <c r="R1148" s="934"/>
      <c r="S1148" s="934"/>
      <c r="T1148" s="934"/>
      <c r="U1148" s="934"/>
      <c r="V1148" s="934"/>
      <c r="W1148" s="934"/>
      <c r="X1148" s="934"/>
      <c r="Y1148" s="934"/>
      <c r="Z1148" s="934"/>
      <c r="AA1148" s="934"/>
      <c r="AB1148" s="935"/>
      <c r="AF1148" s="12"/>
      <c r="AG1148" s="12"/>
      <c r="AH1148" s="12"/>
      <c r="AI1148" s="12"/>
      <c r="AJ1148" s="12"/>
      <c r="AK1148" s="12"/>
      <c r="AL1148" s="12"/>
      <c r="AM1148" s="12"/>
      <c r="AN1148" s="12"/>
      <c r="AO1148" s="12"/>
      <c r="AP1148" s="12"/>
      <c r="AQ1148" s="12"/>
      <c r="AR1148" s="12"/>
      <c r="AS1148" s="102"/>
      <c r="AT1148" s="103"/>
      <c r="AU1148" s="12"/>
      <c r="AV1148" s="12"/>
      <c r="AW1148" s="12"/>
      <c r="AX1148" s="12"/>
      <c r="AY1148" s="12"/>
      <c r="AZ1148" s="12"/>
      <c r="BA1148" s="12"/>
      <c r="BB1148" s="12"/>
      <c r="BC1148" s="12"/>
      <c r="BD1148" s="12"/>
      <c r="BE1148" s="12"/>
      <c r="BF1148" s="12"/>
      <c r="BG1148" s="12"/>
      <c r="BH1148" s="12"/>
      <c r="BI1148" s="12"/>
      <c r="BJ1148" s="12"/>
      <c r="BK1148" s="12"/>
      <c r="BL1148" s="12"/>
      <c r="BM1148" s="12"/>
      <c r="BN1148" s="12"/>
      <c r="BO1148" s="12"/>
      <c r="BP1148" s="12"/>
      <c r="BQ1148" s="12"/>
      <c r="BR1148" s="12"/>
      <c r="BS1148" s="12"/>
      <c r="BT1148" s="12"/>
      <c r="BU1148" s="12"/>
      <c r="BV1148" s="13"/>
    </row>
    <row r="1149" spans="1:74" ht="13.95" customHeight="1">
      <c r="A1149" s="11"/>
      <c r="B1149" s="12"/>
      <c r="C1149" s="14"/>
      <c r="D1149" s="930" t="s">
        <v>1247</v>
      </c>
      <c r="E1149" s="931"/>
      <c r="F1149" s="931"/>
      <c r="G1149" s="931"/>
      <c r="H1149" s="932"/>
      <c r="I1149" s="933" t="s">
        <v>1248</v>
      </c>
      <c r="J1149" s="934"/>
      <c r="K1149" s="934"/>
      <c r="L1149" s="934"/>
      <c r="M1149" s="934"/>
      <c r="N1149" s="934"/>
      <c r="O1149" s="934"/>
      <c r="P1149" s="934"/>
      <c r="Q1149" s="934"/>
      <c r="R1149" s="934"/>
      <c r="S1149" s="934"/>
      <c r="T1149" s="934"/>
      <c r="U1149" s="934"/>
      <c r="V1149" s="934"/>
      <c r="W1149" s="934"/>
      <c r="X1149" s="934"/>
      <c r="Y1149" s="934"/>
      <c r="Z1149" s="934"/>
      <c r="AA1149" s="934"/>
      <c r="AB1149" s="935"/>
      <c r="AF1149" s="12"/>
      <c r="AG1149" s="12"/>
      <c r="AH1149" s="12"/>
      <c r="AI1149" s="12"/>
      <c r="AJ1149" s="12"/>
      <c r="AK1149" s="12"/>
      <c r="AL1149" s="12"/>
      <c r="AM1149" s="12"/>
      <c r="AN1149" s="12"/>
      <c r="AO1149" s="12"/>
      <c r="AP1149" s="12"/>
      <c r="AQ1149" s="12"/>
      <c r="AR1149" s="12"/>
      <c r="AS1149" s="102"/>
      <c r="AT1149" s="103"/>
      <c r="AU1149" s="12"/>
      <c r="AV1149" s="12"/>
      <c r="AW1149" s="12"/>
      <c r="AX1149" s="12"/>
      <c r="AY1149" s="12"/>
      <c r="AZ1149" s="12"/>
      <c r="BA1149" s="12"/>
      <c r="BB1149" s="12"/>
      <c r="BC1149" s="12"/>
      <c r="BD1149" s="12"/>
      <c r="BE1149" s="12"/>
      <c r="BF1149" s="12"/>
      <c r="BG1149" s="12"/>
      <c r="BH1149" s="12"/>
      <c r="BI1149" s="12"/>
      <c r="BJ1149" s="12"/>
      <c r="BK1149" s="12"/>
      <c r="BL1149" s="12"/>
      <c r="BM1149" s="12"/>
      <c r="BN1149" s="12"/>
      <c r="BO1149" s="12"/>
      <c r="BP1149" s="12"/>
      <c r="BQ1149" s="12"/>
      <c r="BR1149" s="12"/>
      <c r="BS1149" s="12"/>
      <c r="BT1149" s="12"/>
      <c r="BU1149" s="12"/>
      <c r="BV1149" s="13"/>
    </row>
    <row r="1150" spans="1:74" ht="13.95" customHeight="1">
      <c r="A1150" s="11"/>
      <c r="B1150" s="12"/>
      <c r="C1150" s="435"/>
      <c r="D1150" s="930" t="s">
        <v>1249</v>
      </c>
      <c r="E1150" s="931"/>
      <c r="F1150" s="931"/>
      <c r="G1150" s="931"/>
      <c r="H1150" s="932"/>
      <c r="I1150" s="933" t="s">
        <v>1250</v>
      </c>
      <c r="J1150" s="934"/>
      <c r="K1150" s="934"/>
      <c r="L1150" s="934"/>
      <c r="M1150" s="934"/>
      <c r="N1150" s="934"/>
      <c r="O1150" s="934"/>
      <c r="P1150" s="934"/>
      <c r="Q1150" s="934"/>
      <c r="R1150" s="934"/>
      <c r="S1150" s="934"/>
      <c r="T1150" s="934"/>
      <c r="U1150" s="934"/>
      <c r="V1150" s="934"/>
      <c r="W1150" s="934"/>
      <c r="X1150" s="934"/>
      <c r="Y1150" s="934"/>
      <c r="Z1150" s="934"/>
      <c r="AA1150" s="934"/>
      <c r="AB1150" s="935"/>
      <c r="AF1150" s="12"/>
      <c r="AG1150" s="12"/>
      <c r="AH1150" s="12"/>
      <c r="AI1150" s="12"/>
      <c r="AJ1150" s="12"/>
      <c r="AK1150" s="12"/>
      <c r="AL1150" s="12"/>
      <c r="AM1150" s="12"/>
      <c r="AN1150" s="12"/>
      <c r="AO1150" s="12"/>
      <c r="AP1150" s="12"/>
      <c r="AQ1150" s="12"/>
      <c r="AR1150" s="12"/>
      <c r="AS1150" s="102"/>
      <c r="AT1150" s="103"/>
      <c r="AU1150" s="12"/>
      <c r="AV1150" s="12"/>
      <c r="AW1150" s="12"/>
      <c r="AX1150" s="12"/>
      <c r="AY1150" s="12"/>
      <c r="AZ1150" s="12"/>
      <c r="BA1150" s="12"/>
      <c r="BB1150" s="12"/>
      <c r="BC1150" s="12"/>
      <c r="BD1150" s="12"/>
      <c r="BE1150" s="12"/>
      <c r="BF1150" s="12"/>
      <c r="BG1150" s="12"/>
      <c r="BH1150" s="12"/>
      <c r="BI1150" s="12"/>
      <c r="BJ1150" s="12"/>
      <c r="BK1150" s="12"/>
      <c r="BL1150" s="12"/>
      <c r="BM1150" s="12"/>
      <c r="BN1150" s="12"/>
      <c r="BO1150" s="12"/>
      <c r="BP1150" s="12"/>
      <c r="BQ1150" s="12"/>
      <c r="BR1150" s="12"/>
      <c r="BS1150" s="12"/>
      <c r="BT1150" s="12"/>
      <c r="BU1150" s="12"/>
      <c r="BV1150" s="13"/>
    </row>
    <row r="1151" spans="1:74" ht="13.95" customHeight="1">
      <c r="A1151" s="11"/>
      <c r="B1151" s="12"/>
      <c r="C1151" s="435"/>
      <c r="D1151" s="930" t="s">
        <v>1251</v>
      </c>
      <c r="E1151" s="931"/>
      <c r="F1151" s="931"/>
      <c r="G1151" s="931"/>
      <c r="H1151" s="932"/>
      <c r="I1151" s="933" t="s">
        <v>1186</v>
      </c>
      <c r="J1151" s="934"/>
      <c r="K1151" s="934"/>
      <c r="L1151" s="934"/>
      <c r="M1151" s="934"/>
      <c r="N1151" s="934"/>
      <c r="O1151" s="934"/>
      <c r="P1151" s="934"/>
      <c r="Q1151" s="934"/>
      <c r="R1151" s="934"/>
      <c r="S1151" s="934"/>
      <c r="T1151" s="934"/>
      <c r="U1151" s="934"/>
      <c r="V1151" s="934"/>
      <c r="W1151" s="934"/>
      <c r="X1151" s="934"/>
      <c r="Y1151" s="934"/>
      <c r="Z1151" s="934"/>
      <c r="AA1151" s="934"/>
      <c r="AB1151" s="935"/>
      <c r="AF1151" s="12"/>
      <c r="AG1151" s="12"/>
      <c r="AH1151" s="12"/>
      <c r="AI1151" s="12"/>
      <c r="AJ1151" s="12"/>
      <c r="AK1151" s="12"/>
      <c r="AL1151" s="12"/>
      <c r="AM1151" s="12"/>
      <c r="AN1151" s="12"/>
      <c r="AO1151" s="12"/>
      <c r="AP1151" s="12"/>
      <c r="AQ1151" s="12"/>
      <c r="AR1151" s="12"/>
      <c r="AS1151" s="102"/>
      <c r="AT1151" s="103"/>
      <c r="AU1151" s="12"/>
      <c r="AV1151" s="12"/>
      <c r="AW1151" s="12"/>
      <c r="AX1151" s="12"/>
      <c r="AY1151" s="12"/>
      <c r="AZ1151" s="12"/>
      <c r="BA1151" s="12"/>
      <c r="BB1151" s="12"/>
      <c r="BC1151" s="12"/>
      <c r="BD1151" s="12"/>
      <c r="BE1151" s="12"/>
      <c r="BF1151" s="12"/>
      <c r="BG1151" s="12"/>
      <c r="BH1151" s="12"/>
      <c r="BI1151" s="12"/>
      <c r="BJ1151" s="12"/>
      <c r="BK1151" s="12"/>
      <c r="BL1151" s="12"/>
      <c r="BM1151" s="12"/>
      <c r="BN1151" s="12"/>
      <c r="BO1151" s="12"/>
      <c r="BP1151" s="12"/>
      <c r="BQ1151" s="12"/>
      <c r="BR1151" s="12"/>
      <c r="BS1151" s="12"/>
      <c r="BT1151" s="12"/>
      <c r="BU1151" s="12"/>
      <c r="BV1151" s="13"/>
    </row>
    <row r="1152" spans="1:74" ht="13.95" customHeight="1">
      <c r="A1152" s="11"/>
      <c r="B1152" s="12"/>
      <c r="C1152" s="401"/>
      <c r="D1152" s="930" t="s">
        <v>1252</v>
      </c>
      <c r="E1152" s="931"/>
      <c r="F1152" s="931"/>
      <c r="G1152" s="931"/>
      <c r="H1152" s="932"/>
      <c r="I1152" s="933" t="s">
        <v>427</v>
      </c>
      <c r="J1152" s="934"/>
      <c r="K1152" s="934"/>
      <c r="L1152" s="934"/>
      <c r="M1152" s="934"/>
      <c r="N1152" s="934"/>
      <c r="O1152" s="934"/>
      <c r="P1152" s="934"/>
      <c r="Q1152" s="934"/>
      <c r="R1152" s="934"/>
      <c r="S1152" s="934"/>
      <c r="T1152" s="934"/>
      <c r="U1152" s="934"/>
      <c r="V1152" s="934"/>
      <c r="W1152" s="934"/>
      <c r="X1152" s="934"/>
      <c r="Y1152" s="934"/>
      <c r="Z1152" s="934"/>
      <c r="AA1152" s="934"/>
      <c r="AB1152" s="935"/>
      <c r="AF1152" s="12"/>
      <c r="AG1152" s="12"/>
      <c r="AH1152" s="12"/>
      <c r="AI1152" s="12"/>
      <c r="AJ1152" s="12"/>
      <c r="AK1152" s="12"/>
      <c r="AL1152" s="12"/>
      <c r="AM1152" s="12"/>
      <c r="AN1152" s="12"/>
      <c r="AO1152" s="12"/>
      <c r="AP1152" s="12"/>
      <c r="AQ1152" s="12"/>
      <c r="AR1152" s="12"/>
      <c r="AS1152" s="102"/>
      <c r="AT1152" s="103"/>
      <c r="AU1152" s="12"/>
      <c r="AV1152" s="12"/>
      <c r="AW1152" s="12"/>
      <c r="AX1152" s="12"/>
      <c r="AY1152" s="12"/>
      <c r="AZ1152" s="12"/>
      <c r="BA1152" s="12"/>
      <c r="BB1152" s="12"/>
      <c r="BC1152" s="12"/>
      <c r="BD1152" s="12"/>
      <c r="BE1152" s="12"/>
      <c r="BF1152" s="12"/>
      <c r="BG1152" s="12"/>
      <c r="BH1152" s="12"/>
      <c r="BI1152" s="12"/>
      <c r="BJ1152" s="12"/>
      <c r="BK1152" s="12"/>
      <c r="BL1152" s="12"/>
      <c r="BM1152" s="12"/>
      <c r="BN1152" s="12"/>
      <c r="BO1152" s="12"/>
      <c r="BP1152" s="12"/>
      <c r="BQ1152" s="12"/>
      <c r="BR1152" s="12"/>
      <c r="BS1152" s="12"/>
      <c r="BT1152" s="12"/>
      <c r="BU1152" s="12"/>
      <c r="BV1152" s="13"/>
    </row>
    <row r="1153" spans="1:79" ht="13.95" customHeight="1">
      <c r="A1153" s="11"/>
      <c r="B1153" s="12"/>
      <c r="C1153" s="401"/>
      <c r="D1153" s="930" t="s">
        <v>1253</v>
      </c>
      <c r="E1153" s="931"/>
      <c r="F1153" s="931"/>
      <c r="G1153" s="931"/>
      <c r="H1153" s="932"/>
      <c r="I1153" s="933" t="s">
        <v>429</v>
      </c>
      <c r="J1153" s="934"/>
      <c r="K1153" s="934"/>
      <c r="L1153" s="934"/>
      <c r="M1153" s="934"/>
      <c r="N1153" s="934"/>
      <c r="O1153" s="934"/>
      <c r="P1153" s="934"/>
      <c r="Q1153" s="934"/>
      <c r="R1153" s="934"/>
      <c r="S1153" s="934"/>
      <c r="T1153" s="934"/>
      <c r="U1153" s="934"/>
      <c r="V1153" s="934"/>
      <c r="W1153" s="934"/>
      <c r="X1153" s="934"/>
      <c r="Y1153" s="934"/>
      <c r="Z1153" s="934"/>
      <c r="AA1153" s="934"/>
      <c r="AB1153" s="935"/>
      <c r="AF1153" s="12"/>
      <c r="AG1153" s="12"/>
      <c r="AH1153" s="12"/>
      <c r="AI1153" s="12"/>
      <c r="AJ1153" s="12"/>
      <c r="AK1153" s="12"/>
      <c r="AL1153" s="12"/>
      <c r="AM1153" s="12"/>
      <c r="AN1153" s="12"/>
      <c r="AO1153" s="12"/>
      <c r="AP1153" s="12"/>
      <c r="AQ1153" s="12"/>
      <c r="AR1153" s="12"/>
      <c r="AS1153" s="102"/>
      <c r="AT1153" s="103"/>
      <c r="AU1153" s="12"/>
      <c r="AV1153" s="12"/>
      <c r="AW1153" s="12"/>
      <c r="AX1153" s="12"/>
      <c r="AY1153" s="12"/>
      <c r="AZ1153" s="12"/>
      <c r="BA1153" s="12"/>
      <c r="BB1153" s="12"/>
      <c r="BC1153" s="12"/>
      <c r="BD1153" s="12"/>
      <c r="BE1153" s="12"/>
      <c r="BF1153" s="12"/>
      <c r="BG1153" s="12"/>
      <c r="BH1153" s="12"/>
      <c r="BI1153" s="12"/>
      <c r="BJ1153" s="12"/>
      <c r="BK1153" s="12"/>
      <c r="BL1153" s="12"/>
      <c r="BM1153" s="12"/>
      <c r="BN1153" s="12"/>
      <c r="BO1153" s="12"/>
      <c r="BP1153" s="12"/>
      <c r="BQ1153" s="12"/>
      <c r="BR1153" s="12"/>
      <c r="BS1153" s="12"/>
      <c r="BT1153" s="12"/>
      <c r="BU1153" s="12"/>
      <c r="BV1153" s="13"/>
    </row>
    <row r="1154" spans="1:79" ht="13.95" customHeight="1">
      <c r="A1154" s="11"/>
      <c r="B1154" s="12"/>
      <c r="C1154" s="14"/>
      <c r="D1154" s="930" t="s">
        <v>1254</v>
      </c>
      <c r="E1154" s="931"/>
      <c r="F1154" s="931"/>
      <c r="G1154" s="931"/>
      <c r="H1154" s="932"/>
      <c r="I1154" s="933" t="s">
        <v>431</v>
      </c>
      <c r="J1154" s="934"/>
      <c r="K1154" s="934"/>
      <c r="L1154" s="934"/>
      <c r="M1154" s="934"/>
      <c r="N1154" s="934"/>
      <c r="O1154" s="934"/>
      <c r="P1154" s="934"/>
      <c r="Q1154" s="934"/>
      <c r="R1154" s="934"/>
      <c r="S1154" s="934"/>
      <c r="T1154" s="934"/>
      <c r="U1154" s="934"/>
      <c r="V1154" s="934"/>
      <c r="W1154" s="934"/>
      <c r="X1154" s="934"/>
      <c r="Y1154" s="934"/>
      <c r="Z1154" s="934"/>
      <c r="AA1154" s="934"/>
      <c r="AB1154" s="935"/>
      <c r="AF1154" s="12"/>
      <c r="AG1154" s="12"/>
      <c r="AH1154" s="12"/>
      <c r="AI1154" s="12"/>
      <c r="AJ1154" s="12"/>
      <c r="AK1154" s="12"/>
      <c r="AL1154" s="12"/>
      <c r="AM1154" s="12"/>
      <c r="AN1154" s="12"/>
      <c r="AO1154" s="12"/>
      <c r="AP1154" s="12"/>
      <c r="AQ1154" s="12"/>
      <c r="AR1154" s="12"/>
      <c r="AS1154" s="102"/>
      <c r="AT1154" s="103"/>
      <c r="AU1154" s="12"/>
      <c r="AV1154" s="12"/>
      <c r="AW1154" s="12"/>
      <c r="AX1154" s="12"/>
      <c r="AY1154" s="12"/>
      <c r="AZ1154" s="12"/>
      <c r="BA1154" s="12"/>
      <c r="BB1154" s="12"/>
      <c r="BC1154" s="12"/>
      <c r="BD1154" s="12"/>
      <c r="BE1154" s="12"/>
      <c r="BF1154" s="12"/>
      <c r="BG1154" s="12"/>
      <c r="BH1154" s="12"/>
      <c r="BI1154" s="12"/>
      <c r="BJ1154" s="12"/>
      <c r="BK1154" s="12"/>
      <c r="BL1154" s="12"/>
      <c r="BM1154" s="12"/>
      <c r="BN1154" s="12"/>
      <c r="BO1154" s="12"/>
      <c r="BP1154" s="12"/>
      <c r="BQ1154" s="12"/>
      <c r="BR1154" s="12"/>
      <c r="BS1154" s="12"/>
      <c r="BT1154" s="12"/>
      <c r="BU1154" s="12"/>
      <c r="BV1154" s="13"/>
    </row>
    <row r="1155" spans="1:79" ht="13.95" customHeight="1">
      <c r="A1155" s="11"/>
      <c r="B1155" s="12"/>
      <c r="C1155" s="435"/>
      <c r="D1155" s="930" t="s">
        <v>1255</v>
      </c>
      <c r="E1155" s="931"/>
      <c r="F1155" s="931"/>
      <c r="G1155" s="931"/>
      <c r="H1155" s="932"/>
      <c r="I1155" s="933" t="s">
        <v>427</v>
      </c>
      <c r="J1155" s="934"/>
      <c r="K1155" s="934"/>
      <c r="L1155" s="934"/>
      <c r="M1155" s="934"/>
      <c r="N1155" s="934"/>
      <c r="O1155" s="934"/>
      <c r="P1155" s="934"/>
      <c r="Q1155" s="934"/>
      <c r="R1155" s="934"/>
      <c r="S1155" s="934"/>
      <c r="T1155" s="934"/>
      <c r="U1155" s="934"/>
      <c r="V1155" s="934"/>
      <c r="W1155" s="934"/>
      <c r="X1155" s="934"/>
      <c r="Y1155" s="934"/>
      <c r="Z1155" s="934"/>
      <c r="AA1155" s="934"/>
      <c r="AB1155" s="935"/>
      <c r="AF1155" s="12"/>
      <c r="AG1155" s="12"/>
      <c r="AH1155" s="12"/>
      <c r="AI1155" s="12"/>
      <c r="AJ1155" s="12"/>
      <c r="AK1155" s="12"/>
      <c r="AL1155" s="12"/>
      <c r="AM1155" s="12"/>
      <c r="AN1155" s="12"/>
      <c r="AO1155" s="12"/>
      <c r="AP1155" s="12"/>
      <c r="AQ1155" s="12"/>
      <c r="AR1155" s="12"/>
      <c r="AS1155" s="102"/>
      <c r="AT1155" s="103"/>
      <c r="AU1155" s="12"/>
      <c r="AV1155" s="12"/>
      <c r="AW1155" s="12"/>
      <c r="AX1155" s="12"/>
      <c r="AY1155" s="12"/>
      <c r="AZ1155" s="12"/>
      <c r="BA1155" s="12"/>
      <c r="BB1155" s="12"/>
      <c r="BC1155" s="12"/>
      <c r="BD1155" s="12"/>
      <c r="BE1155" s="12"/>
      <c r="BF1155" s="12"/>
      <c r="BG1155" s="12"/>
      <c r="BH1155" s="12"/>
      <c r="BI1155" s="12"/>
      <c r="BJ1155" s="12"/>
      <c r="BK1155" s="12"/>
      <c r="BL1155" s="12"/>
      <c r="BM1155" s="12"/>
      <c r="BN1155" s="12"/>
      <c r="BO1155" s="12"/>
      <c r="BP1155" s="12"/>
      <c r="BQ1155" s="12"/>
      <c r="BR1155" s="12"/>
      <c r="BS1155" s="12"/>
      <c r="BT1155" s="12"/>
      <c r="BU1155" s="12"/>
      <c r="BV1155" s="13"/>
    </row>
    <row r="1156" spans="1:79" ht="13.95" customHeight="1">
      <c r="A1156" s="11"/>
      <c r="B1156" s="12"/>
      <c r="C1156" s="435"/>
      <c r="D1156" s="930" t="s">
        <v>1256</v>
      </c>
      <c r="E1156" s="931"/>
      <c r="F1156" s="931"/>
      <c r="G1156" s="931"/>
      <c r="H1156" s="932"/>
      <c r="I1156" s="933" t="s">
        <v>429</v>
      </c>
      <c r="J1156" s="934"/>
      <c r="K1156" s="934"/>
      <c r="L1156" s="934"/>
      <c r="M1156" s="934"/>
      <c r="N1156" s="934"/>
      <c r="O1156" s="934"/>
      <c r="P1156" s="934"/>
      <c r="Q1156" s="934"/>
      <c r="R1156" s="934"/>
      <c r="S1156" s="934"/>
      <c r="T1156" s="934"/>
      <c r="U1156" s="934"/>
      <c r="V1156" s="934"/>
      <c r="W1156" s="934"/>
      <c r="X1156" s="934"/>
      <c r="Y1156" s="934"/>
      <c r="Z1156" s="934"/>
      <c r="AA1156" s="934"/>
      <c r="AB1156" s="935"/>
      <c r="AF1156" s="12"/>
      <c r="AG1156" s="12"/>
      <c r="AH1156" s="12"/>
      <c r="AI1156" s="12"/>
      <c r="AJ1156" s="12"/>
      <c r="AK1156" s="12"/>
      <c r="AL1156" s="12"/>
      <c r="AM1156" s="12"/>
      <c r="AN1156" s="12"/>
      <c r="AO1156" s="12"/>
      <c r="AP1156" s="12"/>
      <c r="AQ1156" s="12"/>
      <c r="AR1156" s="12"/>
      <c r="AS1156" s="102"/>
      <c r="AT1156" s="103"/>
      <c r="AU1156" s="12"/>
      <c r="AV1156" s="12"/>
      <c r="AW1156" s="12"/>
      <c r="AX1156" s="12"/>
      <c r="AY1156" s="12"/>
      <c r="AZ1156" s="12"/>
      <c r="BA1156" s="12"/>
      <c r="BB1156" s="12"/>
      <c r="BC1156" s="12"/>
      <c r="BD1156" s="12"/>
      <c r="BE1156" s="12"/>
      <c r="BF1156" s="12"/>
      <c r="BG1156" s="12"/>
      <c r="BH1156" s="12"/>
      <c r="BI1156" s="12"/>
      <c r="BJ1156" s="12"/>
      <c r="BK1156" s="12"/>
      <c r="BL1156" s="12"/>
      <c r="BM1156" s="12"/>
      <c r="BN1156" s="12"/>
      <c r="BO1156" s="12"/>
      <c r="BP1156" s="12"/>
      <c r="BQ1156" s="12"/>
      <c r="BR1156" s="12"/>
      <c r="BS1156" s="12"/>
      <c r="BT1156" s="12"/>
      <c r="BU1156" s="12"/>
      <c r="BV1156" s="13"/>
    </row>
    <row r="1157" spans="1:79" ht="13.95" customHeight="1">
      <c r="A1157" s="11"/>
      <c r="B1157" s="12"/>
      <c r="C1157" s="435"/>
      <c r="D1157" s="930" t="s">
        <v>1257</v>
      </c>
      <c r="E1157" s="931"/>
      <c r="F1157" s="931"/>
      <c r="G1157" s="931"/>
      <c r="H1157" s="932"/>
      <c r="I1157" s="943" t="s">
        <v>431</v>
      </c>
      <c r="J1157" s="944"/>
      <c r="K1157" s="944"/>
      <c r="L1157" s="944"/>
      <c r="M1157" s="944"/>
      <c r="N1157" s="944"/>
      <c r="O1157" s="944"/>
      <c r="P1157" s="944"/>
      <c r="Q1157" s="944"/>
      <c r="R1157" s="944"/>
      <c r="S1157" s="944"/>
      <c r="T1157" s="944"/>
      <c r="U1157" s="944"/>
      <c r="V1157" s="944"/>
      <c r="W1157" s="944"/>
      <c r="X1157" s="944"/>
      <c r="Y1157" s="944"/>
      <c r="Z1157" s="944"/>
      <c r="AA1157" s="944"/>
      <c r="AB1157" s="945"/>
      <c r="AF1157" s="12"/>
      <c r="AG1157" s="12"/>
      <c r="AH1157" s="12"/>
      <c r="AI1157" s="12"/>
      <c r="AJ1157" s="12"/>
      <c r="AK1157" s="12"/>
      <c r="AL1157" s="12"/>
      <c r="AM1157" s="12"/>
      <c r="AN1157" s="12"/>
      <c r="AO1157" s="12"/>
      <c r="AP1157" s="12"/>
      <c r="AQ1157" s="12"/>
      <c r="AR1157" s="12"/>
      <c r="AS1157" s="102"/>
      <c r="AT1157" s="103"/>
      <c r="AU1157" s="12"/>
      <c r="AV1157" s="12"/>
      <c r="AW1157" s="12"/>
      <c r="AX1157" s="12"/>
      <c r="AY1157" s="12"/>
      <c r="AZ1157" s="12"/>
      <c r="BA1157" s="12"/>
      <c r="BB1157" s="12"/>
      <c r="BC1157" s="12"/>
      <c r="BD1157" s="12"/>
      <c r="BE1157" s="12"/>
      <c r="BF1157" s="12"/>
      <c r="BG1157" s="12"/>
      <c r="BH1157" s="12"/>
      <c r="BI1157" s="12"/>
      <c r="BJ1157" s="12"/>
      <c r="BK1157" s="12"/>
      <c r="BL1157" s="12"/>
      <c r="BM1157" s="12"/>
      <c r="BN1157" s="12"/>
      <c r="BO1157" s="12"/>
      <c r="BP1157" s="12"/>
      <c r="BQ1157" s="12"/>
      <c r="BR1157" s="12"/>
      <c r="BS1157" s="12"/>
      <c r="BT1157" s="12"/>
      <c r="BU1157" s="12"/>
      <c r="BV1157" s="13"/>
    </row>
    <row r="1158" spans="1:79" ht="13.95" customHeight="1">
      <c r="A1158" s="11"/>
      <c r="B1158" s="12"/>
      <c r="C1158" s="39"/>
      <c r="D1158" s="6"/>
      <c r="E1158" s="6"/>
      <c r="F1158" s="6"/>
      <c r="AF1158" s="12"/>
      <c r="AG1158" s="12"/>
      <c r="AH1158" s="12"/>
      <c r="AI1158" s="12"/>
      <c r="AJ1158" s="12"/>
      <c r="AK1158" s="12"/>
      <c r="AL1158" s="12"/>
      <c r="AM1158" s="12"/>
      <c r="AN1158" s="12"/>
      <c r="AO1158" s="12"/>
      <c r="AP1158" s="12"/>
      <c r="AQ1158" s="12"/>
      <c r="AR1158" s="12"/>
      <c r="AS1158" s="102"/>
      <c r="AT1158" s="103"/>
      <c r="AU1158" s="12"/>
      <c r="AV1158" s="12"/>
      <c r="AW1158" s="12"/>
      <c r="AX1158" s="12"/>
      <c r="AY1158" s="12"/>
      <c r="AZ1158" s="12"/>
      <c r="BA1158" s="12"/>
      <c r="BB1158" s="12"/>
      <c r="BC1158" s="12"/>
      <c r="BD1158" s="12"/>
      <c r="BE1158" s="12"/>
      <c r="BF1158" s="12"/>
      <c r="BG1158" s="12"/>
      <c r="BH1158" s="12"/>
      <c r="BI1158" s="12"/>
      <c r="BJ1158" s="12"/>
      <c r="BK1158" s="12"/>
      <c r="BL1158" s="12"/>
      <c r="BM1158" s="12"/>
      <c r="BN1158" s="12"/>
      <c r="BO1158" s="12"/>
      <c r="BP1158" s="12"/>
      <c r="BQ1158" s="12"/>
      <c r="BR1158" s="12"/>
      <c r="BS1158" s="12"/>
      <c r="BT1158" s="12"/>
      <c r="BU1158" s="12"/>
      <c r="BV1158" s="13"/>
    </row>
    <row r="1159" spans="1:79" ht="14.25" customHeight="1">
      <c r="A1159" s="11"/>
      <c r="B1159" s="12"/>
      <c r="C1159" s="39" t="s">
        <v>520</v>
      </c>
      <c r="D1159" s="6" t="s">
        <v>1700</v>
      </c>
      <c r="E1159" s="6"/>
      <c r="F1159" s="6"/>
      <c r="M1159" s="108"/>
      <c r="N1159" s="108"/>
      <c r="O1159" s="108"/>
      <c r="AF1159" s="12"/>
      <c r="AG1159" s="12"/>
      <c r="AH1159" s="12"/>
      <c r="AI1159" s="12"/>
      <c r="AJ1159" s="12"/>
      <c r="AK1159" s="12"/>
      <c r="AL1159" s="12"/>
      <c r="AM1159" s="12"/>
      <c r="AN1159" s="12"/>
      <c r="AO1159" s="12"/>
      <c r="AP1159" s="12"/>
      <c r="AQ1159" s="12"/>
      <c r="AR1159" s="12"/>
      <c r="AS1159" s="102"/>
      <c r="AT1159" s="103"/>
      <c r="AU1159" s="12"/>
      <c r="AV1159" s="12"/>
      <c r="AW1159" s="12"/>
      <c r="AX1159" s="12"/>
      <c r="AY1159" s="12"/>
      <c r="AZ1159" s="12"/>
      <c r="BA1159" s="12"/>
      <c r="BB1159" s="12"/>
      <c r="BC1159" s="12"/>
      <c r="BD1159" s="12"/>
      <c r="BE1159" s="12"/>
      <c r="BF1159" s="12"/>
      <c r="BG1159" s="12"/>
      <c r="BH1159" s="12"/>
      <c r="BI1159" s="12"/>
      <c r="BJ1159" s="12"/>
      <c r="BK1159" s="12"/>
      <c r="BL1159" s="12"/>
      <c r="BM1159" s="12"/>
      <c r="BN1159" s="12"/>
      <c r="BO1159" s="12"/>
      <c r="BP1159" s="12"/>
      <c r="BQ1159" s="12"/>
      <c r="BR1159" s="12"/>
      <c r="BS1159" s="12"/>
      <c r="BT1159" s="12"/>
      <c r="BU1159" s="12"/>
      <c r="BV1159" s="13"/>
    </row>
    <row r="1160" spans="1:79" ht="14.25" customHeight="1">
      <c r="A1160" s="11"/>
      <c r="B1160" s="12"/>
      <c r="C1160" s="39"/>
      <c r="D1160" s="6"/>
      <c r="E1160" s="6"/>
      <c r="F1160" s="6"/>
      <c r="G1160" s="6"/>
      <c r="H1160" s="6"/>
      <c r="I1160" s="6"/>
      <c r="J1160" s="6"/>
      <c r="K1160" s="6"/>
      <c r="L1160" s="6"/>
      <c r="AF1160" s="12"/>
      <c r="AG1160" s="12"/>
      <c r="AH1160" s="12"/>
      <c r="AI1160" s="12"/>
      <c r="AJ1160" s="12"/>
      <c r="AK1160" s="12"/>
      <c r="AL1160" s="12"/>
      <c r="AM1160" s="12"/>
      <c r="AN1160" s="12"/>
      <c r="AO1160" s="12"/>
      <c r="AP1160" s="12"/>
      <c r="AQ1160" s="12"/>
      <c r="AR1160" s="12"/>
      <c r="AS1160" s="102"/>
      <c r="AT1160" s="103"/>
      <c r="AU1160" s="12"/>
      <c r="AV1160" s="12"/>
      <c r="AW1160" s="12"/>
      <c r="AX1160" s="12"/>
      <c r="AY1160" s="12"/>
      <c r="AZ1160" s="12"/>
      <c r="BA1160" s="12"/>
      <c r="BB1160" s="12"/>
      <c r="BC1160" s="12"/>
      <c r="BD1160" s="12"/>
      <c r="BE1160" s="12"/>
      <c r="BF1160" s="12"/>
      <c r="BG1160" s="12"/>
      <c r="BH1160" s="12"/>
      <c r="BI1160" s="12"/>
      <c r="BJ1160" s="12"/>
      <c r="BK1160" s="12"/>
      <c r="BL1160" s="12"/>
      <c r="BM1160" s="12"/>
      <c r="BN1160" s="12"/>
      <c r="BO1160" s="12"/>
      <c r="BP1160" s="12"/>
      <c r="BQ1160" s="12"/>
      <c r="BR1160" s="12"/>
      <c r="BS1160" s="12"/>
      <c r="BT1160" s="12"/>
      <c r="BU1160" s="12"/>
      <c r="BV1160" s="13"/>
    </row>
    <row r="1161" spans="1:79" ht="14.25" customHeight="1">
      <c r="A1161" s="11"/>
      <c r="B1161" s="12"/>
      <c r="C1161" s="39"/>
      <c r="D1161" s="6"/>
      <c r="E1161" s="6"/>
      <c r="F1161" s="6"/>
      <c r="G1161" s="6"/>
      <c r="H1161" s="6"/>
      <c r="I1161" s="6"/>
      <c r="J1161" s="6"/>
      <c r="K1161" s="6"/>
      <c r="L1161" s="6"/>
      <c r="AF1161" s="12"/>
      <c r="AG1161" s="12"/>
      <c r="AH1161" s="12"/>
      <c r="AI1161" s="12"/>
      <c r="AJ1161" s="12"/>
      <c r="AK1161" s="12"/>
      <c r="AL1161" s="12"/>
      <c r="AM1161" s="12"/>
      <c r="AN1161" s="12"/>
      <c r="AO1161" s="12"/>
      <c r="AP1161" s="12"/>
      <c r="AQ1161" s="12"/>
      <c r="AR1161" s="12"/>
      <c r="AS1161" s="102"/>
      <c r="AT1161" s="103"/>
      <c r="AU1161" s="12"/>
      <c r="AV1161" s="12"/>
      <c r="AW1161" s="12"/>
      <c r="AX1161" s="12"/>
      <c r="AY1161" s="12"/>
      <c r="AZ1161" s="12"/>
      <c r="BA1161" s="12"/>
      <c r="BB1161" s="12"/>
      <c r="BC1161" s="12"/>
      <c r="BD1161" s="12"/>
      <c r="BE1161" s="12"/>
      <c r="BF1161" s="12"/>
      <c r="BG1161" s="12"/>
      <c r="BH1161" s="12"/>
      <c r="BI1161" s="12"/>
      <c r="BJ1161" s="12"/>
      <c r="BK1161" s="12"/>
      <c r="BL1161" s="12"/>
      <c r="BM1161" s="12"/>
      <c r="BN1161" s="12"/>
      <c r="BO1161" s="12"/>
      <c r="BP1161" s="12"/>
      <c r="BQ1161" s="12"/>
      <c r="BR1161" s="12"/>
      <c r="BS1161" s="12"/>
      <c r="BT1161" s="12"/>
      <c r="BU1161" s="12"/>
      <c r="BV1161" s="13"/>
    </row>
    <row r="1162" spans="1:79" ht="13.95" customHeight="1">
      <c r="A1162" s="11"/>
      <c r="B1162" s="13"/>
      <c r="C1162" s="39" t="s">
        <v>457</v>
      </c>
      <c r="D1162" s="6"/>
      <c r="E1162" s="6"/>
      <c r="F1162" s="6"/>
      <c r="G1162" s="6"/>
      <c r="H1162" s="6"/>
      <c r="I1162" s="6"/>
      <c r="J1162" s="6"/>
      <c r="K1162" s="6"/>
      <c r="L1162" s="6"/>
      <c r="M1162" s="108"/>
      <c r="N1162" s="108"/>
      <c r="O1162" s="108"/>
      <c r="P1162" s="4"/>
      <c r="Q1162" s="108"/>
      <c r="R1162" s="108"/>
      <c r="S1162" s="108"/>
      <c r="T1162" s="108"/>
      <c r="U1162" s="108"/>
      <c r="V1162" s="108"/>
      <c r="W1162" s="108"/>
      <c r="X1162" s="4"/>
      <c r="Y1162" s="12"/>
      <c r="Z1162" s="12"/>
      <c r="AA1162" s="12"/>
      <c r="AB1162" s="12"/>
      <c r="AC1162" s="12"/>
      <c r="AD1162" s="12"/>
      <c r="AE1162" s="12"/>
      <c r="AF1162" s="12"/>
      <c r="AG1162" s="12"/>
      <c r="AH1162" s="12"/>
      <c r="AI1162" s="12"/>
      <c r="AJ1162" s="12"/>
      <c r="AK1162" s="12"/>
      <c r="AL1162" s="12"/>
      <c r="AM1162" s="12"/>
      <c r="AN1162" s="12"/>
      <c r="AO1162" s="12"/>
      <c r="AP1162" s="4"/>
      <c r="AQ1162" s="12"/>
      <c r="AR1162" s="109"/>
      <c r="AS1162" s="110"/>
      <c r="AT1162" s="111"/>
      <c r="AU1162" s="12"/>
      <c r="AV1162" s="109"/>
      <c r="AW1162" s="4"/>
      <c r="AX1162" s="4"/>
      <c r="AY1162" s="109"/>
      <c r="AZ1162" s="12"/>
      <c r="BA1162" s="12"/>
      <c r="BB1162" s="12"/>
      <c r="BC1162" s="12"/>
      <c r="BD1162" s="12"/>
      <c r="BE1162" s="12"/>
      <c r="BF1162" s="12"/>
      <c r="BG1162" s="12"/>
      <c r="BH1162" s="12"/>
      <c r="BI1162" s="12"/>
      <c r="BJ1162" s="12"/>
      <c r="BK1162" s="12"/>
      <c r="BL1162" s="12"/>
      <c r="BM1162" s="12"/>
      <c r="BN1162" s="12"/>
      <c r="BO1162" s="12"/>
      <c r="BP1162" s="12"/>
      <c r="BQ1162" s="12"/>
      <c r="BR1162" s="12"/>
      <c r="BS1162" s="12"/>
      <c r="BT1162" s="12"/>
      <c r="BU1162" s="12"/>
      <c r="BV1162" s="13"/>
      <c r="BW1162" s="350"/>
      <c r="BX1162" s="350"/>
      <c r="BY1162" s="351"/>
      <c r="BZ1162" s="352"/>
      <c r="CA1162" s="352"/>
    </row>
    <row r="1163" spans="1:79" ht="14.25" customHeight="1">
      <c r="A1163" s="11"/>
      <c r="B1163" s="13"/>
      <c r="C1163" s="400"/>
      <c r="D1163" s="392"/>
      <c r="E1163" s="392"/>
      <c r="F1163" s="392"/>
      <c r="G1163" s="392"/>
      <c r="H1163" s="392"/>
      <c r="I1163" s="392"/>
      <c r="J1163" s="392"/>
      <c r="K1163" s="392"/>
      <c r="L1163" s="392"/>
      <c r="M1163" s="108"/>
      <c r="N1163" s="108"/>
      <c r="O1163" s="108"/>
      <c r="P1163" s="4"/>
      <c r="Q1163" s="108"/>
      <c r="R1163" s="108"/>
      <c r="S1163" s="108"/>
      <c r="T1163" s="108"/>
      <c r="U1163" s="108"/>
      <c r="V1163" s="108"/>
      <c r="W1163" s="108"/>
      <c r="X1163" s="4"/>
      <c r="Y1163" s="12"/>
      <c r="Z1163" s="12"/>
      <c r="AA1163" s="12"/>
      <c r="AB1163" s="12"/>
      <c r="AC1163" s="12"/>
      <c r="AD1163" s="12"/>
      <c r="AE1163" s="12"/>
      <c r="AF1163" s="12"/>
      <c r="AG1163" s="12"/>
      <c r="AH1163" s="12"/>
      <c r="AI1163" s="12"/>
      <c r="AJ1163" s="12"/>
      <c r="AK1163" s="12"/>
      <c r="AL1163" s="12"/>
      <c r="AM1163" s="12"/>
      <c r="AN1163" s="12"/>
      <c r="AO1163" s="12"/>
      <c r="AP1163" s="4"/>
      <c r="AQ1163" s="12"/>
      <c r="AR1163" s="109"/>
      <c r="AS1163" s="110"/>
      <c r="AT1163" s="111"/>
      <c r="AU1163" s="12"/>
      <c r="AV1163" s="109"/>
      <c r="AW1163" s="4"/>
      <c r="AX1163" s="4"/>
      <c r="AY1163" s="109"/>
      <c r="AZ1163" s="12"/>
      <c r="BA1163" s="12"/>
      <c r="BB1163" s="12"/>
      <c r="BC1163" s="12"/>
      <c r="BD1163" s="12"/>
      <c r="BE1163" s="12"/>
      <c r="BF1163" s="12"/>
      <c r="BG1163" s="12"/>
      <c r="BH1163" s="12"/>
      <c r="BI1163" s="12"/>
      <c r="BJ1163" s="12"/>
      <c r="BK1163" s="12"/>
      <c r="BL1163" s="12"/>
      <c r="BM1163" s="12"/>
      <c r="BN1163" s="12"/>
      <c r="BO1163" s="12"/>
      <c r="BP1163" s="12"/>
      <c r="BQ1163" s="12"/>
      <c r="BR1163" s="12"/>
      <c r="BS1163" s="12"/>
      <c r="BT1163" s="12"/>
      <c r="BU1163" s="12"/>
      <c r="BV1163" s="13"/>
      <c r="BW1163" s="350"/>
      <c r="BX1163" s="350"/>
      <c r="BY1163" s="351"/>
      <c r="BZ1163" s="352"/>
      <c r="CA1163" s="352"/>
    </row>
    <row r="1164" spans="1:79" ht="14.25" customHeight="1">
      <c r="A1164" s="11"/>
      <c r="B1164" s="13"/>
      <c r="C1164" s="39" t="s">
        <v>148</v>
      </c>
      <c r="D1164" s="6" t="s">
        <v>1132</v>
      </c>
      <c r="E1164" s="6"/>
      <c r="F1164" s="6"/>
      <c r="G1164" s="6"/>
      <c r="H1164" s="6"/>
      <c r="I1164" s="6"/>
      <c r="J1164" s="6"/>
      <c r="K1164" s="6"/>
      <c r="L1164" s="6"/>
      <c r="M1164" s="6"/>
      <c r="N1164" s="108"/>
      <c r="O1164" s="108"/>
      <c r="P1164" s="4"/>
      <c r="Q1164" s="108"/>
      <c r="R1164" s="108"/>
      <c r="S1164" s="108"/>
      <c r="T1164" s="108"/>
      <c r="U1164" s="108"/>
      <c r="V1164" s="108"/>
      <c r="W1164" s="108"/>
      <c r="X1164" s="4"/>
      <c r="Y1164" s="12"/>
      <c r="Z1164" s="12"/>
      <c r="AA1164" s="12"/>
      <c r="AB1164" s="12"/>
      <c r="AC1164" s="12"/>
      <c r="AD1164" s="12"/>
      <c r="AE1164" s="12"/>
      <c r="AF1164" s="12"/>
      <c r="AG1164" s="12"/>
      <c r="AH1164" s="12"/>
      <c r="AI1164" s="12"/>
      <c r="AJ1164" s="12"/>
      <c r="AK1164" s="12"/>
      <c r="AL1164" s="12"/>
      <c r="AM1164" s="12"/>
      <c r="AN1164" s="12"/>
      <c r="AO1164" s="12"/>
      <c r="AP1164" s="4"/>
      <c r="AQ1164" s="12"/>
      <c r="AR1164" s="109"/>
      <c r="AS1164" s="110"/>
      <c r="AT1164" s="111"/>
      <c r="AU1164" s="12"/>
      <c r="AV1164" s="109"/>
      <c r="AW1164" s="4"/>
      <c r="AX1164" s="4"/>
      <c r="AY1164" s="109"/>
      <c r="AZ1164" s="12"/>
      <c r="BA1164" s="12"/>
      <c r="BB1164" s="12"/>
      <c r="BC1164" s="12"/>
      <c r="BD1164" s="12"/>
      <c r="BE1164" s="12"/>
      <c r="BF1164" s="12"/>
      <c r="BG1164" s="12"/>
      <c r="BH1164" s="12"/>
      <c r="BI1164" s="12"/>
      <c r="BJ1164" s="12"/>
      <c r="BK1164" s="12"/>
      <c r="BL1164" s="12"/>
      <c r="BM1164" s="12"/>
      <c r="BN1164" s="12"/>
      <c r="BO1164" s="12"/>
      <c r="BP1164" s="12"/>
      <c r="BQ1164" s="12"/>
      <c r="BR1164" s="12"/>
      <c r="BS1164" s="12"/>
      <c r="BT1164" s="12"/>
      <c r="BU1164" s="12"/>
      <c r="BV1164" s="13"/>
      <c r="BW1164" s="350"/>
      <c r="BX1164" s="350"/>
      <c r="BY1164" s="351"/>
      <c r="BZ1164" s="352"/>
      <c r="CA1164" s="352"/>
    </row>
    <row r="1165" spans="1:79" ht="14.25" customHeight="1">
      <c r="A1165" s="11"/>
      <c r="B1165" s="13"/>
      <c r="C1165" s="39" t="s">
        <v>148</v>
      </c>
      <c r="D1165" s="224" t="s">
        <v>1258</v>
      </c>
      <c r="E1165" s="153"/>
      <c r="F1165" s="153"/>
      <c r="G1165" s="153"/>
      <c r="H1165" s="153"/>
      <c r="I1165" s="153"/>
      <c r="M1165" s="61"/>
      <c r="N1165" s="108"/>
      <c r="O1165" s="108"/>
      <c r="P1165" s="4"/>
      <c r="Q1165" s="108"/>
      <c r="R1165" s="108"/>
      <c r="S1165" s="108"/>
      <c r="T1165" s="108"/>
      <c r="U1165" s="108"/>
      <c r="V1165" s="108"/>
      <c r="W1165" s="108"/>
      <c r="X1165" s="4"/>
      <c r="Y1165" s="12"/>
      <c r="Z1165" s="12"/>
      <c r="AA1165" s="12"/>
      <c r="AB1165" s="12"/>
      <c r="AC1165" s="12"/>
      <c r="AD1165" s="12"/>
      <c r="AE1165" s="12"/>
      <c r="AF1165" s="12"/>
      <c r="AG1165" s="12"/>
      <c r="AH1165" s="12"/>
      <c r="AI1165" s="12"/>
      <c r="AJ1165" s="12"/>
      <c r="AK1165" s="12"/>
      <c r="AL1165" s="12"/>
      <c r="AM1165" s="12"/>
      <c r="AN1165" s="12"/>
      <c r="AO1165" s="12"/>
      <c r="AP1165" s="4"/>
      <c r="AQ1165" s="12"/>
      <c r="AR1165" s="109"/>
      <c r="AS1165" s="110"/>
      <c r="AT1165" s="111" t="s">
        <v>1135</v>
      </c>
      <c r="AU1165" s="12"/>
      <c r="AV1165" s="109"/>
      <c r="AW1165" s="4"/>
      <c r="AX1165" s="4"/>
      <c r="AY1165" s="109"/>
      <c r="AZ1165" s="12"/>
      <c r="BA1165" s="12"/>
      <c r="BB1165" s="12"/>
      <c r="BC1165" s="12"/>
      <c r="BD1165" s="12"/>
      <c r="BE1165" s="12"/>
      <c r="BF1165" s="12"/>
      <c r="BG1165" s="12"/>
      <c r="BH1165" s="12"/>
      <c r="BI1165" s="12"/>
      <c r="BJ1165" s="12"/>
      <c r="BK1165" s="12"/>
      <c r="BL1165" s="12"/>
      <c r="BM1165" s="12"/>
      <c r="BN1165" s="12"/>
      <c r="BO1165" s="12"/>
      <c r="BP1165" s="12"/>
      <c r="BQ1165" s="12"/>
      <c r="BR1165" s="12"/>
      <c r="BS1165" s="12"/>
      <c r="BT1165" s="12"/>
      <c r="BU1165" s="12"/>
      <c r="BV1165" s="13"/>
      <c r="BW1165" s="350"/>
      <c r="BX1165" s="350"/>
      <c r="BY1165" s="351"/>
      <c r="BZ1165" s="352"/>
      <c r="CA1165" s="352"/>
    </row>
    <row r="1166" spans="1:79" ht="14.25" customHeight="1">
      <c r="A1166" s="11"/>
      <c r="B1166" s="12"/>
      <c r="C1166" s="39" t="s">
        <v>520</v>
      </c>
      <c r="D1166" s="6" t="s">
        <v>1702</v>
      </c>
      <c r="E1166" s="61"/>
      <c r="F1166" s="61"/>
      <c r="G1166" s="61"/>
      <c r="H1166" s="61"/>
      <c r="I1166" s="61"/>
      <c r="J1166" s="61"/>
      <c r="K1166" s="61"/>
      <c r="L1166" s="61"/>
      <c r="AF1166" s="12"/>
      <c r="AG1166" s="12"/>
      <c r="AH1166" s="12"/>
      <c r="AI1166" s="12"/>
      <c r="AJ1166" s="12"/>
      <c r="AK1166" s="12"/>
      <c r="AL1166" s="12"/>
      <c r="AM1166" s="12"/>
      <c r="AN1166" s="12"/>
      <c r="AO1166" s="12"/>
      <c r="AP1166" s="12"/>
      <c r="AQ1166" s="12"/>
      <c r="AR1166" s="12"/>
      <c r="AS1166" s="102"/>
      <c r="AT1166" s="103"/>
      <c r="AU1166" s="12"/>
      <c r="AV1166" s="12"/>
      <c r="AW1166" s="12"/>
      <c r="AX1166" s="12"/>
      <c r="AY1166" s="12"/>
      <c r="AZ1166" s="12"/>
      <c r="BA1166" s="12"/>
      <c r="BB1166" s="12"/>
      <c r="BC1166" s="12"/>
      <c r="BD1166" s="12"/>
      <c r="BE1166" s="12"/>
      <c r="BF1166" s="12"/>
      <c r="BG1166" s="12"/>
      <c r="BH1166" s="12"/>
      <c r="BI1166" s="12"/>
      <c r="BJ1166" s="12"/>
      <c r="BK1166" s="12"/>
      <c r="BL1166" s="12"/>
      <c r="BM1166" s="12"/>
      <c r="BN1166" s="12"/>
      <c r="BO1166" s="12"/>
      <c r="BP1166" s="12"/>
      <c r="BQ1166" s="12"/>
      <c r="BR1166" s="12"/>
      <c r="BS1166" s="12"/>
      <c r="BT1166" s="12"/>
      <c r="BU1166" s="12"/>
      <c r="BV1166" s="13"/>
    </row>
    <row r="1167" spans="1:79" ht="14.25" customHeight="1">
      <c r="A1167" s="11"/>
      <c r="B1167" s="12"/>
      <c r="C1167" s="39" t="s">
        <v>461</v>
      </c>
      <c r="D1167" s="6"/>
      <c r="E1167" s="6"/>
      <c r="F1167" s="6"/>
      <c r="G1167" s="6"/>
      <c r="H1167" s="6"/>
      <c r="I1167" s="6"/>
      <c r="J1167" s="6"/>
      <c r="K1167" s="6"/>
      <c r="L1167" s="6"/>
      <c r="M1167" s="6"/>
      <c r="N1167" s="6"/>
      <c r="O1167" s="61"/>
      <c r="P1167" s="61"/>
      <c r="Q1167" s="61"/>
      <c r="R1167" s="61"/>
      <c r="S1167" s="61"/>
      <c r="T1167" s="61"/>
      <c r="U1167" s="61"/>
      <c r="V1167" s="61"/>
      <c r="W1167" s="61"/>
      <c r="AF1167" s="12"/>
      <c r="AG1167" s="12"/>
      <c r="AH1167" s="12"/>
      <c r="AI1167" s="12"/>
      <c r="AJ1167" s="12"/>
      <c r="AK1167" s="12"/>
      <c r="AL1167" s="12"/>
      <c r="AM1167" s="12"/>
      <c r="AN1167" s="12"/>
      <c r="AO1167" s="12"/>
      <c r="AP1167" s="12"/>
      <c r="AQ1167" s="12"/>
      <c r="AR1167" s="12"/>
      <c r="AS1167" s="102"/>
      <c r="AT1167" s="103"/>
      <c r="AU1167" s="12"/>
      <c r="AV1167" s="12"/>
      <c r="AW1167" s="12"/>
      <c r="AX1167" s="12"/>
      <c r="AY1167" s="12"/>
      <c r="AZ1167" s="12"/>
      <c r="BA1167" s="12"/>
      <c r="BB1167" s="12"/>
      <c r="BC1167" s="12"/>
      <c r="BD1167" s="12"/>
      <c r="BE1167" s="12"/>
      <c r="BF1167" s="12"/>
      <c r="BG1167" s="12"/>
      <c r="BH1167" s="12"/>
      <c r="BI1167" s="12"/>
      <c r="BJ1167" s="12"/>
      <c r="BK1167" s="12"/>
      <c r="BL1167" s="12"/>
      <c r="BM1167" s="12"/>
      <c r="BN1167" s="12"/>
      <c r="BO1167" s="12"/>
      <c r="BP1167" s="12"/>
      <c r="BQ1167" s="12"/>
      <c r="BR1167" s="12"/>
      <c r="BS1167" s="12"/>
      <c r="BT1167" s="12"/>
      <c r="BU1167" s="12"/>
      <c r="BV1167" s="13"/>
    </row>
    <row r="1168" spans="1:79" ht="14.25" customHeight="1">
      <c r="A1168" s="11"/>
      <c r="B1168" s="12"/>
      <c r="C1168" s="41"/>
      <c r="D1168" s="392" t="s">
        <v>1640</v>
      </c>
      <c r="E1168" s="392"/>
      <c r="F1168" s="392"/>
      <c r="G1168" s="392"/>
      <c r="H1168" s="392"/>
      <c r="I1168" s="392"/>
      <c r="J1168" s="392"/>
      <c r="K1168" s="392"/>
      <c r="L1168" s="392"/>
      <c r="M1168" s="39" t="s">
        <v>520</v>
      </c>
      <c r="N1168" s="6" t="s">
        <v>1702</v>
      </c>
      <c r="O1168" s="61"/>
      <c r="P1168" s="61"/>
      <c r="Q1168" s="61"/>
      <c r="R1168" s="61"/>
      <c r="S1168" s="61"/>
      <c r="T1168" s="61"/>
      <c r="U1168" s="61"/>
      <c r="V1168" s="61"/>
      <c r="W1168" s="61"/>
      <c r="AF1168" s="12"/>
      <c r="AG1168" s="12"/>
      <c r="AH1168" s="12"/>
      <c r="AI1168" s="12"/>
      <c r="AJ1168" s="12"/>
      <c r="AK1168" s="12"/>
      <c r="AL1168" s="12"/>
      <c r="AM1168" s="12"/>
      <c r="AN1168" s="12"/>
      <c r="AO1168" s="12"/>
      <c r="AP1168" s="12"/>
      <c r="AQ1168" s="12"/>
      <c r="AR1168" s="12"/>
      <c r="AS1168" s="102"/>
      <c r="AT1168" s="103"/>
      <c r="AU1168" s="12"/>
      <c r="AX1168" s="12"/>
      <c r="AY1168" s="12"/>
      <c r="AZ1168" s="12"/>
      <c r="BA1168" s="12"/>
      <c r="BB1168" s="12"/>
      <c r="BC1168" s="12"/>
      <c r="BD1168" s="12"/>
      <c r="BE1168" s="12"/>
      <c r="BF1168" s="12"/>
      <c r="BG1168" s="12"/>
      <c r="BH1168" s="12"/>
      <c r="BI1168" s="12"/>
      <c r="BJ1168" s="12"/>
      <c r="BK1168" s="12"/>
      <c r="BL1168" s="12"/>
      <c r="BM1168" s="12"/>
      <c r="BN1168" s="12"/>
      <c r="BO1168" s="12"/>
      <c r="BP1168" s="12"/>
      <c r="BQ1168" s="12"/>
      <c r="BR1168" s="12"/>
      <c r="BS1168" s="12"/>
      <c r="BT1168" s="12"/>
      <c r="BU1168" s="12"/>
      <c r="BV1168" s="13"/>
    </row>
    <row r="1169" spans="1:79" ht="14.25" customHeight="1">
      <c r="A1169" s="11"/>
      <c r="B1169" s="12"/>
      <c r="C1169" s="39"/>
      <c r="D1169" s="6" t="s">
        <v>1701</v>
      </c>
      <c r="E1169" s="6"/>
      <c r="F1169" s="6"/>
      <c r="G1169" s="6"/>
      <c r="H1169" s="6"/>
      <c r="I1169" s="6"/>
      <c r="J1169" s="6"/>
      <c r="K1169" s="6"/>
      <c r="L1169" s="6"/>
      <c r="M1169" s="39"/>
      <c r="N1169" s="6"/>
      <c r="O1169" s="61"/>
      <c r="P1169" s="61"/>
      <c r="Q1169" s="61"/>
      <c r="R1169" s="61"/>
      <c r="S1169" s="61"/>
      <c r="T1169" s="61"/>
      <c r="U1169" s="61"/>
      <c r="V1169" s="61"/>
      <c r="W1169" s="61"/>
      <c r="AF1169" s="12"/>
      <c r="AG1169" s="12"/>
      <c r="AH1169" s="12"/>
      <c r="AI1169" s="12"/>
      <c r="AJ1169" s="12"/>
      <c r="AK1169" s="12"/>
      <c r="AL1169" s="12"/>
      <c r="AM1169" s="12"/>
      <c r="AN1169" s="12"/>
      <c r="AO1169" s="12"/>
      <c r="AP1169" s="12"/>
      <c r="AQ1169" s="12"/>
      <c r="AR1169" s="12"/>
      <c r="AS1169" s="102"/>
      <c r="AT1169" s="103"/>
      <c r="AU1169" s="12"/>
      <c r="AV1169" s="12"/>
      <c r="AW1169" s="12"/>
      <c r="AX1169" s="12"/>
      <c r="AY1169" s="12"/>
      <c r="AZ1169" s="12"/>
      <c r="BA1169" s="12"/>
      <c r="BB1169" s="12"/>
      <c r="BC1169" s="12"/>
      <c r="BD1169" s="12"/>
      <c r="BE1169" s="12"/>
      <c r="BF1169" s="12"/>
      <c r="BG1169" s="12"/>
      <c r="BH1169" s="12"/>
      <c r="BI1169" s="12"/>
      <c r="BJ1169" s="12"/>
      <c r="BK1169" s="12"/>
      <c r="BL1169" s="12"/>
      <c r="BM1169" s="12"/>
      <c r="BN1169" s="12"/>
      <c r="BO1169" s="12"/>
      <c r="BP1169" s="12"/>
      <c r="BQ1169" s="12"/>
      <c r="BR1169" s="12"/>
      <c r="BS1169" s="12"/>
      <c r="BT1169" s="12"/>
      <c r="BU1169" s="12"/>
      <c r="BV1169" s="13"/>
    </row>
    <row r="1170" spans="1:79" ht="14.25" customHeight="1">
      <c r="A1170" s="11"/>
      <c r="B1170" s="12"/>
      <c r="C1170" s="39"/>
      <c r="D1170" s="6"/>
      <c r="E1170" s="6"/>
      <c r="F1170" s="6"/>
      <c r="G1170" s="6"/>
      <c r="H1170" s="6"/>
      <c r="I1170" s="6"/>
      <c r="J1170" s="6"/>
      <c r="K1170" s="6"/>
      <c r="L1170" s="6"/>
      <c r="M1170" s="6"/>
      <c r="N1170" s="6"/>
      <c r="O1170" s="61"/>
      <c r="P1170" s="61"/>
      <c r="Q1170" s="61"/>
      <c r="R1170" s="61"/>
      <c r="S1170" s="61"/>
      <c r="T1170" s="61"/>
      <c r="U1170" s="61"/>
      <c r="V1170" s="61"/>
      <c r="W1170" s="61"/>
      <c r="AF1170" s="12"/>
      <c r="AG1170" s="12"/>
      <c r="AH1170" s="12"/>
      <c r="AI1170" s="12"/>
      <c r="AJ1170" s="12"/>
      <c r="AK1170" s="12"/>
      <c r="AL1170" s="12"/>
      <c r="AM1170" s="12"/>
      <c r="AN1170" s="12"/>
      <c r="AO1170" s="12"/>
      <c r="AP1170" s="12"/>
      <c r="AQ1170" s="12"/>
      <c r="AR1170" s="12"/>
      <c r="AS1170" s="102"/>
      <c r="AT1170" s="103"/>
      <c r="AU1170" s="12"/>
      <c r="AV1170" s="12"/>
      <c r="AW1170" s="12"/>
      <c r="AX1170" s="12"/>
      <c r="AY1170" s="12"/>
      <c r="AZ1170" s="12"/>
      <c r="BA1170" s="12"/>
      <c r="BB1170" s="12"/>
      <c r="BC1170" s="12"/>
      <c r="BD1170" s="12"/>
      <c r="BE1170" s="12"/>
      <c r="BF1170" s="12"/>
      <c r="BG1170" s="12"/>
      <c r="BH1170" s="12"/>
      <c r="BI1170" s="12"/>
      <c r="BJ1170" s="12"/>
      <c r="BK1170" s="12"/>
      <c r="BL1170" s="12"/>
      <c r="BM1170" s="12"/>
      <c r="BN1170" s="12"/>
      <c r="BO1170" s="12"/>
      <c r="BP1170" s="12"/>
      <c r="BQ1170" s="12"/>
      <c r="BR1170" s="12"/>
      <c r="BS1170" s="12"/>
      <c r="BT1170" s="12"/>
      <c r="BU1170" s="12"/>
      <c r="BV1170" s="13"/>
    </row>
    <row r="1171" spans="1:79" ht="14.25" customHeight="1">
      <c r="A1171" s="11"/>
      <c r="B1171" s="12"/>
      <c r="C1171" s="440"/>
      <c r="D1171" s="430"/>
      <c r="E1171" s="430"/>
      <c r="F1171" s="430"/>
      <c r="G1171" s="430"/>
      <c r="H1171" s="430"/>
      <c r="I1171" s="430"/>
      <c r="J1171" s="430"/>
      <c r="K1171" s="430"/>
      <c r="L1171" s="430"/>
      <c r="AF1171" s="12"/>
      <c r="AG1171" s="12"/>
      <c r="AH1171" s="12"/>
      <c r="AI1171" s="12"/>
      <c r="AJ1171" s="12"/>
      <c r="AK1171" s="12"/>
      <c r="AL1171" s="12"/>
      <c r="AM1171" s="12"/>
      <c r="AN1171" s="12"/>
      <c r="AO1171" s="12"/>
      <c r="AP1171" s="12"/>
      <c r="AQ1171" s="12"/>
      <c r="AR1171" s="12"/>
      <c r="AS1171" s="102"/>
      <c r="AT1171" s="103"/>
      <c r="AU1171" s="12"/>
      <c r="AV1171" s="12"/>
      <c r="AW1171" s="12"/>
      <c r="AX1171" s="12"/>
      <c r="AY1171" s="12"/>
      <c r="AZ1171" s="12"/>
      <c r="BA1171" s="12"/>
      <c r="BB1171" s="12"/>
      <c r="BC1171" s="12"/>
      <c r="BD1171" s="12"/>
      <c r="BE1171" s="12"/>
      <c r="BF1171" s="12"/>
      <c r="BG1171" s="12"/>
      <c r="BH1171" s="12"/>
      <c r="BI1171" s="12"/>
      <c r="BJ1171" s="12"/>
      <c r="BK1171" s="12"/>
      <c r="BL1171" s="12"/>
      <c r="BM1171" s="12"/>
      <c r="BN1171" s="12"/>
      <c r="BO1171" s="12"/>
      <c r="BP1171" s="12"/>
      <c r="BQ1171" s="12"/>
      <c r="BR1171" s="12"/>
      <c r="BS1171" s="12"/>
      <c r="BT1171" s="12"/>
      <c r="BU1171" s="12"/>
      <c r="BV1171" s="13"/>
    </row>
    <row r="1172" spans="1:79" ht="14.25" customHeight="1">
      <c r="A1172" s="11"/>
      <c r="B1172" s="104" t="s">
        <v>191</v>
      </c>
      <c r="C1172" s="105"/>
      <c r="D1172" s="6"/>
      <c r="E1172" s="6"/>
      <c r="F1172" s="6"/>
      <c r="G1172" s="6"/>
      <c r="H1172" s="6"/>
      <c r="I1172" s="6"/>
      <c r="J1172" s="6"/>
      <c r="K1172" s="6"/>
      <c r="L1172" s="6"/>
      <c r="AF1172" s="12"/>
      <c r="AG1172" s="12"/>
      <c r="AH1172" s="12"/>
      <c r="AI1172" s="12"/>
      <c r="AJ1172" s="12"/>
      <c r="AK1172" s="12"/>
      <c r="AL1172" s="12"/>
      <c r="AM1172" s="12"/>
      <c r="AN1172" s="12"/>
      <c r="AO1172" s="12"/>
      <c r="AP1172" s="12"/>
      <c r="AQ1172" s="12"/>
      <c r="AR1172" s="12"/>
      <c r="AS1172" s="102"/>
      <c r="AT1172" s="103"/>
      <c r="AU1172" s="12"/>
      <c r="AV1172" s="12"/>
      <c r="AW1172" s="12"/>
      <c r="AX1172" s="12"/>
      <c r="AY1172" s="12"/>
      <c r="AZ1172" s="12"/>
      <c r="BA1172" s="12"/>
      <c r="BB1172" s="12"/>
      <c r="BC1172" s="12"/>
      <c r="BD1172" s="12"/>
      <c r="BE1172" s="12"/>
      <c r="BF1172" s="12"/>
      <c r="BG1172" s="12"/>
      <c r="BH1172" s="12"/>
      <c r="BI1172" s="12"/>
      <c r="BJ1172" s="12"/>
      <c r="BK1172" s="12"/>
      <c r="BL1172" s="12"/>
      <c r="BM1172" s="12"/>
      <c r="BN1172" s="12"/>
      <c r="BO1172" s="12"/>
      <c r="BP1172" s="12"/>
      <c r="BQ1172" s="12"/>
      <c r="BR1172" s="12"/>
      <c r="BS1172" s="12"/>
      <c r="BT1172" s="12"/>
      <c r="BU1172" s="12"/>
      <c r="BV1172" s="13"/>
    </row>
    <row r="1173" spans="1:79" ht="14.25" customHeight="1">
      <c r="A1173" s="11"/>
      <c r="B1173" s="12"/>
      <c r="C1173" s="6"/>
      <c r="D1173" s="6"/>
      <c r="E1173" s="6"/>
      <c r="F1173" s="6"/>
      <c r="G1173" s="6"/>
      <c r="H1173" s="6"/>
      <c r="I1173" s="6"/>
      <c r="J1173" s="6"/>
      <c r="K1173" s="6"/>
      <c r="L1173" s="6"/>
      <c r="AF1173" s="12"/>
      <c r="AG1173" s="12"/>
      <c r="AH1173" s="12"/>
      <c r="AI1173" s="12"/>
      <c r="AJ1173" s="12"/>
      <c r="AK1173" s="12"/>
      <c r="AL1173" s="12"/>
      <c r="AM1173" s="12"/>
      <c r="AN1173" s="12"/>
      <c r="AO1173" s="12"/>
      <c r="AP1173" s="12"/>
      <c r="AQ1173" s="12"/>
      <c r="AR1173" s="12"/>
      <c r="AS1173" s="102"/>
      <c r="AT1173" s="103"/>
      <c r="AU1173" s="12"/>
      <c r="AV1173" s="12"/>
      <c r="AW1173" s="12"/>
      <c r="AX1173" s="12"/>
      <c r="AY1173" s="12"/>
      <c r="AZ1173" s="12"/>
      <c r="BA1173" s="12"/>
      <c r="BB1173" s="12"/>
      <c r="BC1173" s="12"/>
      <c r="BD1173" s="12"/>
      <c r="BE1173" s="12"/>
      <c r="BF1173" s="12"/>
      <c r="BG1173" s="12"/>
      <c r="BH1173" s="12"/>
      <c r="BI1173" s="12"/>
      <c r="BJ1173" s="12"/>
      <c r="BK1173" s="12"/>
      <c r="BL1173" s="12"/>
      <c r="BM1173" s="12"/>
      <c r="BN1173" s="12"/>
      <c r="BO1173" s="12"/>
      <c r="BP1173" s="12"/>
      <c r="BQ1173" s="12"/>
      <c r="BR1173" s="12"/>
      <c r="BS1173" s="12"/>
      <c r="BT1173" s="12"/>
      <c r="BU1173" s="12"/>
      <c r="BV1173" s="13"/>
    </row>
    <row r="1174" spans="1:79" ht="14.25" customHeight="1">
      <c r="A1174" s="11"/>
      <c r="B1174" s="12"/>
      <c r="C1174" s="6"/>
      <c r="D1174" s="6"/>
      <c r="E1174" s="6"/>
      <c r="F1174" s="6"/>
      <c r="G1174" s="6"/>
      <c r="H1174" s="6"/>
      <c r="I1174" s="6"/>
      <c r="J1174" s="6"/>
      <c r="K1174" s="6"/>
      <c r="L1174" s="6"/>
      <c r="AF1174" s="12"/>
      <c r="AG1174" s="12"/>
      <c r="AH1174" s="12"/>
      <c r="AI1174" s="12"/>
      <c r="AJ1174" s="12"/>
      <c r="AK1174" s="12"/>
      <c r="AL1174" s="12"/>
      <c r="AM1174" s="12"/>
      <c r="AN1174" s="12"/>
      <c r="AO1174" s="12"/>
      <c r="AP1174" s="12"/>
      <c r="AQ1174" s="12"/>
      <c r="AR1174" s="12"/>
      <c r="AS1174" s="102"/>
      <c r="AT1174" s="103"/>
      <c r="AU1174" s="12"/>
      <c r="AV1174" s="12"/>
      <c r="AW1174" s="12"/>
      <c r="AX1174" s="12"/>
      <c r="AY1174" s="12"/>
      <c r="AZ1174" s="12"/>
      <c r="BA1174" s="12"/>
      <c r="BB1174" s="12"/>
      <c r="BC1174" s="12"/>
      <c r="BD1174" s="12"/>
      <c r="BE1174" s="12"/>
      <c r="BF1174" s="12"/>
      <c r="BG1174" s="12"/>
      <c r="BH1174" s="12"/>
      <c r="BI1174" s="12"/>
      <c r="BJ1174" s="12"/>
      <c r="BK1174" s="12"/>
      <c r="BL1174" s="12"/>
      <c r="BM1174" s="12"/>
      <c r="BN1174" s="12"/>
      <c r="BO1174" s="12"/>
      <c r="BP1174" s="12"/>
      <c r="BQ1174" s="12"/>
      <c r="BR1174" s="12"/>
      <c r="BS1174" s="12"/>
      <c r="BT1174" s="12"/>
      <c r="BU1174" s="12"/>
      <c r="BV1174" s="13"/>
    </row>
    <row r="1175" spans="1:79" ht="13.95" customHeight="1">
      <c r="A1175" s="11"/>
      <c r="B1175" s="12"/>
      <c r="C1175" s="6"/>
      <c r="D1175" s="6"/>
      <c r="E1175" s="6"/>
      <c r="F1175" s="6"/>
      <c r="G1175" s="6"/>
      <c r="H1175" s="6"/>
      <c r="I1175" s="6"/>
      <c r="J1175" s="6"/>
      <c r="K1175" s="405"/>
      <c r="L1175" s="405"/>
      <c r="M1175" s="405"/>
      <c r="AF1175" s="12"/>
      <c r="AG1175" s="12"/>
      <c r="AH1175" s="12"/>
      <c r="AI1175" s="12"/>
      <c r="AJ1175" s="12"/>
      <c r="AK1175" s="12"/>
      <c r="AL1175" s="12"/>
      <c r="AM1175" s="12"/>
      <c r="AN1175" s="12"/>
      <c r="AO1175" s="12"/>
      <c r="AP1175" s="12"/>
      <c r="AQ1175" s="12"/>
      <c r="AR1175" s="12"/>
      <c r="AS1175" s="102"/>
      <c r="AT1175" s="103"/>
      <c r="AU1175" s="12"/>
      <c r="AV1175" s="12"/>
      <c r="AW1175" s="12"/>
      <c r="AX1175" s="12"/>
      <c r="AY1175" s="12"/>
      <c r="AZ1175" s="12"/>
      <c r="BA1175" s="12"/>
      <c r="BB1175" s="12"/>
      <c r="BC1175" s="12"/>
      <c r="BD1175" s="12"/>
      <c r="BE1175" s="12"/>
      <c r="BF1175" s="12"/>
      <c r="BG1175" s="12"/>
      <c r="BH1175" s="12"/>
      <c r="BI1175" s="12"/>
      <c r="BJ1175" s="12"/>
      <c r="BK1175" s="12"/>
      <c r="BL1175" s="12"/>
      <c r="BM1175" s="12"/>
      <c r="BN1175" s="12"/>
      <c r="BO1175" s="12"/>
      <c r="BP1175" s="12"/>
      <c r="BQ1175" s="12"/>
      <c r="BR1175" s="12"/>
      <c r="BS1175" s="12"/>
      <c r="BT1175" s="12"/>
      <c r="BU1175" s="12"/>
      <c r="BV1175" s="13"/>
    </row>
    <row r="1176" spans="1:79" ht="14.25" customHeight="1">
      <c r="A1176" s="11"/>
      <c r="B1176" s="12"/>
      <c r="C1176" s="6"/>
      <c r="AF1176" s="12"/>
      <c r="AG1176" s="12"/>
      <c r="AH1176" s="12"/>
      <c r="AI1176" s="12"/>
      <c r="AJ1176" s="12"/>
      <c r="AK1176" s="12"/>
      <c r="AL1176" s="12"/>
      <c r="AM1176" s="12"/>
      <c r="AN1176" s="12"/>
      <c r="AO1176" s="12"/>
      <c r="AP1176" s="12"/>
      <c r="AQ1176" s="12"/>
      <c r="AR1176" s="345"/>
      <c r="AS1176" s="102"/>
      <c r="AT1176" s="103"/>
      <c r="AU1176" s="12"/>
      <c r="AV1176" s="12"/>
      <c r="AW1176" s="12"/>
      <c r="AX1176" s="12"/>
      <c r="AY1176" s="12"/>
      <c r="AZ1176" s="12"/>
      <c r="BA1176" s="12"/>
      <c r="BB1176" s="12"/>
      <c r="BC1176" s="12"/>
      <c r="BD1176" s="12"/>
      <c r="BE1176" s="12"/>
      <c r="BF1176" s="12"/>
      <c r="BG1176" s="12"/>
      <c r="BH1176" s="12"/>
      <c r="BI1176" s="12"/>
      <c r="BJ1176" s="12"/>
      <c r="BK1176" s="12"/>
      <c r="BL1176" s="12"/>
      <c r="BM1176" s="12"/>
      <c r="BN1176" s="12"/>
      <c r="BO1176" s="12"/>
      <c r="BP1176" s="12"/>
      <c r="BQ1176" s="12"/>
      <c r="BR1176" s="12"/>
      <c r="BS1176" s="12"/>
      <c r="BT1176" s="12"/>
      <c r="BU1176" s="12"/>
      <c r="BV1176" s="13"/>
    </row>
    <row r="1177" spans="1:79" ht="14.25" customHeight="1">
      <c r="A1177" s="936" t="s">
        <v>187</v>
      </c>
      <c r="B1177" s="937"/>
      <c r="C1177" s="937"/>
      <c r="D1177" s="938"/>
      <c r="E1177" s="939" t="s">
        <v>1734</v>
      </c>
      <c r="F1177" s="940"/>
      <c r="G1177" s="940"/>
      <c r="H1177" s="940"/>
      <c r="I1177" s="940"/>
      <c r="J1177" s="940"/>
      <c r="K1177" s="940"/>
      <c r="L1177" s="940"/>
      <c r="M1177" s="940"/>
      <c r="N1177" s="940"/>
      <c r="O1177" s="940"/>
      <c r="P1177" s="940"/>
      <c r="Q1177" s="940"/>
      <c r="R1177" s="940"/>
      <c r="S1177" s="940"/>
      <c r="T1177" s="940"/>
      <c r="U1177" s="940"/>
      <c r="V1177" s="940"/>
      <c r="W1177" s="940"/>
      <c r="X1177" s="940"/>
      <c r="Y1177" s="940"/>
      <c r="Z1177" s="940"/>
      <c r="AA1177" s="940"/>
      <c r="AB1177" s="940"/>
      <c r="AC1177" s="940"/>
      <c r="AD1177" s="940"/>
      <c r="AE1177" s="940"/>
      <c r="AF1177" s="940"/>
      <c r="AG1177" s="940"/>
      <c r="AH1177" s="940"/>
      <c r="AI1177" s="940"/>
      <c r="AJ1177" s="940"/>
      <c r="AK1177" s="940"/>
      <c r="AL1177" s="940"/>
      <c r="AM1177" s="940"/>
      <c r="AN1177" s="940"/>
      <c r="AO1177" s="940"/>
      <c r="AP1177" s="940"/>
      <c r="AQ1177" s="940"/>
      <c r="AR1177" s="940"/>
      <c r="AS1177" s="940"/>
      <c r="AT1177" s="940"/>
      <c r="AU1177" s="940"/>
      <c r="AV1177" s="940"/>
      <c r="AW1177" s="940"/>
      <c r="AX1177" s="940"/>
      <c r="AY1177" s="940"/>
      <c r="AZ1177" s="940"/>
      <c r="BA1177" s="940"/>
      <c r="BB1177" s="940"/>
      <c r="BC1177" s="940"/>
      <c r="BD1177" s="940"/>
      <c r="BE1177" s="940"/>
      <c r="BF1177" s="940"/>
      <c r="BG1177" s="940"/>
      <c r="BH1177" s="940"/>
      <c r="BI1177" s="940"/>
      <c r="BJ1177" s="940"/>
      <c r="BK1177" s="940"/>
      <c r="BL1177" s="940"/>
      <c r="BM1177" s="940"/>
      <c r="BN1177" s="940"/>
      <c r="BO1177" s="940"/>
      <c r="BP1177" s="940"/>
      <c r="BQ1177" s="940"/>
      <c r="BR1177" s="940"/>
      <c r="BS1177" s="940"/>
      <c r="BT1177" s="940"/>
      <c r="BU1177" s="430"/>
      <c r="BV1177" s="430"/>
    </row>
    <row r="1178" spans="1:79" ht="14.25" customHeight="1">
      <c r="A1178" s="922"/>
      <c r="B1178" s="923"/>
      <c r="C1178" s="923"/>
      <c r="D1178" s="924"/>
      <c r="E1178" s="941"/>
      <c r="F1178" s="942"/>
      <c r="G1178" s="942"/>
      <c r="H1178" s="942"/>
      <c r="I1178" s="942"/>
      <c r="J1178" s="942"/>
      <c r="K1178" s="942"/>
      <c r="L1178" s="942"/>
      <c r="M1178" s="942"/>
      <c r="N1178" s="942"/>
      <c r="O1178" s="942"/>
      <c r="P1178" s="942"/>
      <c r="Q1178" s="942"/>
      <c r="R1178" s="942"/>
      <c r="S1178" s="942"/>
      <c r="T1178" s="942"/>
      <c r="U1178" s="942"/>
      <c r="V1178" s="942"/>
      <c r="W1178" s="942"/>
      <c r="X1178" s="942"/>
      <c r="Y1178" s="942"/>
      <c r="Z1178" s="942"/>
      <c r="AA1178" s="942"/>
      <c r="AB1178" s="942"/>
      <c r="AC1178" s="942"/>
      <c r="AD1178" s="942"/>
      <c r="AE1178" s="942"/>
      <c r="AF1178" s="942"/>
      <c r="AG1178" s="942"/>
      <c r="AH1178" s="942"/>
      <c r="AI1178" s="942"/>
      <c r="AJ1178" s="942"/>
      <c r="AK1178" s="942"/>
      <c r="AL1178" s="942"/>
      <c r="AM1178" s="942"/>
      <c r="AN1178" s="942"/>
      <c r="AO1178" s="942"/>
      <c r="AP1178" s="942"/>
      <c r="AQ1178" s="942"/>
      <c r="AR1178" s="942"/>
      <c r="AS1178" s="942"/>
      <c r="AT1178" s="942"/>
      <c r="AU1178" s="942"/>
      <c r="AV1178" s="942"/>
      <c r="AW1178" s="942"/>
      <c r="AX1178" s="942"/>
      <c r="AY1178" s="942"/>
      <c r="AZ1178" s="942"/>
      <c r="BA1178" s="942"/>
      <c r="BB1178" s="942"/>
      <c r="BC1178" s="942"/>
      <c r="BD1178" s="942"/>
      <c r="BE1178" s="942"/>
      <c r="BF1178" s="942"/>
      <c r="BG1178" s="942"/>
      <c r="BH1178" s="942"/>
      <c r="BI1178" s="942"/>
      <c r="BJ1178" s="942"/>
      <c r="BK1178" s="942"/>
      <c r="BL1178" s="942"/>
      <c r="BM1178" s="942"/>
      <c r="BN1178" s="942"/>
      <c r="BO1178" s="942"/>
      <c r="BP1178" s="942"/>
      <c r="BQ1178" s="942"/>
      <c r="BR1178" s="942"/>
      <c r="BS1178" s="942"/>
      <c r="BT1178" s="942"/>
      <c r="BU1178" s="219"/>
      <c r="BV1178" s="219"/>
    </row>
    <row r="1179" spans="1:79" ht="16.5" customHeight="1">
      <c r="A1179" s="907" t="s">
        <v>227</v>
      </c>
      <c r="B1179" s="908"/>
      <c r="C1179" s="908"/>
      <c r="D1179" s="909"/>
      <c r="E1179" s="87" t="s">
        <v>228</v>
      </c>
      <c r="F1179" s="88" t="s">
        <v>1730</v>
      </c>
      <c r="G1179" s="89"/>
      <c r="H1179" s="89"/>
      <c r="I1179" s="89"/>
      <c r="J1179" s="89"/>
      <c r="K1179" s="89"/>
      <c r="L1179" s="89"/>
      <c r="M1179" s="89"/>
      <c r="N1179" s="90"/>
      <c r="O1179" s="90"/>
      <c r="P1179" s="90"/>
      <c r="Q1179" s="90"/>
      <c r="R1179" s="90"/>
      <c r="S1179" s="90"/>
      <c r="T1179" s="90"/>
      <c r="U1179" s="90"/>
      <c r="V1179" s="90"/>
      <c r="W1179" s="90"/>
      <c r="X1179" s="90"/>
      <c r="Y1179" s="90"/>
      <c r="Z1179" s="90"/>
      <c r="AA1179" s="90"/>
      <c r="AB1179" s="90"/>
      <c r="AC1179" s="90"/>
      <c r="AD1179" s="90"/>
      <c r="AE1179" s="90"/>
      <c r="AF1179" s="90"/>
      <c r="AG1179" s="90"/>
      <c r="AH1179" s="90"/>
      <c r="AI1179" s="90"/>
      <c r="AJ1179" s="90"/>
      <c r="AK1179" s="90"/>
      <c r="AL1179" s="90"/>
      <c r="AM1179" s="90"/>
      <c r="AN1179" s="90"/>
      <c r="AO1179" s="90"/>
      <c r="AP1179" s="90"/>
      <c r="AQ1179" s="90"/>
      <c r="AR1179" s="90"/>
      <c r="AS1179" s="90"/>
      <c r="AT1179" s="90"/>
      <c r="AU1179" s="90"/>
      <c r="AV1179" s="90"/>
      <c r="AW1179" s="90"/>
      <c r="AX1179" s="90"/>
      <c r="AY1179" s="90"/>
      <c r="AZ1179" s="90"/>
      <c r="BA1179" s="90"/>
      <c r="BB1179" s="90"/>
      <c r="BC1179" s="90"/>
      <c r="BD1179" s="90"/>
      <c r="BE1179" s="90"/>
      <c r="BF1179" s="353"/>
      <c r="BG1179" s="353"/>
      <c r="BH1179" s="354"/>
      <c r="BI1179" s="354"/>
      <c r="BJ1179" s="354"/>
      <c r="BK1179" s="354"/>
      <c r="BL1179" s="354"/>
      <c r="BM1179" s="354"/>
      <c r="BN1179" s="354"/>
      <c r="BO1179" s="354"/>
      <c r="BP1179" s="354"/>
      <c r="BQ1179" s="354"/>
      <c r="BR1179" s="354"/>
      <c r="BS1179" s="354"/>
      <c r="BT1179" s="431"/>
      <c r="BU1179" s="432"/>
      <c r="BV1179" s="432"/>
      <c r="BW1179" s="1"/>
      <c r="BX1179" s="2"/>
      <c r="BY1179" s="2"/>
      <c r="BZ1179" s="2"/>
    </row>
    <row r="1180" spans="1:79" ht="16.5" customHeight="1">
      <c r="A1180" s="910"/>
      <c r="B1180" s="911"/>
      <c r="C1180" s="911"/>
      <c r="D1180" s="912"/>
      <c r="E1180" s="92" t="s">
        <v>229</v>
      </c>
      <c r="F1180" s="355"/>
      <c r="G1180" s="355"/>
      <c r="H1180" s="355"/>
      <c r="I1180" s="355"/>
      <c r="J1180" s="355"/>
      <c r="K1180" s="355"/>
      <c r="L1180" s="355"/>
      <c r="M1180" s="355"/>
      <c r="N1180" s="355"/>
      <c r="O1180" s="356"/>
      <c r="P1180" s="356"/>
      <c r="Q1180" s="356"/>
      <c r="R1180" s="355"/>
      <c r="S1180" s="355"/>
      <c r="T1180" s="355"/>
      <c r="U1180" s="355"/>
      <c r="V1180" s="355"/>
      <c r="W1180" s="355"/>
      <c r="X1180" s="355"/>
      <c r="Y1180" s="355"/>
      <c r="Z1180" s="355"/>
      <c r="AA1180" s="355"/>
      <c r="AB1180" s="355"/>
      <c r="AC1180" s="356"/>
      <c r="AD1180" s="356"/>
      <c r="AE1180" s="356"/>
      <c r="AF1180" s="353"/>
      <c r="AG1180" s="353"/>
      <c r="AH1180" s="353"/>
      <c r="AI1180" s="353"/>
      <c r="AJ1180" s="353"/>
      <c r="AK1180" s="353"/>
      <c r="AL1180" s="353"/>
      <c r="AM1180" s="353"/>
      <c r="AN1180" s="353"/>
      <c r="AO1180" s="353"/>
      <c r="AP1180" s="353"/>
      <c r="AQ1180" s="353"/>
      <c r="AR1180" s="353"/>
      <c r="AS1180" s="353"/>
      <c r="AT1180" s="353"/>
      <c r="AU1180" s="353"/>
      <c r="AV1180" s="353"/>
      <c r="AW1180" s="353"/>
      <c r="AX1180" s="353"/>
      <c r="AY1180" s="353"/>
      <c r="AZ1180" s="353"/>
      <c r="BA1180" s="353"/>
      <c r="BB1180" s="353"/>
      <c r="BC1180" s="353"/>
      <c r="BD1180" s="353"/>
      <c r="BE1180" s="353"/>
      <c r="BF1180" s="353"/>
      <c r="BG1180" s="353"/>
      <c r="BH1180" s="354"/>
      <c r="BI1180" s="354"/>
      <c r="BJ1180" s="354"/>
      <c r="BK1180" s="354"/>
      <c r="BL1180" s="354"/>
      <c r="BM1180" s="354"/>
      <c r="BN1180" s="354"/>
      <c r="BO1180" s="354"/>
      <c r="BP1180" s="354"/>
      <c r="BQ1180" s="354"/>
      <c r="BR1180" s="354"/>
      <c r="BS1180" s="354"/>
      <c r="BT1180" s="431"/>
      <c r="BU1180" s="432"/>
      <c r="BV1180" s="432"/>
      <c r="BW1180" s="1"/>
      <c r="BX1180" s="2"/>
      <c r="BY1180" s="2"/>
      <c r="BZ1180" s="2"/>
    </row>
    <row r="1181" spans="1:79" ht="16.5" customHeight="1">
      <c r="A1181" s="913"/>
      <c r="B1181" s="914"/>
      <c r="C1181" s="914"/>
      <c r="D1181" s="915"/>
      <c r="E1181" s="92" t="s">
        <v>223</v>
      </c>
      <c r="F1181" s="355"/>
      <c r="G1181" s="355"/>
      <c r="H1181" s="355"/>
      <c r="I1181" s="355"/>
      <c r="J1181" s="355"/>
      <c r="K1181" s="355"/>
      <c r="L1181" s="355"/>
      <c r="M1181" s="355"/>
      <c r="N1181" s="355"/>
      <c r="O1181" s="356"/>
      <c r="P1181" s="356"/>
      <c r="Q1181" s="356"/>
      <c r="R1181" s="355"/>
      <c r="S1181" s="355"/>
      <c r="T1181" s="355"/>
      <c r="U1181" s="355"/>
      <c r="V1181" s="355"/>
      <c r="W1181" s="355"/>
      <c r="X1181" s="355"/>
      <c r="Y1181" s="355"/>
      <c r="Z1181" s="355"/>
      <c r="AA1181" s="355"/>
      <c r="AB1181" s="355"/>
      <c r="AC1181" s="356"/>
      <c r="AD1181" s="356"/>
      <c r="AE1181" s="356"/>
      <c r="AF1181" s="353"/>
      <c r="AG1181" s="353"/>
      <c r="AH1181" s="353"/>
      <c r="AI1181" s="353"/>
      <c r="AJ1181" s="353"/>
      <c r="AK1181" s="353"/>
      <c r="AL1181" s="353"/>
      <c r="AM1181" s="353"/>
      <c r="AN1181" s="353"/>
      <c r="AO1181" s="353"/>
      <c r="AP1181" s="353"/>
      <c r="AQ1181" s="353"/>
      <c r="AR1181" s="353"/>
      <c r="AS1181" s="353"/>
      <c r="AT1181" s="353"/>
      <c r="AU1181" s="353"/>
      <c r="AV1181" s="353"/>
      <c r="AW1181" s="353"/>
      <c r="AX1181" s="353"/>
      <c r="AY1181" s="353"/>
      <c r="AZ1181" s="353"/>
      <c r="BA1181" s="353"/>
      <c r="BB1181" s="353"/>
      <c r="BC1181" s="353"/>
      <c r="BD1181" s="353"/>
      <c r="BE1181" s="353"/>
      <c r="BF1181" s="353"/>
      <c r="BG1181" s="353"/>
      <c r="BH1181" s="354"/>
      <c r="BI1181" s="354"/>
      <c r="BJ1181" s="354"/>
      <c r="BK1181" s="354"/>
      <c r="BL1181" s="354"/>
      <c r="BM1181" s="354"/>
      <c r="BN1181" s="354"/>
      <c r="BO1181" s="354"/>
      <c r="BP1181" s="354"/>
      <c r="BQ1181" s="354"/>
      <c r="BR1181" s="354"/>
      <c r="BS1181" s="354"/>
      <c r="BT1181" s="431"/>
      <c r="BU1181" s="432"/>
      <c r="BV1181" s="432"/>
      <c r="BW1181" s="1"/>
      <c r="BX1181" s="2"/>
      <c r="BY1181" s="2"/>
      <c r="BZ1181" s="2"/>
    </row>
    <row r="1182" spans="1:79" ht="14.25" customHeight="1">
      <c r="A1182" s="93" t="s">
        <v>188</v>
      </c>
      <c r="B1182" s="94"/>
      <c r="C1182" s="94"/>
      <c r="D1182" s="94"/>
      <c r="E1182" s="94"/>
      <c r="F1182" s="94"/>
      <c r="G1182" s="94"/>
      <c r="H1182" s="94"/>
      <c r="I1182" s="94"/>
      <c r="J1182" s="94"/>
      <c r="K1182" s="95"/>
      <c r="L1182" s="96"/>
      <c r="M1182" s="97"/>
      <c r="N1182" s="97"/>
      <c r="O1182" s="97"/>
      <c r="P1182" s="97"/>
      <c r="Q1182" s="97"/>
      <c r="R1182" s="97"/>
      <c r="S1182" s="97"/>
      <c r="T1182" s="97"/>
      <c r="U1182" s="97"/>
      <c r="V1182" s="97"/>
      <c r="W1182" s="97"/>
      <c r="X1182" s="96"/>
      <c r="Y1182" s="94"/>
      <c r="Z1182" s="94"/>
      <c r="AA1182" s="94"/>
      <c r="AB1182" s="94"/>
      <c r="AC1182" s="94"/>
      <c r="AD1182" s="94"/>
      <c r="AE1182" s="96"/>
      <c r="AF1182" s="94"/>
      <c r="AG1182" s="94"/>
      <c r="AH1182" s="94"/>
      <c r="AI1182" s="94"/>
      <c r="AJ1182" s="94"/>
      <c r="AK1182" s="94"/>
      <c r="AL1182" s="94"/>
      <c r="AM1182" s="94"/>
      <c r="AN1182" s="94"/>
      <c r="AO1182" s="94"/>
      <c r="AP1182" s="94"/>
      <c r="AQ1182" s="94"/>
      <c r="AR1182" s="94"/>
      <c r="AS1182" s="98"/>
      <c r="AT1182" s="99" t="s">
        <v>189</v>
      </c>
      <c r="AU1182" s="96"/>
      <c r="AV1182" s="100"/>
      <c r="AW1182" s="96"/>
      <c r="AX1182" s="96"/>
      <c r="AY1182" s="100"/>
      <c r="AZ1182" s="94"/>
      <c r="BA1182" s="94"/>
      <c r="BB1182" s="94"/>
      <c r="BC1182" s="94"/>
      <c r="BD1182" s="94"/>
      <c r="BE1182" s="94"/>
      <c r="BF1182" s="94"/>
      <c r="BG1182" s="94"/>
      <c r="BH1182" s="94"/>
      <c r="BI1182" s="94"/>
      <c r="BJ1182" s="94"/>
      <c r="BK1182" s="94"/>
      <c r="BL1182" s="94"/>
      <c r="BM1182" s="94"/>
      <c r="BN1182" s="94"/>
      <c r="BO1182" s="94"/>
      <c r="BP1182" s="94"/>
      <c r="BQ1182" s="94"/>
      <c r="BR1182" s="94"/>
      <c r="BS1182" s="94"/>
      <c r="BT1182" s="94"/>
      <c r="BU1182" s="94"/>
      <c r="BV1182" s="101"/>
      <c r="BW1182" s="350"/>
      <c r="BX1182" s="350"/>
      <c r="BY1182" s="351"/>
      <c r="BZ1182" s="352"/>
      <c r="CA1182" s="352"/>
    </row>
    <row r="1183" spans="1:79" ht="14.25" customHeight="1">
      <c r="A1183" s="11"/>
      <c r="B1183" s="12"/>
      <c r="C1183" s="12"/>
      <c r="AF1183" s="12"/>
      <c r="AG1183" s="12"/>
      <c r="AH1183" s="12"/>
      <c r="AI1183" s="12"/>
      <c r="AJ1183" s="12"/>
      <c r="AK1183" s="12"/>
      <c r="AL1183" s="12"/>
      <c r="AM1183" s="12"/>
      <c r="AN1183" s="12"/>
      <c r="AO1183" s="12"/>
      <c r="AP1183" s="12"/>
      <c r="AQ1183" s="12"/>
      <c r="AR1183" s="406"/>
      <c r="AS1183" s="102"/>
      <c r="AT1183" s="103"/>
      <c r="AU1183" s="12"/>
      <c r="AV1183" s="12"/>
      <c r="AW1183" s="12"/>
      <c r="AX1183" s="12"/>
      <c r="AY1183" s="12"/>
      <c r="AZ1183" s="12"/>
      <c r="BA1183" s="12"/>
      <c r="BB1183" s="12"/>
      <c r="BC1183" s="12"/>
      <c r="BD1183" s="12"/>
      <c r="BE1183" s="12"/>
      <c r="BF1183" s="12"/>
      <c r="BG1183" s="12"/>
      <c r="BH1183" s="12"/>
      <c r="BI1183" s="12"/>
      <c r="BJ1183" s="12"/>
      <c r="BK1183" s="12"/>
      <c r="BL1183" s="12"/>
      <c r="BM1183" s="12"/>
      <c r="BN1183" s="12"/>
      <c r="BO1183" s="12"/>
      <c r="BP1183" s="12"/>
      <c r="BQ1183" s="12"/>
      <c r="BR1183" s="12"/>
      <c r="BS1183" s="12"/>
      <c r="BT1183" s="12"/>
      <c r="BU1183" s="12"/>
      <c r="BV1183" s="13"/>
    </row>
    <row r="1184" spans="1:79" ht="13.95" customHeight="1">
      <c r="A1184" s="11"/>
      <c r="B1184" s="104" t="s">
        <v>190</v>
      </c>
      <c r="C1184" s="105"/>
      <c r="AF1184" s="12"/>
      <c r="AG1184" s="12"/>
      <c r="AH1184" s="12"/>
      <c r="AI1184" s="12"/>
      <c r="AJ1184" s="12"/>
      <c r="AK1184" s="12"/>
      <c r="AL1184" s="12"/>
      <c r="AM1184" s="12"/>
      <c r="AN1184" s="12"/>
      <c r="AO1184" s="12"/>
      <c r="AP1184" s="12"/>
      <c r="AQ1184" s="12"/>
      <c r="AR1184" s="12"/>
      <c r="AS1184" s="102"/>
      <c r="AT1184" s="103"/>
      <c r="AU1184" s="153" t="s">
        <v>1053</v>
      </c>
      <c r="AV1184" s="225"/>
      <c r="AW1184" s="225" t="s">
        <v>1183</v>
      </c>
      <c r="AX1184" s="225"/>
      <c r="AY1184" s="225"/>
      <c r="AZ1184" s="225"/>
      <c r="BA1184" s="225"/>
      <c r="BB1184" s="225"/>
      <c r="BC1184" s="225"/>
      <c r="BD1184" s="12"/>
      <c r="BE1184" s="12"/>
      <c r="BF1184" s="153" t="s">
        <v>1062</v>
      </c>
      <c r="BG1184" s="4"/>
      <c r="BI1184" s="12" t="s">
        <v>954</v>
      </c>
      <c r="BJ1184" s="12"/>
      <c r="BK1184" s="12"/>
      <c r="BL1184" s="12"/>
      <c r="BM1184" s="12"/>
      <c r="BN1184" s="12"/>
      <c r="BO1184" s="12"/>
      <c r="BP1184" s="12"/>
      <c r="BQ1184" s="12"/>
      <c r="BR1184" s="12"/>
      <c r="BS1184" s="12"/>
      <c r="BT1184" s="12"/>
      <c r="BU1184" s="12"/>
      <c r="BV1184" s="13"/>
    </row>
    <row r="1185" spans="1:74" ht="14.25" customHeight="1">
      <c r="A1185" s="11"/>
      <c r="B1185" s="12"/>
      <c r="C1185" s="14"/>
      <c r="AF1185" s="12"/>
      <c r="AG1185" s="12"/>
      <c r="AH1185" s="12"/>
      <c r="AI1185" s="12"/>
      <c r="AJ1185" s="12"/>
      <c r="AK1185" s="12"/>
      <c r="AL1185" s="12"/>
      <c r="AM1185" s="12"/>
      <c r="AN1185" s="12"/>
      <c r="AO1185" s="12"/>
      <c r="AP1185" s="12"/>
      <c r="AQ1185" s="12"/>
      <c r="AR1185" s="12"/>
      <c r="AS1185" s="102"/>
      <c r="AT1185" s="103"/>
      <c r="AU1185" s="153"/>
      <c r="AV1185" s="225"/>
      <c r="AW1185" s="12" t="s">
        <v>1458</v>
      </c>
      <c r="BA1185" s="12"/>
      <c r="BB1185" s="225"/>
      <c r="BC1185" s="225"/>
      <c r="BD1185" s="12"/>
      <c r="BE1185" s="12"/>
      <c r="BF1185" s="12"/>
      <c r="BG1185" s="12"/>
      <c r="BH1185" s="12"/>
      <c r="BI1185" s="12"/>
      <c r="BJ1185" s="12"/>
      <c r="BK1185" s="12"/>
      <c r="BL1185" s="12"/>
      <c r="BM1185" s="12"/>
      <c r="BN1185" s="12"/>
      <c r="BO1185" s="12"/>
      <c r="BP1185" s="12"/>
      <c r="BQ1185" s="12"/>
      <c r="BR1185" s="12"/>
      <c r="BS1185" s="12"/>
      <c r="BT1185" s="12"/>
      <c r="BU1185" s="12"/>
      <c r="BV1185" s="13"/>
    </row>
    <row r="1186" spans="1:74" ht="14.25" customHeight="1">
      <c r="A1186" s="11"/>
      <c r="B1186" s="12"/>
      <c r="C1186" s="395" t="s">
        <v>447</v>
      </c>
      <c r="D1186" s="396"/>
      <c r="E1186" s="396"/>
      <c r="F1186" s="396"/>
      <c r="G1186" s="396"/>
      <c r="H1186" s="396"/>
      <c r="I1186" s="396"/>
      <c r="J1186" s="396"/>
      <c r="K1186" s="433"/>
      <c r="L1186" s="433"/>
      <c r="M1186" s="433"/>
      <c r="N1186" s="376"/>
      <c r="O1186" s="376"/>
      <c r="P1186" s="376"/>
      <c r="AF1186" s="12"/>
      <c r="AG1186" s="12"/>
      <c r="AH1186" s="12"/>
      <c r="AI1186" s="12"/>
      <c r="AJ1186" s="12"/>
      <c r="AK1186" s="12"/>
      <c r="AL1186" s="12"/>
      <c r="AM1186" s="12"/>
      <c r="AN1186" s="12"/>
      <c r="AO1186" s="12"/>
      <c r="AP1186" s="12"/>
      <c r="AQ1186" s="12"/>
      <c r="AR1186" s="12"/>
      <c r="AS1186" s="102"/>
      <c r="AT1186" s="103"/>
      <c r="AU1186" s="153"/>
      <c r="AV1186" s="225"/>
      <c r="AW1186" s="12" t="s">
        <v>1235</v>
      </c>
      <c r="AX1186" s="12"/>
      <c r="AY1186" s="12"/>
      <c r="AZ1186" s="12"/>
      <c r="BA1186" s="12"/>
      <c r="BB1186" s="225"/>
      <c r="BC1186" s="225"/>
      <c r="BD1186" s="12"/>
      <c r="BE1186" s="12"/>
      <c r="BF1186" s="12"/>
      <c r="BG1186" s="12"/>
      <c r="BH1186" s="12"/>
      <c r="BI1186" s="12"/>
      <c r="BJ1186" s="12"/>
      <c r="BK1186" s="12"/>
      <c r="BL1186" s="12"/>
      <c r="BM1186" s="12"/>
      <c r="BN1186" s="12"/>
      <c r="BO1186" s="12"/>
      <c r="BP1186" s="12"/>
      <c r="BQ1186" s="12"/>
      <c r="BR1186" s="12"/>
      <c r="BS1186" s="12"/>
      <c r="BT1186" s="12"/>
      <c r="BU1186" s="12"/>
      <c r="BV1186" s="13"/>
    </row>
    <row r="1187" spans="1:74" ht="14.25" customHeight="1">
      <c r="A1187" s="11"/>
      <c r="B1187" s="12"/>
      <c r="C1187" s="397" t="s">
        <v>520</v>
      </c>
      <c r="D1187" s="398" t="s">
        <v>1699</v>
      </c>
      <c r="E1187" s="398"/>
      <c r="F1187" s="398"/>
      <c r="G1187" s="398"/>
      <c r="H1187" s="398"/>
      <c r="I1187" s="398"/>
      <c r="J1187" s="398"/>
      <c r="K1187" s="434"/>
      <c r="L1187" s="434"/>
      <c r="M1187" s="433"/>
      <c r="N1187" s="376"/>
      <c r="O1187" s="376"/>
      <c r="P1187" s="376"/>
      <c r="AF1187" s="12"/>
      <c r="AG1187" s="12"/>
      <c r="AH1187" s="12"/>
      <c r="AI1187" s="12"/>
      <c r="AJ1187" s="12"/>
      <c r="AK1187" s="12"/>
      <c r="AL1187" s="12"/>
      <c r="AM1187" s="12"/>
      <c r="AN1187" s="12"/>
      <c r="AO1187" s="12"/>
      <c r="AP1187" s="12"/>
      <c r="AQ1187" s="12"/>
      <c r="AR1187" s="12"/>
      <c r="AS1187" s="102"/>
      <c r="AT1187" s="103"/>
      <c r="AU1187" s="153"/>
      <c r="AV1187" s="225"/>
      <c r="AW1187" s="12" t="s">
        <v>1238</v>
      </c>
      <c r="AX1187" s="12"/>
      <c r="AY1187" s="12"/>
      <c r="AZ1187" s="12"/>
      <c r="BA1187" s="12"/>
      <c r="BB1187" s="12"/>
      <c r="BC1187" s="12"/>
      <c r="BD1187" s="12"/>
      <c r="BE1187" s="12"/>
      <c r="BF1187" s="12"/>
      <c r="BG1187" s="12"/>
      <c r="BH1187" s="12"/>
      <c r="BI1187" s="12"/>
      <c r="BJ1187" s="12"/>
      <c r="BK1187" s="12"/>
      <c r="BL1187" s="12"/>
      <c r="BM1187" s="12"/>
      <c r="BN1187" s="12"/>
      <c r="BO1187" s="12"/>
      <c r="BP1187" s="12"/>
      <c r="BQ1187" s="12"/>
      <c r="BR1187" s="12"/>
      <c r="BS1187" s="12"/>
      <c r="BT1187" s="12"/>
      <c r="BU1187" s="12"/>
      <c r="BV1187" s="13"/>
    </row>
    <row r="1188" spans="1:74" ht="13.95" customHeight="1">
      <c r="A1188" s="11"/>
      <c r="B1188" s="12"/>
      <c r="C1188" s="39"/>
      <c r="D1188" s="6"/>
      <c r="E1188" s="6"/>
      <c r="F1188" s="6"/>
      <c r="G1188" s="6"/>
      <c r="H1188" s="6"/>
      <c r="I1188" s="6"/>
      <c r="J1188" s="6"/>
      <c r="K1188" s="405"/>
      <c r="L1188" s="405"/>
      <c r="M1188" s="405"/>
      <c r="N1188" s="405"/>
      <c r="O1188" s="12"/>
      <c r="P1188" s="12"/>
      <c r="Q1188" s="12"/>
      <c r="R1188" s="12"/>
      <c r="S1188" s="12"/>
      <c r="T1188" s="12"/>
      <c r="U1188" s="12"/>
      <c r="V1188" s="12"/>
      <c r="W1188" s="12"/>
      <c r="X1188" s="12"/>
      <c r="Y1188" s="12"/>
      <c r="Z1188" s="12"/>
      <c r="AA1188" s="12"/>
      <c r="AB1188" s="12"/>
      <c r="AF1188" s="12"/>
      <c r="AG1188" s="12"/>
      <c r="AH1188" s="12"/>
      <c r="AI1188" s="12"/>
      <c r="AJ1188" s="12"/>
      <c r="AK1188" s="12"/>
      <c r="AL1188" s="12"/>
      <c r="AM1188" s="12"/>
      <c r="AN1188" s="12"/>
      <c r="AO1188" s="12"/>
      <c r="AP1188" s="12"/>
      <c r="AQ1188" s="12"/>
      <c r="AR1188" s="12"/>
      <c r="AS1188" s="102"/>
      <c r="AT1188" s="103"/>
      <c r="AU1188" s="12"/>
      <c r="AV1188" s="12"/>
      <c r="AW1188" s="12"/>
      <c r="AX1188" s="12"/>
      <c r="AY1188" s="12"/>
      <c r="AZ1188" s="12"/>
      <c r="BA1188" s="12"/>
      <c r="BB1188" s="12"/>
      <c r="BC1188" s="12"/>
      <c r="BD1188" s="12"/>
      <c r="BE1188" s="12"/>
      <c r="BF1188" s="12"/>
      <c r="BG1188" s="12"/>
      <c r="BH1188" s="12"/>
      <c r="BI1188" s="12"/>
      <c r="BJ1188" s="12"/>
      <c r="BK1188" s="12"/>
      <c r="BL1188" s="12"/>
      <c r="BM1188" s="12"/>
      <c r="BN1188" s="12"/>
      <c r="BO1188" s="12"/>
      <c r="BP1188" s="12"/>
      <c r="BQ1188" s="12"/>
      <c r="BR1188" s="12"/>
      <c r="BS1188" s="12"/>
      <c r="BT1188" s="12"/>
      <c r="BU1188" s="12"/>
      <c r="BV1188" s="13"/>
    </row>
    <row r="1189" spans="1:74" ht="13.95" customHeight="1">
      <c r="A1189" s="11"/>
      <c r="B1189" s="12"/>
      <c r="C1189" s="45" t="s">
        <v>437</v>
      </c>
      <c r="D1189" s="46" t="s">
        <v>377</v>
      </c>
      <c r="E1189" s="47"/>
      <c r="F1189" s="47"/>
      <c r="G1189" s="47"/>
      <c r="H1189" s="48"/>
      <c r="I1189" s="50" t="s">
        <v>1185</v>
      </c>
      <c r="J1189" s="50"/>
      <c r="K1189" s="50"/>
      <c r="L1189" s="50"/>
      <c r="M1189" s="50"/>
      <c r="N1189" s="50"/>
      <c r="O1189" s="50"/>
      <c r="P1189" s="50"/>
      <c r="Q1189" s="50"/>
      <c r="R1189" s="50"/>
      <c r="S1189" s="50"/>
      <c r="T1189" s="50"/>
      <c r="U1189" s="50"/>
      <c r="V1189" s="50"/>
      <c r="W1189" s="50"/>
      <c r="X1189" s="50"/>
      <c r="Y1189" s="50"/>
      <c r="Z1189" s="50"/>
      <c r="AA1189" s="50"/>
      <c r="AB1189" s="51"/>
      <c r="AF1189" s="12"/>
      <c r="AG1189" s="12"/>
      <c r="AH1189" s="12"/>
      <c r="AI1189" s="12"/>
      <c r="AJ1189" s="12"/>
      <c r="AK1189" s="12"/>
      <c r="AL1189" s="12"/>
      <c r="AM1189" s="12"/>
      <c r="AN1189" s="12"/>
      <c r="AO1189" s="12"/>
      <c r="AP1189" s="12"/>
      <c r="AQ1189" s="12"/>
      <c r="AR1189" s="12"/>
      <c r="AS1189" s="102"/>
      <c r="AT1189" s="103"/>
      <c r="AU1189" s="12"/>
      <c r="AV1189" s="12"/>
      <c r="AW1189" s="12"/>
      <c r="AX1189" s="12"/>
      <c r="AY1189" s="12"/>
      <c r="AZ1189" s="12"/>
      <c r="BA1189" s="12"/>
      <c r="BB1189" s="12"/>
      <c r="BC1189" s="12"/>
      <c r="BD1189" s="12"/>
      <c r="BE1189" s="12"/>
      <c r="BF1189" s="12"/>
      <c r="BG1189" s="12"/>
      <c r="BH1189" s="12"/>
      <c r="BI1189" s="12"/>
      <c r="BJ1189" s="12"/>
      <c r="BK1189" s="12"/>
      <c r="BL1189" s="12"/>
      <c r="BM1189" s="12"/>
      <c r="BN1189" s="12"/>
      <c r="BO1189" s="12"/>
      <c r="BP1189" s="12"/>
      <c r="BQ1189" s="12"/>
      <c r="BR1189" s="12"/>
      <c r="BS1189" s="12"/>
      <c r="BT1189" s="12"/>
      <c r="BU1189" s="12"/>
      <c r="BV1189" s="13"/>
    </row>
    <row r="1190" spans="1:74" ht="13.95" customHeight="1">
      <c r="A1190" s="11"/>
      <c r="B1190" s="12"/>
      <c r="C1190" s="401"/>
      <c r="D1190" s="46" t="s">
        <v>315</v>
      </c>
      <c r="E1190" s="47"/>
      <c r="F1190" s="47"/>
      <c r="G1190" s="47"/>
      <c r="H1190" s="48"/>
      <c r="I1190" s="49" t="s">
        <v>438</v>
      </c>
      <c r="J1190" s="50"/>
      <c r="K1190" s="50"/>
      <c r="L1190" s="50"/>
      <c r="M1190" s="50"/>
      <c r="N1190" s="50"/>
      <c r="O1190" s="50"/>
      <c r="P1190" s="50"/>
      <c r="Q1190" s="50"/>
      <c r="R1190" s="50"/>
      <c r="S1190" s="50"/>
      <c r="T1190" s="50"/>
      <c r="U1190" s="50"/>
      <c r="V1190" s="50"/>
      <c r="W1190" s="50" t="s">
        <v>381</v>
      </c>
      <c r="X1190" s="50" t="s">
        <v>382</v>
      </c>
      <c r="Y1190" s="50"/>
      <c r="Z1190" s="50" t="s">
        <v>383</v>
      </c>
      <c r="AA1190" s="50" t="s">
        <v>384</v>
      </c>
      <c r="AB1190" s="51"/>
      <c r="AF1190" s="12"/>
      <c r="AG1190" s="12"/>
      <c r="AH1190" s="12"/>
      <c r="AI1190" s="12"/>
      <c r="AJ1190" s="12"/>
      <c r="AK1190" s="12"/>
      <c r="AL1190" s="12"/>
      <c r="AM1190" s="12"/>
      <c r="AN1190" s="12"/>
      <c r="AO1190" s="12"/>
      <c r="AP1190" s="12"/>
      <c r="AQ1190" s="12"/>
      <c r="AR1190" s="12"/>
      <c r="AS1190" s="102"/>
      <c r="AT1190" s="103"/>
      <c r="AU1190" s="12"/>
      <c r="AV1190" s="12"/>
      <c r="AW1190" s="12"/>
      <c r="AX1190" s="12"/>
      <c r="AY1190" s="12"/>
      <c r="AZ1190" s="12"/>
      <c r="BA1190" s="12"/>
      <c r="BB1190" s="12"/>
      <c r="BC1190" s="12"/>
      <c r="BD1190" s="12"/>
      <c r="BE1190" s="12"/>
      <c r="BF1190" s="12"/>
      <c r="BG1190" s="12"/>
      <c r="BH1190" s="12"/>
      <c r="BI1190" s="12"/>
      <c r="BJ1190" s="12"/>
      <c r="BK1190" s="12"/>
      <c r="BL1190" s="12"/>
      <c r="BM1190" s="12"/>
      <c r="BN1190" s="12"/>
      <c r="BO1190" s="12"/>
      <c r="BP1190" s="12"/>
      <c r="BQ1190" s="12"/>
      <c r="BR1190" s="12"/>
      <c r="BS1190" s="12"/>
      <c r="BT1190" s="12"/>
      <c r="BU1190" s="12"/>
      <c r="BV1190" s="13"/>
    </row>
    <row r="1191" spans="1:74" ht="13.95" customHeight="1">
      <c r="A1191" s="11"/>
      <c r="B1191" s="12"/>
      <c r="C1191" s="401"/>
      <c r="D1191" s="46" t="s">
        <v>317</v>
      </c>
      <c r="E1191" s="47"/>
      <c r="F1191" s="47"/>
      <c r="G1191" s="47"/>
      <c r="H1191" s="48"/>
      <c r="I1191" s="46" t="s">
        <v>423</v>
      </c>
      <c r="J1191" s="47"/>
      <c r="K1191" s="47"/>
      <c r="L1191" s="47"/>
      <c r="M1191" s="48"/>
      <c r="N1191" s="46" t="s">
        <v>319</v>
      </c>
      <c r="O1191" s="47"/>
      <c r="P1191" s="47"/>
      <c r="Q1191" s="47"/>
      <c r="R1191" s="47"/>
      <c r="S1191" s="47"/>
      <c r="T1191" s="47"/>
      <c r="U1191" s="47"/>
      <c r="V1191" s="47"/>
      <c r="W1191" s="47"/>
      <c r="X1191" s="47"/>
      <c r="Y1191" s="47"/>
      <c r="Z1191" s="47"/>
      <c r="AA1191" s="47"/>
      <c r="AB1191" s="48"/>
      <c r="AF1191" s="12"/>
      <c r="AG1191" s="12"/>
      <c r="AH1191" s="12"/>
      <c r="AI1191" s="12"/>
      <c r="AJ1191" s="12"/>
      <c r="AK1191" s="12"/>
      <c r="AL1191" s="12"/>
      <c r="AM1191" s="12"/>
      <c r="AN1191" s="12"/>
      <c r="AO1191" s="12"/>
      <c r="AP1191" s="12"/>
      <c r="AQ1191" s="12"/>
      <c r="AR1191" s="12"/>
      <c r="AS1191" s="102"/>
      <c r="AT1191" s="103"/>
      <c r="AU1191" s="12"/>
      <c r="AV1191" s="12"/>
      <c r="AW1191" s="12"/>
      <c r="AX1191" s="12"/>
      <c r="AY1191" s="12"/>
      <c r="AZ1191" s="12"/>
      <c r="BA1191" s="12"/>
      <c r="BB1191" s="12"/>
      <c r="BC1191" s="12"/>
      <c r="BD1191" s="12"/>
      <c r="BE1191" s="12"/>
      <c r="BF1191" s="12"/>
      <c r="BG1191" s="12"/>
      <c r="BH1191" s="12"/>
      <c r="BI1191" s="12"/>
      <c r="BJ1191" s="12"/>
      <c r="BK1191" s="12"/>
      <c r="BL1191" s="12"/>
      <c r="BM1191" s="12"/>
      <c r="BN1191" s="12"/>
      <c r="BO1191" s="12"/>
      <c r="BP1191" s="12"/>
      <c r="BQ1191" s="12"/>
      <c r="BR1191" s="12"/>
      <c r="BS1191" s="12"/>
      <c r="BT1191" s="12"/>
      <c r="BU1191" s="12"/>
      <c r="BV1191" s="13"/>
    </row>
    <row r="1192" spans="1:74" ht="13.95" customHeight="1">
      <c r="A1192" s="11"/>
      <c r="B1192" s="12"/>
      <c r="C1192" s="401"/>
      <c r="D1192" s="930" t="s">
        <v>586</v>
      </c>
      <c r="E1192" s="931"/>
      <c r="F1192" s="931"/>
      <c r="G1192" s="931"/>
      <c r="H1192" s="932"/>
      <c r="I1192" s="933" t="s">
        <v>1187</v>
      </c>
      <c r="J1192" s="934"/>
      <c r="K1192" s="934"/>
      <c r="L1192" s="934"/>
      <c r="M1192" s="934"/>
      <c r="N1192" s="934"/>
      <c r="O1192" s="934"/>
      <c r="P1192" s="934"/>
      <c r="Q1192" s="934"/>
      <c r="R1192" s="934"/>
      <c r="S1192" s="934"/>
      <c r="T1192" s="934"/>
      <c r="U1192" s="934"/>
      <c r="V1192" s="934"/>
      <c r="W1192" s="934"/>
      <c r="X1192" s="934"/>
      <c r="Y1192" s="934"/>
      <c r="Z1192" s="934"/>
      <c r="AA1192" s="934"/>
      <c r="AB1192" s="935"/>
      <c r="AF1192" s="12"/>
      <c r="AG1192" s="12"/>
      <c r="AH1192" s="12"/>
      <c r="AI1192" s="12"/>
      <c r="AJ1192" s="12"/>
      <c r="AK1192" s="12"/>
      <c r="AL1192" s="12"/>
      <c r="AM1192" s="12"/>
      <c r="AN1192" s="12"/>
      <c r="AO1192" s="12"/>
      <c r="AP1192" s="12"/>
      <c r="AQ1192" s="12"/>
      <c r="AR1192" s="12"/>
      <c r="AS1192" s="102"/>
      <c r="AT1192" s="103"/>
      <c r="AU1192" s="12"/>
      <c r="AV1192" s="12"/>
      <c r="AW1192" s="12"/>
      <c r="AX1192" s="12"/>
      <c r="AY1192" s="12"/>
      <c r="AZ1192" s="12"/>
      <c r="BA1192" s="12"/>
      <c r="BB1192" s="12"/>
      <c r="BC1192" s="12"/>
      <c r="BD1192" s="12"/>
      <c r="BE1192" s="12"/>
      <c r="BF1192" s="12"/>
      <c r="BG1192" s="12"/>
      <c r="BH1192" s="12"/>
      <c r="BI1192" s="12"/>
      <c r="BJ1192" s="12"/>
      <c r="BK1192" s="12"/>
      <c r="BL1192" s="12"/>
      <c r="BM1192" s="12"/>
      <c r="BN1192" s="12"/>
      <c r="BO1192" s="12"/>
      <c r="BP1192" s="12"/>
      <c r="BQ1192" s="12"/>
      <c r="BR1192" s="12"/>
      <c r="BS1192" s="12"/>
      <c r="BT1192" s="12"/>
      <c r="BU1192" s="12"/>
      <c r="BV1192" s="13"/>
    </row>
    <row r="1193" spans="1:74" ht="13.95" customHeight="1">
      <c r="A1193" s="11"/>
      <c r="B1193" s="12"/>
      <c r="C1193" s="401"/>
      <c r="D1193" s="930" t="s">
        <v>994</v>
      </c>
      <c r="E1193" s="931"/>
      <c r="F1193" s="931"/>
      <c r="G1193" s="931"/>
      <c r="H1193" s="932"/>
      <c r="I1193" s="933" t="s">
        <v>1192</v>
      </c>
      <c r="J1193" s="934"/>
      <c r="K1193" s="934"/>
      <c r="L1193" s="934"/>
      <c r="M1193" s="934"/>
      <c r="N1193" s="934"/>
      <c r="O1193" s="934"/>
      <c r="P1193" s="934"/>
      <c r="Q1193" s="934"/>
      <c r="R1193" s="934"/>
      <c r="S1193" s="934"/>
      <c r="T1193" s="934"/>
      <c r="U1193" s="934"/>
      <c r="V1193" s="934"/>
      <c r="W1193" s="934"/>
      <c r="X1193" s="934"/>
      <c r="Y1193" s="934"/>
      <c r="Z1193" s="934"/>
      <c r="AA1193" s="934"/>
      <c r="AB1193" s="935"/>
      <c r="AF1193" s="12"/>
      <c r="AG1193" s="12"/>
      <c r="AH1193" s="12"/>
      <c r="AI1193" s="12"/>
      <c r="AJ1193" s="12"/>
      <c r="AK1193" s="12"/>
      <c r="AL1193" s="12"/>
      <c r="AM1193" s="12"/>
      <c r="AN1193" s="12"/>
      <c r="AO1193" s="12"/>
      <c r="AP1193" s="12"/>
      <c r="AQ1193" s="12"/>
      <c r="AR1193" s="12"/>
      <c r="AS1193" s="102"/>
      <c r="AT1193" s="103"/>
      <c r="AU1193" s="12"/>
      <c r="AV1193" s="12"/>
      <c r="AW1193" s="12"/>
      <c r="AX1193" s="12"/>
      <c r="AY1193" s="12"/>
      <c r="AZ1193" s="12"/>
      <c r="BA1193" s="12"/>
      <c r="BB1193" s="12"/>
      <c r="BC1193" s="12"/>
      <c r="BD1193" s="12"/>
      <c r="BE1193" s="12"/>
      <c r="BF1193" s="12"/>
      <c r="BG1193" s="12"/>
      <c r="BH1193" s="12"/>
      <c r="BI1193" s="12"/>
      <c r="BJ1193" s="12"/>
      <c r="BK1193" s="12"/>
      <c r="BL1193" s="12"/>
      <c r="BM1193" s="12"/>
      <c r="BN1193" s="12"/>
      <c r="BO1193" s="12"/>
      <c r="BP1193" s="12"/>
      <c r="BQ1193" s="12"/>
      <c r="BR1193" s="12"/>
      <c r="BS1193" s="12"/>
      <c r="BT1193" s="12"/>
      <c r="BU1193" s="12"/>
      <c r="BV1193" s="13"/>
    </row>
    <row r="1194" spans="1:74" ht="13.95" customHeight="1">
      <c r="A1194" s="11"/>
      <c r="B1194" s="12"/>
      <c r="C1194" s="401"/>
      <c r="D1194" s="930" t="s">
        <v>1193</v>
      </c>
      <c r="E1194" s="931"/>
      <c r="F1194" s="931"/>
      <c r="G1194" s="931"/>
      <c r="H1194" s="932"/>
      <c r="I1194" s="933" t="s">
        <v>1194</v>
      </c>
      <c r="J1194" s="934"/>
      <c r="K1194" s="934"/>
      <c r="L1194" s="934"/>
      <c r="M1194" s="934"/>
      <c r="N1194" s="934"/>
      <c r="O1194" s="934"/>
      <c r="P1194" s="934"/>
      <c r="Q1194" s="934"/>
      <c r="R1194" s="934"/>
      <c r="S1194" s="934"/>
      <c r="T1194" s="934"/>
      <c r="U1194" s="934"/>
      <c r="V1194" s="934"/>
      <c r="W1194" s="934"/>
      <c r="X1194" s="934"/>
      <c r="Y1194" s="934"/>
      <c r="Z1194" s="934"/>
      <c r="AA1194" s="934"/>
      <c r="AB1194" s="935"/>
      <c r="AF1194" s="12"/>
      <c r="AG1194" s="12"/>
      <c r="AH1194" s="12"/>
      <c r="AI1194" s="12"/>
      <c r="AJ1194" s="12"/>
      <c r="AK1194" s="12"/>
      <c r="AL1194" s="12"/>
      <c r="AM1194" s="12"/>
      <c r="AN1194" s="12"/>
      <c r="AO1194" s="12"/>
      <c r="AP1194" s="12"/>
      <c r="AQ1194" s="12"/>
      <c r="AR1194" s="12"/>
      <c r="AS1194" s="102"/>
      <c r="AT1194" s="103"/>
      <c r="AU1194" s="12"/>
      <c r="AV1194" s="12"/>
      <c r="AW1194" s="12"/>
      <c r="AX1194" s="12"/>
      <c r="AY1194" s="12"/>
      <c r="AZ1194" s="12"/>
      <c r="BA1194" s="12"/>
      <c r="BB1194" s="12"/>
      <c r="BC1194" s="12"/>
      <c r="BD1194" s="12"/>
      <c r="BE1194" s="12"/>
      <c r="BF1194" s="12"/>
      <c r="BG1194" s="12"/>
      <c r="BH1194" s="12"/>
      <c r="BI1194" s="12"/>
      <c r="BJ1194" s="12"/>
      <c r="BK1194" s="12"/>
      <c r="BL1194" s="12"/>
      <c r="BM1194" s="12"/>
      <c r="BN1194" s="12"/>
      <c r="BO1194" s="12"/>
      <c r="BP1194" s="12"/>
      <c r="BQ1194" s="12"/>
      <c r="BR1194" s="12"/>
      <c r="BS1194" s="12"/>
      <c r="BT1194" s="12"/>
      <c r="BU1194" s="12"/>
      <c r="BV1194" s="13"/>
    </row>
    <row r="1195" spans="1:74" ht="13.95" customHeight="1">
      <c r="A1195" s="11"/>
      <c r="B1195" s="12"/>
      <c r="C1195" s="14"/>
      <c r="D1195" s="930" t="s">
        <v>1195</v>
      </c>
      <c r="E1195" s="931"/>
      <c r="F1195" s="931"/>
      <c r="G1195" s="931"/>
      <c r="H1195" s="932"/>
      <c r="I1195" s="933" t="s">
        <v>1196</v>
      </c>
      <c r="J1195" s="934"/>
      <c r="K1195" s="934"/>
      <c r="L1195" s="934"/>
      <c r="M1195" s="934"/>
      <c r="N1195" s="934"/>
      <c r="O1195" s="934"/>
      <c r="P1195" s="934"/>
      <c r="Q1195" s="934"/>
      <c r="R1195" s="934"/>
      <c r="S1195" s="934"/>
      <c r="T1195" s="934"/>
      <c r="U1195" s="934"/>
      <c r="V1195" s="934"/>
      <c r="W1195" s="934"/>
      <c r="X1195" s="934"/>
      <c r="Y1195" s="934"/>
      <c r="Z1195" s="934"/>
      <c r="AA1195" s="934"/>
      <c r="AB1195" s="935"/>
      <c r="AF1195" s="12"/>
      <c r="AG1195" s="12"/>
      <c r="AH1195" s="12"/>
      <c r="AI1195" s="12"/>
      <c r="AJ1195" s="12"/>
      <c r="AK1195" s="12"/>
      <c r="AL1195" s="12"/>
      <c r="AM1195" s="12"/>
      <c r="AN1195" s="12"/>
      <c r="AO1195" s="12"/>
      <c r="AP1195" s="12"/>
      <c r="AQ1195" s="12"/>
      <c r="AR1195" s="12"/>
      <c r="AS1195" s="102"/>
      <c r="AT1195" s="103"/>
      <c r="AU1195" s="12"/>
      <c r="AV1195" s="12"/>
      <c r="AW1195" s="12"/>
      <c r="AX1195" s="12"/>
      <c r="AY1195" s="12"/>
      <c r="AZ1195" s="12"/>
      <c r="BA1195" s="12"/>
      <c r="BB1195" s="12"/>
      <c r="BC1195" s="12"/>
      <c r="BD1195" s="12"/>
      <c r="BE1195" s="12"/>
      <c r="BF1195" s="12"/>
      <c r="BG1195" s="12"/>
      <c r="BH1195" s="12"/>
      <c r="BI1195" s="12"/>
      <c r="BJ1195" s="12"/>
      <c r="BK1195" s="12"/>
      <c r="BL1195" s="12"/>
      <c r="BM1195" s="12"/>
      <c r="BN1195" s="12"/>
      <c r="BO1195" s="12"/>
      <c r="BP1195" s="12"/>
      <c r="BQ1195" s="12"/>
      <c r="BR1195" s="12"/>
      <c r="BS1195" s="12"/>
      <c r="BT1195" s="12"/>
      <c r="BU1195" s="12"/>
      <c r="BV1195" s="13"/>
    </row>
    <row r="1196" spans="1:74" ht="13.95" customHeight="1">
      <c r="A1196" s="11"/>
      <c r="B1196" s="12"/>
      <c r="C1196" s="435"/>
      <c r="D1196" s="930" t="s">
        <v>1197</v>
      </c>
      <c r="E1196" s="931"/>
      <c r="F1196" s="931"/>
      <c r="G1196" s="931"/>
      <c r="H1196" s="932"/>
      <c r="I1196" s="933" t="s">
        <v>1198</v>
      </c>
      <c r="J1196" s="934"/>
      <c r="K1196" s="934"/>
      <c r="L1196" s="934"/>
      <c r="M1196" s="934"/>
      <c r="N1196" s="934"/>
      <c r="O1196" s="934"/>
      <c r="P1196" s="934"/>
      <c r="Q1196" s="934"/>
      <c r="R1196" s="934"/>
      <c r="S1196" s="934"/>
      <c r="T1196" s="934"/>
      <c r="U1196" s="934"/>
      <c r="V1196" s="934"/>
      <c r="W1196" s="934"/>
      <c r="X1196" s="934"/>
      <c r="Y1196" s="934"/>
      <c r="Z1196" s="934"/>
      <c r="AA1196" s="934"/>
      <c r="AB1196" s="935"/>
      <c r="AF1196" s="12"/>
      <c r="AG1196" s="12"/>
      <c r="AH1196" s="12"/>
      <c r="AI1196" s="12"/>
      <c r="AJ1196" s="12"/>
      <c r="AK1196" s="12"/>
      <c r="AL1196" s="12"/>
      <c r="AM1196" s="12"/>
      <c r="AN1196" s="12"/>
      <c r="AO1196" s="12"/>
      <c r="AP1196" s="12"/>
      <c r="AQ1196" s="12"/>
      <c r="AR1196" s="12"/>
      <c r="AS1196" s="102"/>
      <c r="AT1196" s="103"/>
      <c r="AU1196" s="12"/>
      <c r="AV1196" s="12"/>
      <c r="AW1196" s="12"/>
      <c r="AX1196" s="12"/>
      <c r="AY1196" s="12"/>
      <c r="AZ1196" s="12"/>
      <c r="BA1196" s="12"/>
      <c r="BB1196" s="12"/>
      <c r="BC1196" s="12"/>
      <c r="BD1196" s="12"/>
      <c r="BE1196" s="12"/>
      <c r="BF1196" s="12"/>
      <c r="BG1196" s="12"/>
      <c r="BH1196" s="12"/>
      <c r="BI1196" s="12"/>
      <c r="BJ1196" s="12"/>
      <c r="BK1196" s="12"/>
      <c r="BL1196" s="12"/>
      <c r="BM1196" s="12"/>
      <c r="BN1196" s="12"/>
      <c r="BO1196" s="12"/>
      <c r="BP1196" s="12"/>
      <c r="BQ1196" s="12"/>
      <c r="BR1196" s="12"/>
      <c r="BS1196" s="12"/>
      <c r="BT1196" s="12"/>
      <c r="BU1196" s="12"/>
      <c r="BV1196" s="13"/>
    </row>
    <row r="1197" spans="1:74" ht="13.95" customHeight="1">
      <c r="A1197" s="11"/>
      <c r="B1197" s="12"/>
      <c r="C1197" s="435"/>
      <c r="D1197" s="930" t="s">
        <v>1199</v>
      </c>
      <c r="E1197" s="931"/>
      <c r="F1197" s="931"/>
      <c r="G1197" s="931"/>
      <c r="H1197" s="932"/>
      <c r="I1197" s="933" t="s">
        <v>1200</v>
      </c>
      <c r="J1197" s="934"/>
      <c r="K1197" s="934"/>
      <c r="L1197" s="934"/>
      <c r="M1197" s="934"/>
      <c r="N1197" s="934"/>
      <c r="O1197" s="934"/>
      <c r="P1197" s="934"/>
      <c r="Q1197" s="934"/>
      <c r="R1197" s="934"/>
      <c r="S1197" s="934"/>
      <c r="T1197" s="934"/>
      <c r="U1197" s="934"/>
      <c r="V1197" s="934"/>
      <c r="W1197" s="934"/>
      <c r="X1197" s="934"/>
      <c r="Y1197" s="934"/>
      <c r="Z1197" s="934"/>
      <c r="AA1197" s="934"/>
      <c r="AB1197" s="935"/>
      <c r="AF1197" s="12"/>
      <c r="AG1197" s="12"/>
      <c r="AH1197" s="12"/>
      <c r="AI1197" s="12"/>
      <c r="AJ1197" s="12"/>
      <c r="AK1197" s="12"/>
      <c r="AL1197" s="12"/>
      <c r="AM1197" s="12"/>
      <c r="AN1197" s="12"/>
      <c r="AO1197" s="12"/>
      <c r="AP1197" s="12"/>
      <c r="AQ1197" s="12"/>
      <c r="AR1197" s="12"/>
      <c r="AS1197" s="102"/>
      <c r="AT1197" s="103"/>
      <c r="AU1197" s="12"/>
      <c r="AV1197" s="12"/>
      <c r="AW1197" s="12"/>
      <c r="AX1197" s="12"/>
      <c r="AY1197" s="12"/>
      <c r="AZ1197" s="12"/>
      <c r="BA1197" s="12"/>
      <c r="BB1197" s="12"/>
      <c r="BC1197" s="12"/>
      <c r="BD1197" s="12"/>
      <c r="BE1197" s="12"/>
      <c r="BF1197" s="12"/>
      <c r="BG1197" s="12"/>
      <c r="BH1197" s="12"/>
      <c r="BI1197" s="12"/>
      <c r="BJ1197" s="12"/>
      <c r="BK1197" s="12"/>
      <c r="BL1197" s="12"/>
      <c r="BM1197" s="12"/>
      <c r="BN1197" s="12"/>
      <c r="BO1197" s="12"/>
      <c r="BP1197" s="12"/>
      <c r="BQ1197" s="12"/>
      <c r="BR1197" s="12"/>
      <c r="BS1197" s="12"/>
      <c r="BT1197" s="12"/>
      <c r="BU1197" s="12"/>
      <c r="BV1197" s="13"/>
    </row>
    <row r="1198" spans="1:74" ht="13.95" customHeight="1">
      <c r="A1198" s="11"/>
      <c r="B1198" s="12"/>
      <c r="C1198" s="401"/>
      <c r="D1198" s="930" t="s">
        <v>1201</v>
      </c>
      <c r="E1198" s="931"/>
      <c r="F1198" s="931"/>
      <c r="G1198" s="931"/>
      <c r="H1198" s="932"/>
      <c r="I1198" s="933" t="s">
        <v>1202</v>
      </c>
      <c r="J1198" s="934"/>
      <c r="K1198" s="934"/>
      <c r="L1198" s="934"/>
      <c r="M1198" s="934"/>
      <c r="N1198" s="934"/>
      <c r="O1198" s="934"/>
      <c r="P1198" s="934"/>
      <c r="Q1198" s="934"/>
      <c r="R1198" s="934"/>
      <c r="S1198" s="934"/>
      <c r="T1198" s="934"/>
      <c r="U1198" s="934"/>
      <c r="V1198" s="934"/>
      <c r="W1198" s="934"/>
      <c r="X1198" s="934"/>
      <c r="Y1198" s="934"/>
      <c r="Z1198" s="934"/>
      <c r="AA1198" s="934"/>
      <c r="AB1198" s="935"/>
      <c r="AF1198" s="12"/>
      <c r="AG1198" s="12"/>
      <c r="AH1198" s="12"/>
      <c r="AI1198" s="12"/>
      <c r="AJ1198" s="12"/>
      <c r="AK1198" s="12"/>
      <c r="AL1198" s="12"/>
      <c r="AM1198" s="12"/>
      <c r="AN1198" s="12"/>
      <c r="AO1198" s="12"/>
      <c r="AP1198" s="12"/>
      <c r="AQ1198" s="12"/>
      <c r="AR1198" s="12"/>
      <c r="AS1198" s="102"/>
      <c r="AT1198" s="103"/>
      <c r="AU1198" s="12"/>
      <c r="AV1198" s="12"/>
      <c r="AW1198" s="12"/>
      <c r="AX1198" s="12"/>
      <c r="AY1198" s="12"/>
      <c r="AZ1198" s="12"/>
      <c r="BA1198" s="12"/>
      <c r="BB1198" s="12"/>
      <c r="BC1198" s="12"/>
      <c r="BD1198" s="12"/>
      <c r="BE1198" s="12"/>
      <c r="BF1198" s="12"/>
      <c r="BG1198" s="12"/>
      <c r="BH1198" s="12"/>
      <c r="BI1198" s="12"/>
      <c r="BJ1198" s="12"/>
      <c r="BK1198" s="12"/>
      <c r="BL1198" s="12"/>
      <c r="BM1198" s="12"/>
      <c r="BN1198" s="12"/>
      <c r="BO1198" s="12"/>
      <c r="BP1198" s="12"/>
      <c r="BQ1198" s="12"/>
      <c r="BR1198" s="12"/>
      <c r="BS1198" s="12"/>
      <c r="BT1198" s="12"/>
      <c r="BU1198" s="12"/>
      <c r="BV1198" s="13"/>
    </row>
    <row r="1199" spans="1:74" ht="13.95" customHeight="1">
      <c r="A1199" s="11"/>
      <c r="B1199" s="12"/>
      <c r="C1199" s="401"/>
      <c r="D1199" s="930" t="s">
        <v>1203</v>
      </c>
      <c r="E1199" s="931"/>
      <c r="F1199" s="931"/>
      <c r="G1199" s="931"/>
      <c r="H1199" s="932"/>
      <c r="I1199" s="933" t="s">
        <v>1204</v>
      </c>
      <c r="J1199" s="934"/>
      <c r="K1199" s="934"/>
      <c r="L1199" s="934"/>
      <c r="M1199" s="934"/>
      <c r="N1199" s="934"/>
      <c r="O1199" s="934"/>
      <c r="P1199" s="934"/>
      <c r="Q1199" s="934"/>
      <c r="R1199" s="934"/>
      <c r="S1199" s="934"/>
      <c r="T1199" s="934"/>
      <c r="U1199" s="934"/>
      <c r="V1199" s="934"/>
      <c r="W1199" s="934"/>
      <c r="X1199" s="934"/>
      <c r="Y1199" s="934"/>
      <c r="Z1199" s="934"/>
      <c r="AA1199" s="934"/>
      <c r="AB1199" s="935"/>
      <c r="AF1199" s="12"/>
      <c r="AG1199" s="12"/>
      <c r="AH1199" s="12"/>
      <c r="AI1199" s="12"/>
      <c r="AJ1199" s="12"/>
      <c r="AK1199" s="12"/>
      <c r="AL1199" s="12"/>
      <c r="AM1199" s="12"/>
      <c r="AN1199" s="12"/>
      <c r="AO1199" s="12"/>
      <c r="AP1199" s="12"/>
      <c r="AQ1199" s="12"/>
      <c r="AR1199" s="12"/>
      <c r="AS1199" s="102"/>
      <c r="AT1199" s="103"/>
      <c r="AU1199" s="12"/>
      <c r="AV1199" s="12"/>
      <c r="AW1199" s="12"/>
      <c r="AX1199" s="12"/>
      <c r="AY1199" s="12"/>
      <c r="AZ1199" s="12"/>
      <c r="BA1199" s="12"/>
      <c r="BB1199" s="12"/>
      <c r="BC1199" s="12"/>
      <c r="BD1199" s="12"/>
      <c r="BE1199" s="12"/>
      <c r="BF1199" s="12"/>
      <c r="BG1199" s="12"/>
      <c r="BH1199" s="12"/>
      <c r="BI1199" s="12"/>
      <c r="BJ1199" s="12"/>
      <c r="BK1199" s="12"/>
      <c r="BL1199" s="12"/>
      <c r="BM1199" s="12"/>
      <c r="BN1199" s="12"/>
      <c r="BO1199" s="12"/>
      <c r="BP1199" s="12"/>
      <c r="BQ1199" s="12"/>
      <c r="BR1199" s="12"/>
      <c r="BS1199" s="12"/>
      <c r="BT1199" s="12"/>
      <c r="BU1199" s="12"/>
      <c r="BV1199" s="13"/>
    </row>
    <row r="1200" spans="1:74" ht="13.95" customHeight="1">
      <c r="A1200" s="11"/>
      <c r="B1200" s="12"/>
      <c r="C1200" s="401"/>
      <c r="D1200" s="930" t="s">
        <v>1205</v>
      </c>
      <c r="E1200" s="931"/>
      <c r="F1200" s="931"/>
      <c r="G1200" s="931"/>
      <c r="H1200" s="932"/>
      <c r="I1200" s="933" t="s">
        <v>1206</v>
      </c>
      <c r="J1200" s="934"/>
      <c r="K1200" s="934"/>
      <c r="L1200" s="934"/>
      <c r="M1200" s="934"/>
      <c r="N1200" s="934"/>
      <c r="O1200" s="934"/>
      <c r="P1200" s="934"/>
      <c r="Q1200" s="934"/>
      <c r="R1200" s="934"/>
      <c r="S1200" s="934"/>
      <c r="T1200" s="934"/>
      <c r="U1200" s="934"/>
      <c r="V1200" s="934"/>
      <c r="W1200" s="934"/>
      <c r="X1200" s="934"/>
      <c r="Y1200" s="934"/>
      <c r="Z1200" s="934"/>
      <c r="AA1200" s="934"/>
      <c r="AB1200" s="935"/>
      <c r="AF1200" s="12"/>
      <c r="AG1200" s="12"/>
      <c r="AH1200" s="12"/>
      <c r="AI1200" s="12"/>
      <c r="AJ1200" s="12"/>
      <c r="AK1200" s="12"/>
      <c r="AL1200" s="12"/>
      <c r="AM1200" s="12"/>
      <c r="AN1200" s="12"/>
      <c r="AO1200" s="12"/>
      <c r="AP1200" s="12"/>
      <c r="AQ1200" s="12"/>
      <c r="AR1200" s="12"/>
      <c r="AS1200" s="102"/>
      <c r="AT1200" s="103"/>
      <c r="AU1200" s="12"/>
      <c r="AV1200" s="12"/>
      <c r="AW1200" s="12"/>
      <c r="AX1200" s="12"/>
      <c r="AY1200" s="12"/>
      <c r="AZ1200" s="12"/>
      <c r="BA1200" s="12"/>
      <c r="BB1200" s="12"/>
      <c r="BC1200" s="12"/>
      <c r="BD1200" s="12"/>
      <c r="BE1200" s="12"/>
      <c r="BF1200" s="12"/>
      <c r="BG1200" s="12"/>
      <c r="BH1200" s="12"/>
      <c r="BI1200" s="12"/>
      <c r="BJ1200" s="12"/>
      <c r="BK1200" s="12"/>
      <c r="BL1200" s="12"/>
      <c r="BM1200" s="12"/>
      <c r="BN1200" s="12"/>
      <c r="BO1200" s="12"/>
      <c r="BP1200" s="12"/>
      <c r="BQ1200" s="12"/>
      <c r="BR1200" s="12"/>
      <c r="BS1200" s="12"/>
      <c r="BT1200" s="12"/>
      <c r="BU1200" s="12"/>
      <c r="BV1200" s="13"/>
    </row>
    <row r="1201" spans="1:74" ht="13.95" customHeight="1">
      <c r="A1201" s="11"/>
      <c r="B1201" s="12"/>
      <c r="C1201" s="401"/>
      <c r="D1201" s="930" t="s">
        <v>1207</v>
      </c>
      <c r="E1201" s="931"/>
      <c r="F1201" s="931"/>
      <c r="G1201" s="931"/>
      <c r="H1201" s="932"/>
      <c r="I1201" s="933" t="s">
        <v>1208</v>
      </c>
      <c r="J1201" s="934"/>
      <c r="K1201" s="934"/>
      <c r="L1201" s="934"/>
      <c r="M1201" s="934"/>
      <c r="N1201" s="934"/>
      <c r="O1201" s="934"/>
      <c r="P1201" s="934"/>
      <c r="Q1201" s="934"/>
      <c r="R1201" s="934"/>
      <c r="S1201" s="934"/>
      <c r="T1201" s="934"/>
      <c r="U1201" s="934"/>
      <c r="V1201" s="934"/>
      <c r="W1201" s="934"/>
      <c r="X1201" s="934"/>
      <c r="Y1201" s="934"/>
      <c r="Z1201" s="934"/>
      <c r="AA1201" s="934"/>
      <c r="AB1201" s="935"/>
      <c r="AF1201" s="12"/>
      <c r="AG1201" s="12"/>
      <c r="AH1201" s="12"/>
      <c r="AI1201" s="12"/>
      <c r="AJ1201" s="12"/>
      <c r="AK1201" s="12"/>
      <c r="AL1201" s="12"/>
      <c r="AM1201" s="12"/>
      <c r="AN1201" s="12"/>
      <c r="AO1201" s="12"/>
      <c r="AP1201" s="12"/>
      <c r="AQ1201" s="12"/>
      <c r="AR1201" s="12"/>
      <c r="AS1201" s="102"/>
      <c r="AT1201" s="103"/>
      <c r="AU1201" s="12"/>
      <c r="AV1201" s="12"/>
      <c r="AW1201" s="12"/>
      <c r="AX1201" s="12"/>
      <c r="AY1201" s="12"/>
      <c r="AZ1201" s="12"/>
      <c r="BA1201" s="12"/>
      <c r="BB1201" s="12"/>
      <c r="BC1201" s="12"/>
      <c r="BD1201" s="12"/>
      <c r="BE1201" s="12"/>
      <c r="BF1201" s="12"/>
      <c r="BG1201" s="12"/>
      <c r="BH1201" s="12"/>
      <c r="BI1201" s="12"/>
      <c r="BJ1201" s="12"/>
      <c r="BK1201" s="12"/>
      <c r="BL1201" s="12"/>
      <c r="BM1201" s="12"/>
      <c r="BN1201" s="12"/>
      <c r="BO1201" s="12"/>
      <c r="BP1201" s="12"/>
      <c r="BQ1201" s="12"/>
      <c r="BR1201" s="12"/>
      <c r="BS1201" s="12"/>
      <c r="BT1201" s="12"/>
      <c r="BU1201" s="12"/>
      <c r="BV1201" s="13"/>
    </row>
    <row r="1202" spans="1:74" ht="13.95" customHeight="1">
      <c r="A1202" s="11"/>
      <c r="B1202" s="12"/>
      <c r="C1202" s="401"/>
      <c r="D1202" s="930" t="s">
        <v>1209</v>
      </c>
      <c r="E1202" s="931"/>
      <c r="F1202" s="931"/>
      <c r="G1202" s="931"/>
      <c r="H1202" s="932"/>
      <c r="I1202" s="933" t="s">
        <v>1210</v>
      </c>
      <c r="J1202" s="934"/>
      <c r="K1202" s="934"/>
      <c r="L1202" s="934"/>
      <c r="M1202" s="934"/>
      <c r="N1202" s="934"/>
      <c r="O1202" s="934"/>
      <c r="P1202" s="934"/>
      <c r="Q1202" s="934"/>
      <c r="R1202" s="934"/>
      <c r="S1202" s="934"/>
      <c r="T1202" s="934"/>
      <c r="U1202" s="934"/>
      <c r="V1202" s="934"/>
      <c r="W1202" s="934"/>
      <c r="X1202" s="934"/>
      <c r="Y1202" s="934"/>
      <c r="Z1202" s="934"/>
      <c r="AA1202" s="934"/>
      <c r="AB1202" s="935"/>
      <c r="AF1202" s="12"/>
      <c r="AG1202" s="12"/>
      <c r="AH1202" s="12"/>
      <c r="AI1202" s="12"/>
      <c r="AJ1202" s="12"/>
      <c r="AK1202" s="12"/>
      <c r="AL1202" s="12"/>
      <c r="AM1202" s="12"/>
      <c r="AN1202" s="12"/>
      <c r="AO1202" s="12"/>
      <c r="AP1202" s="12"/>
      <c r="AQ1202" s="12"/>
      <c r="AR1202" s="12"/>
      <c r="AS1202" s="102"/>
      <c r="AT1202" s="103"/>
      <c r="AU1202" s="12"/>
      <c r="AV1202" s="12"/>
      <c r="AW1202" s="12"/>
      <c r="AX1202" s="12"/>
      <c r="AY1202" s="12"/>
      <c r="AZ1202" s="12"/>
      <c r="BA1202" s="12"/>
      <c r="BB1202" s="12"/>
      <c r="BC1202" s="12"/>
      <c r="BD1202" s="12"/>
      <c r="BE1202" s="12"/>
      <c r="BF1202" s="12"/>
      <c r="BG1202" s="12"/>
      <c r="BH1202" s="12"/>
      <c r="BI1202" s="12"/>
      <c r="BJ1202" s="12"/>
      <c r="BK1202" s="12"/>
      <c r="BL1202" s="12"/>
      <c r="BM1202" s="12"/>
      <c r="BN1202" s="12"/>
      <c r="BO1202" s="12"/>
      <c r="BP1202" s="12"/>
      <c r="BQ1202" s="12"/>
      <c r="BR1202" s="12"/>
      <c r="BS1202" s="12"/>
      <c r="BT1202" s="12"/>
      <c r="BU1202" s="12"/>
      <c r="BV1202" s="13"/>
    </row>
    <row r="1203" spans="1:74" ht="13.95" customHeight="1">
      <c r="A1203" s="11"/>
      <c r="B1203" s="12"/>
      <c r="C1203" s="401"/>
      <c r="D1203" s="930" t="s">
        <v>1211</v>
      </c>
      <c r="E1203" s="931"/>
      <c r="F1203" s="931"/>
      <c r="G1203" s="931"/>
      <c r="H1203" s="932"/>
      <c r="I1203" s="933" t="s">
        <v>1212</v>
      </c>
      <c r="J1203" s="934"/>
      <c r="K1203" s="934"/>
      <c r="L1203" s="934"/>
      <c r="M1203" s="934"/>
      <c r="N1203" s="934"/>
      <c r="O1203" s="934"/>
      <c r="P1203" s="934"/>
      <c r="Q1203" s="934"/>
      <c r="R1203" s="934"/>
      <c r="S1203" s="934"/>
      <c r="T1203" s="934"/>
      <c r="U1203" s="934"/>
      <c r="V1203" s="934"/>
      <c r="W1203" s="934"/>
      <c r="X1203" s="934"/>
      <c r="Y1203" s="934"/>
      <c r="Z1203" s="934"/>
      <c r="AA1203" s="934"/>
      <c r="AB1203" s="935"/>
      <c r="AF1203" s="12"/>
      <c r="AG1203" s="12"/>
      <c r="AH1203" s="12"/>
      <c r="AI1203" s="12"/>
      <c r="AJ1203" s="12"/>
      <c r="AK1203" s="12"/>
      <c r="AL1203" s="12"/>
      <c r="AM1203" s="12"/>
      <c r="AN1203" s="12"/>
      <c r="AO1203" s="12"/>
      <c r="AP1203" s="12"/>
      <c r="AQ1203" s="12"/>
      <c r="AR1203" s="12"/>
      <c r="AS1203" s="102"/>
      <c r="AT1203" s="103"/>
      <c r="AU1203" s="12"/>
      <c r="AV1203" s="12"/>
      <c r="AW1203" s="12"/>
      <c r="AX1203" s="12"/>
      <c r="AY1203" s="12"/>
      <c r="AZ1203" s="12"/>
      <c r="BA1203" s="12"/>
      <c r="BB1203" s="12"/>
      <c r="BC1203" s="12"/>
      <c r="BD1203" s="12"/>
      <c r="BE1203" s="12"/>
      <c r="BF1203" s="12"/>
      <c r="BG1203" s="12"/>
      <c r="BH1203" s="12"/>
      <c r="BI1203" s="12"/>
      <c r="BJ1203" s="12"/>
      <c r="BK1203" s="12"/>
      <c r="BL1203" s="12"/>
      <c r="BM1203" s="12"/>
      <c r="BN1203" s="12"/>
      <c r="BO1203" s="12"/>
      <c r="BP1203" s="12"/>
      <c r="BQ1203" s="12"/>
      <c r="BR1203" s="12"/>
      <c r="BS1203" s="12"/>
      <c r="BT1203" s="12"/>
      <c r="BU1203" s="12"/>
      <c r="BV1203" s="13"/>
    </row>
    <row r="1204" spans="1:74" ht="13.95" customHeight="1">
      <c r="A1204" s="11"/>
      <c r="B1204" s="12"/>
      <c r="C1204" s="401"/>
      <c r="D1204" s="930" t="s">
        <v>1213</v>
      </c>
      <c r="E1204" s="931"/>
      <c r="F1204" s="931"/>
      <c r="G1204" s="931"/>
      <c r="H1204" s="932"/>
      <c r="I1204" s="933" t="s">
        <v>1214</v>
      </c>
      <c r="J1204" s="934"/>
      <c r="K1204" s="934"/>
      <c r="L1204" s="934"/>
      <c r="M1204" s="934"/>
      <c r="N1204" s="934"/>
      <c r="O1204" s="934"/>
      <c r="P1204" s="934"/>
      <c r="Q1204" s="934"/>
      <c r="R1204" s="934"/>
      <c r="S1204" s="934"/>
      <c r="T1204" s="934"/>
      <c r="U1204" s="934"/>
      <c r="V1204" s="934"/>
      <c r="W1204" s="934"/>
      <c r="X1204" s="934"/>
      <c r="Y1204" s="934"/>
      <c r="Z1204" s="934"/>
      <c r="AA1204" s="934"/>
      <c r="AB1204" s="935"/>
      <c r="AF1204" s="12"/>
      <c r="AG1204" s="12"/>
      <c r="AH1204" s="12"/>
      <c r="AI1204" s="12"/>
      <c r="AJ1204" s="12"/>
      <c r="AK1204" s="12"/>
      <c r="AL1204" s="12"/>
      <c r="AM1204" s="12"/>
      <c r="AN1204" s="12"/>
      <c r="AO1204" s="12"/>
      <c r="AP1204" s="12"/>
      <c r="AQ1204" s="12"/>
      <c r="AR1204" s="12"/>
      <c r="AS1204" s="102"/>
      <c r="AT1204" s="103"/>
      <c r="AU1204" s="12"/>
      <c r="AV1204" s="12"/>
      <c r="AW1204" s="12"/>
      <c r="AX1204" s="12"/>
      <c r="AY1204" s="12"/>
      <c r="AZ1204" s="12"/>
      <c r="BA1204" s="12"/>
      <c r="BB1204" s="12"/>
      <c r="BC1204" s="12"/>
      <c r="BD1204" s="12"/>
      <c r="BE1204" s="12"/>
      <c r="BF1204" s="12"/>
      <c r="BG1204" s="12"/>
      <c r="BH1204" s="12"/>
      <c r="BI1204" s="12"/>
      <c r="BJ1204" s="12"/>
      <c r="BK1204" s="12"/>
      <c r="BL1204" s="12"/>
      <c r="BM1204" s="12"/>
      <c r="BN1204" s="12"/>
      <c r="BO1204" s="12"/>
      <c r="BP1204" s="12"/>
      <c r="BQ1204" s="12"/>
      <c r="BR1204" s="12"/>
      <c r="BS1204" s="12"/>
      <c r="BT1204" s="12"/>
      <c r="BU1204" s="12"/>
      <c r="BV1204" s="13"/>
    </row>
    <row r="1205" spans="1:74" ht="13.95" customHeight="1">
      <c r="A1205" s="11"/>
      <c r="B1205" s="12"/>
      <c r="C1205" s="14"/>
      <c r="D1205" s="930" t="s">
        <v>1215</v>
      </c>
      <c r="E1205" s="931"/>
      <c r="F1205" s="931"/>
      <c r="G1205" s="931"/>
      <c r="H1205" s="932"/>
      <c r="I1205" s="933" t="s">
        <v>1216</v>
      </c>
      <c r="J1205" s="934"/>
      <c r="K1205" s="934"/>
      <c r="L1205" s="934"/>
      <c r="M1205" s="934"/>
      <c r="N1205" s="934"/>
      <c r="O1205" s="934"/>
      <c r="P1205" s="934"/>
      <c r="Q1205" s="934"/>
      <c r="R1205" s="934"/>
      <c r="S1205" s="934"/>
      <c r="T1205" s="934"/>
      <c r="U1205" s="934"/>
      <c r="V1205" s="934"/>
      <c r="W1205" s="934"/>
      <c r="X1205" s="934"/>
      <c r="Y1205" s="934"/>
      <c r="Z1205" s="934"/>
      <c r="AA1205" s="934"/>
      <c r="AB1205" s="935"/>
      <c r="AF1205" s="12"/>
      <c r="AG1205" s="12"/>
      <c r="AH1205" s="12"/>
      <c r="AI1205" s="12"/>
      <c r="AJ1205" s="12"/>
      <c r="AK1205" s="12"/>
      <c r="AL1205" s="12"/>
      <c r="AM1205" s="12"/>
      <c r="AN1205" s="12"/>
      <c r="AO1205" s="12"/>
      <c r="AP1205" s="12"/>
      <c r="AQ1205" s="12"/>
      <c r="AR1205" s="12"/>
      <c r="AS1205" s="102"/>
      <c r="AT1205" s="103"/>
      <c r="AU1205" s="12"/>
      <c r="AV1205" s="12"/>
      <c r="AW1205" s="12"/>
      <c r="AX1205" s="12"/>
      <c r="AY1205" s="12"/>
      <c r="AZ1205" s="12"/>
      <c r="BA1205" s="12"/>
      <c r="BB1205" s="12"/>
      <c r="BC1205" s="12"/>
      <c r="BD1205" s="12"/>
      <c r="BE1205" s="12"/>
      <c r="BF1205" s="12"/>
      <c r="BG1205" s="12"/>
      <c r="BH1205" s="12"/>
      <c r="BI1205" s="12"/>
      <c r="BJ1205" s="12"/>
      <c r="BK1205" s="12"/>
      <c r="BL1205" s="12"/>
      <c r="BM1205" s="12"/>
      <c r="BN1205" s="12"/>
      <c r="BO1205" s="12"/>
      <c r="BP1205" s="12"/>
      <c r="BQ1205" s="12"/>
      <c r="BR1205" s="12"/>
      <c r="BS1205" s="12"/>
      <c r="BT1205" s="12"/>
      <c r="BU1205" s="12"/>
      <c r="BV1205" s="13"/>
    </row>
    <row r="1206" spans="1:74" ht="13.95" customHeight="1">
      <c r="A1206" s="11"/>
      <c r="B1206" s="12"/>
      <c r="C1206" s="435"/>
      <c r="D1206" s="930" t="s">
        <v>1217</v>
      </c>
      <c r="E1206" s="931"/>
      <c r="F1206" s="931"/>
      <c r="G1206" s="931"/>
      <c r="H1206" s="932"/>
      <c r="I1206" s="933" t="s">
        <v>1218</v>
      </c>
      <c r="J1206" s="934"/>
      <c r="K1206" s="934"/>
      <c r="L1206" s="934"/>
      <c r="M1206" s="934"/>
      <c r="N1206" s="934"/>
      <c r="O1206" s="934"/>
      <c r="P1206" s="934"/>
      <c r="Q1206" s="934"/>
      <c r="R1206" s="934"/>
      <c r="S1206" s="934"/>
      <c r="T1206" s="934"/>
      <c r="U1206" s="934"/>
      <c r="V1206" s="934"/>
      <c r="W1206" s="934"/>
      <c r="X1206" s="934"/>
      <c r="Y1206" s="934"/>
      <c r="Z1206" s="934"/>
      <c r="AA1206" s="934"/>
      <c r="AB1206" s="935"/>
      <c r="AF1206" s="12"/>
      <c r="AG1206" s="12"/>
      <c r="AH1206" s="12"/>
      <c r="AI1206" s="12"/>
      <c r="AJ1206" s="12"/>
      <c r="AK1206" s="12"/>
      <c r="AL1206" s="12"/>
      <c r="AM1206" s="12"/>
      <c r="AN1206" s="12"/>
      <c r="AO1206" s="12"/>
      <c r="AP1206" s="12"/>
      <c r="AQ1206" s="12"/>
      <c r="AR1206" s="12"/>
      <c r="AS1206" s="102"/>
      <c r="AT1206" s="103"/>
      <c r="AU1206" s="12"/>
      <c r="AV1206" s="12"/>
      <c r="AW1206" s="12"/>
      <c r="AX1206" s="12"/>
      <c r="AY1206" s="12"/>
      <c r="AZ1206" s="12"/>
      <c r="BA1206" s="12"/>
      <c r="BB1206" s="12"/>
      <c r="BC1206" s="12"/>
      <c r="BD1206" s="12"/>
      <c r="BE1206" s="12"/>
      <c r="BF1206" s="12"/>
      <c r="BG1206" s="12"/>
      <c r="BH1206" s="12"/>
      <c r="BI1206" s="12"/>
      <c r="BJ1206" s="12"/>
      <c r="BK1206" s="12"/>
      <c r="BL1206" s="12"/>
      <c r="BM1206" s="12"/>
      <c r="BN1206" s="12"/>
      <c r="BO1206" s="12"/>
      <c r="BP1206" s="12"/>
      <c r="BQ1206" s="12"/>
      <c r="BR1206" s="12"/>
      <c r="BS1206" s="12"/>
      <c r="BT1206" s="12"/>
      <c r="BU1206" s="12"/>
      <c r="BV1206" s="13"/>
    </row>
    <row r="1207" spans="1:74" ht="13.95" customHeight="1">
      <c r="A1207" s="11"/>
      <c r="B1207" s="12"/>
      <c r="C1207" s="435"/>
      <c r="D1207" s="930" t="s">
        <v>1219</v>
      </c>
      <c r="E1207" s="931"/>
      <c r="F1207" s="931"/>
      <c r="G1207" s="931"/>
      <c r="H1207" s="932"/>
      <c r="I1207" s="933" t="s">
        <v>1220</v>
      </c>
      <c r="J1207" s="934"/>
      <c r="K1207" s="934"/>
      <c r="L1207" s="934"/>
      <c r="M1207" s="934"/>
      <c r="N1207" s="934"/>
      <c r="O1207" s="934"/>
      <c r="P1207" s="934"/>
      <c r="Q1207" s="934"/>
      <c r="R1207" s="934"/>
      <c r="S1207" s="934"/>
      <c r="T1207" s="934"/>
      <c r="U1207" s="934"/>
      <c r="V1207" s="934"/>
      <c r="W1207" s="934"/>
      <c r="X1207" s="934"/>
      <c r="Y1207" s="934"/>
      <c r="Z1207" s="934"/>
      <c r="AA1207" s="934"/>
      <c r="AB1207" s="935"/>
      <c r="AF1207" s="12"/>
      <c r="AG1207" s="12"/>
      <c r="AH1207" s="12"/>
      <c r="AI1207" s="12"/>
      <c r="AJ1207" s="12"/>
      <c r="AK1207" s="12"/>
      <c r="AL1207" s="12"/>
      <c r="AM1207" s="12"/>
      <c r="AN1207" s="12"/>
      <c r="AO1207" s="12"/>
      <c r="AP1207" s="12"/>
      <c r="AQ1207" s="12"/>
      <c r="AR1207" s="12"/>
      <c r="AS1207" s="102"/>
      <c r="AT1207" s="103"/>
      <c r="AU1207" s="12"/>
      <c r="AV1207" s="12"/>
      <c r="AW1207" s="12"/>
      <c r="AX1207" s="12"/>
      <c r="AY1207" s="12"/>
      <c r="AZ1207" s="12"/>
      <c r="BA1207" s="12"/>
      <c r="BB1207" s="12"/>
      <c r="BC1207" s="12"/>
      <c r="BD1207" s="12"/>
      <c r="BE1207" s="12"/>
      <c r="BF1207" s="12"/>
      <c r="BG1207" s="12"/>
      <c r="BH1207" s="12"/>
      <c r="BI1207" s="12"/>
      <c r="BJ1207" s="12"/>
      <c r="BK1207" s="12"/>
      <c r="BL1207" s="12"/>
      <c r="BM1207" s="12"/>
      <c r="BN1207" s="12"/>
      <c r="BO1207" s="12"/>
      <c r="BP1207" s="12"/>
      <c r="BQ1207" s="12"/>
      <c r="BR1207" s="12"/>
      <c r="BS1207" s="12"/>
      <c r="BT1207" s="12"/>
      <c r="BU1207" s="12"/>
      <c r="BV1207" s="13"/>
    </row>
    <row r="1208" spans="1:74" ht="13.95" customHeight="1">
      <c r="A1208" s="11"/>
      <c r="B1208" s="12"/>
      <c r="C1208" s="401"/>
      <c r="D1208" s="930" t="s">
        <v>1221</v>
      </c>
      <c r="E1208" s="931"/>
      <c r="F1208" s="931"/>
      <c r="G1208" s="931"/>
      <c r="H1208" s="932"/>
      <c r="I1208" s="933" t="s">
        <v>1222</v>
      </c>
      <c r="J1208" s="934"/>
      <c r="K1208" s="934"/>
      <c r="L1208" s="934"/>
      <c r="M1208" s="934"/>
      <c r="N1208" s="934"/>
      <c r="O1208" s="934"/>
      <c r="P1208" s="934"/>
      <c r="Q1208" s="934"/>
      <c r="R1208" s="934"/>
      <c r="S1208" s="934"/>
      <c r="T1208" s="934"/>
      <c r="U1208" s="934"/>
      <c r="V1208" s="934"/>
      <c r="W1208" s="934"/>
      <c r="X1208" s="934"/>
      <c r="Y1208" s="934"/>
      <c r="Z1208" s="934"/>
      <c r="AA1208" s="934"/>
      <c r="AB1208" s="935"/>
      <c r="AF1208" s="12"/>
      <c r="AG1208" s="12"/>
      <c r="AH1208" s="12"/>
      <c r="AI1208" s="12"/>
      <c r="AJ1208" s="12"/>
      <c r="AK1208" s="12"/>
      <c r="AL1208" s="12"/>
      <c r="AM1208" s="12"/>
      <c r="AN1208" s="12"/>
      <c r="AO1208" s="12"/>
      <c r="AP1208" s="12"/>
      <c r="AQ1208" s="12"/>
      <c r="AR1208" s="12"/>
      <c r="AS1208" s="102"/>
      <c r="AT1208" s="103"/>
      <c r="AU1208" s="12"/>
      <c r="AV1208" s="12"/>
      <c r="AW1208" s="12"/>
      <c r="AX1208" s="12"/>
      <c r="AY1208" s="12"/>
      <c r="AZ1208" s="12"/>
      <c r="BA1208" s="12"/>
      <c r="BB1208" s="12"/>
      <c r="BC1208" s="12"/>
      <c r="BD1208" s="12"/>
      <c r="BE1208" s="12"/>
      <c r="BF1208" s="12"/>
      <c r="BG1208" s="12"/>
      <c r="BH1208" s="12"/>
      <c r="BI1208" s="12"/>
      <c r="BJ1208" s="12"/>
      <c r="BK1208" s="12"/>
      <c r="BL1208" s="12"/>
      <c r="BM1208" s="12"/>
      <c r="BN1208" s="12"/>
      <c r="BO1208" s="12"/>
      <c r="BP1208" s="12"/>
      <c r="BQ1208" s="12"/>
      <c r="BR1208" s="12"/>
      <c r="BS1208" s="12"/>
      <c r="BT1208" s="12"/>
      <c r="BU1208" s="12"/>
      <c r="BV1208" s="13"/>
    </row>
    <row r="1209" spans="1:74" ht="13.95" customHeight="1">
      <c r="A1209" s="11"/>
      <c r="B1209" s="12"/>
      <c r="C1209" s="401"/>
      <c r="D1209" s="930" t="s">
        <v>1223</v>
      </c>
      <c r="E1209" s="931"/>
      <c r="F1209" s="931"/>
      <c r="G1209" s="931"/>
      <c r="H1209" s="932"/>
      <c r="I1209" s="933" t="s">
        <v>1224</v>
      </c>
      <c r="J1209" s="934"/>
      <c r="K1209" s="934"/>
      <c r="L1209" s="934"/>
      <c r="M1209" s="934"/>
      <c r="N1209" s="934"/>
      <c r="O1209" s="934"/>
      <c r="P1209" s="934"/>
      <c r="Q1209" s="934"/>
      <c r="R1209" s="934"/>
      <c r="S1209" s="934"/>
      <c r="T1209" s="934"/>
      <c r="U1209" s="934"/>
      <c r="V1209" s="934"/>
      <c r="W1209" s="934"/>
      <c r="X1209" s="934"/>
      <c r="Y1209" s="934"/>
      <c r="Z1209" s="934"/>
      <c r="AA1209" s="934"/>
      <c r="AB1209" s="935"/>
      <c r="AF1209" s="12"/>
      <c r="AG1209" s="12"/>
      <c r="AH1209" s="12"/>
      <c r="AI1209" s="12"/>
      <c r="AJ1209" s="12"/>
      <c r="AK1209" s="12"/>
      <c r="AL1209" s="12"/>
      <c r="AM1209" s="12"/>
      <c r="AN1209" s="12"/>
      <c r="AO1209" s="12"/>
      <c r="AP1209" s="12"/>
      <c r="AQ1209" s="12"/>
      <c r="AR1209" s="12"/>
      <c r="AS1209" s="102"/>
      <c r="AT1209" s="103"/>
      <c r="AU1209" s="12"/>
      <c r="AV1209" s="12"/>
      <c r="AW1209" s="12"/>
      <c r="AX1209" s="12"/>
      <c r="AY1209" s="12"/>
      <c r="AZ1209" s="12"/>
      <c r="BA1209" s="12"/>
      <c r="BB1209" s="12"/>
      <c r="BC1209" s="12"/>
      <c r="BD1209" s="12"/>
      <c r="BE1209" s="12"/>
      <c r="BF1209" s="12"/>
      <c r="BG1209" s="12"/>
      <c r="BH1209" s="12"/>
      <c r="BI1209" s="12"/>
      <c r="BJ1209" s="12"/>
      <c r="BK1209" s="12"/>
      <c r="BL1209" s="12"/>
      <c r="BM1209" s="12"/>
      <c r="BN1209" s="12"/>
      <c r="BO1209" s="12"/>
      <c r="BP1209" s="12"/>
      <c r="BQ1209" s="12"/>
      <c r="BR1209" s="12"/>
      <c r="BS1209" s="12"/>
      <c r="BT1209" s="12"/>
      <c r="BU1209" s="12"/>
      <c r="BV1209" s="13"/>
    </row>
    <row r="1210" spans="1:74" ht="13.95" customHeight="1">
      <c r="A1210" s="11"/>
      <c r="B1210" s="12"/>
      <c r="C1210" s="401"/>
      <c r="D1210" s="930" t="s">
        <v>1225</v>
      </c>
      <c r="E1210" s="931"/>
      <c r="F1210" s="931"/>
      <c r="G1210" s="931"/>
      <c r="H1210" s="932"/>
      <c r="I1210" s="933" t="s">
        <v>1226</v>
      </c>
      <c r="J1210" s="934"/>
      <c r="K1210" s="934"/>
      <c r="L1210" s="934"/>
      <c r="M1210" s="934"/>
      <c r="N1210" s="934"/>
      <c r="O1210" s="934"/>
      <c r="P1210" s="934"/>
      <c r="Q1210" s="934"/>
      <c r="R1210" s="934"/>
      <c r="S1210" s="934"/>
      <c r="T1210" s="934"/>
      <c r="U1210" s="934"/>
      <c r="V1210" s="934"/>
      <c r="W1210" s="934"/>
      <c r="X1210" s="934"/>
      <c r="Y1210" s="934"/>
      <c r="Z1210" s="934"/>
      <c r="AA1210" s="934"/>
      <c r="AB1210" s="935"/>
      <c r="AF1210" s="12"/>
      <c r="AG1210" s="12"/>
      <c r="AH1210" s="12"/>
      <c r="AI1210" s="12"/>
      <c r="AJ1210" s="12"/>
      <c r="AK1210" s="12"/>
      <c r="AL1210" s="12"/>
      <c r="AM1210" s="12"/>
      <c r="AN1210" s="12"/>
      <c r="AO1210" s="12"/>
      <c r="AP1210" s="12"/>
      <c r="AQ1210" s="12"/>
      <c r="AR1210" s="12"/>
      <c r="AS1210" s="102"/>
      <c r="AT1210" s="103"/>
      <c r="AU1210" s="12"/>
      <c r="AV1210" s="12"/>
      <c r="AW1210" s="12"/>
      <c r="AX1210" s="12"/>
      <c r="AY1210" s="12"/>
      <c r="AZ1210" s="12"/>
      <c r="BA1210" s="12"/>
      <c r="BB1210" s="12"/>
      <c r="BC1210" s="12"/>
      <c r="BD1210" s="12"/>
      <c r="BE1210" s="12"/>
      <c r="BF1210" s="12"/>
      <c r="BG1210" s="12"/>
      <c r="BH1210" s="12"/>
      <c r="BI1210" s="12"/>
      <c r="BJ1210" s="12"/>
      <c r="BK1210" s="12"/>
      <c r="BL1210" s="12"/>
      <c r="BM1210" s="12"/>
      <c r="BN1210" s="12"/>
      <c r="BO1210" s="12"/>
      <c r="BP1210" s="12"/>
      <c r="BQ1210" s="12"/>
      <c r="BR1210" s="12"/>
      <c r="BS1210" s="12"/>
      <c r="BT1210" s="12"/>
      <c r="BU1210" s="12"/>
      <c r="BV1210" s="13"/>
    </row>
    <row r="1211" spans="1:74" ht="13.95" customHeight="1">
      <c r="A1211" s="11"/>
      <c r="B1211" s="12"/>
      <c r="C1211" s="401"/>
      <c r="D1211" s="930" t="s">
        <v>1227</v>
      </c>
      <c r="E1211" s="931"/>
      <c r="F1211" s="931"/>
      <c r="G1211" s="931"/>
      <c r="H1211" s="932"/>
      <c r="I1211" s="933" t="s">
        <v>1228</v>
      </c>
      <c r="J1211" s="934"/>
      <c r="K1211" s="934"/>
      <c r="L1211" s="934"/>
      <c r="M1211" s="934"/>
      <c r="N1211" s="934"/>
      <c r="O1211" s="934"/>
      <c r="P1211" s="934"/>
      <c r="Q1211" s="934"/>
      <c r="R1211" s="934"/>
      <c r="S1211" s="934"/>
      <c r="T1211" s="934"/>
      <c r="U1211" s="934"/>
      <c r="V1211" s="934"/>
      <c r="W1211" s="934"/>
      <c r="X1211" s="934"/>
      <c r="Y1211" s="934"/>
      <c r="Z1211" s="934"/>
      <c r="AA1211" s="934"/>
      <c r="AB1211" s="935"/>
      <c r="AF1211" s="12"/>
      <c r="AG1211" s="12"/>
      <c r="AH1211" s="12"/>
      <c r="AI1211" s="12"/>
      <c r="AJ1211" s="12"/>
      <c r="AK1211" s="12"/>
      <c r="AL1211" s="12"/>
      <c r="AM1211" s="12"/>
      <c r="AN1211" s="12"/>
      <c r="AO1211" s="12"/>
      <c r="AP1211" s="12"/>
      <c r="AQ1211" s="12"/>
      <c r="AR1211" s="12"/>
      <c r="AS1211" s="102"/>
      <c r="AT1211" s="103"/>
      <c r="AU1211" s="12"/>
      <c r="AV1211" s="12"/>
      <c r="AW1211" s="12"/>
      <c r="AX1211" s="12"/>
      <c r="AY1211" s="12"/>
      <c r="AZ1211" s="12"/>
      <c r="BA1211" s="12"/>
      <c r="BB1211" s="12"/>
      <c r="BC1211" s="12"/>
      <c r="BD1211" s="12"/>
      <c r="BE1211" s="12"/>
      <c r="BF1211" s="12"/>
      <c r="BG1211" s="12"/>
      <c r="BH1211" s="12"/>
      <c r="BI1211" s="12"/>
      <c r="BJ1211" s="12"/>
      <c r="BK1211" s="12"/>
      <c r="BL1211" s="12"/>
      <c r="BM1211" s="12"/>
      <c r="BN1211" s="12"/>
      <c r="BO1211" s="12"/>
      <c r="BP1211" s="12"/>
      <c r="BQ1211" s="12"/>
      <c r="BR1211" s="12"/>
      <c r="BS1211" s="12"/>
      <c r="BT1211" s="12"/>
      <c r="BU1211" s="12"/>
      <c r="BV1211" s="13"/>
    </row>
    <row r="1212" spans="1:74" ht="13.95" customHeight="1">
      <c r="A1212" s="11"/>
      <c r="B1212" s="12"/>
      <c r="C1212" s="401"/>
      <c r="D1212" s="930" t="s">
        <v>1229</v>
      </c>
      <c r="E1212" s="931"/>
      <c r="F1212" s="931"/>
      <c r="G1212" s="931"/>
      <c r="H1212" s="932"/>
      <c r="I1212" s="933" t="s">
        <v>1230</v>
      </c>
      <c r="J1212" s="934"/>
      <c r="K1212" s="934"/>
      <c r="L1212" s="934"/>
      <c r="M1212" s="934"/>
      <c r="N1212" s="934"/>
      <c r="O1212" s="934"/>
      <c r="P1212" s="934"/>
      <c r="Q1212" s="934"/>
      <c r="R1212" s="934"/>
      <c r="S1212" s="934"/>
      <c r="T1212" s="934"/>
      <c r="U1212" s="934"/>
      <c r="V1212" s="934"/>
      <c r="W1212" s="934"/>
      <c r="X1212" s="934"/>
      <c r="Y1212" s="934"/>
      <c r="Z1212" s="934"/>
      <c r="AA1212" s="934"/>
      <c r="AB1212" s="935"/>
      <c r="AF1212" s="12"/>
      <c r="AG1212" s="12"/>
      <c r="AH1212" s="12"/>
      <c r="AI1212" s="12"/>
      <c r="AJ1212" s="12"/>
      <c r="AK1212" s="12"/>
      <c r="AL1212" s="12"/>
      <c r="AM1212" s="12"/>
      <c r="AN1212" s="12"/>
      <c r="AO1212" s="12"/>
      <c r="AP1212" s="12"/>
      <c r="AQ1212" s="12"/>
      <c r="AR1212" s="12"/>
      <c r="AS1212" s="102"/>
      <c r="AT1212" s="103"/>
      <c r="AU1212" s="12"/>
      <c r="AV1212" s="12"/>
      <c r="AW1212" s="12"/>
      <c r="AX1212" s="12"/>
      <c r="AY1212" s="12"/>
      <c r="AZ1212" s="12"/>
      <c r="BA1212" s="12"/>
      <c r="BB1212" s="12"/>
      <c r="BC1212" s="12"/>
      <c r="BD1212" s="12"/>
      <c r="BE1212" s="12"/>
      <c r="BF1212" s="12"/>
      <c r="BG1212" s="12"/>
      <c r="BH1212" s="12"/>
      <c r="BI1212" s="12"/>
      <c r="BJ1212" s="12"/>
      <c r="BK1212" s="12"/>
      <c r="BL1212" s="12"/>
      <c r="BM1212" s="12"/>
      <c r="BN1212" s="12"/>
      <c r="BO1212" s="12"/>
      <c r="BP1212" s="12"/>
      <c r="BQ1212" s="12"/>
      <c r="BR1212" s="12"/>
      <c r="BS1212" s="12"/>
      <c r="BT1212" s="12"/>
      <c r="BU1212" s="12"/>
      <c r="BV1212" s="13"/>
    </row>
    <row r="1213" spans="1:74" ht="13.95" customHeight="1">
      <c r="A1213" s="11"/>
      <c r="B1213" s="12"/>
      <c r="C1213" s="401"/>
      <c r="D1213" s="930" t="s">
        <v>1231</v>
      </c>
      <c r="E1213" s="931"/>
      <c r="F1213" s="931"/>
      <c r="G1213" s="931"/>
      <c r="H1213" s="932"/>
      <c r="I1213" s="933" t="s">
        <v>1232</v>
      </c>
      <c r="J1213" s="934"/>
      <c r="K1213" s="934"/>
      <c r="L1213" s="934"/>
      <c r="M1213" s="934"/>
      <c r="N1213" s="934"/>
      <c r="O1213" s="934"/>
      <c r="P1213" s="934"/>
      <c r="Q1213" s="934"/>
      <c r="R1213" s="934"/>
      <c r="S1213" s="934"/>
      <c r="T1213" s="934"/>
      <c r="U1213" s="934"/>
      <c r="V1213" s="934"/>
      <c r="W1213" s="934"/>
      <c r="X1213" s="934"/>
      <c r="Y1213" s="934"/>
      <c r="Z1213" s="934"/>
      <c r="AA1213" s="934"/>
      <c r="AB1213" s="935"/>
      <c r="AF1213" s="12"/>
      <c r="AG1213" s="12"/>
      <c r="AH1213" s="12"/>
      <c r="AI1213" s="12"/>
      <c r="AJ1213" s="12"/>
      <c r="AK1213" s="12"/>
      <c r="AL1213" s="12"/>
      <c r="AM1213" s="12"/>
      <c r="AN1213" s="12"/>
      <c r="AO1213" s="12"/>
      <c r="AP1213" s="12"/>
      <c r="AQ1213" s="12"/>
      <c r="AR1213" s="12"/>
      <c r="AS1213" s="102"/>
      <c r="AT1213" s="103"/>
      <c r="AU1213" s="12"/>
      <c r="AV1213" s="12"/>
      <c r="AW1213" s="12"/>
      <c r="AX1213" s="12"/>
      <c r="AY1213" s="12"/>
      <c r="AZ1213" s="12"/>
      <c r="BA1213" s="12"/>
      <c r="BB1213" s="12"/>
      <c r="BC1213" s="12"/>
      <c r="BD1213" s="12"/>
      <c r="BE1213" s="12"/>
      <c r="BF1213" s="12"/>
      <c r="BG1213" s="12"/>
      <c r="BH1213" s="12"/>
      <c r="BI1213" s="12"/>
      <c r="BJ1213" s="12"/>
      <c r="BK1213" s="12"/>
      <c r="BL1213" s="12"/>
      <c r="BM1213" s="12"/>
      <c r="BN1213" s="12"/>
      <c r="BO1213" s="12"/>
      <c r="BP1213" s="12"/>
      <c r="BQ1213" s="12"/>
      <c r="BR1213" s="12"/>
      <c r="BS1213" s="12"/>
      <c r="BT1213" s="12"/>
      <c r="BU1213" s="12"/>
      <c r="BV1213" s="13"/>
    </row>
    <row r="1214" spans="1:74" ht="13.95" customHeight="1">
      <c r="A1214" s="11"/>
      <c r="B1214" s="12"/>
      <c r="C1214" s="401"/>
      <c r="D1214" s="930" t="s">
        <v>1233</v>
      </c>
      <c r="E1214" s="931"/>
      <c r="F1214" s="931"/>
      <c r="G1214" s="931"/>
      <c r="H1214" s="932"/>
      <c r="I1214" s="933" t="s">
        <v>1234</v>
      </c>
      <c r="J1214" s="934"/>
      <c r="K1214" s="934"/>
      <c r="L1214" s="934"/>
      <c r="M1214" s="934"/>
      <c r="N1214" s="934"/>
      <c r="O1214" s="934"/>
      <c r="P1214" s="934"/>
      <c r="Q1214" s="934"/>
      <c r="R1214" s="934"/>
      <c r="S1214" s="934"/>
      <c r="T1214" s="934"/>
      <c r="U1214" s="934"/>
      <c r="V1214" s="934"/>
      <c r="W1214" s="934"/>
      <c r="X1214" s="934"/>
      <c r="Y1214" s="934"/>
      <c r="Z1214" s="934"/>
      <c r="AA1214" s="934"/>
      <c r="AB1214" s="935"/>
      <c r="AF1214" s="12"/>
      <c r="AG1214" s="12"/>
      <c r="AH1214" s="12"/>
      <c r="AI1214" s="12"/>
      <c r="AJ1214" s="12"/>
      <c r="AK1214" s="12"/>
      <c r="AL1214" s="12"/>
      <c r="AM1214" s="12"/>
      <c r="AN1214" s="12"/>
      <c r="AO1214" s="12"/>
      <c r="AP1214" s="12"/>
      <c r="AQ1214" s="12"/>
      <c r="AR1214" s="12"/>
      <c r="AS1214" s="102"/>
      <c r="AT1214" s="103"/>
      <c r="AU1214" s="12"/>
      <c r="AV1214" s="12"/>
      <c r="BA1214" s="12"/>
      <c r="BB1214" s="12"/>
      <c r="BC1214" s="12"/>
      <c r="BD1214" s="12"/>
      <c r="BE1214" s="12"/>
      <c r="BF1214" s="12"/>
      <c r="BG1214" s="12"/>
      <c r="BH1214" s="12"/>
      <c r="BI1214" s="12"/>
      <c r="BJ1214" s="12"/>
      <c r="BK1214" s="12"/>
      <c r="BL1214" s="12"/>
      <c r="BM1214" s="12"/>
      <c r="BN1214" s="12"/>
      <c r="BO1214" s="12"/>
      <c r="BP1214" s="12"/>
      <c r="BQ1214" s="12"/>
      <c r="BR1214" s="12"/>
      <c r="BS1214" s="12"/>
      <c r="BT1214" s="12"/>
      <c r="BU1214" s="12"/>
      <c r="BV1214" s="13"/>
    </row>
    <row r="1215" spans="1:74" ht="13.95" customHeight="1">
      <c r="A1215" s="11"/>
      <c r="B1215" s="12"/>
      <c r="C1215" s="14"/>
      <c r="D1215" s="930" t="s">
        <v>1236</v>
      </c>
      <c r="E1215" s="931"/>
      <c r="F1215" s="931"/>
      <c r="G1215" s="931"/>
      <c r="H1215" s="932"/>
      <c r="I1215" s="933" t="s">
        <v>1237</v>
      </c>
      <c r="J1215" s="934"/>
      <c r="K1215" s="934"/>
      <c r="L1215" s="934"/>
      <c r="M1215" s="934"/>
      <c r="N1215" s="934"/>
      <c r="O1215" s="934"/>
      <c r="P1215" s="934"/>
      <c r="Q1215" s="934"/>
      <c r="R1215" s="934"/>
      <c r="S1215" s="934"/>
      <c r="T1215" s="934"/>
      <c r="U1215" s="934"/>
      <c r="V1215" s="934"/>
      <c r="W1215" s="934"/>
      <c r="X1215" s="934"/>
      <c r="Y1215" s="934"/>
      <c r="Z1215" s="934"/>
      <c r="AA1215" s="934"/>
      <c r="AB1215" s="935"/>
      <c r="AF1215" s="12"/>
      <c r="AG1215" s="12"/>
      <c r="AH1215" s="12"/>
      <c r="AI1215" s="12"/>
      <c r="AJ1215" s="12"/>
      <c r="AK1215" s="12"/>
      <c r="AL1215" s="12"/>
      <c r="AM1215" s="12"/>
      <c r="AN1215" s="12"/>
      <c r="AO1215" s="12"/>
      <c r="AP1215" s="12"/>
      <c r="AQ1215" s="12"/>
      <c r="AR1215" s="12"/>
      <c r="AS1215" s="102"/>
      <c r="AT1215" s="103"/>
      <c r="AU1215" s="12"/>
      <c r="AV1215" s="12"/>
      <c r="BA1215" s="12"/>
      <c r="BB1215" s="12"/>
      <c r="BC1215" s="12"/>
      <c r="BD1215" s="12"/>
      <c r="BE1215" s="12"/>
      <c r="BF1215" s="12"/>
      <c r="BG1215" s="12"/>
      <c r="BH1215" s="12"/>
      <c r="BI1215" s="12"/>
      <c r="BJ1215" s="12"/>
      <c r="BK1215" s="12"/>
      <c r="BL1215" s="12"/>
      <c r="BM1215" s="12"/>
      <c r="BN1215" s="12"/>
      <c r="BO1215" s="12"/>
      <c r="BP1215" s="12"/>
      <c r="BQ1215" s="12"/>
      <c r="BR1215" s="12"/>
      <c r="BS1215" s="12"/>
      <c r="BT1215" s="12"/>
      <c r="BU1215" s="12"/>
      <c r="BV1215" s="13"/>
    </row>
    <row r="1216" spans="1:74" ht="13.95" customHeight="1">
      <c r="A1216" s="11"/>
      <c r="B1216" s="12"/>
      <c r="C1216" s="435"/>
      <c r="D1216" s="930" t="s">
        <v>1239</v>
      </c>
      <c r="E1216" s="931"/>
      <c r="F1216" s="931"/>
      <c r="G1216" s="931"/>
      <c r="H1216" s="932"/>
      <c r="I1216" s="933" t="s">
        <v>1240</v>
      </c>
      <c r="J1216" s="934"/>
      <c r="K1216" s="934"/>
      <c r="L1216" s="934"/>
      <c r="M1216" s="934"/>
      <c r="N1216" s="934"/>
      <c r="O1216" s="934"/>
      <c r="P1216" s="934"/>
      <c r="Q1216" s="934"/>
      <c r="R1216" s="934"/>
      <c r="S1216" s="934"/>
      <c r="T1216" s="934"/>
      <c r="U1216" s="934"/>
      <c r="V1216" s="934"/>
      <c r="W1216" s="934"/>
      <c r="X1216" s="934"/>
      <c r="Y1216" s="934"/>
      <c r="Z1216" s="934"/>
      <c r="AA1216" s="934"/>
      <c r="AB1216" s="935"/>
      <c r="AF1216" s="12"/>
      <c r="AG1216" s="12"/>
      <c r="AH1216" s="12"/>
      <c r="AI1216" s="12"/>
      <c r="AJ1216" s="12"/>
      <c r="AK1216" s="12"/>
      <c r="AL1216" s="12"/>
      <c r="AM1216" s="12"/>
      <c r="AN1216" s="12"/>
      <c r="AO1216" s="12"/>
      <c r="AP1216" s="12"/>
      <c r="AQ1216" s="12"/>
      <c r="AR1216" s="12"/>
      <c r="AS1216" s="102"/>
      <c r="AT1216" s="103"/>
      <c r="AU1216" s="12"/>
      <c r="AV1216" s="12"/>
      <c r="AW1216" s="12"/>
      <c r="AX1216" s="12"/>
      <c r="AY1216" s="12"/>
      <c r="AZ1216" s="12"/>
      <c r="BA1216" s="12"/>
      <c r="BB1216" s="12"/>
      <c r="BC1216" s="12"/>
      <c r="BD1216" s="12"/>
      <c r="BE1216" s="12"/>
      <c r="BF1216" s="12"/>
      <c r="BG1216" s="12"/>
      <c r="BH1216" s="12"/>
      <c r="BI1216" s="12"/>
      <c r="BJ1216" s="12"/>
      <c r="BK1216" s="12"/>
      <c r="BL1216" s="12"/>
      <c r="BM1216" s="12"/>
      <c r="BN1216" s="12"/>
      <c r="BO1216" s="12"/>
      <c r="BP1216" s="12"/>
      <c r="BQ1216" s="12"/>
      <c r="BR1216" s="12"/>
      <c r="BS1216" s="12"/>
      <c r="BT1216" s="12"/>
      <c r="BU1216" s="12"/>
      <c r="BV1216" s="13"/>
    </row>
    <row r="1217" spans="1:74" ht="13.95" customHeight="1">
      <c r="A1217" s="11"/>
      <c r="B1217" s="12"/>
      <c r="C1217" s="435"/>
      <c r="D1217" s="930" t="s">
        <v>1241</v>
      </c>
      <c r="E1217" s="931"/>
      <c r="F1217" s="931"/>
      <c r="G1217" s="931"/>
      <c r="H1217" s="932"/>
      <c r="I1217" s="933" t="s">
        <v>1242</v>
      </c>
      <c r="J1217" s="934"/>
      <c r="K1217" s="934"/>
      <c r="L1217" s="934"/>
      <c r="M1217" s="934"/>
      <c r="N1217" s="934"/>
      <c r="O1217" s="934"/>
      <c r="P1217" s="934"/>
      <c r="Q1217" s="934"/>
      <c r="R1217" s="934"/>
      <c r="S1217" s="934"/>
      <c r="T1217" s="934"/>
      <c r="U1217" s="934"/>
      <c r="V1217" s="934"/>
      <c r="W1217" s="934"/>
      <c r="X1217" s="934"/>
      <c r="Y1217" s="934"/>
      <c r="Z1217" s="934"/>
      <c r="AA1217" s="934"/>
      <c r="AB1217" s="935"/>
      <c r="AF1217" s="12"/>
      <c r="AG1217" s="12"/>
      <c r="AH1217" s="12"/>
      <c r="AI1217" s="12"/>
      <c r="AJ1217" s="12"/>
      <c r="AK1217" s="12"/>
      <c r="AL1217" s="12"/>
      <c r="AM1217" s="12"/>
      <c r="AN1217" s="12"/>
      <c r="AO1217" s="12"/>
      <c r="AP1217" s="12"/>
      <c r="AQ1217" s="12"/>
      <c r="AR1217" s="12"/>
      <c r="AS1217" s="102"/>
      <c r="AT1217" s="103"/>
      <c r="AU1217" s="12"/>
      <c r="AV1217" s="12"/>
      <c r="AW1217" s="12"/>
      <c r="AX1217" s="12"/>
      <c r="AY1217" s="12"/>
      <c r="AZ1217" s="12"/>
      <c r="BA1217" s="12"/>
      <c r="BB1217" s="12"/>
      <c r="BC1217" s="12"/>
      <c r="BD1217" s="12"/>
      <c r="BE1217" s="12"/>
      <c r="BF1217" s="12"/>
      <c r="BG1217" s="12"/>
      <c r="BH1217" s="12"/>
      <c r="BI1217" s="12"/>
      <c r="BJ1217" s="12"/>
      <c r="BK1217" s="12"/>
      <c r="BL1217" s="12"/>
      <c r="BM1217" s="12"/>
      <c r="BN1217" s="12"/>
      <c r="BO1217" s="12"/>
      <c r="BP1217" s="12"/>
      <c r="BQ1217" s="12"/>
      <c r="BR1217" s="12"/>
      <c r="BS1217" s="12"/>
      <c r="BT1217" s="12"/>
      <c r="BU1217" s="12"/>
      <c r="BV1217" s="13"/>
    </row>
    <row r="1218" spans="1:74" ht="13.95" customHeight="1">
      <c r="A1218" s="11"/>
      <c r="B1218" s="12"/>
      <c r="C1218" s="435"/>
      <c r="D1218" s="930" t="s">
        <v>1243</v>
      </c>
      <c r="E1218" s="931"/>
      <c r="F1218" s="931"/>
      <c r="G1218" s="931"/>
      <c r="H1218" s="932"/>
      <c r="I1218" s="933" t="s">
        <v>1244</v>
      </c>
      <c r="J1218" s="934"/>
      <c r="K1218" s="934"/>
      <c r="L1218" s="934"/>
      <c r="M1218" s="934"/>
      <c r="N1218" s="934"/>
      <c r="O1218" s="934"/>
      <c r="P1218" s="934"/>
      <c r="Q1218" s="934"/>
      <c r="R1218" s="934"/>
      <c r="S1218" s="934"/>
      <c r="T1218" s="934"/>
      <c r="U1218" s="934"/>
      <c r="V1218" s="934"/>
      <c r="W1218" s="934"/>
      <c r="X1218" s="934"/>
      <c r="Y1218" s="934"/>
      <c r="Z1218" s="934"/>
      <c r="AA1218" s="934"/>
      <c r="AB1218" s="935"/>
      <c r="AF1218" s="12"/>
      <c r="AG1218" s="12"/>
      <c r="AH1218" s="12"/>
      <c r="AI1218" s="12"/>
      <c r="AJ1218" s="12"/>
      <c r="AK1218" s="12"/>
      <c r="AL1218" s="12"/>
      <c r="AM1218" s="12"/>
      <c r="AN1218" s="12"/>
      <c r="AO1218" s="12"/>
      <c r="AP1218" s="12"/>
      <c r="AQ1218" s="12"/>
      <c r="AR1218" s="12"/>
      <c r="AS1218" s="102"/>
      <c r="AT1218" s="103"/>
      <c r="AU1218" s="12"/>
      <c r="AV1218" s="12"/>
      <c r="AW1218" s="12"/>
      <c r="AX1218" s="12"/>
      <c r="AY1218" s="12"/>
      <c r="AZ1218" s="12"/>
      <c r="BA1218" s="12"/>
      <c r="BB1218" s="12"/>
      <c r="BC1218" s="12"/>
      <c r="BD1218" s="12"/>
      <c r="BE1218" s="12"/>
      <c r="BF1218" s="12"/>
      <c r="BG1218" s="12"/>
      <c r="BH1218" s="12"/>
      <c r="BI1218" s="12"/>
      <c r="BJ1218" s="12"/>
      <c r="BK1218" s="12"/>
      <c r="BL1218" s="12"/>
      <c r="BM1218" s="12"/>
      <c r="BN1218" s="12"/>
      <c r="BO1218" s="12"/>
      <c r="BP1218" s="12"/>
      <c r="BQ1218" s="12"/>
      <c r="BR1218" s="12"/>
      <c r="BS1218" s="12"/>
      <c r="BT1218" s="12"/>
      <c r="BU1218" s="12"/>
      <c r="BV1218" s="13"/>
    </row>
    <row r="1219" spans="1:74" ht="13.95" customHeight="1">
      <c r="A1219" s="11"/>
      <c r="B1219" s="12"/>
      <c r="C1219" s="435"/>
      <c r="D1219" s="930" t="s">
        <v>1245</v>
      </c>
      <c r="E1219" s="931"/>
      <c r="F1219" s="931"/>
      <c r="G1219" s="931"/>
      <c r="H1219" s="932"/>
      <c r="I1219" s="933" t="s">
        <v>1246</v>
      </c>
      <c r="J1219" s="934"/>
      <c r="K1219" s="934"/>
      <c r="L1219" s="934"/>
      <c r="M1219" s="934"/>
      <c r="N1219" s="934"/>
      <c r="O1219" s="934"/>
      <c r="P1219" s="934"/>
      <c r="Q1219" s="934"/>
      <c r="R1219" s="934"/>
      <c r="S1219" s="934"/>
      <c r="T1219" s="934"/>
      <c r="U1219" s="934"/>
      <c r="V1219" s="934"/>
      <c r="W1219" s="934"/>
      <c r="X1219" s="934"/>
      <c r="Y1219" s="934"/>
      <c r="Z1219" s="934"/>
      <c r="AA1219" s="934"/>
      <c r="AB1219" s="935"/>
      <c r="AF1219" s="12"/>
      <c r="AG1219" s="12"/>
      <c r="AH1219" s="12"/>
      <c r="AI1219" s="12"/>
      <c r="AJ1219" s="12"/>
      <c r="AK1219" s="12"/>
      <c r="AL1219" s="12"/>
      <c r="AM1219" s="12"/>
      <c r="AN1219" s="12"/>
      <c r="AO1219" s="12"/>
      <c r="AP1219" s="12"/>
      <c r="AQ1219" s="12"/>
      <c r="AR1219" s="12"/>
      <c r="AS1219" s="102"/>
      <c r="AT1219" s="103"/>
      <c r="AU1219" s="12"/>
      <c r="AV1219" s="12"/>
      <c r="AW1219" s="12"/>
      <c r="AX1219" s="12"/>
      <c r="AY1219" s="12"/>
      <c r="AZ1219" s="12"/>
      <c r="BA1219" s="12"/>
      <c r="BB1219" s="12"/>
      <c r="BC1219" s="12"/>
      <c r="BD1219" s="12"/>
      <c r="BE1219" s="12"/>
      <c r="BF1219" s="12"/>
      <c r="BG1219" s="12"/>
      <c r="BH1219" s="12"/>
      <c r="BI1219" s="12"/>
      <c r="BJ1219" s="12"/>
      <c r="BK1219" s="12"/>
      <c r="BL1219" s="12"/>
      <c r="BM1219" s="12"/>
      <c r="BN1219" s="12"/>
      <c r="BO1219" s="12"/>
      <c r="BP1219" s="12"/>
      <c r="BQ1219" s="12"/>
      <c r="BR1219" s="12"/>
      <c r="BS1219" s="12"/>
      <c r="BT1219" s="12"/>
      <c r="BU1219" s="12"/>
      <c r="BV1219" s="13"/>
    </row>
    <row r="1220" spans="1:74" ht="13.95" customHeight="1">
      <c r="A1220" s="11"/>
      <c r="B1220" s="12"/>
      <c r="C1220" s="411"/>
      <c r="D1220" s="930" t="s">
        <v>1247</v>
      </c>
      <c r="E1220" s="931"/>
      <c r="F1220" s="931"/>
      <c r="G1220" s="931"/>
      <c r="H1220" s="932"/>
      <c r="I1220" s="933" t="s">
        <v>1248</v>
      </c>
      <c r="J1220" s="934"/>
      <c r="K1220" s="934"/>
      <c r="L1220" s="934"/>
      <c r="M1220" s="934"/>
      <c r="N1220" s="934"/>
      <c r="O1220" s="934"/>
      <c r="P1220" s="934"/>
      <c r="Q1220" s="934"/>
      <c r="R1220" s="934"/>
      <c r="S1220" s="934"/>
      <c r="T1220" s="934"/>
      <c r="U1220" s="934"/>
      <c r="V1220" s="934"/>
      <c r="W1220" s="934"/>
      <c r="X1220" s="934"/>
      <c r="Y1220" s="934"/>
      <c r="Z1220" s="934"/>
      <c r="AA1220" s="934"/>
      <c r="AB1220" s="935"/>
      <c r="AF1220" s="12"/>
      <c r="AG1220" s="12"/>
      <c r="AH1220" s="12"/>
      <c r="AI1220" s="12"/>
      <c r="AJ1220" s="12"/>
      <c r="AK1220" s="12"/>
      <c r="AL1220" s="12"/>
      <c r="AM1220" s="12"/>
      <c r="AN1220" s="12"/>
      <c r="AO1220" s="12"/>
      <c r="AP1220" s="12"/>
      <c r="AQ1220" s="12"/>
      <c r="AR1220" s="12"/>
      <c r="AS1220" s="102"/>
      <c r="AT1220" s="103"/>
      <c r="AU1220" s="12"/>
      <c r="AV1220" s="12"/>
      <c r="AW1220" s="12"/>
      <c r="AX1220" s="12"/>
      <c r="AY1220" s="12"/>
      <c r="AZ1220" s="12"/>
      <c r="BA1220" s="12"/>
      <c r="BB1220" s="12"/>
      <c r="BC1220" s="12"/>
      <c r="BD1220" s="12"/>
      <c r="BE1220" s="12"/>
      <c r="BF1220" s="12"/>
      <c r="BG1220" s="12"/>
      <c r="BH1220" s="12"/>
      <c r="BI1220" s="12"/>
      <c r="BJ1220" s="12"/>
      <c r="BK1220" s="12"/>
      <c r="BL1220" s="12"/>
      <c r="BM1220" s="12"/>
      <c r="BN1220" s="12"/>
      <c r="BO1220" s="12"/>
      <c r="BP1220" s="12"/>
      <c r="BQ1220" s="12"/>
      <c r="BR1220" s="12"/>
      <c r="BS1220" s="12"/>
      <c r="BT1220" s="12"/>
      <c r="BU1220" s="12"/>
      <c r="BV1220" s="13"/>
    </row>
    <row r="1221" spans="1:74" ht="13.95" customHeight="1">
      <c r="A1221" s="11"/>
      <c r="B1221" s="12"/>
      <c r="C1221" s="435"/>
      <c r="D1221" s="930" t="s">
        <v>1249</v>
      </c>
      <c r="E1221" s="931"/>
      <c r="F1221" s="931"/>
      <c r="G1221" s="931"/>
      <c r="H1221" s="932"/>
      <c r="I1221" s="933" t="s">
        <v>1250</v>
      </c>
      <c r="J1221" s="934"/>
      <c r="K1221" s="934"/>
      <c r="L1221" s="934"/>
      <c r="M1221" s="934"/>
      <c r="N1221" s="934"/>
      <c r="O1221" s="934"/>
      <c r="P1221" s="934"/>
      <c r="Q1221" s="934"/>
      <c r="R1221" s="934"/>
      <c r="S1221" s="934"/>
      <c r="T1221" s="934"/>
      <c r="U1221" s="934"/>
      <c r="V1221" s="934"/>
      <c r="W1221" s="934"/>
      <c r="X1221" s="934"/>
      <c r="Y1221" s="934"/>
      <c r="Z1221" s="934"/>
      <c r="AA1221" s="934"/>
      <c r="AB1221" s="935"/>
      <c r="AF1221" s="12"/>
      <c r="AG1221" s="12"/>
      <c r="AH1221" s="12"/>
      <c r="AI1221" s="12"/>
      <c r="AJ1221" s="12"/>
      <c r="AK1221" s="12"/>
      <c r="AL1221" s="12"/>
      <c r="AM1221" s="12"/>
      <c r="AN1221" s="12"/>
      <c r="AO1221" s="12"/>
      <c r="AP1221" s="12"/>
      <c r="AQ1221" s="12"/>
      <c r="AR1221" s="12"/>
      <c r="AS1221" s="102"/>
      <c r="AT1221" s="103"/>
      <c r="AU1221" s="12"/>
      <c r="AV1221" s="12"/>
      <c r="AW1221" s="12"/>
      <c r="AX1221" s="12"/>
      <c r="AY1221" s="12"/>
      <c r="AZ1221" s="12"/>
      <c r="BA1221" s="12"/>
      <c r="BB1221" s="12"/>
      <c r="BC1221" s="12"/>
      <c r="BD1221" s="12"/>
      <c r="BE1221" s="12"/>
      <c r="BF1221" s="12"/>
      <c r="BG1221" s="12"/>
      <c r="BH1221" s="12"/>
      <c r="BI1221" s="12"/>
      <c r="BJ1221" s="12"/>
      <c r="BK1221" s="12"/>
      <c r="BL1221" s="12"/>
      <c r="BM1221" s="12"/>
      <c r="BN1221" s="12"/>
      <c r="BO1221" s="12"/>
      <c r="BP1221" s="12"/>
      <c r="BQ1221" s="12"/>
      <c r="BR1221" s="12"/>
      <c r="BS1221" s="12"/>
      <c r="BT1221" s="12"/>
      <c r="BU1221" s="12"/>
      <c r="BV1221" s="13"/>
    </row>
    <row r="1222" spans="1:74" ht="13.95" customHeight="1">
      <c r="A1222" s="11"/>
      <c r="B1222" s="12"/>
      <c r="C1222" s="435"/>
      <c r="D1222" s="930" t="s">
        <v>1255</v>
      </c>
      <c r="E1222" s="931"/>
      <c r="F1222" s="931"/>
      <c r="G1222" s="931"/>
      <c r="H1222" s="932"/>
      <c r="I1222" s="933" t="s">
        <v>427</v>
      </c>
      <c r="J1222" s="934"/>
      <c r="K1222" s="934"/>
      <c r="L1222" s="934"/>
      <c r="M1222" s="934"/>
      <c r="N1222" s="934"/>
      <c r="O1222" s="934"/>
      <c r="P1222" s="934"/>
      <c r="Q1222" s="934"/>
      <c r="R1222" s="934"/>
      <c r="S1222" s="934"/>
      <c r="T1222" s="934"/>
      <c r="U1222" s="934"/>
      <c r="V1222" s="934"/>
      <c r="W1222" s="934"/>
      <c r="X1222" s="934"/>
      <c r="Y1222" s="934"/>
      <c r="Z1222" s="934"/>
      <c r="AA1222" s="934"/>
      <c r="AB1222" s="935"/>
      <c r="AF1222" s="12"/>
      <c r="AG1222" s="12"/>
      <c r="AH1222" s="12"/>
      <c r="AI1222" s="12"/>
      <c r="AJ1222" s="12"/>
      <c r="AK1222" s="12"/>
      <c r="AL1222" s="12"/>
      <c r="AM1222" s="12"/>
      <c r="AN1222" s="12"/>
      <c r="AO1222" s="12"/>
      <c r="AP1222" s="12"/>
      <c r="AQ1222" s="12"/>
      <c r="AR1222" s="12"/>
      <c r="AS1222" s="102"/>
      <c r="AT1222" s="103"/>
      <c r="AU1222" s="12"/>
      <c r="AV1222" s="12"/>
      <c r="AW1222" s="12"/>
      <c r="AX1222" s="12"/>
      <c r="AY1222" s="12"/>
      <c r="AZ1222" s="12"/>
      <c r="BA1222" s="12"/>
      <c r="BB1222" s="12"/>
      <c r="BC1222" s="12"/>
      <c r="BD1222" s="12"/>
      <c r="BE1222" s="12"/>
      <c r="BF1222" s="12"/>
      <c r="BG1222" s="12"/>
      <c r="BH1222" s="12"/>
      <c r="BI1222" s="12"/>
      <c r="BJ1222" s="12"/>
      <c r="BK1222" s="12"/>
      <c r="BL1222" s="12"/>
      <c r="BM1222" s="12"/>
      <c r="BN1222" s="12"/>
      <c r="BO1222" s="12"/>
      <c r="BP1222" s="12"/>
      <c r="BQ1222" s="12"/>
      <c r="BR1222" s="12"/>
      <c r="BS1222" s="12"/>
      <c r="BT1222" s="12"/>
      <c r="BU1222" s="12"/>
      <c r="BV1222" s="13"/>
    </row>
    <row r="1223" spans="1:74" ht="13.95" customHeight="1">
      <c r="A1223" s="11"/>
      <c r="B1223" s="12"/>
      <c r="C1223" s="435"/>
      <c r="D1223" s="930" t="s">
        <v>1256</v>
      </c>
      <c r="E1223" s="931"/>
      <c r="F1223" s="931"/>
      <c r="G1223" s="931"/>
      <c r="H1223" s="932"/>
      <c r="I1223" s="933" t="s">
        <v>429</v>
      </c>
      <c r="J1223" s="934"/>
      <c r="K1223" s="934"/>
      <c r="L1223" s="934"/>
      <c r="M1223" s="934"/>
      <c r="N1223" s="934"/>
      <c r="O1223" s="934"/>
      <c r="P1223" s="934"/>
      <c r="Q1223" s="934"/>
      <c r="R1223" s="934"/>
      <c r="S1223" s="934"/>
      <c r="T1223" s="934"/>
      <c r="U1223" s="934"/>
      <c r="V1223" s="934"/>
      <c r="W1223" s="934"/>
      <c r="X1223" s="934"/>
      <c r="Y1223" s="934"/>
      <c r="Z1223" s="934"/>
      <c r="AA1223" s="934"/>
      <c r="AB1223" s="935"/>
      <c r="AF1223" s="12"/>
      <c r="AG1223" s="12"/>
      <c r="AH1223" s="12"/>
      <c r="AI1223" s="12"/>
      <c r="AJ1223" s="12"/>
      <c r="AK1223" s="12"/>
      <c r="AL1223" s="12"/>
      <c r="AM1223" s="12"/>
      <c r="AN1223" s="12"/>
      <c r="AO1223" s="12"/>
      <c r="AP1223" s="12"/>
      <c r="AQ1223" s="12"/>
      <c r="AR1223" s="12"/>
      <c r="AS1223" s="102"/>
      <c r="AT1223" s="103"/>
      <c r="AU1223" s="12"/>
      <c r="AV1223" s="12"/>
      <c r="AW1223" s="12"/>
      <c r="AX1223" s="12"/>
      <c r="AY1223" s="12"/>
      <c r="AZ1223" s="12"/>
      <c r="BA1223" s="12"/>
      <c r="BB1223" s="12"/>
      <c r="BC1223" s="12"/>
      <c r="BD1223" s="12"/>
      <c r="BE1223" s="12"/>
      <c r="BF1223" s="12"/>
      <c r="BG1223" s="12"/>
      <c r="BH1223" s="12"/>
      <c r="BI1223" s="12"/>
      <c r="BJ1223" s="12"/>
      <c r="BK1223" s="12"/>
      <c r="BL1223" s="12"/>
      <c r="BM1223" s="12"/>
      <c r="BN1223" s="12"/>
      <c r="BO1223" s="12"/>
      <c r="BP1223" s="12"/>
      <c r="BQ1223" s="12"/>
      <c r="BR1223" s="12"/>
      <c r="BS1223" s="12"/>
      <c r="BT1223" s="12"/>
      <c r="BU1223" s="12"/>
      <c r="BV1223" s="13"/>
    </row>
    <row r="1224" spans="1:74" ht="13.95" customHeight="1">
      <c r="A1224" s="11"/>
      <c r="B1224" s="12"/>
      <c r="C1224" s="435"/>
      <c r="D1224" s="930" t="s">
        <v>1257</v>
      </c>
      <c r="E1224" s="931"/>
      <c r="F1224" s="931"/>
      <c r="G1224" s="931"/>
      <c r="H1224" s="932"/>
      <c r="I1224" s="943" t="s">
        <v>431</v>
      </c>
      <c r="J1224" s="944"/>
      <c r="K1224" s="944"/>
      <c r="L1224" s="944"/>
      <c r="M1224" s="944"/>
      <c r="N1224" s="944"/>
      <c r="O1224" s="944"/>
      <c r="P1224" s="944"/>
      <c r="Q1224" s="944"/>
      <c r="R1224" s="944"/>
      <c r="S1224" s="944"/>
      <c r="T1224" s="944"/>
      <c r="U1224" s="944"/>
      <c r="V1224" s="944"/>
      <c r="W1224" s="944"/>
      <c r="X1224" s="944"/>
      <c r="Y1224" s="944"/>
      <c r="Z1224" s="944"/>
      <c r="AA1224" s="944"/>
      <c r="AB1224" s="945"/>
      <c r="AF1224" s="12"/>
      <c r="AG1224" s="12"/>
      <c r="AH1224" s="12"/>
      <c r="AI1224" s="12"/>
      <c r="AJ1224" s="12"/>
      <c r="AK1224" s="12"/>
      <c r="AL1224" s="12"/>
      <c r="AM1224" s="12"/>
      <c r="AN1224" s="12"/>
      <c r="AO1224" s="12"/>
      <c r="AP1224" s="12"/>
      <c r="AQ1224" s="12"/>
      <c r="AR1224" s="12"/>
      <c r="AS1224" s="102"/>
      <c r="AT1224" s="103"/>
      <c r="AU1224" s="12"/>
      <c r="AV1224" s="12"/>
      <c r="AW1224" s="12"/>
      <c r="AX1224" s="12"/>
      <c r="AY1224" s="12"/>
      <c r="AZ1224" s="12"/>
      <c r="BA1224" s="12"/>
      <c r="BB1224" s="12"/>
      <c r="BC1224" s="12"/>
      <c r="BD1224" s="12"/>
      <c r="BE1224" s="12"/>
      <c r="BF1224" s="12"/>
      <c r="BG1224" s="12"/>
      <c r="BH1224" s="12"/>
      <c r="BI1224" s="12"/>
      <c r="BJ1224" s="12"/>
      <c r="BK1224" s="12"/>
      <c r="BL1224" s="12"/>
      <c r="BM1224" s="12"/>
      <c r="BN1224" s="12"/>
      <c r="BO1224" s="12"/>
      <c r="BP1224" s="12"/>
      <c r="BQ1224" s="12"/>
      <c r="BR1224" s="12"/>
      <c r="BS1224" s="12"/>
      <c r="BT1224" s="12"/>
      <c r="BU1224" s="12"/>
      <c r="BV1224" s="13"/>
    </row>
    <row r="1225" spans="1:74" ht="13.95" customHeight="1">
      <c r="A1225" s="11"/>
      <c r="B1225" s="12"/>
      <c r="C1225" s="435"/>
      <c r="D1225" s="436" t="s">
        <v>397</v>
      </c>
      <c r="E1225" s="437"/>
      <c r="F1225" s="437"/>
      <c r="G1225" s="437"/>
      <c r="H1225" s="437"/>
      <c r="I1225" s="437"/>
      <c r="J1225" s="437"/>
      <c r="K1225" s="437"/>
      <c r="L1225" s="437"/>
      <c r="M1225" s="437"/>
      <c r="N1225" s="437"/>
      <c r="O1225" s="437"/>
      <c r="P1225" s="437"/>
      <c r="Q1225" s="437"/>
      <c r="R1225" s="437"/>
      <c r="S1225" s="437"/>
      <c r="T1225" s="437"/>
      <c r="U1225" s="437"/>
      <c r="V1225" s="437"/>
      <c r="W1225" s="437"/>
      <c r="X1225" s="437"/>
      <c r="Y1225" s="437"/>
      <c r="Z1225" s="437"/>
      <c r="AA1225" s="437"/>
      <c r="AB1225" s="438"/>
      <c r="AF1225" s="12"/>
      <c r="AG1225" s="12"/>
      <c r="AH1225" s="12"/>
      <c r="AI1225" s="12"/>
      <c r="AJ1225" s="12"/>
      <c r="AK1225" s="12"/>
      <c r="AL1225" s="12"/>
      <c r="AM1225" s="12"/>
      <c r="AN1225" s="12"/>
      <c r="AO1225" s="12"/>
      <c r="AP1225" s="12"/>
      <c r="AQ1225" s="12"/>
      <c r="AR1225" s="12"/>
      <c r="AS1225" s="102"/>
      <c r="AT1225" s="103"/>
      <c r="AU1225" s="12"/>
      <c r="AV1225" s="12"/>
      <c r="AW1225" s="12"/>
      <c r="AX1225" s="12"/>
      <c r="AY1225" s="12"/>
      <c r="AZ1225" s="12"/>
      <c r="BA1225" s="12"/>
      <c r="BB1225" s="12"/>
      <c r="BC1225" s="12"/>
      <c r="BD1225" s="12"/>
      <c r="BE1225" s="12"/>
      <c r="BF1225" s="12"/>
      <c r="BG1225" s="12"/>
      <c r="BH1225" s="12"/>
      <c r="BI1225" s="12"/>
      <c r="BJ1225" s="12"/>
      <c r="BK1225" s="12"/>
      <c r="BL1225" s="12"/>
      <c r="BM1225" s="12"/>
      <c r="BN1225" s="12"/>
      <c r="BO1225" s="12"/>
      <c r="BP1225" s="12"/>
      <c r="BQ1225" s="12"/>
      <c r="BR1225" s="12"/>
      <c r="BS1225" s="12"/>
      <c r="BT1225" s="12"/>
      <c r="BU1225" s="12"/>
      <c r="BV1225" s="13"/>
    </row>
    <row r="1226" spans="1:74" ht="13.95" customHeight="1">
      <c r="A1226" s="11"/>
      <c r="B1226" s="12"/>
      <c r="C1226" s="435"/>
      <c r="D1226" s="74"/>
      <c r="E1226" s="61" t="s">
        <v>1262</v>
      </c>
      <c r="F1226" s="61"/>
      <c r="G1226" s="61"/>
      <c r="H1226" s="61"/>
      <c r="I1226" s="61"/>
      <c r="J1226" s="61"/>
      <c r="K1226" s="61"/>
      <c r="L1226" s="61"/>
      <c r="M1226" s="61"/>
      <c r="N1226" s="61"/>
      <c r="O1226" s="61"/>
      <c r="P1226" s="61"/>
      <c r="Q1226" s="61"/>
      <c r="R1226" s="61"/>
      <c r="S1226" s="61"/>
      <c r="T1226" s="61"/>
      <c r="U1226" s="61"/>
      <c r="V1226" s="61"/>
      <c r="W1226" s="61"/>
      <c r="X1226" s="61"/>
      <c r="Y1226" s="61"/>
      <c r="Z1226" s="61"/>
      <c r="AA1226" s="61"/>
      <c r="AB1226" s="75"/>
      <c r="AF1226" s="12"/>
      <c r="AG1226" s="12"/>
      <c r="AH1226" s="12"/>
      <c r="AI1226" s="12"/>
      <c r="AJ1226" s="12"/>
      <c r="AK1226" s="12"/>
      <c r="AL1226" s="12"/>
      <c r="AM1226" s="12"/>
      <c r="AN1226" s="12"/>
      <c r="AO1226" s="12"/>
      <c r="AP1226" s="12"/>
      <c r="AQ1226" s="12"/>
      <c r="AR1226" s="12"/>
      <c r="AS1226" s="102"/>
      <c r="AT1226" s="103"/>
      <c r="AU1226" s="12"/>
      <c r="AV1226" s="12"/>
      <c r="AW1226" s="12"/>
      <c r="AX1226" s="12"/>
      <c r="AY1226" s="12"/>
      <c r="AZ1226" s="12"/>
      <c r="BA1226" s="12"/>
      <c r="BB1226" s="12"/>
      <c r="BC1226" s="12"/>
      <c r="BD1226" s="12"/>
      <c r="BE1226" s="12"/>
      <c r="BF1226" s="12"/>
      <c r="BG1226" s="12"/>
      <c r="BH1226" s="12"/>
      <c r="BI1226" s="12"/>
      <c r="BJ1226" s="12"/>
      <c r="BK1226" s="12"/>
      <c r="BL1226" s="12"/>
      <c r="BM1226" s="12"/>
      <c r="BN1226" s="12"/>
      <c r="BO1226" s="12"/>
      <c r="BP1226" s="12"/>
      <c r="BQ1226" s="12"/>
      <c r="BR1226" s="12"/>
      <c r="BS1226" s="12"/>
      <c r="BT1226" s="12"/>
      <c r="BU1226" s="12"/>
      <c r="BV1226" s="13"/>
    </row>
    <row r="1227" spans="1:74" ht="13.95" customHeight="1">
      <c r="A1227" s="11"/>
      <c r="B1227" s="12"/>
      <c r="C1227" s="435"/>
      <c r="D1227" s="74"/>
      <c r="E1227" s="61"/>
      <c r="F1227" s="61"/>
      <c r="G1227" s="61"/>
      <c r="H1227" s="61"/>
      <c r="I1227" s="61"/>
      <c r="J1227" s="61"/>
      <c r="K1227" s="61"/>
      <c r="L1227" s="61"/>
      <c r="M1227" s="61"/>
      <c r="N1227" s="61"/>
      <c r="O1227" s="61"/>
      <c r="P1227" s="61"/>
      <c r="Q1227" s="61"/>
      <c r="R1227" s="61"/>
      <c r="S1227" s="61"/>
      <c r="T1227" s="61"/>
      <c r="U1227" s="61"/>
      <c r="V1227" s="61"/>
      <c r="W1227" s="61"/>
      <c r="X1227" s="61"/>
      <c r="Y1227" s="61"/>
      <c r="Z1227" s="61"/>
      <c r="AA1227" s="61"/>
      <c r="AB1227" s="75"/>
      <c r="AF1227" s="12"/>
      <c r="AG1227" s="12"/>
      <c r="AH1227" s="12"/>
      <c r="AI1227" s="12"/>
      <c r="AJ1227" s="12"/>
      <c r="AK1227" s="12"/>
      <c r="AL1227" s="12"/>
      <c r="AM1227" s="12"/>
      <c r="AN1227" s="12"/>
      <c r="AO1227" s="12"/>
      <c r="AP1227" s="12"/>
      <c r="AQ1227" s="12"/>
      <c r="AR1227" s="12"/>
      <c r="AS1227" s="102"/>
      <c r="AT1227" s="103"/>
      <c r="AU1227" s="12"/>
      <c r="AV1227" s="12"/>
      <c r="AW1227" s="12"/>
      <c r="AX1227" s="12"/>
      <c r="AY1227" s="12"/>
      <c r="AZ1227" s="12"/>
      <c r="BA1227" s="12"/>
      <c r="BB1227" s="12"/>
      <c r="BC1227" s="12"/>
      <c r="BD1227" s="12"/>
      <c r="BE1227" s="12"/>
      <c r="BF1227" s="12"/>
      <c r="BG1227" s="12"/>
      <c r="BH1227" s="12"/>
      <c r="BI1227" s="12"/>
      <c r="BJ1227" s="12"/>
      <c r="BK1227" s="12"/>
      <c r="BL1227" s="12"/>
      <c r="BM1227" s="12"/>
      <c r="BN1227" s="12"/>
      <c r="BO1227" s="12"/>
      <c r="BP1227" s="12"/>
      <c r="BQ1227" s="12"/>
      <c r="BR1227" s="12"/>
      <c r="BS1227" s="12"/>
      <c r="BT1227" s="12"/>
      <c r="BU1227" s="12"/>
      <c r="BV1227" s="13"/>
    </row>
    <row r="1228" spans="1:74" ht="13.95" customHeight="1">
      <c r="A1228" s="11"/>
      <c r="B1228" s="12"/>
      <c r="C1228" s="435"/>
      <c r="D1228" s="74"/>
      <c r="E1228" s="61"/>
      <c r="F1228" s="61"/>
      <c r="G1228" s="61"/>
      <c r="H1228" s="61"/>
      <c r="I1228" s="61"/>
      <c r="J1228" s="61"/>
      <c r="K1228" s="61"/>
      <c r="L1228" s="61"/>
      <c r="M1228" s="61"/>
      <c r="N1228" s="61"/>
      <c r="O1228" s="61"/>
      <c r="P1228" s="61"/>
      <c r="Q1228" s="61"/>
      <c r="R1228" s="61"/>
      <c r="S1228" s="61"/>
      <c r="T1228" s="61"/>
      <c r="U1228" s="61"/>
      <c r="V1228" s="61"/>
      <c r="W1228" s="61"/>
      <c r="X1228" s="61"/>
      <c r="Y1228" s="61"/>
      <c r="Z1228" s="61"/>
      <c r="AA1228" s="61"/>
      <c r="AB1228" s="75"/>
      <c r="AF1228" s="12"/>
      <c r="AG1228" s="12"/>
      <c r="AH1228" s="12"/>
      <c r="AI1228" s="12"/>
      <c r="AJ1228" s="12"/>
      <c r="AK1228" s="12"/>
      <c r="AL1228" s="12"/>
      <c r="AM1228" s="12"/>
      <c r="AN1228" s="12"/>
      <c r="AO1228" s="12"/>
      <c r="AP1228" s="12"/>
      <c r="AQ1228" s="12"/>
      <c r="AR1228" s="12"/>
      <c r="AS1228" s="102"/>
      <c r="AT1228" s="103"/>
      <c r="AU1228" s="12"/>
      <c r="AV1228" s="12"/>
      <c r="AW1228" s="12"/>
      <c r="AX1228" s="12"/>
      <c r="AY1228" s="12"/>
      <c r="AZ1228" s="12"/>
      <c r="BA1228" s="12"/>
      <c r="BB1228" s="12"/>
      <c r="BC1228" s="12"/>
      <c r="BD1228" s="12"/>
      <c r="BE1228" s="12"/>
      <c r="BF1228" s="12"/>
      <c r="BG1228" s="12"/>
      <c r="BH1228" s="12"/>
      <c r="BI1228" s="12"/>
      <c r="BJ1228" s="12"/>
      <c r="BK1228" s="12"/>
      <c r="BL1228" s="12"/>
      <c r="BM1228" s="12"/>
      <c r="BN1228" s="12"/>
      <c r="BO1228" s="12"/>
      <c r="BP1228" s="12"/>
      <c r="BQ1228" s="12"/>
      <c r="BR1228" s="12"/>
      <c r="BS1228" s="12"/>
      <c r="BT1228" s="12"/>
      <c r="BU1228" s="12"/>
      <c r="BV1228" s="13"/>
    </row>
    <row r="1229" spans="1:74" ht="13.95" customHeight="1">
      <c r="A1229" s="11"/>
      <c r="B1229" s="12"/>
      <c r="C1229" s="435"/>
      <c r="D1229" s="76"/>
      <c r="E1229" s="77"/>
      <c r="F1229" s="77"/>
      <c r="G1229" s="77"/>
      <c r="H1229" s="77"/>
      <c r="I1229" s="77"/>
      <c r="J1229" s="77"/>
      <c r="K1229" s="77"/>
      <c r="L1229" s="77"/>
      <c r="M1229" s="77"/>
      <c r="N1229" s="77"/>
      <c r="O1229" s="77"/>
      <c r="P1229" s="77"/>
      <c r="Q1229" s="77"/>
      <c r="R1229" s="77"/>
      <c r="S1229" s="77"/>
      <c r="T1229" s="77"/>
      <c r="U1229" s="77"/>
      <c r="V1229" s="77"/>
      <c r="W1229" s="77"/>
      <c r="X1229" s="77"/>
      <c r="Y1229" s="77"/>
      <c r="Z1229" s="77"/>
      <c r="AA1229" s="77"/>
      <c r="AB1229" s="78"/>
      <c r="AF1229" s="12"/>
      <c r="AG1229" s="12"/>
      <c r="AH1229" s="12"/>
      <c r="AI1229" s="12"/>
      <c r="AJ1229" s="12"/>
      <c r="AK1229" s="12"/>
      <c r="AL1229" s="12"/>
      <c r="AM1229" s="12"/>
      <c r="AN1229" s="12"/>
      <c r="AO1229" s="12"/>
      <c r="AP1229" s="12"/>
      <c r="AQ1229" s="12"/>
      <c r="AR1229" s="12"/>
      <c r="AS1229" s="102"/>
      <c r="AT1229" s="103"/>
      <c r="AU1229" s="12"/>
      <c r="AV1229" s="12"/>
      <c r="AW1229" s="12"/>
      <c r="AX1229" s="12"/>
      <c r="AY1229" s="12"/>
      <c r="AZ1229" s="12"/>
      <c r="BA1229" s="12"/>
      <c r="BB1229" s="12"/>
      <c r="BC1229" s="12"/>
      <c r="BD1229" s="12"/>
      <c r="BE1229" s="12"/>
      <c r="BF1229" s="12"/>
      <c r="BG1229" s="12"/>
      <c r="BH1229" s="12"/>
      <c r="BI1229" s="12"/>
      <c r="BJ1229" s="12"/>
      <c r="BK1229" s="12"/>
      <c r="BL1229" s="12"/>
      <c r="BM1229" s="12"/>
      <c r="BN1229" s="12"/>
      <c r="BO1229" s="12"/>
      <c r="BP1229" s="12"/>
      <c r="BQ1229" s="12"/>
      <c r="BR1229" s="12"/>
      <c r="BS1229" s="12"/>
      <c r="BT1229" s="12"/>
      <c r="BU1229" s="12"/>
      <c r="BV1229" s="13"/>
    </row>
    <row r="1230" spans="1:74" ht="13.95" customHeight="1">
      <c r="A1230" s="11"/>
      <c r="B1230" s="12"/>
      <c r="C1230" s="39"/>
      <c r="D1230" s="6"/>
      <c r="E1230" s="6"/>
      <c r="F1230" s="6"/>
      <c r="AF1230" s="12"/>
      <c r="AG1230" s="12"/>
      <c r="AH1230" s="12"/>
      <c r="AI1230" s="12"/>
      <c r="AJ1230" s="12"/>
      <c r="AK1230" s="12"/>
      <c r="AL1230" s="12"/>
      <c r="AM1230" s="12"/>
      <c r="AN1230" s="12"/>
      <c r="AO1230" s="12"/>
      <c r="AP1230" s="12"/>
      <c r="AQ1230" s="12"/>
      <c r="AR1230" s="12"/>
      <c r="AS1230" s="102"/>
      <c r="AT1230" s="103"/>
      <c r="AU1230" s="12"/>
      <c r="AV1230" s="12"/>
      <c r="AW1230" s="12"/>
      <c r="AX1230" s="12"/>
      <c r="AY1230" s="12"/>
      <c r="AZ1230" s="12"/>
      <c r="BA1230" s="12"/>
      <c r="BB1230" s="12"/>
      <c r="BC1230" s="12"/>
      <c r="BD1230" s="12"/>
      <c r="BE1230" s="12"/>
      <c r="BF1230" s="12"/>
      <c r="BG1230" s="12"/>
      <c r="BH1230" s="12"/>
      <c r="BI1230" s="12"/>
      <c r="BJ1230" s="12"/>
      <c r="BK1230" s="12"/>
      <c r="BL1230" s="12"/>
      <c r="BM1230" s="12"/>
      <c r="BN1230" s="12"/>
      <c r="BO1230" s="12"/>
      <c r="BP1230" s="12"/>
      <c r="BQ1230" s="12"/>
      <c r="BR1230" s="12"/>
      <c r="BS1230" s="12"/>
      <c r="BT1230" s="12"/>
      <c r="BU1230" s="12"/>
      <c r="BV1230" s="13"/>
    </row>
    <row r="1231" spans="1:74" ht="14.25" customHeight="1">
      <c r="A1231" s="11"/>
      <c r="B1231" s="12"/>
      <c r="C1231" s="39" t="s">
        <v>148</v>
      </c>
      <c r="D1231" s="6" t="s">
        <v>1700</v>
      </c>
      <c r="E1231" s="6"/>
      <c r="F1231" s="6"/>
      <c r="M1231" s="108"/>
      <c r="N1231" s="108"/>
      <c r="O1231" s="108"/>
      <c r="AF1231" s="12"/>
      <c r="AG1231" s="12"/>
      <c r="AH1231" s="12"/>
      <c r="AI1231" s="12"/>
      <c r="AJ1231" s="12"/>
      <c r="AK1231" s="12"/>
      <c r="AL1231" s="12"/>
      <c r="AM1231" s="12"/>
      <c r="AN1231" s="12"/>
      <c r="AO1231" s="12"/>
      <c r="AP1231" s="12"/>
      <c r="AQ1231" s="12"/>
      <c r="AR1231" s="12"/>
      <c r="AS1231" s="102"/>
      <c r="AT1231" s="103"/>
      <c r="AU1231" s="12"/>
      <c r="AV1231" s="12"/>
      <c r="AW1231" s="12"/>
      <c r="AX1231" s="12"/>
      <c r="AY1231" s="12"/>
      <c r="AZ1231" s="12"/>
      <c r="BA1231" s="12"/>
      <c r="BB1231" s="12"/>
      <c r="BC1231" s="12"/>
      <c r="BD1231" s="12"/>
      <c r="BE1231" s="12"/>
      <c r="BF1231" s="12"/>
      <c r="BG1231" s="12"/>
      <c r="BH1231" s="12"/>
      <c r="BI1231" s="12"/>
      <c r="BJ1231" s="12"/>
      <c r="BK1231" s="12"/>
      <c r="BL1231" s="12"/>
      <c r="BM1231" s="12"/>
      <c r="BN1231" s="12"/>
      <c r="BO1231" s="12"/>
      <c r="BP1231" s="12"/>
      <c r="BQ1231" s="12"/>
      <c r="BR1231" s="12"/>
      <c r="BS1231" s="12"/>
      <c r="BT1231" s="12"/>
      <c r="BU1231" s="12"/>
      <c r="BV1231" s="13"/>
    </row>
    <row r="1232" spans="1:74" ht="14.25" customHeight="1">
      <c r="A1232" s="11"/>
      <c r="B1232" s="12"/>
      <c r="C1232" s="39"/>
      <c r="D1232" s="6"/>
      <c r="E1232" s="6"/>
      <c r="F1232" s="6"/>
      <c r="G1232" s="6"/>
      <c r="H1232" s="6"/>
      <c r="I1232" s="6"/>
      <c r="J1232" s="6"/>
      <c r="K1232" s="6"/>
      <c r="L1232" s="6"/>
      <c r="AF1232" s="12"/>
      <c r="AG1232" s="12"/>
      <c r="AH1232" s="12"/>
      <c r="AI1232" s="12"/>
      <c r="AJ1232" s="12"/>
      <c r="AK1232" s="12"/>
      <c r="AL1232" s="12"/>
      <c r="AM1232" s="12"/>
      <c r="AN1232" s="12"/>
      <c r="AO1232" s="12"/>
      <c r="AP1232" s="12"/>
      <c r="AQ1232" s="12"/>
      <c r="AR1232" s="12"/>
      <c r="AS1232" s="102"/>
      <c r="AT1232" s="103"/>
      <c r="AU1232" s="12"/>
      <c r="AV1232" s="12"/>
      <c r="AW1232" s="12"/>
      <c r="AX1232" s="12"/>
      <c r="AY1232" s="12"/>
      <c r="AZ1232" s="12"/>
      <c r="BA1232" s="12"/>
      <c r="BB1232" s="12"/>
      <c r="BC1232" s="12"/>
      <c r="BD1232" s="12"/>
      <c r="BE1232" s="12"/>
      <c r="BF1232" s="12"/>
      <c r="BG1232" s="12"/>
      <c r="BH1232" s="12"/>
      <c r="BI1232" s="12"/>
      <c r="BJ1232" s="12"/>
      <c r="BK1232" s="12"/>
      <c r="BL1232" s="12"/>
      <c r="BM1232" s="12"/>
      <c r="BN1232" s="12"/>
      <c r="BO1232" s="12"/>
      <c r="BP1232" s="12"/>
      <c r="BQ1232" s="12"/>
      <c r="BR1232" s="12"/>
      <c r="BS1232" s="12"/>
      <c r="BT1232" s="12"/>
      <c r="BU1232" s="12"/>
      <c r="BV1232" s="13"/>
    </row>
    <row r="1233" spans="1:79" ht="14.25" customHeight="1">
      <c r="A1233" s="11"/>
      <c r="B1233" s="12"/>
      <c r="C1233" s="14"/>
      <c r="AF1233" s="12"/>
      <c r="AG1233" s="12"/>
      <c r="AH1233" s="12"/>
      <c r="AI1233" s="12"/>
      <c r="AJ1233" s="12"/>
      <c r="AK1233" s="12"/>
      <c r="AL1233" s="12"/>
      <c r="AM1233" s="12"/>
      <c r="AN1233" s="12"/>
      <c r="AO1233" s="12"/>
      <c r="AP1233" s="12"/>
      <c r="AQ1233" s="12"/>
      <c r="AR1233" s="12"/>
      <c r="AS1233" s="102"/>
      <c r="AT1233" s="103"/>
      <c r="AU1233" s="12"/>
      <c r="AV1233" s="12"/>
      <c r="AW1233" s="12"/>
      <c r="AX1233" s="12"/>
      <c r="AY1233" s="12"/>
      <c r="AZ1233" s="12"/>
      <c r="BA1233" s="12"/>
      <c r="BB1233" s="12"/>
      <c r="BC1233" s="12"/>
      <c r="BD1233" s="12"/>
      <c r="BE1233" s="12"/>
      <c r="BF1233" s="12"/>
      <c r="BG1233" s="12"/>
      <c r="BH1233" s="12"/>
      <c r="BI1233" s="12"/>
      <c r="BJ1233" s="12"/>
      <c r="BK1233" s="12"/>
      <c r="BL1233" s="12"/>
      <c r="BM1233" s="12"/>
      <c r="BN1233" s="12"/>
      <c r="BO1233" s="12"/>
      <c r="BP1233" s="12"/>
      <c r="BQ1233" s="12"/>
      <c r="BR1233" s="12"/>
      <c r="BS1233" s="12"/>
      <c r="BT1233" s="12"/>
      <c r="BU1233" s="12"/>
      <c r="BV1233" s="13"/>
    </row>
    <row r="1234" spans="1:79" ht="13.95" customHeight="1">
      <c r="A1234" s="11"/>
      <c r="B1234" s="13"/>
      <c r="C1234" s="39" t="s">
        <v>457</v>
      </c>
      <c r="D1234" s="6"/>
      <c r="E1234" s="6"/>
      <c r="F1234" s="6"/>
      <c r="G1234" s="6"/>
      <c r="H1234" s="6"/>
      <c r="I1234" s="6"/>
      <c r="J1234" s="6"/>
      <c r="K1234" s="6"/>
      <c r="L1234" s="6"/>
      <c r="M1234" s="6"/>
      <c r="N1234" s="108"/>
      <c r="O1234" s="108"/>
      <c r="P1234" s="4"/>
      <c r="Q1234" s="108"/>
      <c r="R1234" s="108"/>
      <c r="S1234" s="108"/>
      <c r="T1234" s="108"/>
      <c r="U1234" s="108"/>
      <c r="V1234" s="108"/>
      <c r="W1234" s="108"/>
      <c r="X1234" s="4"/>
      <c r="Y1234" s="12"/>
      <c r="Z1234" s="12"/>
      <c r="AA1234" s="12"/>
      <c r="AB1234" s="12"/>
      <c r="AC1234" s="12"/>
      <c r="AD1234" s="12"/>
      <c r="AE1234" s="12"/>
      <c r="AF1234" s="12"/>
      <c r="AG1234" s="12"/>
      <c r="AH1234" s="12"/>
      <c r="AI1234" s="12"/>
      <c r="AJ1234" s="12"/>
      <c r="AK1234" s="12"/>
      <c r="AL1234" s="12"/>
      <c r="AM1234" s="12"/>
      <c r="AN1234" s="12"/>
      <c r="AO1234" s="12"/>
      <c r="AP1234" s="4"/>
      <c r="AQ1234" s="12"/>
      <c r="AR1234" s="109"/>
      <c r="AS1234" s="110"/>
      <c r="AT1234" s="111"/>
      <c r="AU1234" s="12"/>
      <c r="AV1234" s="109"/>
      <c r="AW1234" s="4"/>
      <c r="AX1234" s="4"/>
      <c r="AY1234" s="109"/>
      <c r="AZ1234" s="12"/>
      <c r="BA1234" s="12"/>
      <c r="BB1234" s="12"/>
      <c r="BC1234" s="12"/>
      <c r="BD1234" s="12"/>
      <c r="BE1234" s="12"/>
      <c r="BF1234" s="12"/>
      <c r="BG1234" s="12"/>
      <c r="BH1234" s="12"/>
      <c r="BI1234" s="12"/>
      <c r="BJ1234" s="12"/>
      <c r="BK1234" s="12"/>
      <c r="BL1234" s="12"/>
      <c r="BM1234" s="12"/>
      <c r="BN1234" s="12"/>
      <c r="BO1234" s="12"/>
      <c r="BP1234" s="12"/>
      <c r="BQ1234" s="12"/>
      <c r="BR1234" s="12"/>
      <c r="BS1234" s="12"/>
      <c r="BT1234" s="12"/>
      <c r="BU1234" s="12"/>
      <c r="BV1234" s="13"/>
      <c r="BW1234" s="350"/>
      <c r="BX1234" s="350"/>
      <c r="BY1234" s="351"/>
      <c r="BZ1234" s="352"/>
      <c r="CA1234" s="352"/>
    </row>
    <row r="1235" spans="1:79" ht="14.25" customHeight="1">
      <c r="A1235" s="11"/>
      <c r="B1235" s="13"/>
      <c r="C1235" s="400"/>
      <c r="D1235" s="392"/>
      <c r="E1235" s="392"/>
      <c r="F1235" s="392"/>
      <c r="G1235" s="392"/>
      <c r="H1235" s="392"/>
      <c r="I1235" s="392"/>
      <c r="J1235" s="392"/>
      <c r="K1235" s="392"/>
      <c r="L1235" s="392"/>
      <c r="M1235" s="392"/>
      <c r="N1235" s="108"/>
      <c r="O1235" s="108"/>
      <c r="P1235" s="4"/>
      <c r="Q1235" s="108"/>
      <c r="R1235" s="108"/>
      <c r="S1235" s="108"/>
      <c r="T1235" s="108"/>
      <c r="U1235" s="108"/>
      <c r="V1235" s="108"/>
      <c r="W1235" s="108"/>
      <c r="X1235" s="4"/>
      <c r="Y1235" s="12"/>
      <c r="Z1235" s="12"/>
      <c r="AA1235" s="12"/>
      <c r="AB1235" s="12"/>
      <c r="AC1235" s="12"/>
      <c r="AD1235" s="12"/>
      <c r="AE1235" s="12"/>
      <c r="AF1235" s="12"/>
      <c r="AG1235" s="12"/>
      <c r="AH1235" s="12"/>
      <c r="AI1235" s="12"/>
      <c r="AJ1235" s="12"/>
      <c r="AK1235" s="12"/>
      <c r="AL1235" s="12"/>
      <c r="AM1235" s="12"/>
      <c r="AN1235" s="12"/>
      <c r="AO1235" s="12"/>
      <c r="AP1235" s="4"/>
      <c r="AQ1235" s="12"/>
      <c r="AR1235" s="109"/>
      <c r="AS1235" s="110"/>
      <c r="AT1235" s="111"/>
      <c r="AU1235" s="12"/>
      <c r="AV1235" s="109"/>
      <c r="AW1235" s="4"/>
      <c r="AX1235" s="4"/>
      <c r="AY1235" s="109"/>
      <c r="AZ1235" s="12"/>
      <c r="BA1235" s="12"/>
      <c r="BB1235" s="12"/>
      <c r="BC1235" s="12"/>
      <c r="BD1235" s="12"/>
      <c r="BE1235" s="12"/>
      <c r="BF1235" s="12"/>
      <c r="BG1235" s="12"/>
      <c r="BH1235" s="12"/>
      <c r="BI1235" s="12"/>
      <c r="BJ1235" s="12"/>
      <c r="BK1235" s="12"/>
      <c r="BL1235" s="12"/>
      <c r="BM1235" s="12"/>
      <c r="BN1235" s="12"/>
      <c r="BO1235" s="12"/>
      <c r="BP1235" s="12"/>
      <c r="BQ1235" s="12"/>
      <c r="BR1235" s="12"/>
      <c r="BS1235" s="12"/>
      <c r="BT1235" s="12"/>
      <c r="BU1235" s="12"/>
      <c r="BV1235" s="13"/>
      <c r="BW1235" s="350"/>
      <c r="BX1235" s="350"/>
      <c r="BY1235" s="351"/>
      <c r="BZ1235" s="352"/>
      <c r="CA1235" s="352"/>
    </row>
    <row r="1236" spans="1:79" ht="14.25" customHeight="1">
      <c r="A1236" s="11"/>
      <c r="B1236" s="13"/>
      <c r="C1236" s="39" t="s">
        <v>148</v>
      </c>
      <c r="D1236" s="6" t="s">
        <v>1132</v>
      </c>
      <c r="E1236" s="6"/>
      <c r="F1236" s="6"/>
      <c r="G1236" s="6"/>
      <c r="H1236" s="6"/>
      <c r="I1236" s="6"/>
      <c r="J1236" s="6"/>
      <c r="K1236" s="6"/>
      <c r="L1236" s="6"/>
      <c r="M1236" s="6"/>
      <c r="N1236" s="108"/>
      <c r="O1236" s="108"/>
      <c r="P1236" s="4"/>
      <c r="Q1236" s="108"/>
      <c r="R1236" s="108"/>
      <c r="S1236" s="108"/>
      <c r="T1236" s="108"/>
      <c r="U1236" s="108"/>
      <c r="V1236" s="108"/>
      <c r="W1236" s="108"/>
      <c r="X1236" s="4"/>
      <c r="Y1236" s="12"/>
      <c r="Z1236" s="12"/>
      <c r="AA1236" s="12"/>
      <c r="AB1236" s="12"/>
      <c r="AC1236" s="12"/>
      <c r="AD1236" s="12"/>
      <c r="AE1236" s="12"/>
      <c r="AF1236" s="12"/>
      <c r="AG1236" s="12"/>
      <c r="AH1236" s="12"/>
      <c r="AI1236" s="12"/>
      <c r="AJ1236" s="12"/>
      <c r="AK1236" s="12"/>
      <c r="AL1236" s="12"/>
      <c r="AM1236" s="12"/>
      <c r="AN1236" s="12"/>
      <c r="AO1236" s="12"/>
      <c r="AP1236" s="4"/>
      <c r="AQ1236" s="12"/>
      <c r="AR1236" s="109"/>
      <c r="AS1236" s="110"/>
      <c r="AT1236" s="111"/>
      <c r="AU1236" s="12"/>
      <c r="AV1236" s="109"/>
      <c r="AW1236" s="4"/>
      <c r="AX1236" s="4"/>
      <c r="AY1236" s="109"/>
      <c r="AZ1236" s="12"/>
      <c r="BA1236" s="12"/>
      <c r="BB1236" s="12"/>
      <c r="BC1236" s="12"/>
      <c r="BD1236" s="12"/>
      <c r="BE1236" s="12"/>
      <c r="BF1236" s="12"/>
      <c r="BG1236" s="12"/>
      <c r="BH1236" s="12"/>
      <c r="BI1236" s="12"/>
      <c r="BJ1236" s="12"/>
      <c r="BK1236" s="12"/>
      <c r="BL1236" s="12"/>
      <c r="BM1236" s="12"/>
      <c r="BN1236" s="12"/>
      <c r="BO1236" s="12"/>
      <c r="BP1236" s="12"/>
      <c r="BQ1236" s="12"/>
      <c r="BR1236" s="12"/>
      <c r="BS1236" s="12"/>
      <c r="BT1236" s="12"/>
      <c r="BU1236" s="12"/>
      <c r="BV1236" s="13"/>
      <c r="BW1236" s="350"/>
      <c r="BX1236" s="350"/>
      <c r="BY1236" s="351"/>
      <c r="BZ1236" s="352"/>
      <c r="CA1236" s="352"/>
    </row>
    <row r="1237" spans="1:79" ht="14.25" customHeight="1">
      <c r="A1237" s="11"/>
      <c r="B1237" s="13"/>
      <c r="C1237" s="39" t="s">
        <v>148</v>
      </c>
      <c r="D1237" s="224" t="s">
        <v>1263</v>
      </c>
      <c r="E1237" s="153"/>
      <c r="F1237" s="153"/>
      <c r="G1237" s="153"/>
      <c r="H1237" s="153"/>
      <c r="I1237" s="153"/>
      <c r="M1237" s="61"/>
      <c r="N1237" s="108"/>
      <c r="O1237" s="108"/>
      <c r="P1237" s="4"/>
      <c r="Q1237" s="108"/>
      <c r="R1237" s="108"/>
      <c r="S1237" s="108"/>
      <c r="T1237" s="108"/>
      <c r="U1237" s="108"/>
      <c r="V1237" s="108"/>
      <c r="W1237" s="108"/>
      <c r="X1237" s="4"/>
      <c r="Y1237" s="12"/>
      <c r="Z1237" s="12"/>
      <c r="AA1237" s="12"/>
      <c r="AB1237" s="12"/>
      <c r="AC1237" s="12"/>
      <c r="AD1237" s="12"/>
      <c r="AE1237" s="12"/>
      <c r="AF1237" s="12"/>
      <c r="AG1237" s="12"/>
      <c r="AH1237" s="12"/>
      <c r="AI1237" s="12"/>
      <c r="AJ1237" s="12"/>
      <c r="AK1237" s="12"/>
      <c r="AL1237" s="12"/>
      <c r="AM1237" s="12"/>
      <c r="AN1237" s="12"/>
      <c r="AO1237" s="12"/>
      <c r="AP1237" s="4"/>
      <c r="AQ1237" s="12"/>
      <c r="AR1237" s="109"/>
      <c r="AS1237" s="110"/>
      <c r="AT1237" s="111" t="s">
        <v>1135</v>
      </c>
      <c r="AU1237" s="12"/>
      <c r="AV1237" s="109"/>
      <c r="AW1237" s="4"/>
      <c r="AX1237" s="4"/>
      <c r="AY1237" s="109"/>
      <c r="AZ1237" s="12"/>
      <c r="BA1237" s="12"/>
      <c r="BB1237" s="12"/>
      <c r="BC1237" s="12"/>
      <c r="BD1237" s="12"/>
      <c r="BE1237" s="12"/>
      <c r="BF1237" s="12"/>
      <c r="BG1237" s="12"/>
      <c r="BH1237" s="12"/>
      <c r="BI1237" s="12"/>
      <c r="BJ1237" s="12"/>
      <c r="BK1237" s="12"/>
      <c r="BL1237" s="12"/>
      <c r="BM1237" s="12"/>
      <c r="BN1237" s="12"/>
      <c r="BO1237" s="12"/>
      <c r="BP1237" s="12"/>
      <c r="BQ1237" s="12"/>
      <c r="BR1237" s="12"/>
      <c r="BS1237" s="12"/>
      <c r="BT1237" s="12"/>
      <c r="BU1237" s="12"/>
      <c r="BV1237" s="13"/>
      <c r="BW1237" s="350"/>
      <c r="BX1237" s="350"/>
      <c r="BY1237" s="351"/>
      <c r="BZ1237" s="352"/>
      <c r="CA1237" s="352"/>
    </row>
    <row r="1238" spans="1:79" ht="14.25" customHeight="1">
      <c r="A1238" s="11"/>
      <c r="B1238" s="12"/>
      <c r="C1238" s="39" t="s">
        <v>148</v>
      </c>
      <c r="D1238" s="6" t="s">
        <v>1702</v>
      </c>
      <c r="E1238" s="61"/>
      <c r="F1238" s="61"/>
      <c r="G1238" s="61"/>
      <c r="H1238" s="61"/>
      <c r="I1238" s="61"/>
      <c r="J1238" s="61"/>
      <c r="K1238" s="61"/>
      <c r="L1238" s="61"/>
      <c r="M1238" s="4"/>
      <c r="N1238" s="4"/>
      <c r="AF1238" s="12"/>
      <c r="AG1238" s="12"/>
      <c r="AH1238" s="12"/>
      <c r="AI1238" s="12"/>
      <c r="AJ1238" s="12"/>
      <c r="AK1238" s="12"/>
      <c r="AL1238" s="12"/>
      <c r="AM1238" s="12"/>
      <c r="AN1238" s="12"/>
      <c r="AO1238" s="12"/>
      <c r="AP1238" s="12"/>
      <c r="AQ1238" s="12"/>
      <c r="AR1238" s="12"/>
      <c r="AS1238" s="102"/>
      <c r="AT1238" s="103"/>
      <c r="AU1238" s="12"/>
      <c r="AV1238" s="12"/>
      <c r="AW1238" s="12"/>
      <c r="AX1238" s="12"/>
      <c r="AY1238" s="12"/>
      <c r="AZ1238" s="12"/>
      <c r="BA1238" s="12"/>
      <c r="BB1238" s="12"/>
      <c r="BC1238" s="12"/>
      <c r="BD1238" s="12"/>
      <c r="BE1238" s="12"/>
      <c r="BF1238" s="12"/>
      <c r="BG1238" s="12"/>
      <c r="BH1238" s="12"/>
      <c r="BI1238" s="12"/>
      <c r="BJ1238" s="12"/>
      <c r="BK1238" s="12"/>
      <c r="BL1238" s="12"/>
      <c r="BM1238" s="12"/>
      <c r="BN1238" s="12"/>
      <c r="BO1238" s="12"/>
      <c r="BP1238" s="12"/>
      <c r="BQ1238" s="12"/>
      <c r="BR1238" s="12"/>
      <c r="BS1238" s="12"/>
      <c r="BT1238" s="12"/>
      <c r="BU1238" s="12"/>
      <c r="BV1238" s="13"/>
    </row>
    <row r="1239" spans="1:79" ht="14.25" customHeight="1">
      <c r="A1239" s="11"/>
      <c r="B1239" s="12"/>
      <c r="C1239" s="74"/>
      <c r="D1239" s="12"/>
      <c r="E1239" s="12"/>
      <c r="F1239" s="12"/>
      <c r="G1239" s="12"/>
      <c r="H1239" s="12"/>
      <c r="I1239" s="12"/>
      <c r="J1239" s="12"/>
      <c r="K1239" s="107"/>
      <c r="L1239" s="4"/>
      <c r="M1239" s="108"/>
      <c r="N1239" s="108"/>
      <c r="O1239" s="108"/>
      <c r="AF1239" s="12"/>
      <c r="AG1239" s="12"/>
      <c r="AH1239" s="12"/>
      <c r="AI1239" s="12"/>
      <c r="AJ1239" s="12"/>
      <c r="AK1239" s="12"/>
      <c r="AL1239" s="12"/>
      <c r="AM1239" s="12"/>
      <c r="AN1239" s="12"/>
      <c r="AO1239" s="12"/>
      <c r="AP1239" s="12"/>
      <c r="AQ1239" s="12"/>
      <c r="AR1239" s="12"/>
      <c r="AS1239" s="102"/>
      <c r="AT1239" s="103"/>
      <c r="AU1239" s="12"/>
      <c r="AV1239" s="12"/>
      <c r="AW1239" s="12"/>
      <c r="AX1239" s="12"/>
      <c r="AY1239" s="12"/>
      <c r="AZ1239" s="12"/>
      <c r="BA1239" s="12"/>
      <c r="BB1239" s="12"/>
      <c r="BC1239" s="12"/>
      <c r="BD1239" s="12"/>
      <c r="BE1239" s="12"/>
      <c r="BF1239" s="12"/>
      <c r="BG1239" s="12"/>
      <c r="BH1239" s="12"/>
      <c r="BI1239" s="12"/>
      <c r="BJ1239" s="12"/>
      <c r="BK1239" s="12"/>
      <c r="BL1239" s="12"/>
      <c r="BM1239" s="12"/>
      <c r="BN1239" s="12"/>
      <c r="BO1239" s="12"/>
      <c r="BP1239" s="12"/>
      <c r="BQ1239" s="12"/>
      <c r="BR1239" s="12"/>
      <c r="BS1239" s="12"/>
      <c r="BT1239" s="12"/>
      <c r="BU1239" s="12"/>
      <c r="BV1239" s="13"/>
    </row>
    <row r="1240" spans="1:79" ht="14.25" customHeight="1">
      <c r="A1240" s="11"/>
      <c r="B1240" s="12"/>
      <c r="C1240" s="39"/>
      <c r="D1240" s="6"/>
      <c r="E1240" s="6"/>
      <c r="F1240" s="6"/>
      <c r="G1240" s="6"/>
      <c r="H1240" s="6"/>
      <c r="I1240" s="6"/>
      <c r="J1240" s="6"/>
      <c r="K1240" s="6"/>
      <c r="L1240" s="6"/>
      <c r="AF1240" s="12"/>
      <c r="AG1240" s="12"/>
      <c r="AH1240" s="12"/>
      <c r="AI1240" s="12"/>
      <c r="AJ1240" s="12"/>
      <c r="AK1240" s="12"/>
      <c r="AL1240" s="12"/>
      <c r="AM1240" s="12"/>
      <c r="AN1240" s="12"/>
      <c r="AO1240" s="12"/>
      <c r="AP1240" s="12"/>
      <c r="AQ1240" s="12"/>
      <c r="AR1240" s="12"/>
      <c r="AS1240" s="102"/>
      <c r="AT1240" s="103"/>
      <c r="AU1240" s="12"/>
      <c r="AV1240" s="12"/>
      <c r="AW1240" s="12"/>
      <c r="AX1240" s="12"/>
      <c r="AY1240" s="12"/>
      <c r="AZ1240" s="12"/>
      <c r="BA1240" s="12"/>
      <c r="BB1240" s="12"/>
      <c r="BC1240" s="12"/>
      <c r="BD1240" s="12"/>
      <c r="BE1240" s="12"/>
      <c r="BF1240" s="12"/>
      <c r="BG1240" s="12"/>
      <c r="BH1240" s="12"/>
      <c r="BI1240" s="12"/>
      <c r="BJ1240" s="12"/>
      <c r="BK1240" s="12"/>
      <c r="BL1240" s="12"/>
      <c r="BM1240" s="12"/>
      <c r="BN1240" s="12"/>
      <c r="BO1240" s="12"/>
      <c r="BP1240" s="12"/>
      <c r="BQ1240" s="12"/>
      <c r="BR1240" s="12"/>
      <c r="BS1240" s="12"/>
      <c r="BT1240" s="12"/>
      <c r="BU1240" s="12"/>
      <c r="BV1240" s="13"/>
    </row>
    <row r="1241" spans="1:79" ht="14.25" customHeight="1">
      <c r="A1241" s="11"/>
      <c r="B1241" s="12"/>
      <c r="C1241" s="39" t="s">
        <v>461</v>
      </c>
      <c r="D1241" s="6"/>
      <c r="E1241" s="6"/>
      <c r="F1241" s="6"/>
      <c r="G1241" s="6"/>
      <c r="H1241" s="6"/>
      <c r="I1241" s="6"/>
      <c r="J1241" s="6"/>
      <c r="K1241" s="6"/>
      <c r="L1241" s="6"/>
      <c r="M1241" s="6"/>
      <c r="N1241" s="6"/>
      <c r="O1241" s="61"/>
      <c r="P1241" s="61"/>
      <c r="Q1241" s="61"/>
      <c r="R1241" s="61"/>
      <c r="S1241" s="61"/>
      <c r="T1241" s="61"/>
      <c r="U1241" s="61"/>
      <c r="V1241" s="61"/>
      <c r="W1241" s="61"/>
      <c r="AF1241" s="12"/>
      <c r="AG1241" s="12"/>
      <c r="AH1241" s="12"/>
      <c r="AI1241" s="12"/>
      <c r="AJ1241" s="12"/>
      <c r="AK1241" s="12"/>
      <c r="AL1241" s="12"/>
      <c r="AM1241" s="12"/>
      <c r="AN1241" s="12"/>
      <c r="AO1241" s="12"/>
      <c r="AP1241" s="12"/>
      <c r="AQ1241" s="12"/>
      <c r="AR1241" s="12"/>
      <c r="AS1241" s="102"/>
      <c r="AT1241" s="103"/>
      <c r="AU1241" s="12"/>
      <c r="AV1241" s="12"/>
      <c r="AW1241" s="12"/>
      <c r="AX1241" s="12"/>
      <c r="AY1241" s="12"/>
      <c r="AZ1241" s="12"/>
      <c r="BA1241" s="12"/>
      <c r="BB1241" s="12"/>
      <c r="BC1241" s="12"/>
      <c r="BD1241" s="12"/>
      <c r="BE1241" s="12"/>
      <c r="BF1241" s="12"/>
      <c r="BG1241" s="12"/>
      <c r="BH1241" s="12"/>
      <c r="BI1241" s="12"/>
      <c r="BJ1241" s="12"/>
      <c r="BK1241" s="12"/>
      <c r="BL1241" s="12"/>
      <c r="BM1241" s="12"/>
      <c r="BN1241" s="12"/>
      <c r="BO1241" s="12"/>
      <c r="BP1241" s="12"/>
      <c r="BQ1241" s="12"/>
      <c r="BR1241" s="12"/>
      <c r="BS1241" s="12"/>
      <c r="BT1241" s="12"/>
      <c r="BU1241" s="12"/>
      <c r="BV1241" s="13"/>
    </row>
    <row r="1242" spans="1:79" ht="14.25" customHeight="1">
      <c r="A1242" s="11"/>
      <c r="B1242" s="12"/>
      <c r="C1242" s="41"/>
      <c r="D1242" s="392" t="s">
        <v>1640</v>
      </c>
      <c r="E1242" s="392"/>
      <c r="F1242" s="392"/>
      <c r="G1242" s="392"/>
      <c r="H1242" s="392"/>
      <c r="I1242" s="392"/>
      <c r="J1242" s="392"/>
      <c r="K1242" s="392"/>
      <c r="L1242" s="392"/>
      <c r="M1242" s="39" t="s">
        <v>148</v>
      </c>
      <c r="N1242" s="6" t="s">
        <v>1703</v>
      </c>
      <c r="O1242" s="61"/>
      <c r="P1242" s="61"/>
      <c r="Q1242" s="61"/>
      <c r="R1242" s="61"/>
      <c r="S1242" s="61"/>
      <c r="T1242" s="61"/>
      <c r="U1242" s="61"/>
      <c r="V1242" s="61"/>
      <c r="W1242" s="61"/>
      <c r="AF1242" s="12"/>
      <c r="AG1242" s="12"/>
      <c r="AH1242" s="12"/>
      <c r="AI1242" s="12"/>
      <c r="AJ1242" s="12"/>
      <c r="AK1242" s="12"/>
      <c r="AL1242" s="12"/>
      <c r="AM1242" s="12"/>
      <c r="AN1242" s="12"/>
      <c r="AO1242" s="12"/>
      <c r="AP1242" s="12"/>
      <c r="AQ1242" s="12"/>
      <c r="AR1242" s="12"/>
      <c r="AS1242" s="102"/>
      <c r="AT1242" s="103"/>
      <c r="AU1242" s="12"/>
      <c r="AX1242" s="12"/>
      <c r="AY1242" s="12"/>
      <c r="AZ1242" s="12"/>
      <c r="BA1242" s="12"/>
      <c r="BB1242" s="12"/>
      <c r="BC1242" s="12"/>
      <c r="BD1242" s="12"/>
      <c r="BE1242" s="12"/>
      <c r="BF1242" s="12"/>
      <c r="BG1242" s="12"/>
      <c r="BH1242" s="12"/>
      <c r="BI1242" s="12"/>
      <c r="BJ1242" s="12"/>
      <c r="BK1242" s="12"/>
      <c r="BL1242" s="12"/>
      <c r="BM1242" s="12"/>
      <c r="BN1242" s="12"/>
      <c r="BO1242" s="12"/>
      <c r="BP1242" s="12"/>
      <c r="BQ1242" s="12"/>
      <c r="BR1242" s="12"/>
      <c r="BS1242" s="12"/>
      <c r="BT1242" s="12"/>
      <c r="BU1242" s="12"/>
      <c r="BV1242" s="13"/>
    </row>
    <row r="1243" spans="1:79" ht="14.25" customHeight="1">
      <c r="A1243" s="11"/>
      <c r="B1243" s="12"/>
      <c r="C1243" s="39"/>
      <c r="D1243" s="6" t="s">
        <v>1701</v>
      </c>
      <c r="E1243" s="6"/>
      <c r="F1243" s="6"/>
      <c r="G1243" s="6"/>
      <c r="H1243" s="6"/>
      <c r="I1243" s="6"/>
      <c r="J1243" s="6"/>
      <c r="K1243" s="6"/>
      <c r="L1243" s="6"/>
      <c r="M1243" s="39"/>
      <c r="N1243" s="6"/>
      <c r="O1243" s="61"/>
      <c r="P1243" s="61"/>
      <c r="Q1243" s="61"/>
      <c r="R1243" s="61"/>
      <c r="S1243" s="61"/>
      <c r="T1243" s="61"/>
      <c r="U1243" s="61"/>
      <c r="V1243" s="61"/>
      <c r="W1243" s="61"/>
      <c r="AF1243" s="12"/>
      <c r="AG1243" s="12"/>
      <c r="AH1243" s="12"/>
      <c r="AI1243" s="12"/>
      <c r="AJ1243" s="12"/>
      <c r="AK1243" s="12"/>
      <c r="AL1243" s="12"/>
      <c r="AM1243" s="12"/>
      <c r="AN1243" s="12"/>
      <c r="AO1243" s="12"/>
      <c r="AP1243" s="12"/>
      <c r="AQ1243" s="12"/>
      <c r="AR1243" s="12"/>
      <c r="AS1243" s="102"/>
      <c r="AT1243" s="103"/>
      <c r="AU1243" s="12"/>
      <c r="AV1243" s="12"/>
      <c r="AW1243" s="12"/>
      <c r="AX1243" s="12"/>
      <c r="AY1243" s="12"/>
      <c r="AZ1243" s="12"/>
      <c r="BA1243" s="12"/>
      <c r="BB1243" s="12"/>
      <c r="BC1243" s="12"/>
      <c r="BD1243" s="12"/>
      <c r="BE1243" s="12"/>
      <c r="BF1243" s="12"/>
      <c r="BG1243" s="12"/>
      <c r="BH1243" s="12"/>
      <c r="BI1243" s="12"/>
      <c r="BJ1243" s="12"/>
      <c r="BK1243" s="12"/>
      <c r="BL1243" s="12"/>
      <c r="BM1243" s="12"/>
      <c r="BN1243" s="12"/>
      <c r="BO1243" s="12"/>
      <c r="BP1243" s="12"/>
      <c r="BQ1243" s="12"/>
      <c r="BR1243" s="12"/>
      <c r="BS1243" s="12"/>
      <c r="BT1243" s="12"/>
      <c r="BU1243" s="12"/>
      <c r="BV1243" s="13"/>
    </row>
    <row r="1244" spans="1:79" ht="14.25" customHeight="1">
      <c r="A1244" s="11"/>
      <c r="B1244" s="12"/>
      <c r="C1244" s="39"/>
      <c r="D1244" s="6"/>
      <c r="E1244" s="6"/>
      <c r="F1244" s="6"/>
      <c r="G1244" s="6"/>
      <c r="H1244" s="6"/>
      <c r="I1244" s="6"/>
      <c r="J1244" s="6"/>
      <c r="K1244" s="6"/>
      <c r="L1244" s="6"/>
      <c r="M1244" s="6"/>
      <c r="N1244" s="6"/>
      <c r="O1244" s="61"/>
      <c r="P1244" s="61"/>
      <c r="Q1244" s="61"/>
      <c r="R1244" s="61"/>
      <c r="S1244" s="61"/>
      <c r="T1244" s="61"/>
      <c r="U1244" s="61"/>
      <c r="V1244" s="61"/>
      <c r="W1244" s="61"/>
      <c r="AF1244" s="12"/>
      <c r="AG1244" s="12"/>
      <c r="AH1244" s="12"/>
      <c r="AI1244" s="12"/>
      <c r="AJ1244" s="12"/>
      <c r="AK1244" s="12"/>
      <c r="AL1244" s="12"/>
      <c r="AM1244" s="12"/>
      <c r="AN1244" s="12"/>
      <c r="AO1244" s="12"/>
      <c r="AP1244" s="12"/>
      <c r="AQ1244" s="12"/>
      <c r="AR1244" s="12"/>
      <c r="AS1244" s="102"/>
      <c r="AT1244" s="103"/>
      <c r="AU1244" s="12"/>
      <c r="AV1244" s="12"/>
      <c r="AW1244" s="12"/>
      <c r="AX1244" s="12"/>
      <c r="AY1244" s="12"/>
      <c r="AZ1244" s="12"/>
      <c r="BA1244" s="12"/>
      <c r="BB1244" s="12"/>
      <c r="BC1244" s="12"/>
      <c r="BD1244" s="12"/>
      <c r="BE1244" s="12"/>
      <c r="BF1244" s="12"/>
      <c r="BG1244" s="12"/>
      <c r="BH1244" s="12"/>
      <c r="BI1244" s="12"/>
      <c r="BJ1244" s="12"/>
      <c r="BK1244" s="12"/>
      <c r="BL1244" s="12"/>
      <c r="BM1244" s="12"/>
      <c r="BN1244" s="12"/>
      <c r="BO1244" s="12"/>
      <c r="BP1244" s="12"/>
      <c r="BQ1244" s="12"/>
      <c r="BR1244" s="12"/>
      <c r="BS1244" s="12"/>
      <c r="BT1244" s="12"/>
      <c r="BU1244" s="12"/>
      <c r="BV1244" s="13"/>
    </row>
    <row r="1245" spans="1:79" ht="14.25" customHeight="1">
      <c r="A1245" s="11"/>
      <c r="B1245" s="12"/>
      <c r="C1245" s="400"/>
      <c r="D1245" s="392"/>
      <c r="E1245" s="392"/>
      <c r="F1245" s="392"/>
      <c r="G1245" s="392"/>
      <c r="H1245" s="392"/>
      <c r="I1245" s="392"/>
      <c r="J1245" s="392"/>
      <c r="K1245" s="392"/>
      <c r="L1245" s="392"/>
      <c r="AF1245" s="12"/>
      <c r="AG1245" s="12"/>
      <c r="AH1245" s="12"/>
      <c r="AI1245" s="12"/>
      <c r="AJ1245" s="12"/>
      <c r="AK1245" s="12"/>
      <c r="AL1245" s="12"/>
      <c r="AM1245" s="12"/>
      <c r="AN1245" s="12"/>
      <c r="AO1245" s="12"/>
      <c r="AP1245" s="12"/>
      <c r="AQ1245" s="12"/>
      <c r="AR1245" s="12"/>
      <c r="AS1245" s="102"/>
      <c r="AT1245" s="103"/>
      <c r="AU1245" s="12"/>
      <c r="AV1245" s="12"/>
      <c r="AW1245" s="12"/>
      <c r="AX1245" s="12"/>
      <c r="AY1245" s="12"/>
      <c r="AZ1245" s="12"/>
      <c r="BA1245" s="12"/>
      <c r="BB1245" s="12"/>
      <c r="BC1245" s="12"/>
      <c r="BD1245" s="12"/>
      <c r="BE1245" s="12"/>
      <c r="BF1245" s="12"/>
      <c r="BG1245" s="12"/>
      <c r="BH1245" s="12"/>
      <c r="BI1245" s="12"/>
      <c r="BJ1245" s="12"/>
      <c r="BK1245" s="12"/>
      <c r="BL1245" s="12"/>
      <c r="BM1245" s="12"/>
      <c r="BN1245" s="12"/>
      <c r="BO1245" s="12"/>
      <c r="BP1245" s="12"/>
      <c r="BQ1245" s="12"/>
      <c r="BR1245" s="12"/>
      <c r="BS1245" s="12"/>
      <c r="BT1245" s="12"/>
      <c r="BU1245" s="12"/>
      <c r="BV1245" s="13"/>
    </row>
    <row r="1246" spans="1:79" ht="14.25" customHeight="1">
      <c r="A1246" s="11"/>
      <c r="B1246" s="104" t="s">
        <v>191</v>
      </c>
      <c r="C1246" s="105"/>
      <c r="D1246" s="6"/>
      <c r="E1246" s="6"/>
      <c r="F1246" s="6"/>
      <c r="G1246" s="6"/>
      <c r="H1246" s="6"/>
      <c r="I1246" s="6"/>
      <c r="J1246" s="6"/>
      <c r="K1246" s="6"/>
      <c r="L1246" s="6"/>
      <c r="AF1246" s="12"/>
      <c r="AG1246" s="12"/>
      <c r="AH1246" s="12"/>
      <c r="AI1246" s="12"/>
      <c r="AJ1246" s="12"/>
      <c r="AK1246" s="12"/>
      <c r="AL1246" s="12"/>
      <c r="AM1246" s="12"/>
      <c r="AN1246" s="12"/>
      <c r="AO1246" s="12"/>
      <c r="AP1246" s="12"/>
      <c r="AQ1246" s="12"/>
      <c r="AR1246" s="12"/>
      <c r="AS1246" s="102"/>
      <c r="AT1246" s="103"/>
      <c r="AU1246" s="12"/>
      <c r="AV1246" s="12"/>
      <c r="AW1246" s="12"/>
      <c r="AX1246" s="12"/>
      <c r="AY1246" s="12"/>
      <c r="AZ1246" s="12"/>
      <c r="BA1246" s="12"/>
      <c r="BB1246" s="12"/>
      <c r="BC1246" s="12"/>
      <c r="BD1246" s="12"/>
      <c r="BE1246" s="12"/>
      <c r="BF1246" s="12"/>
      <c r="BG1246" s="12"/>
      <c r="BH1246" s="12"/>
      <c r="BI1246" s="12"/>
      <c r="BJ1246" s="12"/>
      <c r="BK1246" s="12"/>
      <c r="BL1246" s="12"/>
      <c r="BM1246" s="12"/>
      <c r="BN1246" s="12"/>
      <c r="BO1246" s="12"/>
      <c r="BP1246" s="12"/>
      <c r="BQ1246" s="12"/>
      <c r="BR1246" s="12"/>
      <c r="BS1246" s="12"/>
      <c r="BT1246" s="12"/>
      <c r="BU1246" s="12"/>
      <c r="BV1246" s="13"/>
    </row>
    <row r="1247" spans="1:79" ht="14.25" customHeight="1">
      <c r="A1247" s="11"/>
      <c r="B1247" s="12"/>
      <c r="C1247" s="6"/>
      <c r="D1247" s="6"/>
      <c r="E1247" s="6"/>
      <c r="F1247" s="6"/>
      <c r="G1247" s="6"/>
      <c r="H1247" s="6"/>
      <c r="I1247" s="6"/>
      <c r="J1247" s="6"/>
      <c r="K1247" s="6"/>
      <c r="L1247" s="6"/>
      <c r="AF1247" s="12"/>
      <c r="AG1247" s="12"/>
      <c r="AH1247" s="12"/>
      <c r="AI1247" s="12"/>
      <c r="AJ1247" s="12"/>
      <c r="AK1247" s="12"/>
      <c r="AL1247" s="12"/>
      <c r="AM1247" s="12"/>
      <c r="AN1247" s="12"/>
      <c r="AO1247" s="12"/>
      <c r="AP1247" s="12"/>
      <c r="AQ1247" s="12"/>
      <c r="AR1247" s="12"/>
      <c r="AS1247" s="102"/>
      <c r="AT1247" s="103"/>
      <c r="AU1247" s="12"/>
      <c r="AV1247" s="12"/>
      <c r="AW1247" s="12"/>
      <c r="AX1247" s="12"/>
      <c r="AY1247" s="12"/>
      <c r="AZ1247" s="12"/>
      <c r="BA1247" s="12"/>
      <c r="BB1247" s="12"/>
      <c r="BC1247" s="12"/>
      <c r="BD1247" s="12"/>
      <c r="BE1247" s="12"/>
      <c r="BF1247" s="12"/>
      <c r="BG1247" s="12"/>
      <c r="BH1247" s="12"/>
      <c r="BI1247" s="12"/>
      <c r="BJ1247" s="12"/>
      <c r="BK1247" s="12"/>
      <c r="BL1247" s="12"/>
      <c r="BM1247" s="12"/>
      <c r="BN1247" s="12"/>
      <c r="BO1247" s="12"/>
      <c r="BP1247" s="12"/>
      <c r="BQ1247" s="12"/>
      <c r="BR1247" s="12"/>
      <c r="BS1247" s="12"/>
      <c r="BT1247" s="12"/>
      <c r="BU1247" s="12"/>
      <c r="BV1247" s="13"/>
    </row>
    <row r="1248" spans="1:79" ht="14.25" customHeight="1">
      <c r="A1248" s="11"/>
      <c r="B1248" s="12"/>
      <c r="C1248" s="6"/>
      <c r="D1248" s="6"/>
      <c r="E1248" s="6"/>
      <c r="F1248" s="6"/>
      <c r="G1248" s="6"/>
      <c r="H1248" s="6"/>
      <c r="I1248" s="6"/>
      <c r="J1248" s="6"/>
      <c r="K1248" s="6"/>
      <c r="L1248" s="6"/>
      <c r="AF1248" s="12"/>
      <c r="AG1248" s="12"/>
      <c r="AH1248" s="12"/>
      <c r="AI1248" s="12"/>
      <c r="AJ1248" s="12"/>
      <c r="AK1248" s="12"/>
      <c r="AL1248" s="12"/>
      <c r="AM1248" s="12"/>
      <c r="AN1248" s="12"/>
      <c r="AO1248" s="12"/>
      <c r="AP1248" s="12"/>
      <c r="AQ1248" s="12"/>
      <c r="AR1248" s="12"/>
      <c r="AS1248" s="102"/>
      <c r="AT1248" s="103"/>
      <c r="AU1248" s="12"/>
      <c r="AV1248" s="12"/>
      <c r="AW1248" s="12"/>
      <c r="AX1248" s="12"/>
      <c r="AY1248" s="12"/>
      <c r="AZ1248" s="12"/>
      <c r="BA1248" s="12"/>
      <c r="BB1248" s="12"/>
      <c r="BC1248" s="12"/>
      <c r="BD1248" s="12"/>
      <c r="BE1248" s="12"/>
      <c r="BF1248" s="12"/>
      <c r="BG1248" s="12"/>
      <c r="BH1248" s="12"/>
      <c r="BI1248" s="12"/>
      <c r="BJ1248" s="12"/>
      <c r="BK1248" s="12"/>
      <c r="BL1248" s="12"/>
      <c r="BM1248" s="12"/>
      <c r="BN1248" s="12"/>
      <c r="BO1248" s="12"/>
      <c r="BP1248" s="12"/>
      <c r="BQ1248" s="12"/>
      <c r="BR1248" s="12"/>
      <c r="BS1248" s="12"/>
      <c r="BT1248" s="12"/>
      <c r="BU1248" s="12"/>
      <c r="BV1248" s="13"/>
    </row>
    <row r="1249" spans="1:79" ht="13.95" customHeight="1">
      <c r="A1249" s="11"/>
      <c r="B1249" s="12"/>
      <c r="C1249" s="6"/>
      <c r="D1249" s="6"/>
      <c r="E1249" s="6"/>
      <c r="F1249" s="6"/>
      <c r="G1249" s="6"/>
      <c r="H1249" s="6"/>
      <c r="I1249" s="6"/>
      <c r="J1249" s="6"/>
      <c r="K1249" s="405"/>
      <c r="L1249" s="405"/>
      <c r="M1249" s="405"/>
      <c r="AF1249" s="12"/>
      <c r="AG1249" s="12"/>
      <c r="AH1249" s="12"/>
      <c r="AI1249" s="12"/>
      <c r="AJ1249" s="12"/>
      <c r="AK1249" s="12"/>
      <c r="AL1249" s="12"/>
      <c r="AM1249" s="12"/>
      <c r="AN1249" s="12"/>
      <c r="AO1249" s="12"/>
      <c r="AP1249" s="12"/>
      <c r="AQ1249" s="12"/>
      <c r="AR1249" s="12"/>
      <c r="AS1249" s="102"/>
      <c r="AT1249" s="103"/>
      <c r="AU1249" s="12"/>
      <c r="AV1249" s="12"/>
      <c r="AW1249" s="12"/>
      <c r="AX1249" s="12"/>
      <c r="AY1249" s="12"/>
      <c r="AZ1249" s="12"/>
      <c r="BA1249" s="12"/>
      <c r="BB1249" s="12"/>
      <c r="BC1249" s="12"/>
      <c r="BD1249" s="12"/>
      <c r="BE1249" s="12"/>
      <c r="BF1249" s="12"/>
      <c r="BG1249" s="12"/>
      <c r="BH1249" s="12"/>
      <c r="BI1249" s="12"/>
      <c r="BJ1249" s="12"/>
      <c r="BK1249" s="12"/>
      <c r="BL1249" s="12"/>
      <c r="BM1249" s="12"/>
      <c r="BN1249" s="12"/>
      <c r="BO1249" s="12"/>
      <c r="BP1249" s="12"/>
      <c r="BQ1249" s="12"/>
      <c r="BR1249" s="12"/>
      <c r="BS1249" s="12"/>
      <c r="BT1249" s="12"/>
      <c r="BU1249" s="12"/>
      <c r="BV1249" s="13"/>
    </row>
    <row r="1250" spans="1:79" ht="14.25" customHeight="1">
      <c r="A1250" s="11"/>
      <c r="B1250" s="12"/>
      <c r="C1250" s="6"/>
      <c r="AF1250" s="12"/>
      <c r="AG1250" s="12"/>
      <c r="AH1250" s="12"/>
      <c r="AI1250" s="12"/>
      <c r="AJ1250" s="12"/>
      <c r="AK1250" s="12"/>
      <c r="AL1250" s="12"/>
      <c r="AM1250" s="12"/>
      <c r="AN1250" s="12"/>
      <c r="AO1250" s="12"/>
      <c r="AP1250" s="12"/>
      <c r="AQ1250" s="12"/>
      <c r="AR1250" s="345"/>
      <c r="AS1250" s="102"/>
      <c r="AT1250" s="103"/>
      <c r="AU1250" s="12"/>
      <c r="AV1250" s="12"/>
      <c r="AW1250" s="12"/>
      <c r="AX1250" s="12"/>
      <c r="AY1250" s="12"/>
      <c r="AZ1250" s="12"/>
      <c r="BA1250" s="12"/>
      <c r="BB1250" s="12"/>
      <c r="BC1250" s="12"/>
      <c r="BD1250" s="12"/>
      <c r="BE1250" s="12"/>
      <c r="BF1250" s="12"/>
      <c r="BG1250" s="12"/>
      <c r="BH1250" s="12"/>
      <c r="BI1250" s="12"/>
      <c r="BJ1250" s="12"/>
      <c r="BK1250" s="12"/>
      <c r="BL1250" s="12"/>
      <c r="BM1250" s="12"/>
      <c r="BN1250" s="12"/>
      <c r="BO1250" s="12"/>
      <c r="BP1250" s="12"/>
      <c r="BQ1250" s="12"/>
      <c r="BR1250" s="12"/>
      <c r="BS1250" s="12"/>
      <c r="BT1250" s="12"/>
      <c r="BU1250" s="12"/>
      <c r="BV1250" s="13"/>
    </row>
    <row r="1251" spans="1:79" ht="14.25" customHeight="1">
      <c r="A1251" s="936" t="s">
        <v>187</v>
      </c>
      <c r="B1251" s="937"/>
      <c r="C1251" s="937"/>
      <c r="D1251" s="938"/>
      <c r="E1251" s="939" t="s">
        <v>1736</v>
      </c>
      <c r="F1251" s="940"/>
      <c r="G1251" s="940"/>
      <c r="H1251" s="940"/>
      <c r="I1251" s="940"/>
      <c r="J1251" s="940"/>
      <c r="K1251" s="940"/>
      <c r="L1251" s="940"/>
      <c r="M1251" s="940"/>
      <c r="N1251" s="940"/>
      <c r="O1251" s="940"/>
      <c r="P1251" s="940"/>
      <c r="Q1251" s="940"/>
      <c r="R1251" s="940"/>
      <c r="S1251" s="940"/>
      <c r="T1251" s="940"/>
      <c r="U1251" s="940"/>
      <c r="V1251" s="940"/>
      <c r="W1251" s="940"/>
      <c r="X1251" s="940"/>
      <c r="Y1251" s="940"/>
      <c r="Z1251" s="940"/>
      <c r="AA1251" s="940"/>
      <c r="AB1251" s="940"/>
      <c r="AC1251" s="940"/>
      <c r="AD1251" s="940"/>
      <c r="AE1251" s="940"/>
      <c r="AF1251" s="940"/>
      <c r="AG1251" s="940"/>
      <c r="AH1251" s="940"/>
      <c r="AI1251" s="940"/>
      <c r="AJ1251" s="940"/>
      <c r="AK1251" s="940"/>
      <c r="AL1251" s="940"/>
      <c r="AM1251" s="940"/>
      <c r="AN1251" s="940"/>
      <c r="AO1251" s="940"/>
      <c r="AP1251" s="940"/>
      <c r="AQ1251" s="940"/>
      <c r="AR1251" s="940"/>
      <c r="AS1251" s="940"/>
      <c r="AT1251" s="940"/>
      <c r="AU1251" s="940"/>
      <c r="AV1251" s="940"/>
      <c r="AW1251" s="940"/>
      <c r="AX1251" s="940"/>
      <c r="AY1251" s="940"/>
      <c r="AZ1251" s="940"/>
      <c r="BA1251" s="940"/>
      <c r="BB1251" s="940"/>
      <c r="BC1251" s="940"/>
      <c r="BD1251" s="940"/>
      <c r="BE1251" s="940"/>
      <c r="BF1251" s="940"/>
      <c r="BG1251" s="940"/>
      <c r="BH1251" s="940"/>
      <c r="BI1251" s="940"/>
      <c r="BJ1251" s="940"/>
      <c r="BK1251" s="940"/>
      <c r="BL1251" s="940"/>
      <c r="BM1251" s="940"/>
      <c r="BN1251" s="940"/>
      <c r="BO1251" s="940"/>
      <c r="BP1251" s="940"/>
      <c r="BQ1251" s="940"/>
      <c r="BR1251" s="940"/>
      <c r="BS1251" s="940"/>
      <c r="BT1251" s="940"/>
      <c r="BU1251" s="430"/>
      <c r="BV1251" s="430"/>
    </row>
    <row r="1252" spans="1:79" ht="14.25" customHeight="1">
      <c r="A1252" s="922"/>
      <c r="B1252" s="923"/>
      <c r="C1252" s="923"/>
      <c r="D1252" s="924"/>
      <c r="E1252" s="941"/>
      <c r="F1252" s="942"/>
      <c r="G1252" s="942"/>
      <c r="H1252" s="942"/>
      <c r="I1252" s="942"/>
      <c r="J1252" s="942"/>
      <c r="K1252" s="942"/>
      <c r="L1252" s="942"/>
      <c r="M1252" s="942"/>
      <c r="N1252" s="942"/>
      <c r="O1252" s="942"/>
      <c r="P1252" s="942"/>
      <c r="Q1252" s="942"/>
      <c r="R1252" s="942"/>
      <c r="S1252" s="942"/>
      <c r="T1252" s="942"/>
      <c r="U1252" s="942"/>
      <c r="V1252" s="942"/>
      <c r="W1252" s="942"/>
      <c r="X1252" s="942"/>
      <c r="Y1252" s="942"/>
      <c r="Z1252" s="942"/>
      <c r="AA1252" s="942"/>
      <c r="AB1252" s="942"/>
      <c r="AC1252" s="942"/>
      <c r="AD1252" s="942"/>
      <c r="AE1252" s="942"/>
      <c r="AF1252" s="942"/>
      <c r="AG1252" s="942"/>
      <c r="AH1252" s="942"/>
      <c r="AI1252" s="942"/>
      <c r="AJ1252" s="942"/>
      <c r="AK1252" s="942"/>
      <c r="AL1252" s="942"/>
      <c r="AM1252" s="942"/>
      <c r="AN1252" s="942"/>
      <c r="AO1252" s="942"/>
      <c r="AP1252" s="942"/>
      <c r="AQ1252" s="942"/>
      <c r="AR1252" s="942"/>
      <c r="AS1252" s="942"/>
      <c r="AT1252" s="942"/>
      <c r="AU1252" s="942"/>
      <c r="AV1252" s="942"/>
      <c r="AW1252" s="942"/>
      <c r="AX1252" s="942"/>
      <c r="AY1252" s="942"/>
      <c r="AZ1252" s="942"/>
      <c r="BA1252" s="942"/>
      <c r="BB1252" s="942"/>
      <c r="BC1252" s="942"/>
      <c r="BD1252" s="942"/>
      <c r="BE1252" s="942"/>
      <c r="BF1252" s="942"/>
      <c r="BG1252" s="942"/>
      <c r="BH1252" s="942"/>
      <c r="BI1252" s="942"/>
      <c r="BJ1252" s="942"/>
      <c r="BK1252" s="942"/>
      <c r="BL1252" s="942"/>
      <c r="BM1252" s="942"/>
      <c r="BN1252" s="942"/>
      <c r="BO1252" s="942"/>
      <c r="BP1252" s="942"/>
      <c r="BQ1252" s="942"/>
      <c r="BR1252" s="942"/>
      <c r="BS1252" s="942"/>
      <c r="BT1252" s="942"/>
      <c r="BU1252" s="219"/>
      <c r="BV1252" s="219"/>
    </row>
    <row r="1253" spans="1:79" ht="16.5" customHeight="1">
      <c r="A1253" s="907" t="s">
        <v>227</v>
      </c>
      <c r="B1253" s="908"/>
      <c r="C1253" s="908"/>
      <c r="D1253" s="909"/>
      <c r="E1253" s="87" t="s">
        <v>228</v>
      </c>
      <c r="F1253" s="88" t="s">
        <v>1730</v>
      </c>
      <c r="G1253" s="89"/>
      <c r="H1253" s="89"/>
      <c r="I1253" s="89"/>
      <c r="J1253" s="89"/>
      <c r="K1253" s="89"/>
      <c r="L1253" s="89"/>
      <c r="M1253" s="89"/>
      <c r="N1253" s="90"/>
      <c r="O1253" s="90"/>
      <c r="P1253" s="90"/>
      <c r="Q1253" s="90"/>
      <c r="R1253" s="90"/>
      <c r="S1253" s="90"/>
      <c r="T1253" s="90"/>
      <c r="U1253" s="90"/>
      <c r="V1253" s="90"/>
      <c r="W1253" s="90"/>
      <c r="X1253" s="90"/>
      <c r="Y1253" s="90"/>
      <c r="Z1253" s="90"/>
      <c r="AA1253" s="90"/>
      <c r="AB1253" s="90"/>
      <c r="AC1253" s="90"/>
      <c r="AD1253" s="90"/>
      <c r="AE1253" s="90"/>
      <c r="AF1253" s="90"/>
      <c r="AG1253" s="90"/>
      <c r="AH1253" s="90"/>
      <c r="AI1253" s="90"/>
      <c r="AJ1253" s="90"/>
      <c r="AK1253" s="90"/>
      <c r="AL1253" s="90"/>
      <c r="AM1253" s="90"/>
      <c r="AN1253" s="90"/>
      <c r="AO1253" s="90"/>
      <c r="AP1253" s="90"/>
      <c r="AQ1253" s="90"/>
      <c r="AR1253" s="90"/>
      <c r="AS1253" s="90"/>
      <c r="AT1253" s="90"/>
      <c r="AU1253" s="90"/>
      <c r="AV1253" s="90"/>
      <c r="AW1253" s="90"/>
      <c r="AX1253" s="90"/>
      <c r="AY1253" s="90"/>
      <c r="AZ1253" s="90"/>
      <c r="BA1253" s="90"/>
      <c r="BB1253" s="90"/>
      <c r="BC1253" s="90"/>
      <c r="BD1253" s="90"/>
      <c r="BE1253" s="90"/>
      <c r="BF1253" s="353"/>
      <c r="BG1253" s="353"/>
      <c r="BH1253" s="354"/>
      <c r="BI1253" s="354"/>
      <c r="BJ1253" s="354"/>
      <c r="BK1253" s="354"/>
      <c r="BL1253" s="354"/>
      <c r="BM1253" s="354"/>
      <c r="BN1253" s="354"/>
      <c r="BO1253" s="354"/>
      <c r="BP1253" s="354"/>
      <c r="BQ1253" s="354"/>
      <c r="BR1253" s="354"/>
      <c r="BS1253" s="354"/>
      <c r="BT1253" s="431"/>
      <c r="BU1253" s="432"/>
      <c r="BV1253" s="432"/>
      <c r="BW1253" s="1"/>
      <c r="BX1253" s="2"/>
      <c r="BY1253" s="2"/>
      <c r="BZ1253" s="2"/>
    </row>
    <row r="1254" spans="1:79" ht="16.5" customHeight="1">
      <c r="A1254" s="910"/>
      <c r="B1254" s="911"/>
      <c r="C1254" s="911"/>
      <c r="D1254" s="912"/>
      <c r="E1254" s="92" t="s">
        <v>229</v>
      </c>
      <c r="F1254" s="355"/>
      <c r="G1254" s="355"/>
      <c r="H1254" s="355"/>
      <c r="I1254" s="355"/>
      <c r="J1254" s="355"/>
      <c r="K1254" s="355"/>
      <c r="L1254" s="355"/>
      <c r="M1254" s="355"/>
      <c r="N1254" s="355"/>
      <c r="O1254" s="356"/>
      <c r="P1254" s="356"/>
      <c r="Q1254" s="356"/>
      <c r="R1254" s="355"/>
      <c r="S1254" s="355"/>
      <c r="T1254" s="355"/>
      <c r="U1254" s="355"/>
      <c r="V1254" s="355"/>
      <c r="W1254" s="355"/>
      <c r="X1254" s="355"/>
      <c r="Y1254" s="355"/>
      <c r="Z1254" s="355"/>
      <c r="AA1254" s="355"/>
      <c r="AB1254" s="355"/>
      <c r="AC1254" s="356"/>
      <c r="AD1254" s="356"/>
      <c r="AE1254" s="356"/>
      <c r="AF1254" s="353"/>
      <c r="AG1254" s="353"/>
      <c r="AH1254" s="353"/>
      <c r="AI1254" s="353"/>
      <c r="AJ1254" s="353"/>
      <c r="AK1254" s="353"/>
      <c r="AL1254" s="353"/>
      <c r="AM1254" s="353"/>
      <c r="AN1254" s="353"/>
      <c r="AO1254" s="353"/>
      <c r="AP1254" s="353"/>
      <c r="AQ1254" s="353"/>
      <c r="AR1254" s="353"/>
      <c r="AS1254" s="353"/>
      <c r="AT1254" s="353"/>
      <c r="AU1254" s="353"/>
      <c r="AV1254" s="353"/>
      <c r="AW1254" s="353"/>
      <c r="AX1254" s="353"/>
      <c r="AY1254" s="353"/>
      <c r="AZ1254" s="353"/>
      <c r="BA1254" s="353"/>
      <c r="BB1254" s="353"/>
      <c r="BC1254" s="353"/>
      <c r="BD1254" s="353"/>
      <c r="BE1254" s="353"/>
      <c r="BF1254" s="353"/>
      <c r="BG1254" s="353"/>
      <c r="BH1254" s="354"/>
      <c r="BI1254" s="354"/>
      <c r="BJ1254" s="354"/>
      <c r="BK1254" s="354"/>
      <c r="BL1254" s="354"/>
      <c r="BM1254" s="354"/>
      <c r="BN1254" s="354"/>
      <c r="BO1254" s="354"/>
      <c r="BP1254" s="354"/>
      <c r="BQ1254" s="354"/>
      <c r="BR1254" s="354"/>
      <c r="BS1254" s="354"/>
      <c r="BT1254" s="431"/>
      <c r="BU1254" s="432"/>
      <c r="BV1254" s="432"/>
      <c r="BW1254" s="1"/>
      <c r="BX1254" s="2"/>
      <c r="BY1254" s="2"/>
      <c r="BZ1254" s="2"/>
    </row>
    <row r="1255" spans="1:79" ht="16.5" customHeight="1">
      <c r="A1255" s="913"/>
      <c r="B1255" s="914"/>
      <c r="C1255" s="914"/>
      <c r="D1255" s="915"/>
      <c r="E1255" s="92" t="s">
        <v>223</v>
      </c>
      <c r="F1255" s="355"/>
      <c r="G1255" s="355"/>
      <c r="H1255" s="355"/>
      <c r="I1255" s="355"/>
      <c r="J1255" s="355"/>
      <c r="K1255" s="355"/>
      <c r="L1255" s="355"/>
      <c r="M1255" s="355"/>
      <c r="N1255" s="355"/>
      <c r="O1255" s="356"/>
      <c r="P1255" s="356"/>
      <c r="Q1255" s="356"/>
      <c r="R1255" s="355"/>
      <c r="S1255" s="355"/>
      <c r="T1255" s="355"/>
      <c r="U1255" s="355"/>
      <c r="V1255" s="355"/>
      <c r="W1255" s="355"/>
      <c r="X1255" s="355"/>
      <c r="Y1255" s="355"/>
      <c r="Z1255" s="355"/>
      <c r="AA1255" s="355"/>
      <c r="AB1255" s="355"/>
      <c r="AC1255" s="356"/>
      <c r="AD1255" s="356"/>
      <c r="AE1255" s="356"/>
      <c r="AF1255" s="353"/>
      <c r="AG1255" s="353"/>
      <c r="AH1255" s="353"/>
      <c r="AI1255" s="353"/>
      <c r="AJ1255" s="353"/>
      <c r="AK1255" s="353"/>
      <c r="AL1255" s="353"/>
      <c r="AM1255" s="353"/>
      <c r="AN1255" s="353"/>
      <c r="AO1255" s="353"/>
      <c r="AP1255" s="353"/>
      <c r="AQ1255" s="353"/>
      <c r="AR1255" s="353"/>
      <c r="AS1255" s="353"/>
      <c r="AT1255" s="353"/>
      <c r="AU1255" s="353"/>
      <c r="AV1255" s="353"/>
      <c r="AW1255" s="353"/>
      <c r="AX1255" s="353"/>
      <c r="AY1255" s="353"/>
      <c r="AZ1255" s="353"/>
      <c r="BA1255" s="353"/>
      <c r="BB1255" s="353"/>
      <c r="BC1255" s="353"/>
      <c r="BD1255" s="353"/>
      <c r="BE1255" s="353"/>
      <c r="BF1255" s="353"/>
      <c r="BG1255" s="353"/>
      <c r="BH1255" s="354"/>
      <c r="BI1255" s="354"/>
      <c r="BJ1255" s="354"/>
      <c r="BK1255" s="354"/>
      <c r="BL1255" s="354"/>
      <c r="BM1255" s="354"/>
      <c r="BN1255" s="354"/>
      <c r="BO1255" s="354"/>
      <c r="BP1255" s="354"/>
      <c r="BQ1255" s="354"/>
      <c r="BR1255" s="354"/>
      <c r="BS1255" s="354"/>
      <c r="BT1255" s="431"/>
      <c r="BU1255" s="432"/>
      <c r="BV1255" s="432"/>
      <c r="BW1255" s="1"/>
      <c r="BX1255" s="2"/>
      <c r="BY1255" s="2"/>
      <c r="BZ1255" s="2"/>
    </row>
    <row r="1256" spans="1:79" ht="14.25" customHeight="1">
      <c r="A1256" s="93" t="s">
        <v>188</v>
      </c>
      <c r="B1256" s="94"/>
      <c r="C1256" s="94"/>
      <c r="D1256" s="94"/>
      <c r="E1256" s="94"/>
      <c r="F1256" s="94"/>
      <c r="G1256" s="94"/>
      <c r="H1256" s="94"/>
      <c r="I1256" s="94"/>
      <c r="J1256" s="94"/>
      <c r="K1256" s="95"/>
      <c r="L1256" s="96"/>
      <c r="M1256" s="97"/>
      <c r="N1256" s="97"/>
      <c r="O1256" s="97"/>
      <c r="P1256" s="97"/>
      <c r="Q1256" s="97"/>
      <c r="R1256" s="97"/>
      <c r="S1256" s="97"/>
      <c r="T1256" s="97"/>
      <c r="U1256" s="97"/>
      <c r="V1256" s="97"/>
      <c r="W1256" s="97"/>
      <c r="X1256" s="96"/>
      <c r="Y1256" s="94"/>
      <c r="Z1256" s="94"/>
      <c r="AA1256" s="94"/>
      <c r="AB1256" s="94"/>
      <c r="AC1256" s="94"/>
      <c r="AD1256" s="94"/>
      <c r="AE1256" s="96"/>
      <c r="AF1256" s="94"/>
      <c r="AG1256" s="94"/>
      <c r="AH1256" s="94"/>
      <c r="AI1256" s="94"/>
      <c r="AJ1256" s="94"/>
      <c r="AK1256" s="94"/>
      <c r="AL1256" s="94"/>
      <c r="AM1256" s="94"/>
      <c r="AN1256" s="94"/>
      <c r="AO1256" s="94"/>
      <c r="AP1256" s="94"/>
      <c r="AQ1256" s="94"/>
      <c r="AR1256" s="94"/>
      <c r="AS1256" s="98"/>
      <c r="AT1256" s="99" t="s">
        <v>189</v>
      </c>
      <c r="AU1256" s="96"/>
      <c r="AV1256" s="100"/>
      <c r="AW1256" s="96"/>
      <c r="AX1256" s="96"/>
      <c r="AY1256" s="100"/>
      <c r="AZ1256" s="94"/>
      <c r="BA1256" s="94"/>
      <c r="BB1256" s="94"/>
      <c r="BC1256" s="94"/>
      <c r="BD1256" s="94"/>
      <c r="BE1256" s="94"/>
      <c r="BF1256" s="94"/>
      <c r="BG1256" s="94"/>
      <c r="BH1256" s="94"/>
      <c r="BI1256" s="94"/>
      <c r="BJ1256" s="94"/>
      <c r="BK1256" s="94"/>
      <c r="BL1256" s="94"/>
      <c r="BM1256" s="94"/>
      <c r="BN1256" s="94"/>
      <c r="BO1256" s="94"/>
      <c r="BP1256" s="94"/>
      <c r="BQ1256" s="94"/>
      <c r="BR1256" s="94"/>
      <c r="BS1256" s="94"/>
      <c r="BT1256" s="94"/>
      <c r="BU1256" s="94"/>
      <c r="BV1256" s="101"/>
      <c r="BW1256" s="350"/>
      <c r="BX1256" s="350"/>
      <c r="BY1256" s="351"/>
      <c r="BZ1256" s="352"/>
      <c r="CA1256" s="352"/>
    </row>
    <row r="1257" spans="1:79" ht="14.25" customHeight="1">
      <c r="A1257" s="11"/>
      <c r="B1257" s="12"/>
      <c r="C1257" s="12"/>
      <c r="AF1257" s="12"/>
      <c r="AG1257" s="12"/>
      <c r="AH1257" s="12"/>
      <c r="AI1257" s="12"/>
      <c r="AJ1257" s="12"/>
      <c r="AK1257" s="12"/>
      <c r="AL1257" s="12"/>
      <c r="AM1257" s="12"/>
      <c r="AN1257" s="12"/>
      <c r="AO1257" s="12"/>
      <c r="AP1257" s="12"/>
      <c r="AQ1257" s="12"/>
      <c r="AR1257" s="406"/>
      <c r="AS1257" s="102"/>
      <c r="AT1257" s="103"/>
      <c r="AU1257" s="12"/>
      <c r="AV1257" s="12"/>
      <c r="AW1257" s="12"/>
      <c r="AX1257" s="12"/>
      <c r="AY1257" s="12"/>
      <c r="AZ1257" s="12"/>
      <c r="BA1257" s="12"/>
      <c r="BB1257" s="12"/>
      <c r="BC1257" s="12"/>
      <c r="BD1257" s="12"/>
      <c r="BE1257" s="12"/>
      <c r="BF1257" s="12"/>
      <c r="BG1257" s="12"/>
      <c r="BH1257" s="12"/>
      <c r="BI1257" s="12"/>
      <c r="BJ1257" s="12"/>
      <c r="BK1257" s="12"/>
      <c r="BL1257" s="12"/>
      <c r="BM1257" s="12"/>
      <c r="BN1257" s="12"/>
      <c r="BO1257" s="12"/>
      <c r="BP1257" s="12"/>
      <c r="BQ1257" s="12"/>
      <c r="BR1257" s="12"/>
      <c r="BS1257" s="12"/>
      <c r="BT1257" s="12"/>
      <c r="BU1257" s="12"/>
      <c r="BV1257" s="13"/>
    </row>
    <row r="1258" spans="1:79" ht="13.95" customHeight="1">
      <c r="A1258" s="11"/>
      <c r="B1258" s="104" t="s">
        <v>190</v>
      </c>
      <c r="C1258" s="105"/>
      <c r="AF1258" s="12"/>
      <c r="AG1258" s="12"/>
      <c r="AH1258" s="12"/>
      <c r="AI1258" s="12"/>
      <c r="AJ1258" s="12"/>
      <c r="AK1258" s="12"/>
      <c r="AL1258" s="12"/>
      <c r="AM1258" s="12"/>
      <c r="AN1258" s="12"/>
      <c r="AO1258" s="12"/>
      <c r="AP1258" s="12"/>
      <c r="AQ1258" s="12"/>
      <c r="AR1258" s="12"/>
      <c r="AS1258" s="102"/>
      <c r="AT1258" s="103"/>
      <c r="AU1258" s="153" t="s">
        <v>1053</v>
      </c>
      <c r="AV1258" s="225"/>
      <c r="AW1258" s="225" t="s">
        <v>1473</v>
      </c>
      <c r="AX1258" s="225"/>
      <c r="AY1258" s="225"/>
      <c r="AZ1258" s="225"/>
      <c r="BA1258" s="225"/>
      <c r="BB1258" s="225"/>
      <c r="BC1258" s="225"/>
      <c r="BE1258" s="12"/>
      <c r="BH1258" s="153" t="s">
        <v>1062</v>
      </c>
      <c r="BI1258" s="4"/>
      <c r="BK1258" s="12" t="s">
        <v>954</v>
      </c>
      <c r="BL1258" s="12"/>
      <c r="BM1258" s="12"/>
      <c r="BN1258" s="12"/>
      <c r="BO1258" s="12"/>
      <c r="BP1258" s="12"/>
      <c r="BQ1258" s="12"/>
      <c r="BR1258" s="12"/>
      <c r="BS1258" s="12"/>
      <c r="BT1258" s="12"/>
      <c r="BU1258" s="12"/>
      <c r="BV1258" s="13"/>
    </row>
    <row r="1259" spans="1:79" ht="14.25" customHeight="1">
      <c r="A1259" s="11"/>
      <c r="B1259" s="12"/>
      <c r="C1259" s="14"/>
      <c r="AF1259" s="12"/>
      <c r="AG1259" s="12"/>
      <c r="AH1259" s="12"/>
      <c r="AI1259" s="12"/>
      <c r="AJ1259" s="12"/>
      <c r="AK1259" s="12"/>
      <c r="AL1259" s="12"/>
      <c r="AM1259" s="12"/>
      <c r="AN1259" s="12"/>
      <c r="AO1259" s="12"/>
      <c r="AP1259" s="12"/>
      <c r="AQ1259" s="12"/>
      <c r="AR1259" s="12"/>
      <c r="AS1259" s="102"/>
      <c r="AT1259" s="103"/>
      <c r="AU1259" s="153"/>
      <c r="AV1259" s="225"/>
      <c r="AW1259" s="225" t="s">
        <v>2257</v>
      </c>
      <c r="AX1259" s="225"/>
      <c r="AY1259" s="225"/>
      <c r="AZ1259" s="225"/>
      <c r="BA1259" s="225"/>
      <c r="BB1259" s="225"/>
      <c r="BC1259" s="225"/>
      <c r="BE1259" s="12"/>
      <c r="BG1259" s="12"/>
      <c r="BH1259" s="12"/>
      <c r="BI1259" s="12"/>
      <c r="BJ1259" s="12"/>
      <c r="BK1259" s="12"/>
      <c r="BL1259" s="12"/>
      <c r="BM1259" s="12"/>
      <c r="BN1259" s="12"/>
      <c r="BO1259" s="12"/>
      <c r="BP1259" s="12"/>
      <c r="BQ1259" s="12"/>
      <c r="BR1259" s="12"/>
      <c r="BS1259" s="12"/>
      <c r="BT1259" s="12"/>
      <c r="BU1259" s="12"/>
      <c r="BV1259" s="13"/>
    </row>
    <row r="1260" spans="1:79" ht="14.25" customHeight="1">
      <c r="A1260" s="11"/>
      <c r="B1260" s="12"/>
      <c r="C1260" s="441" t="s">
        <v>447</v>
      </c>
      <c r="D1260" s="442"/>
      <c r="E1260" s="442"/>
      <c r="F1260" s="442"/>
      <c r="G1260" s="442"/>
      <c r="H1260" s="442"/>
      <c r="I1260" s="442"/>
      <c r="J1260" s="442"/>
      <c r="K1260" s="454"/>
      <c r="L1260" s="454"/>
      <c r="M1260" s="405"/>
      <c r="AF1260" s="12"/>
      <c r="AG1260" s="12"/>
      <c r="AH1260" s="12"/>
      <c r="AI1260" s="12"/>
      <c r="AJ1260" s="12"/>
      <c r="AK1260" s="12"/>
      <c r="AL1260" s="12"/>
      <c r="AM1260" s="12"/>
      <c r="AN1260" s="12"/>
      <c r="AO1260" s="12"/>
      <c r="AP1260" s="12"/>
      <c r="AQ1260" s="12"/>
      <c r="AR1260" s="12"/>
      <c r="AS1260" s="102"/>
      <c r="AT1260" s="103"/>
      <c r="AU1260" s="153"/>
      <c r="AV1260" s="225"/>
      <c r="AW1260" s="225" t="s">
        <v>974</v>
      </c>
      <c r="AX1260" s="225"/>
      <c r="AY1260" s="225"/>
      <c r="AZ1260" s="225"/>
      <c r="BA1260" s="225"/>
      <c r="BB1260" s="225"/>
      <c r="BC1260" s="225"/>
      <c r="BD1260" s="12"/>
      <c r="BE1260" s="12"/>
      <c r="BF1260" s="12"/>
      <c r="BG1260" s="12"/>
      <c r="BH1260" s="12"/>
      <c r="BI1260" s="12"/>
      <c r="BJ1260" s="12"/>
      <c r="BK1260" s="12"/>
      <c r="BL1260" s="12"/>
      <c r="BM1260" s="12"/>
      <c r="BN1260" s="12"/>
      <c r="BO1260" s="12"/>
      <c r="BP1260" s="12"/>
      <c r="BQ1260" s="12"/>
      <c r="BR1260" s="12"/>
      <c r="BS1260" s="12"/>
      <c r="BT1260" s="12"/>
      <c r="BU1260" s="12"/>
      <c r="BV1260" s="13"/>
    </row>
    <row r="1261" spans="1:79" ht="14.25" customHeight="1">
      <c r="A1261" s="11"/>
      <c r="B1261" s="12"/>
      <c r="C1261" s="428" t="s">
        <v>148</v>
      </c>
      <c r="D1261" s="224" t="s">
        <v>1626</v>
      </c>
      <c r="E1261" s="224"/>
      <c r="F1261" s="224"/>
      <c r="G1261" s="224"/>
      <c r="H1261" s="224"/>
      <c r="I1261" s="224"/>
      <c r="J1261" s="224"/>
      <c r="K1261" s="224"/>
      <c r="L1261" s="224"/>
      <c r="M1261" s="153"/>
      <c r="N1261" s="153"/>
      <c r="AF1261" s="12"/>
      <c r="AG1261" s="12"/>
      <c r="AH1261" s="12"/>
      <c r="AI1261" s="12"/>
      <c r="AJ1261" s="12"/>
      <c r="AK1261" s="12"/>
      <c r="AL1261" s="12"/>
      <c r="AM1261" s="12"/>
      <c r="AN1261" s="12"/>
      <c r="AO1261" s="12"/>
      <c r="AP1261" s="12"/>
      <c r="AQ1261" s="12"/>
      <c r="AR1261" s="12"/>
      <c r="AS1261" s="102"/>
      <c r="AT1261" s="103"/>
      <c r="AU1261" s="153"/>
      <c r="AV1261" s="225"/>
      <c r="AW1261" s="225" t="s">
        <v>1183</v>
      </c>
      <c r="AX1261" s="225"/>
      <c r="AY1261" s="225"/>
      <c r="AZ1261" s="225"/>
      <c r="BA1261" s="225"/>
      <c r="BB1261" s="225"/>
      <c r="BC1261" s="225"/>
      <c r="BD1261" s="12"/>
      <c r="BE1261" s="12"/>
      <c r="BF1261" s="12"/>
      <c r="BG1261" s="12"/>
      <c r="BH1261" s="12"/>
      <c r="BI1261" s="12"/>
      <c r="BJ1261" s="12"/>
      <c r="BK1261" s="12"/>
      <c r="BL1261" s="12"/>
      <c r="BM1261" s="12"/>
      <c r="BN1261" s="12"/>
      <c r="BO1261" s="12"/>
      <c r="BP1261" s="12"/>
      <c r="BQ1261" s="12"/>
      <c r="BR1261" s="12"/>
      <c r="BS1261" s="12"/>
      <c r="BT1261" s="12"/>
      <c r="BU1261" s="12"/>
      <c r="BV1261" s="13"/>
    </row>
    <row r="1262" spans="1:79" ht="13.95" customHeight="1">
      <c r="A1262" s="11"/>
      <c r="B1262" s="12"/>
      <c r="C1262" s="39"/>
      <c r="D1262" s="6"/>
      <c r="M1262" s="405"/>
      <c r="N1262" s="405"/>
      <c r="O1262" s="12"/>
      <c r="P1262" s="12"/>
      <c r="Q1262" s="12"/>
      <c r="R1262" s="12"/>
      <c r="S1262" s="12"/>
      <c r="T1262" s="12"/>
      <c r="U1262" s="12"/>
      <c r="V1262" s="12"/>
      <c r="W1262" s="12"/>
      <c r="AF1262" s="12"/>
      <c r="AG1262" s="12"/>
      <c r="AH1262" s="12"/>
      <c r="AI1262" s="12"/>
      <c r="AJ1262" s="12"/>
      <c r="AK1262" s="12"/>
      <c r="AL1262" s="12"/>
      <c r="AM1262" s="12"/>
      <c r="AN1262" s="12"/>
      <c r="AO1262" s="12"/>
      <c r="AP1262" s="12"/>
      <c r="AQ1262" s="12"/>
      <c r="AR1262" s="12"/>
      <c r="AS1262" s="102"/>
      <c r="AT1262" s="103"/>
      <c r="AU1262" s="12"/>
      <c r="AV1262" s="12"/>
      <c r="AW1262" s="225" t="s">
        <v>967</v>
      </c>
      <c r="AX1262" s="225"/>
      <c r="AY1262" s="225"/>
      <c r="AZ1262" s="225"/>
      <c r="BA1262" s="225"/>
      <c r="BB1262" s="225"/>
      <c r="BC1262" s="225"/>
      <c r="BD1262" s="12"/>
      <c r="BE1262" s="12"/>
      <c r="BF1262" s="12"/>
      <c r="BG1262" s="12"/>
      <c r="BH1262" s="12"/>
      <c r="BI1262" s="12"/>
      <c r="BJ1262" s="12"/>
      <c r="BK1262" s="12"/>
      <c r="BL1262" s="12"/>
      <c r="BM1262" s="12"/>
      <c r="BN1262" s="12"/>
      <c r="BO1262" s="12"/>
      <c r="BP1262" s="12"/>
      <c r="BQ1262" s="12"/>
      <c r="BR1262" s="12"/>
      <c r="BS1262" s="12"/>
      <c r="BT1262" s="12"/>
      <c r="BU1262" s="12"/>
      <c r="BV1262" s="13"/>
    </row>
    <row r="1263" spans="1:79" ht="13.95" customHeight="1">
      <c r="A1263" s="11"/>
      <c r="B1263" s="12"/>
      <c r="C1263" s="45" t="s">
        <v>421</v>
      </c>
      <c r="D1263" s="46" t="s">
        <v>377</v>
      </c>
      <c r="E1263" s="47"/>
      <c r="F1263" s="47"/>
      <c r="G1263" s="47"/>
      <c r="H1263" s="48"/>
      <c r="I1263" s="50" t="s">
        <v>1185</v>
      </c>
      <c r="J1263" s="50"/>
      <c r="K1263" s="50"/>
      <c r="L1263" s="50"/>
      <c r="M1263" s="50"/>
      <c r="N1263" s="50"/>
      <c r="O1263" s="50"/>
      <c r="P1263" s="50"/>
      <c r="Q1263" s="50"/>
      <c r="R1263" s="50"/>
      <c r="S1263" s="50"/>
      <c r="T1263" s="50"/>
      <c r="U1263" s="50"/>
      <c r="V1263" s="50"/>
      <c r="W1263" s="50"/>
      <c r="X1263" s="50"/>
      <c r="Y1263" s="50"/>
      <c r="Z1263" s="50"/>
      <c r="AA1263" s="50"/>
      <c r="AB1263" s="51"/>
      <c r="AF1263" s="12"/>
      <c r="AG1263" s="12"/>
      <c r="AH1263" s="12"/>
      <c r="AI1263" s="12"/>
      <c r="AJ1263" s="12"/>
      <c r="AK1263" s="12"/>
      <c r="AL1263" s="12"/>
      <c r="AM1263" s="12"/>
      <c r="AN1263" s="12"/>
      <c r="AO1263" s="12"/>
      <c r="AP1263" s="12"/>
      <c r="AQ1263" s="12"/>
      <c r="AR1263" s="12"/>
      <c r="AS1263" s="102"/>
      <c r="AT1263" s="103"/>
      <c r="AU1263" s="12"/>
      <c r="AV1263" s="12"/>
      <c r="AW1263" s="12" t="s">
        <v>1184</v>
      </c>
      <c r="AX1263" s="12"/>
      <c r="AY1263" s="12"/>
      <c r="AZ1263" s="12"/>
      <c r="BA1263" s="12"/>
      <c r="BB1263" s="12"/>
      <c r="BC1263" s="225"/>
      <c r="BD1263" s="12"/>
      <c r="BE1263" s="12"/>
      <c r="BF1263" s="12"/>
      <c r="BG1263" s="12"/>
      <c r="BH1263" s="12"/>
      <c r="BI1263" s="12"/>
      <c r="BJ1263" s="12"/>
      <c r="BK1263" s="12"/>
      <c r="BL1263" s="12"/>
      <c r="BM1263" s="12"/>
      <c r="BN1263" s="12"/>
      <c r="BO1263" s="12"/>
      <c r="BP1263" s="12"/>
      <c r="BQ1263" s="12"/>
      <c r="BR1263" s="12"/>
      <c r="BS1263" s="12"/>
      <c r="BT1263" s="12"/>
      <c r="BU1263" s="12"/>
      <c r="BV1263" s="13"/>
    </row>
    <row r="1264" spans="1:79" ht="13.95" customHeight="1">
      <c r="A1264" s="11"/>
      <c r="B1264" s="12"/>
      <c r="C1264" s="401"/>
      <c r="D1264" s="46" t="s">
        <v>315</v>
      </c>
      <c r="E1264" s="47"/>
      <c r="F1264" s="47"/>
      <c r="G1264" s="47"/>
      <c r="H1264" s="48"/>
      <c r="I1264" s="49" t="s">
        <v>422</v>
      </c>
      <c r="J1264" s="50"/>
      <c r="K1264" s="50"/>
      <c r="L1264" s="50"/>
      <c r="M1264" s="50"/>
      <c r="N1264" s="50"/>
      <c r="O1264" s="50"/>
      <c r="P1264" s="50"/>
      <c r="Q1264" s="50"/>
      <c r="R1264" s="50"/>
      <c r="S1264" s="50"/>
      <c r="T1264" s="50"/>
      <c r="U1264" s="50"/>
      <c r="V1264" s="50"/>
      <c r="W1264" s="50" t="s">
        <v>381</v>
      </c>
      <c r="X1264" s="50" t="s">
        <v>382</v>
      </c>
      <c r="Y1264" s="50"/>
      <c r="Z1264" s="50" t="s">
        <v>383</v>
      </c>
      <c r="AA1264" s="50" t="s">
        <v>384</v>
      </c>
      <c r="AB1264" s="51"/>
      <c r="AF1264" s="12"/>
      <c r="AG1264" s="12"/>
      <c r="AH1264" s="12"/>
      <c r="AI1264" s="12"/>
      <c r="AJ1264" s="12"/>
      <c r="AK1264" s="12"/>
      <c r="AL1264" s="12"/>
      <c r="AM1264" s="12"/>
      <c r="AN1264" s="12"/>
      <c r="AO1264" s="12"/>
      <c r="AP1264" s="12"/>
      <c r="AQ1264" s="12"/>
      <c r="AR1264" s="12"/>
      <c r="AS1264" s="102"/>
      <c r="AT1264" s="103"/>
      <c r="AU1264" s="12"/>
      <c r="AV1264" s="12"/>
      <c r="AW1264" s="225" t="s">
        <v>680</v>
      </c>
      <c r="AX1264" s="12"/>
      <c r="AY1264" s="12"/>
      <c r="AZ1264" s="12"/>
      <c r="BA1264" s="12"/>
      <c r="BB1264" s="12"/>
      <c r="BC1264" s="12"/>
      <c r="BD1264" s="12"/>
      <c r="BE1264" s="12"/>
      <c r="BF1264" s="12"/>
      <c r="BG1264" s="12"/>
      <c r="BH1264" s="12"/>
      <c r="BI1264" s="12"/>
      <c r="BJ1264" s="12"/>
      <c r="BK1264" s="12"/>
      <c r="BL1264" s="12"/>
      <c r="BM1264" s="12"/>
      <c r="BN1264" s="12"/>
      <c r="BO1264" s="12"/>
      <c r="BP1264" s="12"/>
      <c r="BQ1264" s="12"/>
      <c r="BR1264" s="12"/>
      <c r="BS1264" s="12"/>
      <c r="BT1264" s="12"/>
      <c r="BU1264" s="12"/>
      <c r="BV1264" s="13"/>
    </row>
    <row r="1265" spans="1:74" ht="13.95" customHeight="1">
      <c r="A1265" s="11"/>
      <c r="B1265" s="12"/>
      <c r="C1265" s="401"/>
      <c r="D1265" s="46" t="s">
        <v>317</v>
      </c>
      <c r="E1265" s="47"/>
      <c r="F1265" s="47"/>
      <c r="G1265" s="47"/>
      <c r="H1265" s="48"/>
      <c r="I1265" s="46" t="s">
        <v>423</v>
      </c>
      <c r="J1265" s="47"/>
      <c r="K1265" s="47"/>
      <c r="L1265" s="47"/>
      <c r="M1265" s="48"/>
      <c r="N1265" s="46" t="s">
        <v>319</v>
      </c>
      <c r="O1265" s="47"/>
      <c r="P1265" s="47"/>
      <c r="Q1265" s="47"/>
      <c r="R1265" s="47"/>
      <c r="S1265" s="47"/>
      <c r="T1265" s="47"/>
      <c r="U1265" s="47"/>
      <c r="V1265" s="47"/>
      <c r="W1265" s="47"/>
      <c r="X1265" s="47"/>
      <c r="Y1265" s="47"/>
      <c r="Z1265" s="47"/>
      <c r="AA1265" s="47"/>
      <c r="AB1265" s="48"/>
      <c r="AF1265" s="12"/>
      <c r="AG1265" s="12"/>
      <c r="AH1265" s="12"/>
      <c r="AI1265" s="12"/>
      <c r="AJ1265" s="12"/>
      <c r="AK1265" s="12"/>
      <c r="AL1265" s="12"/>
      <c r="AM1265" s="12"/>
      <c r="AN1265" s="12"/>
      <c r="AO1265" s="12"/>
      <c r="AP1265" s="12"/>
      <c r="AQ1265" s="12"/>
      <c r="AR1265" s="12"/>
      <c r="AS1265" s="102"/>
      <c r="AT1265" s="103"/>
      <c r="AU1265" s="12"/>
      <c r="AV1265" s="12"/>
      <c r="AW1265" s="225" t="s">
        <v>1459</v>
      </c>
      <c r="AX1265" s="12"/>
      <c r="AY1265" s="12"/>
      <c r="AZ1265" s="12"/>
      <c r="BA1265" s="12"/>
      <c r="BB1265" s="12"/>
      <c r="BC1265" s="12"/>
      <c r="BD1265" s="12"/>
      <c r="BE1265" s="12"/>
      <c r="BF1265" s="12"/>
      <c r="BG1265" s="12"/>
      <c r="BH1265" s="12"/>
      <c r="BI1265" s="12"/>
      <c r="BJ1265" s="12"/>
      <c r="BK1265" s="12"/>
      <c r="BL1265" s="12"/>
      <c r="BM1265" s="12"/>
      <c r="BN1265" s="12"/>
      <c r="BO1265" s="12"/>
      <c r="BP1265" s="12"/>
      <c r="BQ1265" s="12"/>
      <c r="BR1265" s="12"/>
      <c r="BS1265" s="12"/>
      <c r="BT1265" s="12"/>
      <c r="BU1265" s="12"/>
      <c r="BV1265" s="13"/>
    </row>
    <row r="1266" spans="1:74" ht="13.95" customHeight="1">
      <c r="A1266" s="11"/>
      <c r="B1266" s="12"/>
      <c r="C1266" s="401"/>
      <c r="D1266" s="930" t="s">
        <v>600</v>
      </c>
      <c r="E1266" s="931"/>
      <c r="F1266" s="931"/>
      <c r="G1266" s="931"/>
      <c r="H1266" s="932"/>
      <c r="I1266" s="933" t="s">
        <v>1474</v>
      </c>
      <c r="J1266" s="934"/>
      <c r="K1266" s="934"/>
      <c r="L1266" s="934"/>
      <c r="M1266" s="934"/>
      <c r="N1266" s="934"/>
      <c r="O1266" s="934"/>
      <c r="P1266" s="934"/>
      <c r="Q1266" s="934"/>
      <c r="R1266" s="934"/>
      <c r="S1266" s="934"/>
      <c r="T1266" s="934"/>
      <c r="U1266" s="934"/>
      <c r="V1266" s="934"/>
      <c r="W1266" s="934"/>
      <c r="X1266" s="934"/>
      <c r="Y1266" s="934"/>
      <c r="Z1266" s="934"/>
      <c r="AA1266" s="934"/>
      <c r="AB1266" s="935"/>
      <c r="AF1266" s="12"/>
      <c r="AG1266" s="12"/>
      <c r="AH1266" s="12"/>
      <c r="AI1266" s="12"/>
      <c r="AJ1266" s="12"/>
      <c r="AK1266" s="12"/>
      <c r="AL1266" s="12"/>
      <c r="AM1266" s="12"/>
      <c r="AN1266" s="12"/>
      <c r="AO1266" s="12"/>
      <c r="AP1266" s="12"/>
      <c r="AQ1266" s="12"/>
      <c r="AR1266" s="12"/>
      <c r="AS1266" s="102"/>
      <c r="AT1266" s="103"/>
      <c r="AU1266" s="12"/>
      <c r="AV1266" s="12"/>
      <c r="AW1266" s="12" t="s">
        <v>1235</v>
      </c>
      <c r="AX1266" s="12"/>
      <c r="AY1266" s="12"/>
      <c r="AZ1266" s="12"/>
      <c r="BA1266" s="12"/>
      <c r="BB1266" s="12"/>
      <c r="BC1266" s="12"/>
      <c r="BD1266" s="12"/>
      <c r="BE1266" s="12"/>
      <c r="BF1266" s="12"/>
      <c r="BG1266" s="12"/>
      <c r="BH1266" s="12"/>
      <c r="BI1266" s="12"/>
      <c r="BJ1266" s="12"/>
      <c r="BK1266" s="12"/>
      <c r="BL1266" s="12"/>
      <c r="BM1266" s="12"/>
      <c r="BN1266" s="12"/>
      <c r="BO1266" s="12"/>
      <c r="BP1266" s="12"/>
      <c r="BQ1266" s="12"/>
      <c r="BR1266" s="12"/>
      <c r="BS1266" s="12"/>
      <c r="BT1266" s="12"/>
      <c r="BU1266" s="12"/>
      <c r="BV1266" s="13"/>
    </row>
    <row r="1267" spans="1:74" ht="13.95" customHeight="1">
      <c r="A1267" s="11"/>
      <c r="B1267" s="12"/>
      <c r="C1267" s="401"/>
      <c r="D1267" s="930" t="s">
        <v>586</v>
      </c>
      <c r="E1267" s="931"/>
      <c r="F1267" s="931"/>
      <c r="G1267" s="931"/>
      <c r="H1267" s="932"/>
      <c r="I1267" s="933" t="s">
        <v>1187</v>
      </c>
      <c r="J1267" s="934"/>
      <c r="K1267" s="934"/>
      <c r="L1267" s="934"/>
      <c r="M1267" s="934"/>
      <c r="N1267" s="934"/>
      <c r="O1267" s="934"/>
      <c r="P1267" s="934"/>
      <c r="Q1267" s="934"/>
      <c r="R1267" s="934"/>
      <c r="S1267" s="934"/>
      <c r="T1267" s="934"/>
      <c r="U1267" s="934"/>
      <c r="V1267" s="934"/>
      <c r="W1267" s="934"/>
      <c r="X1267" s="934"/>
      <c r="Y1267" s="934"/>
      <c r="Z1267" s="934"/>
      <c r="AA1267" s="934"/>
      <c r="AB1267" s="935"/>
      <c r="AF1267" s="12"/>
      <c r="AG1267" s="12"/>
      <c r="AH1267" s="12"/>
      <c r="AI1267" s="12"/>
      <c r="AJ1267" s="12"/>
      <c r="AK1267" s="12"/>
      <c r="AL1267" s="12"/>
      <c r="AM1267" s="12"/>
      <c r="AN1267" s="12"/>
      <c r="AO1267" s="12"/>
      <c r="AP1267" s="12"/>
      <c r="AQ1267" s="12"/>
      <c r="AR1267" s="12"/>
      <c r="AS1267" s="102"/>
      <c r="AT1267" s="103"/>
      <c r="AU1267" s="12"/>
      <c r="AV1267" s="12"/>
      <c r="AW1267" s="12" t="s">
        <v>1238</v>
      </c>
      <c r="AX1267" s="12"/>
      <c r="AY1267" s="12"/>
      <c r="AZ1267" s="12"/>
      <c r="BA1267" s="12"/>
      <c r="BB1267" s="12"/>
      <c r="BC1267" s="12"/>
      <c r="BD1267" s="12"/>
      <c r="BE1267" s="12"/>
      <c r="BF1267" s="12"/>
      <c r="BG1267" s="12"/>
      <c r="BH1267" s="12"/>
      <c r="BI1267" s="12"/>
      <c r="BJ1267" s="12"/>
      <c r="BK1267" s="12"/>
      <c r="BL1267" s="12"/>
      <c r="BM1267" s="12"/>
      <c r="BN1267" s="12"/>
      <c r="BO1267" s="12"/>
      <c r="BP1267" s="12"/>
      <c r="BQ1267" s="12"/>
      <c r="BR1267" s="12"/>
      <c r="BS1267" s="12"/>
      <c r="BT1267" s="12"/>
      <c r="BU1267" s="12"/>
      <c r="BV1267" s="13"/>
    </row>
    <row r="1268" spans="1:74" ht="13.95" customHeight="1">
      <c r="A1268" s="11"/>
      <c r="B1268" s="12"/>
      <c r="C1268" s="401"/>
      <c r="D1268" s="930" t="s">
        <v>965</v>
      </c>
      <c r="E1268" s="931"/>
      <c r="F1268" s="931"/>
      <c r="G1268" s="931"/>
      <c r="H1268" s="932"/>
      <c r="I1268" s="933" t="s">
        <v>1188</v>
      </c>
      <c r="J1268" s="934"/>
      <c r="K1268" s="934"/>
      <c r="L1268" s="934"/>
      <c r="M1268" s="934"/>
      <c r="N1268" s="934"/>
      <c r="O1268" s="934"/>
      <c r="P1268" s="934"/>
      <c r="Q1268" s="934"/>
      <c r="R1268" s="934"/>
      <c r="S1268" s="934"/>
      <c r="T1268" s="934"/>
      <c r="U1268" s="934"/>
      <c r="V1268" s="934"/>
      <c r="W1268" s="934"/>
      <c r="X1268" s="934"/>
      <c r="Y1268" s="934"/>
      <c r="Z1268" s="934"/>
      <c r="AA1268" s="934"/>
      <c r="AB1268" s="935"/>
      <c r="AF1268" s="12"/>
      <c r="AG1268" s="12"/>
      <c r="AH1268" s="12"/>
      <c r="AI1268" s="12"/>
      <c r="AJ1268" s="12"/>
      <c r="AK1268" s="12"/>
      <c r="AL1268" s="12"/>
      <c r="AM1268" s="12"/>
      <c r="AN1268" s="12"/>
      <c r="AO1268" s="12"/>
      <c r="AP1268" s="12"/>
      <c r="AQ1268" s="12"/>
      <c r="AR1268" s="12"/>
      <c r="AS1268" s="102"/>
      <c r="AT1268" s="103"/>
      <c r="AU1268" s="12"/>
      <c r="AV1268" s="12"/>
      <c r="AW1268" s="12"/>
      <c r="AX1268" s="225"/>
      <c r="AY1268" s="12"/>
      <c r="AZ1268" s="12"/>
      <c r="BA1268" s="12"/>
      <c r="BB1268" s="12"/>
      <c r="BC1268" s="12"/>
      <c r="BD1268" s="12"/>
      <c r="BE1268" s="12"/>
      <c r="BF1268" s="12"/>
      <c r="BG1268" s="12"/>
      <c r="BH1268" s="12"/>
      <c r="BI1268" s="12"/>
      <c r="BJ1268" s="12"/>
      <c r="BK1268" s="12"/>
      <c r="BL1268" s="12"/>
      <c r="BM1268" s="12"/>
      <c r="BN1268" s="12"/>
      <c r="BO1268" s="12"/>
      <c r="BP1268" s="12"/>
      <c r="BQ1268" s="12"/>
      <c r="BR1268" s="12"/>
      <c r="BS1268" s="12"/>
      <c r="BT1268" s="12"/>
      <c r="BU1268" s="12"/>
      <c r="BV1268" s="13"/>
    </row>
    <row r="1269" spans="1:74" ht="13.95" customHeight="1">
      <c r="A1269" s="11"/>
      <c r="B1269" s="12"/>
      <c r="C1269" s="401"/>
      <c r="D1269" s="930" t="s">
        <v>1189</v>
      </c>
      <c r="E1269" s="931"/>
      <c r="F1269" s="931"/>
      <c r="G1269" s="931"/>
      <c r="H1269" s="932"/>
      <c r="I1269" s="933" t="s">
        <v>1264</v>
      </c>
      <c r="J1269" s="934"/>
      <c r="K1269" s="934"/>
      <c r="L1269" s="934"/>
      <c r="M1269" s="934"/>
      <c r="N1269" s="934"/>
      <c r="O1269" s="934"/>
      <c r="P1269" s="934"/>
      <c r="Q1269" s="934"/>
      <c r="R1269" s="934"/>
      <c r="S1269" s="934"/>
      <c r="T1269" s="934"/>
      <c r="U1269" s="934"/>
      <c r="V1269" s="934"/>
      <c r="W1269" s="934"/>
      <c r="X1269" s="934"/>
      <c r="Y1269" s="934"/>
      <c r="Z1269" s="934"/>
      <c r="AA1269" s="934"/>
      <c r="AB1269" s="935"/>
      <c r="AF1269" s="12"/>
      <c r="AG1269" s="12"/>
      <c r="AH1269" s="12"/>
      <c r="AI1269" s="12"/>
      <c r="AJ1269" s="12"/>
      <c r="AK1269" s="12"/>
      <c r="AL1269" s="12"/>
      <c r="AM1269" s="12"/>
      <c r="AN1269" s="12"/>
      <c r="AO1269" s="12"/>
      <c r="AP1269" s="12"/>
      <c r="AQ1269" s="12"/>
      <c r="AR1269" s="12"/>
      <c r="AS1269" s="102"/>
      <c r="AT1269" s="103"/>
      <c r="AU1269" s="12"/>
      <c r="AV1269" s="12"/>
      <c r="AW1269" s="12"/>
      <c r="AX1269" s="12"/>
      <c r="AY1269" s="12"/>
      <c r="AZ1269" s="12"/>
      <c r="BA1269" s="12"/>
      <c r="BB1269" s="12"/>
      <c r="BC1269" s="12"/>
      <c r="BD1269" s="12"/>
      <c r="BE1269" s="12"/>
      <c r="BF1269" s="12"/>
      <c r="BG1269" s="12"/>
      <c r="BH1269" s="12"/>
      <c r="BI1269" s="12"/>
      <c r="BJ1269" s="12"/>
      <c r="BK1269" s="12"/>
      <c r="BL1269" s="12"/>
      <c r="BM1269" s="12"/>
      <c r="BN1269" s="12"/>
      <c r="BO1269" s="12"/>
      <c r="BP1269" s="12"/>
      <c r="BQ1269" s="12"/>
      <c r="BR1269" s="12"/>
      <c r="BS1269" s="12"/>
      <c r="BT1269" s="12"/>
      <c r="BU1269" s="12"/>
      <c r="BV1269" s="13"/>
    </row>
    <row r="1270" spans="1:74" ht="13.95" customHeight="1">
      <c r="A1270" s="11"/>
      <c r="B1270" s="12"/>
      <c r="C1270" s="401"/>
      <c r="D1270" s="930" t="s">
        <v>1109</v>
      </c>
      <c r="E1270" s="931"/>
      <c r="F1270" s="931"/>
      <c r="G1270" s="931"/>
      <c r="H1270" s="932"/>
      <c r="I1270" s="933" t="s">
        <v>1191</v>
      </c>
      <c r="J1270" s="934"/>
      <c r="K1270" s="934"/>
      <c r="L1270" s="934"/>
      <c r="M1270" s="934"/>
      <c r="N1270" s="934"/>
      <c r="O1270" s="934"/>
      <c r="P1270" s="934"/>
      <c r="Q1270" s="934"/>
      <c r="R1270" s="934"/>
      <c r="S1270" s="934"/>
      <c r="T1270" s="934"/>
      <c r="U1270" s="934"/>
      <c r="V1270" s="934"/>
      <c r="W1270" s="934"/>
      <c r="X1270" s="934"/>
      <c r="Y1270" s="934"/>
      <c r="Z1270" s="934"/>
      <c r="AA1270" s="934"/>
      <c r="AB1270" s="935"/>
      <c r="AF1270" s="12"/>
      <c r="AG1270" s="12"/>
      <c r="AH1270" s="12"/>
      <c r="AI1270" s="12"/>
      <c r="AJ1270" s="12"/>
      <c r="AK1270" s="12"/>
      <c r="AL1270" s="12"/>
      <c r="AM1270" s="12"/>
      <c r="AN1270" s="12"/>
      <c r="AO1270" s="12"/>
      <c r="AP1270" s="12"/>
      <c r="AQ1270" s="12"/>
      <c r="AR1270" s="12"/>
      <c r="AS1270" s="102"/>
      <c r="AT1270" s="103"/>
      <c r="AU1270" s="12"/>
      <c r="AV1270" s="12"/>
      <c r="AW1270" s="12"/>
      <c r="AX1270" s="12"/>
      <c r="AY1270" s="12"/>
      <c r="AZ1270" s="12"/>
      <c r="BA1270" s="12"/>
      <c r="BB1270" s="12"/>
      <c r="BC1270" s="12"/>
      <c r="BD1270" s="12"/>
      <c r="BE1270" s="12"/>
      <c r="BF1270" s="12"/>
      <c r="BG1270" s="12"/>
      <c r="BH1270" s="12"/>
      <c r="BI1270" s="12"/>
      <c r="BJ1270" s="12"/>
      <c r="BK1270" s="12"/>
      <c r="BL1270" s="12"/>
      <c r="BM1270" s="12"/>
      <c r="BN1270" s="12"/>
      <c r="BO1270" s="12"/>
      <c r="BP1270" s="12"/>
      <c r="BQ1270" s="12"/>
      <c r="BR1270" s="12"/>
      <c r="BS1270" s="12"/>
      <c r="BT1270" s="12"/>
      <c r="BU1270" s="12"/>
      <c r="BV1270" s="13"/>
    </row>
    <row r="1271" spans="1:74" ht="13.95" customHeight="1">
      <c r="A1271" s="11"/>
      <c r="B1271" s="12"/>
      <c r="C1271" s="401"/>
      <c r="D1271" s="930" t="s">
        <v>994</v>
      </c>
      <c r="E1271" s="931"/>
      <c r="F1271" s="931"/>
      <c r="G1271" s="931"/>
      <c r="H1271" s="932"/>
      <c r="I1271" s="933" t="s">
        <v>1192</v>
      </c>
      <c r="J1271" s="934"/>
      <c r="K1271" s="934"/>
      <c r="L1271" s="934"/>
      <c r="M1271" s="934"/>
      <c r="N1271" s="934"/>
      <c r="O1271" s="934"/>
      <c r="P1271" s="934"/>
      <c r="Q1271" s="934"/>
      <c r="R1271" s="934"/>
      <c r="S1271" s="934"/>
      <c r="T1271" s="934"/>
      <c r="U1271" s="934"/>
      <c r="V1271" s="934"/>
      <c r="W1271" s="934"/>
      <c r="X1271" s="934"/>
      <c r="Y1271" s="934"/>
      <c r="Z1271" s="934"/>
      <c r="AA1271" s="934"/>
      <c r="AB1271" s="935"/>
      <c r="AF1271" s="12"/>
      <c r="AG1271" s="12"/>
      <c r="AH1271" s="12"/>
      <c r="AI1271" s="12"/>
      <c r="AJ1271" s="12"/>
      <c r="AK1271" s="12"/>
      <c r="AL1271" s="12"/>
      <c r="AM1271" s="12"/>
      <c r="AN1271" s="12"/>
      <c r="AO1271" s="12"/>
      <c r="AP1271" s="12"/>
      <c r="AQ1271" s="12"/>
      <c r="AR1271" s="12"/>
      <c r="AS1271" s="102"/>
      <c r="AT1271" s="103"/>
      <c r="AU1271" s="12"/>
      <c r="AV1271" s="12"/>
      <c r="AW1271" s="12"/>
      <c r="AX1271" s="12"/>
      <c r="AY1271" s="12"/>
      <c r="AZ1271" s="12"/>
      <c r="BA1271" s="12"/>
      <c r="BB1271" s="12"/>
      <c r="BC1271" s="12"/>
      <c r="BD1271" s="12"/>
      <c r="BE1271" s="12"/>
      <c r="BF1271" s="12"/>
      <c r="BG1271" s="12"/>
      <c r="BH1271" s="12"/>
      <c r="BI1271" s="12"/>
      <c r="BJ1271" s="12"/>
      <c r="BK1271" s="12"/>
      <c r="BL1271" s="12"/>
      <c r="BM1271" s="12"/>
      <c r="BN1271" s="12"/>
      <c r="BO1271" s="12"/>
      <c r="BP1271" s="12"/>
      <c r="BQ1271" s="12"/>
      <c r="BR1271" s="12"/>
      <c r="BS1271" s="12"/>
      <c r="BT1271" s="12"/>
      <c r="BU1271" s="12"/>
      <c r="BV1271" s="13"/>
    </row>
    <row r="1272" spans="1:74" ht="13.95" customHeight="1">
      <c r="A1272" s="11"/>
      <c r="B1272" s="12"/>
      <c r="C1272" s="401"/>
      <c r="D1272" s="930" t="s">
        <v>1193</v>
      </c>
      <c r="E1272" s="931"/>
      <c r="F1272" s="931"/>
      <c r="G1272" s="931"/>
      <c r="H1272" s="932"/>
      <c r="I1272" s="933" t="s">
        <v>1194</v>
      </c>
      <c r="J1272" s="934"/>
      <c r="K1272" s="934"/>
      <c r="L1272" s="934"/>
      <c r="M1272" s="934"/>
      <c r="N1272" s="934"/>
      <c r="O1272" s="934"/>
      <c r="P1272" s="934"/>
      <c r="Q1272" s="934"/>
      <c r="R1272" s="934"/>
      <c r="S1272" s="934"/>
      <c r="T1272" s="934"/>
      <c r="U1272" s="934"/>
      <c r="V1272" s="934"/>
      <c r="W1272" s="934"/>
      <c r="X1272" s="934"/>
      <c r="Y1272" s="934"/>
      <c r="Z1272" s="934"/>
      <c r="AA1272" s="934"/>
      <c r="AB1272" s="935"/>
      <c r="AF1272" s="12"/>
      <c r="AG1272" s="12"/>
      <c r="AH1272" s="12"/>
      <c r="AI1272" s="12"/>
      <c r="AJ1272" s="12"/>
      <c r="AK1272" s="12"/>
      <c r="AL1272" s="12"/>
      <c r="AM1272" s="12"/>
      <c r="AN1272" s="12"/>
      <c r="AO1272" s="12"/>
      <c r="AP1272" s="12"/>
      <c r="AQ1272" s="12"/>
      <c r="AR1272" s="12"/>
      <c r="AS1272" s="102"/>
      <c r="AT1272" s="103"/>
      <c r="AU1272" s="12"/>
      <c r="AV1272" s="12"/>
      <c r="AW1272" s="12"/>
      <c r="BF1272" s="12"/>
      <c r="BG1272" s="12"/>
      <c r="BH1272" s="12"/>
      <c r="BI1272" s="12"/>
      <c r="BJ1272" s="12"/>
      <c r="BK1272" s="12"/>
      <c r="BL1272" s="12"/>
      <c r="BM1272" s="12"/>
      <c r="BN1272" s="12"/>
      <c r="BO1272" s="12"/>
      <c r="BP1272" s="12"/>
      <c r="BQ1272" s="12"/>
      <c r="BR1272" s="12"/>
      <c r="BS1272" s="12"/>
      <c r="BT1272" s="12"/>
      <c r="BU1272" s="12"/>
      <c r="BV1272" s="13"/>
    </row>
    <row r="1273" spans="1:74" ht="13.95" customHeight="1">
      <c r="A1273" s="11"/>
      <c r="B1273" s="12"/>
      <c r="C1273" s="14"/>
      <c r="D1273" s="930" t="s">
        <v>1195</v>
      </c>
      <c r="E1273" s="931"/>
      <c r="F1273" s="931"/>
      <c r="G1273" s="931"/>
      <c r="H1273" s="932"/>
      <c r="I1273" s="933" t="s">
        <v>1196</v>
      </c>
      <c r="J1273" s="934"/>
      <c r="K1273" s="934"/>
      <c r="L1273" s="934"/>
      <c r="M1273" s="934"/>
      <c r="N1273" s="934"/>
      <c r="O1273" s="934"/>
      <c r="P1273" s="934"/>
      <c r="Q1273" s="934"/>
      <c r="R1273" s="934"/>
      <c r="S1273" s="934"/>
      <c r="T1273" s="934"/>
      <c r="U1273" s="934"/>
      <c r="V1273" s="934"/>
      <c r="W1273" s="934"/>
      <c r="X1273" s="934"/>
      <c r="Y1273" s="934"/>
      <c r="Z1273" s="934"/>
      <c r="AA1273" s="934"/>
      <c r="AB1273" s="935"/>
      <c r="AF1273" s="12"/>
      <c r="AG1273" s="12"/>
      <c r="AH1273" s="12"/>
      <c r="AI1273" s="12"/>
      <c r="AJ1273" s="12"/>
      <c r="AK1273" s="12"/>
      <c r="AL1273" s="12"/>
      <c r="AM1273" s="12"/>
      <c r="AN1273" s="12"/>
      <c r="AO1273" s="12"/>
      <c r="AP1273" s="12"/>
      <c r="AQ1273" s="12"/>
      <c r="AR1273" s="12"/>
      <c r="AS1273" s="102"/>
      <c r="AT1273" s="103"/>
      <c r="AU1273" s="12"/>
      <c r="AV1273" s="12"/>
      <c r="AW1273" s="12"/>
      <c r="BF1273" s="12"/>
      <c r="BG1273" s="12"/>
      <c r="BH1273" s="12"/>
      <c r="BI1273" s="12"/>
      <c r="BJ1273" s="12"/>
      <c r="BK1273" s="12"/>
      <c r="BL1273" s="12"/>
      <c r="BM1273" s="12"/>
      <c r="BN1273" s="12"/>
      <c r="BO1273" s="12"/>
      <c r="BP1273" s="12"/>
      <c r="BQ1273" s="12"/>
      <c r="BR1273" s="12"/>
      <c r="BS1273" s="12"/>
      <c r="BT1273" s="12"/>
      <c r="BU1273" s="12"/>
      <c r="BV1273" s="13"/>
    </row>
    <row r="1274" spans="1:74" ht="13.95" customHeight="1">
      <c r="A1274" s="11"/>
      <c r="B1274" s="12"/>
      <c r="C1274" s="435"/>
      <c r="D1274" s="930" t="s">
        <v>1197</v>
      </c>
      <c r="E1274" s="931"/>
      <c r="F1274" s="931"/>
      <c r="G1274" s="931"/>
      <c r="H1274" s="932"/>
      <c r="I1274" s="933" t="s">
        <v>1198</v>
      </c>
      <c r="J1274" s="934"/>
      <c r="K1274" s="934"/>
      <c r="L1274" s="934"/>
      <c r="M1274" s="934"/>
      <c r="N1274" s="934"/>
      <c r="O1274" s="934"/>
      <c r="P1274" s="934"/>
      <c r="Q1274" s="934"/>
      <c r="R1274" s="934"/>
      <c r="S1274" s="934"/>
      <c r="T1274" s="934"/>
      <c r="U1274" s="934"/>
      <c r="V1274" s="934"/>
      <c r="W1274" s="934"/>
      <c r="X1274" s="934"/>
      <c r="Y1274" s="934"/>
      <c r="Z1274" s="934"/>
      <c r="AA1274" s="934"/>
      <c r="AB1274" s="935"/>
      <c r="AF1274" s="12"/>
      <c r="AG1274" s="12"/>
      <c r="AH1274" s="12"/>
      <c r="AI1274" s="12"/>
      <c r="AJ1274" s="12"/>
      <c r="AK1274" s="12"/>
      <c r="AL1274" s="12"/>
      <c r="AM1274" s="12"/>
      <c r="AN1274" s="12"/>
      <c r="AO1274" s="12"/>
      <c r="AP1274" s="12"/>
      <c r="AQ1274" s="12"/>
      <c r="AR1274" s="12"/>
      <c r="AS1274" s="102"/>
      <c r="AT1274" s="103"/>
      <c r="AU1274" s="12"/>
      <c r="AV1274" s="12"/>
      <c r="AW1274" s="12"/>
      <c r="BF1274" s="12"/>
      <c r="BG1274" s="12"/>
      <c r="BH1274" s="12"/>
      <c r="BI1274" s="12"/>
      <c r="BJ1274" s="12"/>
      <c r="BK1274" s="12"/>
      <c r="BL1274" s="12"/>
      <c r="BM1274" s="12"/>
      <c r="BN1274" s="12"/>
      <c r="BO1274" s="12"/>
      <c r="BP1274" s="12"/>
      <c r="BQ1274" s="12"/>
      <c r="BR1274" s="12"/>
      <c r="BS1274" s="12"/>
      <c r="BT1274" s="12"/>
      <c r="BU1274" s="12"/>
      <c r="BV1274" s="13"/>
    </row>
    <row r="1275" spans="1:74" ht="13.95" customHeight="1">
      <c r="A1275" s="11"/>
      <c r="B1275" s="12"/>
      <c r="C1275" s="435"/>
      <c r="D1275" s="930" t="s">
        <v>1199</v>
      </c>
      <c r="E1275" s="931"/>
      <c r="F1275" s="931"/>
      <c r="G1275" s="931"/>
      <c r="H1275" s="932"/>
      <c r="I1275" s="933" t="s">
        <v>1200</v>
      </c>
      <c r="J1275" s="934"/>
      <c r="K1275" s="934"/>
      <c r="L1275" s="934"/>
      <c r="M1275" s="934"/>
      <c r="N1275" s="934"/>
      <c r="O1275" s="934"/>
      <c r="P1275" s="934"/>
      <c r="Q1275" s="934"/>
      <c r="R1275" s="934"/>
      <c r="S1275" s="934"/>
      <c r="T1275" s="934"/>
      <c r="U1275" s="934"/>
      <c r="V1275" s="934"/>
      <c r="W1275" s="934"/>
      <c r="X1275" s="934"/>
      <c r="Y1275" s="934"/>
      <c r="Z1275" s="934"/>
      <c r="AA1275" s="934"/>
      <c r="AB1275" s="935"/>
      <c r="AF1275" s="12"/>
      <c r="AG1275" s="12"/>
      <c r="AH1275" s="12"/>
      <c r="AI1275" s="12"/>
      <c r="AJ1275" s="12"/>
      <c r="AK1275" s="12"/>
      <c r="AL1275" s="12"/>
      <c r="AM1275" s="12"/>
      <c r="AN1275" s="12"/>
      <c r="AO1275" s="12"/>
      <c r="AP1275" s="12"/>
      <c r="AQ1275" s="12"/>
      <c r="AR1275" s="12"/>
      <c r="AS1275" s="102"/>
      <c r="AT1275" s="103"/>
      <c r="AU1275" s="12"/>
      <c r="AV1275" s="12"/>
      <c r="AW1275" s="12"/>
      <c r="BF1275" s="12"/>
      <c r="BG1275" s="12"/>
      <c r="BH1275" s="12"/>
      <c r="BI1275" s="12"/>
      <c r="BJ1275" s="12"/>
      <c r="BK1275" s="12"/>
      <c r="BL1275" s="12"/>
      <c r="BM1275" s="12"/>
      <c r="BN1275" s="12"/>
      <c r="BO1275" s="12"/>
      <c r="BP1275" s="12"/>
      <c r="BQ1275" s="12"/>
      <c r="BR1275" s="12"/>
      <c r="BS1275" s="12"/>
      <c r="BT1275" s="12"/>
      <c r="BU1275" s="12"/>
      <c r="BV1275" s="13"/>
    </row>
    <row r="1276" spans="1:74" ht="13.95" customHeight="1">
      <c r="A1276" s="11"/>
      <c r="B1276" s="12"/>
      <c r="C1276" s="401"/>
      <c r="D1276" s="930" t="s">
        <v>1201</v>
      </c>
      <c r="E1276" s="931"/>
      <c r="F1276" s="931"/>
      <c r="G1276" s="931"/>
      <c r="H1276" s="932"/>
      <c r="I1276" s="933" t="s">
        <v>1202</v>
      </c>
      <c r="J1276" s="934"/>
      <c r="K1276" s="934"/>
      <c r="L1276" s="934"/>
      <c r="M1276" s="934"/>
      <c r="N1276" s="934"/>
      <c r="O1276" s="934"/>
      <c r="P1276" s="934"/>
      <c r="Q1276" s="934"/>
      <c r="R1276" s="934"/>
      <c r="S1276" s="934"/>
      <c r="T1276" s="934"/>
      <c r="U1276" s="934"/>
      <c r="V1276" s="934"/>
      <c r="W1276" s="934"/>
      <c r="X1276" s="934"/>
      <c r="Y1276" s="934"/>
      <c r="Z1276" s="934"/>
      <c r="AA1276" s="934"/>
      <c r="AB1276" s="935"/>
      <c r="AF1276" s="12"/>
      <c r="AG1276" s="12"/>
      <c r="AH1276" s="12"/>
      <c r="AI1276" s="12"/>
      <c r="AJ1276" s="12"/>
      <c r="AK1276" s="12"/>
      <c r="AL1276" s="12"/>
      <c r="AM1276" s="12"/>
      <c r="AN1276" s="12"/>
      <c r="AO1276" s="12"/>
      <c r="AP1276" s="12"/>
      <c r="AQ1276" s="12"/>
      <c r="AR1276" s="12"/>
      <c r="AS1276" s="102"/>
      <c r="AT1276" s="103"/>
      <c r="AU1276" s="12"/>
      <c r="AV1276" s="12"/>
      <c r="AW1276" s="12"/>
      <c r="BF1276" s="12"/>
      <c r="BG1276" s="12"/>
      <c r="BH1276" s="12"/>
      <c r="BI1276" s="12"/>
      <c r="BJ1276" s="12"/>
      <c r="BK1276" s="12"/>
      <c r="BL1276" s="12"/>
      <c r="BM1276" s="12"/>
      <c r="BN1276" s="12"/>
      <c r="BO1276" s="12"/>
      <c r="BP1276" s="12"/>
      <c r="BQ1276" s="12"/>
      <c r="BR1276" s="12"/>
      <c r="BS1276" s="12"/>
      <c r="BT1276" s="12"/>
      <c r="BU1276" s="12"/>
      <c r="BV1276" s="13"/>
    </row>
    <row r="1277" spans="1:74" ht="13.95" customHeight="1">
      <c r="A1277" s="11"/>
      <c r="B1277" s="12"/>
      <c r="C1277" s="401"/>
      <c r="D1277" s="930" t="s">
        <v>1203</v>
      </c>
      <c r="E1277" s="931"/>
      <c r="F1277" s="931"/>
      <c r="G1277" s="931"/>
      <c r="H1277" s="932"/>
      <c r="I1277" s="933" t="s">
        <v>1204</v>
      </c>
      <c r="J1277" s="934"/>
      <c r="K1277" s="934"/>
      <c r="L1277" s="934"/>
      <c r="M1277" s="934"/>
      <c r="N1277" s="934"/>
      <c r="O1277" s="934"/>
      <c r="P1277" s="934"/>
      <c r="Q1277" s="934"/>
      <c r="R1277" s="934"/>
      <c r="S1277" s="934"/>
      <c r="T1277" s="934"/>
      <c r="U1277" s="934"/>
      <c r="V1277" s="934"/>
      <c r="W1277" s="934"/>
      <c r="X1277" s="934"/>
      <c r="Y1277" s="934"/>
      <c r="Z1277" s="934"/>
      <c r="AA1277" s="934"/>
      <c r="AB1277" s="935"/>
      <c r="AF1277" s="12"/>
      <c r="AG1277" s="12"/>
      <c r="AH1277" s="12"/>
      <c r="AI1277" s="12"/>
      <c r="AJ1277" s="12"/>
      <c r="AK1277" s="12"/>
      <c r="AL1277" s="12"/>
      <c r="AM1277" s="12"/>
      <c r="AN1277" s="12"/>
      <c r="AO1277" s="12"/>
      <c r="AP1277" s="12"/>
      <c r="AQ1277" s="12"/>
      <c r="AR1277" s="12"/>
      <c r="AS1277" s="102"/>
      <c r="AT1277" s="103"/>
      <c r="AU1277" s="12"/>
      <c r="AV1277" s="12"/>
      <c r="AW1277" s="12"/>
      <c r="AX1277" s="12"/>
      <c r="AY1277" s="12"/>
      <c r="AZ1277" s="12"/>
      <c r="BA1277" s="12"/>
      <c r="BB1277" s="12"/>
      <c r="BC1277" s="12"/>
      <c r="BD1277" s="12"/>
      <c r="BE1277" s="12"/>
      <c r="BF1277" s="12"/>
      <c r="BG1277" s="12"/>
      <c r="BH1277" s="12"/>
      <c r="BI1277" s="12"/>
      <c r="BJ1277" s="12"/>
      <c r="BK1277" s="12"/>
      <c r="BL1277" s="12"/>
      <c r="BM1277" s="12"/>
      <c r="BN1277" s="12"/>
      <c r="BO1277" s="12"/>
      <c r="BP1277" s="12"/>
      <c r="BQ1277" s="12"/>
      <c r="BR1277" s="12"/>
      <c r="BS1277" s="12"/>
      <c r="BT1277" s="12"/>
      <c r="BU1277" s="12"/>
      <c r="BV1277" s="13"/>
    </row>
    <row r="1278" spans="1:74" ht="13.95" customHeight="1">
      <c r="A1278" s="11"/>
      <c r="B1278" s="12"/>
      <c r="C1278" s="401"/>
      <c r="D1278" s="930" t="s">
        <v>1205</v>
      </c>
      <c r="E1278" s="931"/>
      <c r="F1278" s="931"/>
      <c r="G1278" s="931"/>
      <c r="H1278" s="932"/>
      <c r="I1278" s="933" t="s">
        <v>1206</v>
      </c>
      <c r="J1278" s="934"/>
      <c r="K1278" s="934"/>
      <c r="L1278" s="934"/>
      <c r="M1278" s="934"/>
      <c r="N1278" s="934"/>
      <c r="O1278" s="934"/>
      <c r="P1278" s="934"/>
      <c r="Q1278" s="934"/>
      <c r="R1278" s="934"/>
      <c r="S1278" s="934"/>
      <c r="T1278" s="934"/>
      <c r="U1278" s="934"/>
      <c r="V1278" s="934"/>
      <c r="W1278" s="934"/>
      <c r="X1278" s="934"/>
      <c r="Y1278" s="934"/>
      <c r="Z1278" s="934"/>
      <c r="AA1278" s="934"/>
      <c r="AB1278" s="935"/>
      <c r="AF1278" s="12"/>
      <c r="AG1278" s="12"/>
      <c r="AH1278" s="12"/>
      <c r="AI1278" s="12"/>
      <c r="AJ1278" s="12"/>
      <c r="AK1278" s="12"/>
      <c r="AL1278" s="12"/>
      <c r="AM1278" s="12"/>
      <c r="AN1278" s="12"/>
      <c r="AO1278" s="12"/>
      <c r="AP1278" s="12"/>
      <c r="AQ1278" s="12"/>
      <c r="AR1278" s="12"/>
      <c r="AS1278" s="102"/>
      <c r="AT1278" s="103"/>
      <c r="AU1278" s="12"/>
      <c r="AV1278" s="12"/>
      <c r="AW1278" s="12"/>
      <c r="AX1278" s="12"/>
      <c r="AY1278" s="12"/>
      <c r="AZ1278" s="12"/>
      <c r="BA1278" s="12"/>
      <c r="BB1278" s="12"/>
      <c r="BC1278" s="12"/>
      <c r="BD1278" s="12"/>
      <c r="BE1278" s="12"/>
      <c r="BF1278" s="12"/>
      <c r="BG1278" s="12"/>
      <c r="BH1278" s="12"/>
      <c r="BI1278" s="12"/>
      <c r="BJ1278" s="12"/>
      <c r="BK1278" s="12"/>
      <c r="BL1278" s="12"/>
      <c r="BM1278" s="12"/>
      <c r="BN1278" s="12"/>
      <c r="BO1278" s="12"/>
      <c r="BP1278" s="12"/>
      <c r="BQ1278" s="12"/>
      <c r="BR1278" s="12"/>
      <c r="BS1278" s="12"/>
      <c r="BT1278" s="12"/>
      <c r="BU1278" s="12"/>
      <c r="BV1278" s="13"/>
    </row>
    <row r="1279" spans="1:74" ht="13.95" customHeight="1">
      <c r="A1279" s="11"/>
      <c r="B1279" s="12"/>
      <c r="C1279" s="401"/>
      <c r="D1279" s="930" t="s">
        <v>1207</v>
      </c>
      <c r="E1279" s="931"/>
      <c r="F1279" s="931"/>
      <c r="G1279" s="931"/>
      <c r="H1279" s="932"/>
      <c r="I1279" s="933" t="s">
        <v>1208</v>
      </c>
      <c r="J1279" s="934"/>
      <c r="K1279" s="934"/>
      <c r="L1279" s="934"/>
      <c r="M1279" s="934"/>
      <c r="N1279" s="934"/>
      <c r="O1279" s="934"/>
      <c r="P1279" s="934"/>
      <c r="Q1279" s="934"/>
      <c r="R1279" s="934"/>
      <c r="S1279" s="934"/>
      <c r="T1279" s="934"/>
      <c r="U1279" s="934"/>
      <c r="V1279" s="934"/>
      <c r="W1279" s="934"/>
      <c r="X1279" s="934"/>
      <c r="Y1279" s="934"/>
      <c r="Z1279" s="934"/>
      <c r="AA1279" s="934"/>
      <c r="AB1279" s="935"/>
      <c r="AF1279" s="12"/>
      <c r="AG1279" s="12"/>
      <c r="AH1279" s="12"/>
      <c r="AI1279" s="12"/>
      <c r="AJ1279" s="12"/>
      <c r="AK1279" s="12"/>
      <c r="AL1279" s="12"/>
      <c r="AM1279" s="12"/>
      <c r="AN1279" s="12"/>
      <c r="AO1279" s="12"/>
      <c r="AP1279" s="12"/>
      <c r="AQ1279" s="12"/>
      <c r="AR1279" s="12"/>
      <c r="AS1279" s="102"/>
      <c r="AT1279" s="103"/>
      <c r="AU1279" s="12"/>
      <c r="AV1279" s="12"/>
      <c r="AW1279" s="12"/>
      <c r="AX1279" s="12"/>
      <c r="AY1279" s="12"/>
      <c r="AZ1279" s="12"/>
      <c r="BA1279" s="12"/>
      <c r="BB1279" s="12"/>
      <c r="BC1279" s="12"/>
      <c r="BD1279" s="12"/>
      <c r="BE1279" s="12"/>
      <c r="BF1279" s="12"/>
      <c r="BG1279" s="12"/>
      <c r="BH1279" s="12"/>
      <c r="BI1279" s="12"/>
      <c r="BJ1279" s="12"/>
      <c r="BK1279" s="12"/>
      <c r="BL1279" s="12"/>
      <c r="BM1279" s="12"/>
      <c r="BN1279" s="12"/>
      <c r="BO1279" s="12"/>
      <c r="BP1279" s="12"/>
      <c r="BQ1279" s="12"/>
      <c r="BR1279" s="12"/>
      <c r="BS1279" s="12"/>
      <c r="BT1279" s="12"/>
      <c r="BU1279" s="12"/>
      <c r="BV1279" s="13"/>
    </row>
    <row r="1280" spans="1:74" ht="13.95" customHeight="1">
      <c r="A1280" s="11"/>
      <c r="B1280" s="12"/>
      <c r="C1280" s="401"/>
      <c r="D1280" s="930" t="s">
        <v>1209</v>
      </c>
      <c r="E1280" s="931"/>
      <c r="F1280" s="931"/>
      <c r="G1280" s="931"/>
      <c r="H1280" s="932"/>
      <c r="I1280" s="933" t="s">
        <v>1210</v>
      </c>
      <c r="J1280" s="934"/>
      <c r="K1280" s="934"/>
      <c r="L1280" s="934"/>
      <c r="M1280" s="934"/>
      <c r="N1280" s="934"/>
      <c r="O1280" s="934"/>
      <c r="P1280" s="934"/>
      <c r="Q1280" s="934"/>
      <c r="R1280" s="934"/>
      <c r="S1280" s="934"/>
      <c r="T1280" s="934"/>
      <c r="U1280" s="934"/>
      <c r="V1280" s="934"/>
      <c r="W1280" s="934"/>
      <c r="X1280" s="934"/>
      <c r="Y1280" s="934"/>
      <c r="Z1280" s="934"/>
      <c r="AA1280" s="934"/>
      <c r="AB1280" s="935"/>
      <c r="AF1280" s="12"/>
      <c r="AG1280" s="12"/>
      <c r="AH1280" s="12"/>
      <c r="AI1280" s="12"/>
      <c r="AJ1280" s="12"/>
      <c r="AK1280" s="12"/>
      <c r="AL1280" s="12"/>
      <c r="AM1280" s="12"/>
      <c r="AN1280" s="12"/>
      <c r="AO1280" s="12"/>
      <c r="AP1280" s="12"/>
      <c r="AQ1280" s="12"/>
      <c r="AR1280" s="12"/>
      <c r="AS1280" s="102"/>
      <c r="AT1280" s="103"/>
      <c r="AU1280" s="12"/>
      <c r="AV1280" s="12"/>
      <c r="AW1280" s="12"/>
      <c r="AX1280" s="12"/>
      <c r="AY1280" s="12"/>
      <c r="AZ1280" s="12"/>
      <c r="BA1280" s="12"/>
      <c r="BB1280" s="12"/>
      <c r="BC1280" s="12"/>
      <c r="BD1280" s="12"/>
      <c r="BE1280" s="12"/>
      <c r="BF1280" s="12"/>
      <c r="BG1280" s="12"/>
      <c r="BH1280" s="12"/>
      <c r="BI1280" s="12"/>
      <c r="BJ1280" s="12"/>
      <c r="BK1280" s="12"/>
      <c r="BL1280" s="12"/>
      <c r="BM1280" s="12"/>
      <c r="BN1280" s="12"/>
      <c r="BO1280" s="12"/>
      <c r="BP1280" s="12"/>
      <c r="BQ1280" s="12"/>
      <c r="BR1280" s="12"/>
      <c r="BS1280" s="12"/>
      <c r="BT1280" s="12"/>
      <c r="BU1280" s="12"/>
      <c r="BV1280" s="13"/>
    </row>
    <row r="1281" spans="1:74" ht="13.95" customHeight="1">
      <c r="A1281" s="11"/>
      <c r="B1281" s="12"/>
      <c r="C1281" s="401"/>
      <c r="D1281" s="930" t="s">
        <v>1211</v>
      </c>
      <c r="E1281" s="931"/>
      <c r="F1281" s="931"/>
      <c r="G1281" s="931"/>
      <c r="H1281" s="932"/>
      <c r="I1281" s="933" t="s">
        <v>1212</v>
      </c>
      <c r="J1281" s="934"/>
      <c r="K1281" s="934"/>
      <c r="L1281" s="934"/>
      <c r="M1281" s="934"/>
      <c r="N1281" s="934"/>
      <c r="O1281" s="934"/>
      <c r="P1281" s="934"/>
      <c r="Q1281" s="934"/>
      <c r="R1281" s="934"/>
      <c r="S1281" s="934"/>
      <c r="T1281" s="934"/>
      <c r="U1281" s="934"/>
      <c r="V1281" s="934"/>
      <c r="W1281" s="934"/>
      <c r="X1281" s="934"/>
      <c r="Y1281" s="934"/>
      <c r="Z1281" s="934"/>
      <c r="AA1281" s="934"/>
      <c r="AB1281" s="935"/>
      <c r="AF1281" s="12"/>
      <c r="AG1281" s="12"/>
      <c r="AH1281" s="12"/>
      <c r="AI1281" s="12"/>
      <c r="AJ1281" s="12"/>
      <c r="AK1281" s="12"/>
      <c r="AL1281" s="12"/>
      <c r="AM1281" s="12"/>
      <c r="AN1281" s="12"/>
      <c r="AO1281" s="12"/>
      <c r="AP1281" s="12"/>
      <c r="AQ1281" s="12"/>
      <c r="AR1281" s="12"/>
      <c r="AS1281" s="102"/>
      <c r="AT1281" s="103"/>
      <c r="AU1281" s="12"/>
      <c r="AV1281" s="12"/>
      <c r="AW1281" s="12"/>
      <c r="AX1281" s="12"/>
      <c r="AY1281" s="12"/>
      <c r="AZ1281" s="12"/>
      <c r="BA1281" s="12"/>
      <c r="BB1281" s="12"/>
      <c r="BC1281" s="12"/>
      <c r="BD1281" s="12"/>
      <c r="BE1281" s="12"/>
      <c r="BF1281" s="12"/>
      <c r="BG1281" s="12"/>
      <c r="BH1281" s="12"/>
      <c r="BI1281" s="12"/>
      <c r="BJ1281" s="12"/>
      <c r="BK1281" s="12"/>
      <c r="BL1281" s="12"/>
      <c r="BM1281" s="12"/>
      <c r="BN1281" s="12"/>
      <c r="BO1281" s="12"/>
      <c r="BP1281" s="12"/>
      <c r="BQ1281" s="12"/>
      <c r="BR1281" s="12"/>
      <c r="BS1281" s="12"/>
      <c r="BT1281" s="12"/>
      <c r="BU1281" s="12"/>
      <c r="BV1281" s="13"/>
    </row>
    <row r="1282" spans="1:74" ht="13.95" customHeight="1">
      <c r="A1282" s="11"/>
      <c r="B1282" s="12"/>
      <c r="C1282" s="401"/>
      <c r="D1282" s="930" t="s">
        <v>1213</v>
      </c>
      <c r="E1282" s="931"/>
      <c r="F1282" s="931"/>
      <c r="G1282" s="931"/>
      <c r="H1282" s="932"/>
      <c r="I1282" s="933" t="s">
        <v>1214</v>
      </c>
      <c r="J1282" s="934"/>
      <c r="K1282" s="934"/>
      <c r="L1282" s="934"/>
      <c r="M1282" s="934"/>
      <c r="N1282" s="934"/>
      <c r="O1282" s="934"/>
      <c r="P1282" s="934"/>
      <c r="Q1282" s="934"/>
      <c r="R1282" s="934"/>
      <c r="S1282" s="934"/>
      <c r="T1282" s="934"/>
      <c r="U1282" s="934"/>
      <c r="V1282" s="934"/>
      <c r="W1282" s="934"/>
      <c r="X1282" s="934"/>
      <c r="Y1282" s="934"/>
      <c r="Z1282" s="934"/>
      <c r="AA1282" s="934"/>
      <c r="AB1282" s="935"/>
      <c r="AF1282" s="12"/>
      <c r="AG1282" s="12"/>
      <c r="AH1282" s="12"/>
      <c r="AI1282" s="12"/>
      <c r="AJ1282" s="12"/>
      <c r="AK1282" s="12"/>
      <c r="AL1282" s="12"/>
      <c r="AM1282" s="12"/>
      <c r="AN1282" s="12"/>
      <c r="AO1282" s="12"/>
      <c r="AP1282" s="12"/>
      <c r="AQ1282" s="12"/>
      <c r="AR1282" s="12"/>
      <c r="AS1282" s="102"/>
      <c r="AT1282" s="103"/>
      <c r="AU1282" s="12"/>
      <c r="AV1282" s="12"/>
      <c r="AW1282" s="12"/>
      <c r="AX1282" s="12"/>
      <c r="AY1282" s="12"/>
      <c r="AZ1282" s="12"/>
      <c r="BA1282" s="12"/>
      <c r="BB1282" s="12"/>
      <c r="BC1282" s="12"/>
      <c r="BD1282" s="12"/>
      <c r="BE1282" s="12"/>
      <c r="BF1282" s="12"/>
      <c r="BG1282" s="12"/>
      <c r="BH1282" s="12"/>
      <c r="BI1282" s="12"/>
      <c r="BJ1282" s="12"/>
      <c r="BK1282" s="12"/>
      <c r="BL1282" s="12"/>
      <c r="BM1282" s="12"/>
      <c r="BN1282" s="12"/>
      <c r="BO1282" s="12"/>
      <c r="BP1282" s="12"/>
      <c r="BQ1282" s="12"/>
      <c r="BR1282" s="12"/>
      <c r="BS1282" s="12"/>
      <c r="BT1282" s="12"/>
      <c r="BU1282" s="12"/>
      <c r="BV1282" s="13"/>
    </row>
    <row r="1283" spans="1:74" ht="13.95" customHeight="1">
      <c r="A1283" s="11"/>
      <c r="B1283" s="12"/>
      <c r="C1283" s="14"/>
      <c r="D1283" s="930" t="s">
        <v>1215</v>
      </c>
      <c r="E1283" s="931"/>
      <c r="F1283" s="931"/>
      <c r="G1283" s="931"/>
      <c r="H1283" s="932"/>
      <c r="I1283" s="933" t="s">
        <v>1216</v>
      </c>
      <c r="J1283" s="934"/>
      <c r="K1283" s="934"/>
      <c r="L1283" s="934"/>
      <c r="M1283" s="934"/>
      <c r="N1283" s="934"/>
      <c r="O1283" s="934"/>
      <c r="P1283" s="934"/>
      <c r="Q1283" s="934"/>
      <c r="R1283" s="934"/>
      <c r="S1283" s="934"/>
      <c r="T1283" s="934"/>
      <c r="U1283" s="934"/>
      <c r="V1283" s="934"/>
      <c r="W1283" s="934"/>
      <c r="X1283" s="934"/>
      <c r="Y1283" s="934"/>
      <c r="Z1283" s="934"/>
      <c r="AA1283" s="934"/>
      <c r="AB1283" s="935"/>
      <c r="AF1283" s="12"/>
      <c r="AG1283" s="12"/>
      <c r="AH1283" s="12"/>
      <c r="AI1283" s="12"/>
      <c r="AJ1283" s="12"/>
      <c r="AK1283" s="12"/>
      <c r="AL1283" s="12"/>
      <c r="AM1283" s="12"/>
      <c r="AN1283" s="12"/>
      <c r="AO1283" s="12"/>
      <c r="AP1283" s="12"/>
      <c r="AQ1283" s="12"/>
      <c r="AR1283" s="12"/>
      <c r="AS1283" s="102"/>
      <c r="AT1283" s="103"/>
      <c r="AU1283" s="12"/>
      <c r="AV1283" s="12"/>
      <c r="AW1283" s="12"/>
      <c r="AX1283" s="12"/>
      <c r="AY1283" s="12"/>
      <c r="AZ1283" s="12"/>
      <c r="BA1283" s="12"/>
      <c r="BB1283" s="12"/>
      <c r="BC1283" s="12"/>
      <c r="BD1283" s="12"/>
      <c r="BE1283" s="12"/>
      <c r="BF1283" s="12"/>
      <c r="BG1283" s="12"/>
      <c r="BH1283" s="12"/>
      <c r="BI1283" s="12"/>
      <c r="BJ1283" s="12"/>
      <c r="BK1283" s="12"/>
      <c r="BL1283" s="12"/>
      <c r="BM1283" s="12"/>
      <c r="BN1283" s="12"/>
      <c r="BO1283" s="12"/>
      <c r="BP1283" s="12"/>
      <c r="BQ1283" s="12"/>
      <c r="BR1283" s="12"/>
      <c r="BS1283" s="12"/>
      <c r="BT1283" s="12"/>
      <c r="BU1283" s="12"/>
      <c r="BV1283" s="13"/>
    </row>
    <row r="1284" spans="1:74" ht="13.95" customHeight="1">
      <c r="A1284" s="11"/>
      <c r="B1284" s="12"/>
      <c r="C1284" s="435"/>
      <c r="D1284" s="930" t="s">
        <v>1217</v>
      </c>
      <c r="E1284" s="931"/>
      <c r="F1284" s="931"/>
      <c r="G1284" s="931"/>
      <c r="H1284" s="932"/>
      <c r="I1284" s="933" t="s">
        <v>1218</v>
      </c>
      <c r="J1284" s="934"/>
      <c r="K1284" s="934"/>
      <c r="L1284" s="934"/>
      <c r="M1284" s="934"/>
      <c r="N1284" s="934"/>
      <c r="O1284" s="934"/>
      <c r="P1284" s="934"/>
      <c r="Q1284" s="934"/>
      <c r="R1284" s="934"/>
      <c r="S1284" s="934"/>
      <c r="T1284" s="934"/>
      <c r="U1284" s="934"/>
      <c r="V1284" s="934"/>
      <c r="W1284" s="934"/>
      <c r="X1284" s="934"/>
      <c r="Y1284" s="934"/>
      <c r="Z1284" s="934"/>
      <c r="AA1284" s="934"/>
      <c r="AB1284" s="935"/>
      <c r="AF1284" s="12"/>
      <c r="AG1284" s="12"/>
      <c r="AH1284" s="12"/>
      <c r="AI1284" s="12"/>
      <c r="AJ1284" s="12"/>
      <c r="AK1284" s="12"/>
      <c r="AL1284" s="12"/>
      <c r="AM1284" s="12"/>
      <c r="AN1284" s="12"/>
      <c r="AO1284" s="12"/>
      <c r="AP1284" s="12"/>
      <c r="AQ1284" s="12"/>
      <c r="AR1284" s="12"/>
      <c r="AS1284" s="102"/>
      <c r="AT1284" s="103"/>
      <c r="AU1284" s="12"/>
      <c r="AV1284" s="12"/>
      <c r="AW1284" s="12"/>
      <c r="AX1284" s="12"/>
      <c r="AY1284" s="12"/>
      <c r="AZ1284" s="12"/>
      <c r="BA1284" s="12"/>
      <c r="BB1284" s="12"/>
      <c r="BC1284" s="12"/>
      <c r="BD1284" s="12"/>
      <c r="BE1284" s="12"/>
      <c r="BF1284" s="12"/>
      <c r="BG1284" s="12"/>
      <c r="BH1284" s="12"/>
      <c r="BI1284" s="12"/>
      <c r="BJ1284" s="12"/>
      <c r="BK1284" s="12"/>
      <c r="BL1284" s="12"/>
      <c r="BM1284" s="12"/>
      <c r="BN1284" s="12"/>
      <c r="BO1284" s="12"/>
      <c r="BP1284" s="12"/>
      <c r="BQ1284" s="12"/>
      <c r="BR1284" s="12"/>
      <c r="BS1284" s="12"/>
      <c r="BT1284" s="12"/>
      <c r="BU1284" s="12"/>
      <c r="BV1284" s="13"/>
    </row>
    <row r="1285" spans="1:74" ht="13.95" customHeight="1">
      <c r="A1285" s="11"/>
      <c r="B1285" s="12"/>
      <c r="C1285" s="435"/>
      <c r="D1285" s="930" t="s">
        <v>1219</v>
      </c>
      <c r="E1285" s="931"/>
      <c r="F1285" s="931"/>
      <c r="G1285" s="931"/>
      <c r="H1285" s="932"/>
      <c r="I1285" s="933" t="s">
        <v>1220</v>
      </c>
      <c r="J1285" s="934"/>
      <c r="K1285" s="934"/>
      <c r="L1285" s="934"/>
      <c r="M1285" s="934"/>
      <c r="N1285" s="934"/>
      <c r="O1285" s="934"/>
      <c r="P1285" s="934"/>
      <c r="Q1285" s="934"/>
      <c r="R1285" s="934"/>
      <c r="S1285" s="934"/>
      <c r="T1285" s="934"/>
      <c r="U1285" s="934"/>
      <c r="V1285" s="934"/>
      <c r="W1285" s="934"/>
      <c r="X1285" s="934"/>
      <c r="Y1285" s="934"/>
      <c r="Z1285" s="934"/>
      <c r="AA1285" s="934"/>
      <c r="AB1285" s="935"/>
      <c r="AF1285" s="12"/>
      <c r="AG1285" s="12"/>
      <c r="AH1285" s="12"/>
      <c r="AI1285" s="12"/>
      <c r="AJ1285" s="12"/>
      <c r="AK1285" s="12"/>
      <c r="AL1285" s="12"/>
      <c r="AM1285" s="12"/>
      <c r="AN1285" s="12"/>
      <c r="AO1285" s="12"/>
      <c r="AP1285" s="12"/>
      <c r="AQ1285" s="12"/>
      <c r="AR1285" s="12"/>
      <c r="AS1285" s="102"/>
      <c r="AT1285" s="103"/>
      <c r="AU1285" s="12"/>
      <c r="AV1285" s="12"/>
      <c r="AW1285" s="12"/>
      <c r="AX1285" s="12"/>
      <c r="AY1285" s="12"/>
      <c r="AZ1285" s="12"/>
      <c r="BA1285" s="12"/>
      <c r="BB1285" s="12"/>
      <c r="BC1285" s="12"/>
      <c r="BD1285" s="12"/>
      <c r="BE1285" s="12"/>
      <c r="BF1285" s="12"/>
      <c r="BG1285" s="12"/>
      <c r="BH1285" s="12"/>
      <c r="BI1285" s="12"/>
      <c r="BJ1285" s="12"/>
      <c r="BK1285" s="12"/>
      <c r="BL1285" s="12"/>
      <c r="BM1285" s="12"/>
      <c r="BN1285" s="12"/>
      <c r="BO1285" s="12"/>
      <c r="BP1285" s="12"/>
      <c r="BQ1285" s="12"/>
      <c r="BR1285" s="12"/>
      <c r="BS1285" s="12"/>
      <c r="BT1285" s="12"/>
      <c r="BU1285" s="12"/>
      <c r="BV1285" s="13"/>
    </row>
    <row r="1286" spans="1:74" ht="13.95" customHeight="1">
      <c r="A1286" s="11"/>
      <c r="B1286" s="12"/>
      <c r="C1286" s="401"/>
      <c r="D1286" s="930" t="s">
        <v>1221</v>
      </c>
      <c r="E1286" s="931"/>
      <c r="F1286" s="931"/>
      <c r="G1286" s="931"/>
      <c r="H1286" s="932"/>
      <c r="I1286" s="933" t="s">
        <v>1222</v>
      </c>
      <c r="J1286" s="934"/>
      <c r="K1286" s="934"/>
      <c r="L1286" s="934"/>
      <c r="M1286" s="934"/>
      <c r="N1286" s="934"/>
      <c r="O1286" s="934"/>
      <c r="P1286" s="934"/>
      <c r="Q1286" s="934"/>
      <c r="R1286" s="934"/>
      <c r="S1286" s="934"/>
      <c r="T1286" s="934"/>
      <c r="U1286" s="934"/>
      <c r="V1286" s="934"/>
      <c r="W1286" s="934"/>
      <c r="X1286" s="934"/>
      <c r="Y1286" s="934"/>
      <c r="Z1286" s="934"/>
      <c r="AA1286" s="934"/>
      <c r="AB1286" s="935"/>
      <c r="AF1286" s="12"/>
      <c r="AG1286" s="12"/>
      <c r="AH1286" s="12"/>
      <c r="AI1286" s="12"/>
      <c r="AJ1286" s="12"/>
      <c r="AK1286" s="12"/>
      <c r="AL1286" s="12"/>
      <c r="AM1286" s="12"/>
      <c r="AN1286" s="12"/>
      <c r="AO1286" s="12"/>
      <c r="AP1286" s="12"/>
      <c r="AQ1286" s="12"/>
      <c r="AR1286" s="12"/>
      <c r="AS1286" s="102"/>
      <c r="AT1286" s="103"/>
      <c r="AU1286" s="12"/>
      <c r="AV1286" s="12"/>
      <c r="AW1286" s="12"/>
      <c r="AX1286" s="12"/>
      <c r="AY1286" s="12"/>
      <c r="AZ1286" s="12"/>
      <c r="BA1286" s="12"/>
      <c r="BB1286" s="12"/>
      <c r="BC1286" s="12"/>
      <c r="BD1286" s="12"/>
      <c r="BE1286" s="12"/>
      <c r="BF1286" s="12"/>
      <c r="BG1286" s="12"/>
      <c r="BH1286" s="12"/>
      <c r="BI1286" s="12"/>
      <c r="BJ1286" s="12"/>
      <c r="BK1286" s="12"/>
      <c r="BL1286" s="12"/>
      <c r="BM1286" s="12"/>
      <c r="BN1286" s="12"/>
      <c r="BO1286" s="12"/>
      <c r="BP1286" s="12"/>
      <c r="BQ1286" s="12"/>
      <c r="BR1286" s="12"/>
      <c r="BS1286" s="12"/>
      <c r="BT1286" s="12"/>
      <c r="BU1286" s="12"/>
      <c r="BV1286" s="13"/>
    </row>
    <row r="1287" spans="1:74" ht="13.95" customHeight="1">
      <c r="A1287" s="11"/>
      <c r="B1287" s="12"/>
      <c r="C1287" s="401"/>
      <c r="D1287" s="930" t="s">
        <v>1223</v>
      </c>
      <c r="E1287" s="931"/>
      <c r="F1287" s="931"/>
      <c r="G1287" s="931"/>
      <c r="H1287" s="932"/>
      <c r="I1287" s="933" t="s">
        <v>1224</v>
      </c>
      <c r="J1287" s="934"/>
      <c r="K1287" s="934"/>
      <c r="L1287" s="934"/>
      <c r="M1287" s="934"/>
      <c r="N1287" s="934"/>
      <c r="O1287" s="934"/>
      <c r="P1287" s="934"/>
      <c r="Q1287" s="934"/>
      <c r="R1287" s="934"/>
      <c r="S1287" s="934"/>
      <c r="T1287" s="934"/>
      <c r="U1287" s="934"/>
      <c r="V1287" s="934"/>
      <c r="W1287" s="934"/>
      <c r="X1287" s="934"/>
      <c r="Y1287" s="934"/>
      <c r="Z1287" s="934"/>
      <c r="AA1287" s="934"/>
      <c r="AB1287" s="935"/>
      <c r="AF1287" s="12"/>
      <c r="AG1287" s="12"/>
      <c r="AH1287" s="12"/>
      <c r="AI1287" s="12"/>
      <c r="AJ1287" s="12"/>
      <c r="AK1287" s="12"/>
      <c r="AL1287" s="12"/>
      <c r="AM1287" s="12"/>
      <c r="AN1287" s="12"/>
      <c r="AO1287" s="12"/>
      <c r="AP1287" s="12"/>
      <c r="AQ1287" s="12"/>
      <c r="AR1287" s="12"/>
      <c r="AS1287" s="102"/>
      <c r="AT1287" s="103"/>
      <c r="AU1287" s="12"/>
      <c r="AV1287" s="12"/>
      <c r="AW1287" s="12"/>
      <c r="AX1287" s="12"/>
      <c r="AY1287" s="12"/>
      <c r="AZ1287" s="12"/>
      <c r="BA1287" s="12"/>
      <c r="BB1287" s="12"/>
      <c r="BC1287" s="12"/>
      <c r="BD1287" s="12"/>
      <c r="BE1287" s="12"/>
      <c r="BF1287" s="12"/>
      <c r="BG1287" s="12"/>
      <c r="BH1287" s="12"/>
      <c r="BI1287" s="12"/>
      <c r="BJ1287" s="12"/>
      <c r="BK1287" s="12"/>
      <c r="BL1287" s="12"/>
      <c r="BM1287" s="12"/>
      <c r="BN1287" s="12"/>
      <c r="BO1287" s="12"/>
      <c r="BP1287" s="12"/>
      <c r="BQ1287" s="12"/>
      <c r="BR1287" s="12"/>
      <c r="BS1287" s="12"/>
      <c r="BT1287" s="12"/>
      <c r="BU1287" s="12"/>
      <c r="BV1287" s="13"/>
    </row>
    <row r="1288" spans="1:74" ht="13.95" customHeight="1">
      <c r="A1288" s="11"/>
      <c r="B1288" s="12"/>
      <c r="C1288" s="401"/>
      <c r="D1288" s="930" t="s">
        <v>1225</v>
      </c>
      <c r="E1288" s="931"/>
      <c r="F1288" s="931"/>
      <c r="G1288" s="931"/>
      <c r="H1288" s="932"/>
      <c r="I1288" s="933" t="s">
        <v>1226</v>
      </c>
      <c r="J1288" s="934"/>
      <c r="K1288" s="934"/>
      <c r="L1288" s="934"/>
      <c r="M1288" s="934"/>
      <c r="N1288" s="934"/>
      <c r="O1288" s="934"/>
      <c r="P1288" s="934"/>
      <c r="Q1288" s="934"/>
      <c r="R1288" s="934"/>
      <c r="S1288" s="934"/>
      <c r="T1288" s="934"/>
      <c r="U1288" s="934"/>
      <c r="V1288" s="934"/>
      <c r="W1288" s="934"/>
      <c r="X1288" s="934"/>
      <c r="Y1288" s="934"/>
      <c r="Z1288" s="934"/>
      <c r="AA1288" s="934"/>
      <c r="AB1288" s="935"/>
      <c r="AF1288" s="12"/>
      <c r="AG1288" s="12"/>
      <c r="AH1288" s="12"/>
      <c r="AI1288" s="12"/>
      <c r="AJ1288" s="12"/>
      <c r="AK1288" s="12"/>
      <c r="AL1288" s="12"/>
      <c r="AM1288" s="12"/>
      <c r="AN1288" s="12"/>
      <c r="AO1288" s="12"/>
      <c r="AP1288" s="12"/>
      <c r="AQ1288" s="12"/>
      <c r="AR1288" s="12"/>
      <c r="AS1288" s="102"/>
      <c r="AT1288" s="103"/>
      <c r="AU1288" s="12"/>
      <c r="AV1288" s="12"/>
      <c r="AW1288" s="12"/>
      <c r="AX1288" s="12"/>
      <c r="AY1288" s="12"/>
      <c r="AZ1288" s="12"/>
      <c r="BA1288" s="12"/>
      <c r="BB1288" s="12"/>
      <c r="BC1288" s="12"/>
      <c r="BD1288" s="12"/>
      <c r="BE1288" s="12"/>
      <c r="BF1288" s="12"/>
      <c r="BG1288" s="12"/>
      <c r="BH1288" s="12"/>
      <c r="BI1288" s="12"/>
      <c r="BJ1288" s="12"/>
      <c r="BK1288" s="12"/>
      <c r="BL1288" s="12"/>
      <c r="BM1288" s="12"/>
      <c r="BN1288" s="12"/>
      <c r="BO1288" s="12"/>
      <c r="BP1288" s="12"/>
      <c r="BQ1288" s="12"/>
      <c r="BR1288" s="12"/>
      <c r="BS1288" s="12"/>
      <c r="BT1288" s="12"/>
      <c r="BU1288" s="12"/>
      <c r="BV1288" s="13"/>
    </row>
    <row r="1289" spans="1:74" ht="13.95" customHeight="1">
      <c r="A1289" s="11"/>
      <c r="B1289" s="12"/>
      <c r="C1289" s="401"/>
      <c r="D1289" s="930" t="s">
        <v>1227</v>
      </c>
      <c r="E1289" s="931"/>
      <c r="F1289" s="931"/>
      <c r="G1289" s="931"/>
      <c r="H1289" s="932"/>
      <c r="I1289" s="933" t="s">
        <v>1228</v>
      </c>
      <c r="J1289" s="934"/>
      <c r="K1289" s="934"/>
      <c r="L1289" s="934"/>
      <c r="M1289" s="934"/>
      <c r="N1289" s="934"/>
      <c r="O1289" s="934"/>
      <c r="P1289" s="934"/>
      <c r="Q1289" s="934"/>
      <c r="R1289" s="934"/>
      <c r="S1289" s="934"/>
      <c r="T1289" s="934"/>
      <c r="U1289" s="934"/>
      <c r="V1289" s="934"/>
      <c r="W1289" s="934"/>
      <c r="X1289" s="934"/>
      <c r="Y1289" s="934"/>
      <c r="Z1289" s="934"/>
      <c r="AA1289" s="934"/>
      <c r="AB1289" s="935"/>
      <c r="AF1289" s="12"/>
      <c r="AG1289" s="12"/>
      <c r="AH1289" s="12"/>
      <c r="AI1289" s="12"/>
      <c r="AJ1289" s="12"/>
      <c r="AK1289" s="12"/>
      <c r="AL1289" s="12"/>
      <c r="AM1289" s="12"/>
      <c r="AN1289" s="12"/>
      <c r="AO1289" s="12"/>
      <c r="AP1289" s="12"/>
      <c r="AQ1289" s="12"/>
      <c r="AR1289" s="12"/>
      <c r="AS1289" s="102"/>
      <c r="AT1289" s="103"/>
      <c r="AU1289" s="12"/>
      <c r="AV1289" s="12"/>
      <c r="AW1289" s="12"/>
      <c r="AX1289" s="12"/>
      <c r="AY1289" s="12"/>
      <c r="AZ1289" s="12"/>
      <c r="BA1289" s="12"/>
      <c r="BB1289" s="12"/>
      <c r="BC1289" s="12"/>
      <c r="BD1289" s="12"/>
      <c r="BE1289" s="12"/>
      <c r="BF1289" s="12"/>
      <c r="BG1289" s="12"/>
      <c r="BH1289" s="12"/>
      <c r="BI1289" s="12"/>
      <c r="BJ1289" s="12"/>
      <c r="BK1289" s="12"/>
      <c r="BL1289" s="12"/>
      <c r="BM1289" s="12"/>
      <c r="BN1289" s="12"/>
      <c r="BO1289" s="12"/>
      <c r="BP1289" s="12"/>
      <c r="BQ1289" s="12"/>
      <c r="BR1289" s="12"/>
      <c r="BS1289" s="12"/>
      <c r="BT1289" s="12"/>
      <c r="BU1289" s="12"/>
      <c r="BV1289" s="13"/>
    </row>
    <row r="1290" spans="1:74" ht="13.95" customHeight="1">
      <c r="A1290" s="11"/>
      <c r="B1290" s="12"/>
      <c r="C1290" s="401"/>
      <c r="D1290" s="930" t="s">
        <v>1229</v>
      </c>
      <c r="E1290" s="931"/>
      <c r="F1290" s="931"/>
      <c r="G1290" s="931"/>
      <c r="H1290" s="932"/>
      <c r="I1290" s="933" t="s">
        <v>1230</v>
      </c>
      <c r="J1290" s="934"/>
      <c r="K1290" s="934"/>
      <c r="L1290" s="934"/>
      <c r="M1290" s="934"/>
      <c r="N1290" s="934"/>
      <c r="O1290" s="934"/>
      <c r="P1290" s="934"/>
      <c r="Q1290" s="934"/>
      <c r="R1290" s="934"/>
      <c r="S1290" s="934"/>
      <c r="T1290" s="934"/>
      <c r="U1290" s="934"/>
      <c r="V1290" s="934"/>
      <c r="W1290" s="934"/>
      <c r="X1290" s="934"/>
      <c r="Y1290" s="934"/>
      <c r="Z1290" s="934"/>
      <c r="AA1290" s="934"/>
      <c r="AB1290" s="935"/>
      <c r="AF1290" s="12"/>
      <c r="AG1290" s="12"/>
      <c r="AH1290" s="12"/>
      <c r="AI1290" s="12"/>
      <c r="AJ1290" s="12"/>
      <c r="AK1290" s="12"/>
      <c r="AL1290" s="12"/>
      <c r="AM1290" s="12"/>
      <c r="AN1290" s="12"/>
      <c r="AO1290" s="12"/>
      <c r="AP1290" s="12"/>
      <c r="AQ1290" s="12"/>
      <c r="AR1290" s="12"/>
      <c r="AS1290" s="102"/>
      <c r="AT1290" s="103"/>
      <c r="AU1290" s="12"/>
      <c r="AV1290" s="12"/>
      <c r="AW1290" s="12"/>
      <c r="AX1290" s="12"/>
      <c r="AY1290" s="12"/>
      <c r="AZ1290" s="12"/>
      <c r="BA1290" s="12"/>
      <c r="BB1290" s="12"/>
      <c r="BC1290" s="12"/>
      <c r="BD1290" s="12"/>
      <c r="BE1290" s="12"/>
      <c r="BF1290" s="12"/>
      <c r="BG1290" s="12"/>
      <c r="BH1290" s="12"/>
      <c r="BI1290" s="12"/>
      <c r="BJ1290" s="12"/>
      <c r="BK1290" s="12"/>
      <c r="BL1290" s="12"/>
      <c r="BM1290" s="12"/>
      <c r="BN1290" s="12"/>
      <c r="BO1290" s="12"/>
      <c r="BP1290" s="12"/>
      <c r="BQ1290" s="12"/>
      <c r="BR1290" s="12"/>
      <c r="BS1290" s="12"/>
      <c r="BT1290" s="12"/>
      <c r="BU1290" s="12"/>
      <c r="BV1290" s="13"/>
    </row>
    <row r="1291" spans="1:74" ht="13.95" customHeight="1">
      <c r="A1291" s="11"/>
      <c r="B1291" s="12"/>
      <c r="C1291" s="401"/>
      <c r="D1291" s="930" t="s">
        <v>1231</v>
      </c>
      <c r="E1291" s="931"/>
      <c r="F1291" s="931"/>
      <c r="G1291" s="931"/>
      <c r="H1291" s="932"/>
      <c r="I1291" s="933" t="s">
        <v>1232</v>
      </c>
      <c r="J1291" s="934"/>
      <c r="K1291" s="934"/>
      <c r="L1291" s="934"/>
      <c r="M1291" s="934"/>
      <c r="N1291" s="934"/>
      <c r="O1291" s="934"/>
      <c r="P1291" s="934"/>
      <c r="Q1291" s="934"/>
      <c r="R1291" s="934"/>
      <c r="S1291" s="934"/>
      <c r="T1291" s="934"/>
      <c r="U1291" s="934"/>
      <c r="V1291" s="934"/>
      <c r="W1291" s="934"/>
      <c r="X1291" s="934"/>
      <c r="Y1291" s="934"/>
      <c r="Z1291" s="934"/>
      <c r="AA1291" s="934"/>
      <c r="AB1291" s="935"/>
      <c r="AF1291" s="12"/>
      <c r="AG1291" s="12"/>
      <c r="AH1291" s="12"/>
      <c r="AI1291" s="12"/>
      <c r="AJ1291" s="12"/>
      <c r="AK1291" s="12"/>
      <c r="AL1291" s="12"/>
      <c r="AM1291" s="12"/>
      <c r="AN1291" s="12"/>
      <c r="AO1291" s="12"/>
      <c r="AP1291" s="12"/>
      <c r="AQ1291" s="12"/>
      <c r="AR1291" s="12"/>
      <c r="AS1291" s="102"/>
      <c r="AT1291" s="103"/>
      <c r="AU1291" s="12"/>
      <c r="AV1291" s="12"/>
      <c r="AW1291" s="12"/>
      <c r="AX1291" s="12"/>
      <c r="AY1291" s="12"/>
      <c r="AZ1291" s="12"/>
      <c r="BA1291" s="12"/>
      <c r="BB1291" s="12"/>
      <c r="BC1291" s="12"/>
      <c r="BD1291" s="12"/>
      <c r="BE1291" s="12"/>
      <c r="BF1291" s="12"/>
      <c r="BG1291" s="12"/>
      <c r="BH1291" s="12"/>
      <c r="BI1291" s="12"/>
      <c r="BJ1291" s="12"/>
      <c r="BK1291" s="12"/>
      <c r="BL1291" s="12"/>
      <c r="BM1291" s="12"/>
      <c r="BN1291" s="12"/>
      <c r="BO1291" s="12"/>
      <c r="BP1291" s="12"/>
      <c r="BQ1291" s="12"/>
      <c r="BR1291" s="12"/>
      <c r="BS1291" s="12"/>
      <c r="BT1291" s="12"/>
      <c r="BU1291" s="12"/>
      <c r="BV1291" s="13"/>
    </row>
    <row r="1292" spans="1:74" ht="13.95" customHeight="1">
      <c r="A1292" s="11"/>
      <c r="B1292" s="12"/>
      <c r="C1292" s="401"/>
      <c r="D1292" s="930" t="s">
        <v>1233</v>
      </c>
      <c r="E1292" s="931"/>
      <c r="F1292" s="931"/>
      <c r="G1292" s="931"/>
      <c r="H1292" s="932"/>
      <c r="I1292" s="933" t="s">
        <v>1234</v>
      </c>
      <c r="J1292" s="934"/>
      <c r="K1292" s="934"/>
      <c r="L1292" s="934"/>
      <c r="M1292" s="934"/>
      <c r="N1292" s="934"/>
      <c r="O1292" s="934"/>
      <c r="P1292" s="934"/>
      <c r="Q1292" s="934"/>
      <c r="R1292" s="934"/>
      <c r="S1292" s="934"/>
      <c r="T1292" s="934"/>
      <c r="U1292" s="934"/>
      <c r="V1292" s="934"/>
      <c r="W1292" s="934"/>
      <c r="X1292" s="934"/>
      <c r="Y1292" s="934"/>
      <c r="Z1292" s="934"/>
      <c r="AA1292" s="934"/>
      <c r="AB1292" s="935"/>
      <c r="AF1292" s="12"/>
      <c r="AG1292" s="12"/>
      <c r="AH1292" s="12"/>
      <c r="AI1292" s="12"/>
      <c r="AJ1292" s="12"/>
      <c r="AK1292" s="12"/>
      <c r="AL1292" s="12"/>
      <c r="AM1292" s="12"/>
      <c r="AN1292" s="12"/>
      <c r="AO1292" s="12"/>
      <c r="AP1292" s="12"/>
      <c r="AQ1292" s="12"/>
      <c r="AR1292" s="12"/>
      <c r="AS1292" s="102"/>
      <c r="AT1292" s="103"/>
      <c r="AU1292" s="12"/>
      <c r="AV1292" s="12"/>
      <c r="AW1292" s="12"/>
      <c r="AX1292" s="12"/>
      <c r="AY1292" s="12"/>
      <c r="AZ1292" s="12"/>
      <c r="BA1292" s="12"/>
      <c r="BB1292" s="12"/>
      <c r="BC1292" s="12"/>
      <c r="BD1292" s="12"/>
      <c r="BE1292" s="12"/>
      <c r="BF1292" s="12"/>
      <c r="BG1292" s="12"/>
      <c r="BH1292" s="12"/>
      <c r="BI1292" s="12"/>
      <c r="BJ1292" s="12"/>
      <c r="BK1292" s="12"/>
      <c r="BL1292" s="12"/>
      <c r="BM1292" s="12"/>
      <c r="BN1292" s="12"/>
      <c r="BO1292" s="12"/>
      <c r="BP1292" s="12"/>
      <c r="BQ1292" s="12"/>
      <c r="BR1292" s="12"/>
      <c r="BS1292" s="12"/>
      <c r="BT1292" s="12"/>
      <c r="BU1292" s="12"/>
      <c r="BV1292" s="13"/>
    </row>
    <row r="1293" spans="1:74" ht="13.95" customHeight="1">
      <c r="A1293" s="11"/>
      <c r="B1293" s="12"/>
      <c r="C1293" s="14"/>
      <c r="D1293" s="930" t="s">
        <v>1236</v>
      </c>
      <c r="E1293" s="931"/>
      <c r="F1293" s="931"/>
      <c r="G1293" s="931"/>
      <c r="H1293" s="932"/>
      <c r="I1293" s="933" t="s">
        <v>1237</v>
      </c>
      <c r="J1293" s="934"/>
      <c r="K1293" s="934"/>
      <c r="L1293" s="934"/>
      <c r="M1293" s="934"/>
      <c r="N1293" s="934"/>
      <c r="O1293" s="934"/>
      <c r="P1293" s="934"/>
      <c r="Q1293" s="934"/>
      <c r="R1293" s="934"/>
      <c r="S1293" s="934"/>
      <c r="T1293" s="934"/>
      <c r="U1293" s="934"/>
      <c r="V1293" s="934"/>
      <c r="W1293" s="934"/>
      <c r="X1293" s="934"/>
      <c r="Y1293" s="934"/>
      <c r="Z1293" s="934"/>
      <c r="AA1293" s="934"/>
      <c r="AB1293" s="935"/>
      <c r="AF1293" s="12"/>
      <c r="AG1293" s="12"/>
      <c r="AH1293" s="12"/>
      <c r="AI1293" s="12"/>
      <c r="AJ1293" s="12"/>
      <c r="AK1293" s="12"/>
      <c r="AL1293" s="12"/>
      <c r="AM1293" s="12"/>
      <c r="AN1293" s="12"/>
      <c r="AO1293" s="12"/>
      <c r="AP1293" s="12"/>
      <c r="AQ1293" s="12"/>
      <c r="AR1293" s="12"/>
      <c r="AS1293" s="102"/>
      <c r="AT1293" s="103"/>
      <c r="AU1293" s="12"/>
      <c r="AV1293" s="12"/>
      <c r="AW1293" s="12"/>
      <c r="AX1293" s="12"/>
      <c r="AY1293" s="12"/>
      <c r="AZ1293" s="12"/>
      <c r="BA1293" s="12"/>
      <c r="BB1293" s="12"/>
      <c r="BC1293" s="12"/>
      <c r="BD1293" s="12"/>
      <c r="BE1293" s="12"/>
      <c r="BF1293" s="12"/>
      <c r="BG1293" s="12"/>
      <c r="BH1293" s="12"/>
      <c r="BI1293" s="12"/>
      <c r="BJ1293" s="12"/>
      <c r="BK1293" s="12"/>
      <c r="BL1293" s="12"/>
      <c r="BM1293" s="12"/>
      <c r="BN1293" s="12"/>
      <c r="BO1293" s="12"/>
      <c r="BP1293" s="12"/>
      <c r="BQ1293" s="12"/>
      <c r="BR1293" s="12"/>
      <c r="BS1293" s="12"/>
      <c r="BT1293" s="12"/>
      <c r="BU1293" s="12"/>
      <c r="BV1293" s="13"/>
    </row>
    <row r="1294" spans="1:74" ht="13.95" customHeight="1">
      <c r="A1294" s="11"/>
      <c r="B1294" s="12"/>
      <c r="C1294" s="435"/>
      <c r="D1294" s="930" t="s">
        <v>1239</v>
      </c>
      <c r="E1294" s="931"/>
      <c r="F1294" s="931"/>
      <c r="G1294" s="931"/>
      <c r="H1294" s="932"/>
      <c r="I1294" s="933" t="s">
        <v>1240</v>
      </c>
      <c r="J1294" s="934"/>
      <c r="K1294" s="934"/>
      <c r="L1294" s="934"/>
      <c r="M1294" s="934"/>
      <c r="N1294" s="934"/>
      <c r="O1294" s="934"/>
      <c r="P1294" s="934"/>
      <c r="Q1294" s="934"/>
      <c r="R1294" s="934"/>
      <c r="S1294" s="934"/>
      <c r="T1294" s="934"/>
      <c r="U1294" s="934"/>
      <c r="V1294" s="934"/>
      <c r="W1294" s="934"/>
      <c r="X1294" s="934"/>
      <c r="Y1294" s="934"/>
      <c r="Z1294" s="934"/>
      <c r="AA1294" s="934"/>
      <c r="AB1294" s="935"/>
      <c r="AF1294" s="12"/>
      <c r="AG1294" s="12"/>
      <c r="AH1294" s="12"/>
      <c r="AI1294" s="12"/>
      <c r="AJ1294" s="12"/>
      <c r="AK1294" s="12"/>
      <c r="AL1294" s="12"/>
      <c r="AM1294" s="12"/>
      <c r="AN1294" s="12"/>
      <c r="AO1294" s="12"/>
      <c r="AP1294" s="12"/>
      <c r="AQ1294" s="12"/>
      <c r="AR1294" s="12"/>
      <c r="AS1294" s="102"/>
      <c r="AT1294" s="103"/>
      <c r="AU1294" s="12"/>
      <c r="AV1294" s="12"/>
      <c r="AW1294" s="12"/>
      <c r="AX1294" s="12"/>
      <c r="AY1294" s="12"/>
      <c r="AZ1294" s="12"/>
      <c r="BA1294" s="12"/>
      <c r="BB1294" s="12"/>
      <c r="BC1294" s="12"/>
      <c r="BD1294" s="12"/>
      <c r="BE1294" s="12"/>
      <c r="BF1294" s="12"/>
      <c r="BG1294" s="12"/>
      <c r="BH1294" s="12"/>
      <c r="BI1294" s="12"/>
      <c r="BJ1294" s="12"/>
      <c r="BK1294" s="12"/>
      <c r="BL1294" s="12"/>
      <c r="BM1294" s="12"/>
      <c r="BN1294" s="12"/>
      <c r="BO1294" s="12"/>
      <c r="BP1294" s="12"/>
      <c r="BQ1294" s="12"/>
      <c r="BR1294" s="12"/>
      <c r="BS1294" s="12"/>
      <c r="BT1294" s="12"/>
      <c r="BU1294" s="12"/>
      <c r="BV1294" s="13"/>
    </row>
    <row r="1295" spans="1:74" ht="13.95" customHeight="1">
      <c r="A1295" s="11"/>
      <c r="B1295" s="12"/>
      <c r="C1295" s="435"/>
      <c r="D1295" s="930" t="s">
        <v>1241</v>
      </c>
      <c r="E1295" s="931"/>
      <c r="F1295" s="931"/>
      <c r="G1295" s="931"/>
      <c r="H1295" s="932"/>
      <c r="I1295" s="933" t="s">
        <v>1242</v>
      </c>
      <c r="J1295" s="934"/>
      <c r="K1295" s="934"/>
      <c r="L1295" s="934"/>
      <c r="M1295" s="934"/>
      <c r="N1295" s="934"/>
      <c r="O1295" s="934"/>
      <c r="P1295" s="934"/>
      <c r="Q1295" s="934"/>
      <c r="R1295" s="934"/>
      <c r="S1295" s="934"/>
      <c r="T1295" s="934"/>
      <c r="U1295" s="934"/>
      <c r="V1295" s="934"/>
      <c r="W1295" s="934"/>
      <c r="X1295" s="934"/>
      <c r="Y1295" s="934"/>
      <c r="Z1295" s="934"/>
      <c r="AA1295" s="934"/>
      <c r="AB1295" s="935"/>
      <c r="AF1295" s="12"/>
      <c r="AG1295" s="12"/>
      <c r="AH1295" s="12"/>
      <c r="AI1295" s="12"/>
      <c r="AJ1295" s="12"/>
      <c r="AK1295" s="12"/>
      <c r="AL1295" s="12"/>
      <c r="AM1295" s="12"/>
      <c r="AN1295" s="12"/>
      <c r="AO1295" s="12"/>
      <c r="AP1295" s="12"/>
      <c r="AQ1295" s="12"/>
      <c r="AR1295" s="12"/>
      <c r="AS1295" s="102"/>
      <c r="AT1295" s="103"/>
      <c r="AU1295" s="12"/>
      <c r="AV1295" s="12"/>
      <c r="AW1295" s="12"/>
      <c r="AX1295" s="12"/>
      <c r="AY1295" s="12"/>
      <c r="AZ1295" s="12"/>
      <c r="BA1295" s="12"/>
      <c r="BB1295" s="12"/>
      <c r="BC1295" s="12"/>
      <c r="BD1295" s="12"/>
      <c r="BE1295" s="12"/>
      <c r="BF1295" s="12"/>
      <c r="BG1295" s="12"/>
      <c r="BH1295" s="12"/>
      <c r="BI1295" s="12"/>
      <c r="BJ1295" s="12"/>
      <c r="BK1295" s="12"/>
      <c r="BL1295" s="12"/>
      <c r="BM1295" s="12"/>
      <c r="BN1295" s="12"/>
      <c r="BO1295" s="12"/>
      <c r="BP1295" s="12"/>
      <c r="BQ1295" s="12"/>
      <c r="BR1295" s="12"/>
      <c r="BS1295" s="12"/>
      <c r="BT1295" s="12"/>
      <c r="BU1295" s="12"/>
      <c r="BV1295" s="13"/>
    </row>
    <row r="1296" spans="1:74" ht="13.95" customHeight="1">
      <c r="A1296" s="11"/>
      <c r="B1296" s="12"/>
      <c r="C1296" s="401"/>
      <c r="D1296" s="930" t="s">
        <v>1243</v>
      </c>
      <c r="E1296" s="931"/>
      <c r="F1296" s="931"/>
      <c r="G1296" s="931"/>
      <c r="H1296" s="932"/>
      <c r="I1296" s="933" t="s">
        <v>1244</v>
      </c>
      <c r="J1296" s="934"/>
      <c r="K1296" s="934"/>
      <c r="L1296" s="934"/>
      <c r="M1296" s="934"/>
      <c r="N1296" s="934"/>
      <c r="O1296" s="934"/>
      <c r="P1296" s="934"/>
      <c r="Q1296" s="934"/>
      <c r="R1296" s="934"/>
      <c r="S1296" s="934"/>
      <c r="T1296" s="934"/>
      <c r="U1296" s="934"/>
      <c r="V1296" s="934"/>
      <c r="W1296" s="934"/>
      <c r="X1296" s="934"/>
      <c r="Y1296" s="934"/>
      <c r="Z1296" s="934"/>
      <c r="AA1296" s="934"/>
      <c r="AB1296" s="935"/>
      <c r="AF1296" s="12"/>
      <c r="AG1296" s="12"/>
      <c r="AH1296" s="12"/>
      <c r="AI1296" s="12"/>
      <c r="AJ1296" s="12"/>
      <c r="AK1296" s="12"/>
      <c r="AL1296" s="12"/>
      <c r="AM1296" s="12"/>
      <c r="AN1296" s="12"/>
      <c r="AO1296" s="12"/>
      <c r="AP1296" s="12"/>
      <c r="AQ1296" s="12"/>
      <c r="AR1296" s="12"/>
      <c r="AS1296" s="102"/>
      <c r="AT1296" s="103"/>
      <c r="AU1296" s="12"/>
      <c r="AV1296" s="12"/>
      <c r="AW1296" s="12"/>
      <c r="AX1296" s="12"/>
      <c r="AY1296" s="12"/>
      <c r="AZ1296" s="12"/>
      <c r="BA1296" s="12"/>
      <c r="BB1296" s="12"/>
      <c r="BC1296" s="12"/>
      <c r="BD1296" s="12"/>
      <c r="BE1296" s="12"/>
      <c r="BF1296" s="12"/>
      <c r="BG1296" s="12"/>
      <c r="BH1296" s="12"/>
      <c r="BI1296" s="12"/>
      <c r="BJ1296" s="12"/>
      <c r="BK1296" s="12"/>
      <c r="BL1296" s="12"/>
      <c r="BM1296" s="12"/>
      <c r="BN1296" s="12"/>
      <c r="BO1296" s="12"/>
      <c r="BP1296" s="12"/>
      <c r="BQ1296" s="12"/>
      <c r="BR1296" s="12"/>
      <c r="BS1296" s="12"/>
      <c r="BT1296" s="12"/>
      <c r="BU1296" s="12"/>
      <c r="BV1296" s="13"/>
    </row>
    <row r="1297" spans="1:74" ht="13.95" customHeight="1">
      <c r="A1297" s="11"/>
      <c r="B1297" s="12"/>
      <c r="C1297" s="401"/>
      <c r="D1297" s="930" t="s">
        <v>1245</v>
      </c>
      <c r="E1297" s="931"/>
      <c r="F1297" s="931"/>
      <c r="G1297" s="931"/>
      <c r="H1297" s="932"/>
      <c r="I1297" s="933" t="s">
        <v>1246</v>
      </c>
      <c r="J1297" s="934"/>
      <c r="K1297" s="934"/>
      <c r="L1297" s="934"/>
      <c r="M1297" s="934"/>
      <c r="N1297" s="934"/>
      <c r="O1297" s="934"/>
      <c r="P1297" s="934"/>
      <c r="Q1297" s="934"/>
      <c r="R1297" s="934"/>
      <c r="S1297" s="934"/>
      <c r="T1297" s="934"/>
      <c r="U1297" s="934"/>
      <c r="V1297" s="934"/>
      <c r="W1297" s="934"/>
      <c r="X1297" s="934"/>
      <c r="Y1297" s="934"/>
      <c r="Z1297" s="934"/>
      <c r="AA1297" s="934"/>
      <c r="AB1297" s="935"/>
      <c r="AF1297" s="12"/>
      <c r="AG1297" s="12"/>
      <c r="AH1297" s="12"/>
      <c r="AI1297" s="12"/>
      <c r="AJ1297" s="12"/>
      <c r="AK1297" s="12"/>
      <c r="AL1297" s="12"/>
      <c r="AM1297" s="12"/>
      <c r="AN1297" s="12"/>
      <c r="AO1297" s="12"/>
      <c r="AP1297" s="12"/>
      <c r="AQ1297" s="12"/>
      <c r="AR1297" s="12"/>
      <c r="AS1297" s="102"/>
      <c r="AT1297" s="103"/>
      <c r="AU1297" s="12"/>
      <c r="AV1297" s="12"/>
      <c r="AW1297" s="12"/>
      <c r="AX1297" s="12"/>
      <c r="AY1297" s="12"/>
      <c r="AZ1297" s="12"/>
      <c r="BA1297" s="12"/>
      <c r="BB1297" s="12"/>
      <c r="BC1297" s="12"/>
      <c r="BD1297" s="12"/>
      <c r="BE1297" s="12"/>
      <c r="BF1297" s="12"/>
      <c r="BG1297" s="12"/>
      <c r="BH1297" s="12"/>
      <c r="BI1297" s="12"/>
      <c r="BJ1297" s="12"/>
      <c r="BK1297" s="12"/>
      <c r="BL1297" s="12"/>
      <c r="BM1297" s="12"/>
      <c r="BN1297" s="12"/>
      <c r="BO1297" s="12"/>
      <c r="BP1297" s="12"/>
      <c r="BQ1297" s="12"/>
      <c r="BR1297" s="12"/>
      <c r="BS1297" s="12"/>
      <c r="BT1297" s="12"/>
      <c r="BU1297" s="12"/>
      <c r="BV1297" s="13"/>
    </row>
    <row r="1298" spans="1:74" ht="13.95" customHeight="1">
      <c r="A1298" s="11"/>
      <c r="B1298" s="12"/>
      <c r="C1298" s="14"/>
      <c r="D1298" s="930" t="s">
        <v>1247</v>
      </c>
      <c r="E1298" s="931"/>
      <c r="F1298" s="931"/>
      <c r="G1298" s="931"/>
      <c r="H1298" s="932"/>
      <c r="I1298" s="933" t="s">
        <v>1248</v>
      </c>
      <c r="J1298" s="934"/>
      <c r="K1298" s="934"/>
      <c r="L1298" s="934"/>
      <c r="M1298" s="934"/>
      <c r="N1298" s="934"/>
      <c r="O1298" s="934"/>
      <c r="P1298" s="934"/>
      <c r="Q1298" s="934"/>
      <c r="R1298" s="934"/>
      <c r="S1298" s="934"/>
      <c r="T1298" s="934"/>
      <c r="U1298" s="934"/>
      <c r="V1298" s="934"/>
      <c r="W1298" s="934"/>
      <c r="X1298" s="934"/>
      <c r="Y1298" s="934"/>
      <c r="Z1298" s="934"/>
      <c r="AA1298" s="934"/>
      <c r="AB1298" s="935"/>
      <c r="AF1298" s="12"/>
      <c r="AG1298" s="12"/>
      <c r="AH1298" s="12"/>
      <c r="AI1298" s="12"/>
      <c r="AJ1298" s="12"/>
      <c r="AK1298" s="12"/>
      <c r="AL1298" s="12"/>
      <c r="AM1298" s="12"/>
      <c r="AN1298" s="12"/>
      <c r="AO1298" s="12"/>
      <c r="AP1298" s="12"/>
      <c r="AQ1298" s="12"/>
      <c r="AR1298" s="12"/>
      <c r="AS1298" s="102"/>
      <c r="AT1298" s="103"/>
      <c r="AU1298" s="12"/>
      <c r="AV1298" s="12"/>
      <c r="AW1298" s="12"/>
      <c r="AX1298" s="12"/>
      <c r="AY1298" s="12"/>
      <c r="AZ1298" s="12"/>
      <c r="BA1298" s="12"/>
      <c r="BB1298" s="12"/>
      <c r="BC1298" s="12"/>
      <c r="BD1298" s="12"/>
      <c r="BE1298" s="12"/>
      <c r="BF1298" s="12"/>
      <c r="BG1298" s="12"/>
      <c r="BH1298" s="12"/>
      <c r="BI1298" s="12"/>
      <c r="BJ1298" s="12"/>
      <c r="BK1298" s="12"/>
      <c r="BL1298" s="12"/>
      <c r="BM1298" s="12"/>
      <c r="BN1298" s="12"/>
      <c r="BO1298" s="12"/>
      <c r="BP1298" s="12"/>
      <c r="BQ1298" s="12"/>
      <c r="BR1298" s="12"/>
      <c r="BS1298" s="12"/>
      <c r="BT1298" s="12"/>
      <c r="BU1298" s="12"/>
      <c r="BV1298" s="13"/>
    </row>
    <row r="1299" spans="1:74" ht="13.95" customHeight="1">
      <c r="A1299" s="11"/>
      <c r="B1299" s="12"/>
      <c r="C1299" s="435"/>
      <c r="D1299" s="930" t="s">
        <v>1249</v>
      </c>
      <c r="E1299" s="931"/>
      <c r="F1299" s="931"/>
      <c r="G1299" s="931"/>
      <c r="H1299" s="932"/>
      <c r="I1299" s="933" t="s">
        <v>1250</v>
      </c>
      <c r="J1299" s="934"/>
      <c r="K1299" s="934"/>
      <c r="L1299" s="934"/>
      <c r="M1299" s="934"/>
      <c r="N1299" s="934"/>
      <c r="O1299" s="934"/>
      <c r="P1299" s="934"/>
      <c r="Q1299" s="934"/>
      <c r="R1299" s="934"/>
      <c r="S1299" s="934"/>
      <c r="T1299" s="934"/>
      <c r="U1299" s="934"/>
      <c r="V1299" s="934"/>
      <c r="W1299" s="934"/>
      <c r="X1299" s="934"/>
      <c r="Y1299" s="934"/>
      <c r="Z1299" s="934"/>
      <c r="AA1299" s="934"/>
      <c r="AB1299" s="935"/>
      <c r="AF1299" s="12"/>
      <c r="AG1299" s="12"/>
      <c r="AH1299" s="12"/>
      <c r="AI1299" s="12"/>
      <c r="AJ1299" s="12"/>
      <c r="AK1299" s="12"/>
      <c r="AL1299" s="12"/>
      <c r="AM1299" s="12"/>
      <c r="AN1299" s="12"/>
      <c r="AO1299" s="12"/>
      <c r="AP1299" s="12"/>
      <c r="AQ1299" s="12"/>
      <c r="AR1299" s="12"/>
      <c r="AS1299" s="102"/>
      <c r="AT1299" s="103"/>
      <c r="AU1299" s="12"/>
      <c r="AV1299" s="12"/>
      <c r="AW1299" s="12"/>
      <c r="AX1299" s="12"/>
      <c r="AY1299" s="12"/>
      <c r="AZ1299" s="12"/>
      <c r="BA1299" s="12"/>
      <c r="BB1299" s="12"/>
      <c r="BC1299" s="12"/>
      <c r="BD1299" s="12"/>
      <c r="BE1299" s="12"/>
      <c r="BF1299" s="12"/>
      <c r="BG1299" s="12"/>
      <c r="BH1299" s="12"/>
      <c r="BI1299" s="12"/>
      <c r="BJ1299" s="12"/>
      <c r="BK1299" s="12"/>
      <c r="BL1299" s="12"/>
      <c r="BM1299" s="12"/>
      <c r="BN1299" s="12"/>
      <c r="BO1299" s="12"/>
      <c r="BP1299" s="12"/>
      <c r="BQ1299" s="12"/>
      <c r="BR1299" s="12"/>
      <c r="BS1299" s="12"/>
      <c r="BT1299" s="12"/>
      <c r="BU1299" s="12"/>
      <c r="BV1299" s="13"/>
    </row>
    <row r="1300" spans="1:74" ht="13.95" customHeight="1">
      <c r="A1300" s="11"/>
      <c r="B1300" s="12"/>
      <c r="C1300" s="435"/>
      <c r="D1300" s="930" t="s">
        <v>1251</v>
      </c>
      <c r="E1300" s="931"/>
      <c r="F1300" s="931"/>
      <c r="G1300" s="931"/>
      <c r="H1300" s="932"/>
      <c r="I1300" s="933" t="s">
        <v>1186</v>
      </c>
      <c r="J1300" s="934"/>
      <c r="K1300" s="934"/>
      <c r="L1300" s="934"/>
      <c r="M1300" s="934"/>
      <c r="N1300" s="934"/>
      <c r="O1300" s="934"/>
      <c r="P1300" s="934"/>
      <c r="Q1300" s="934"/>
      <c r="R1300" s="934"/>
      <c r="S1300" s="934"/>
      <c r="T1300" s="934"/>
      <c r="U1300" s="934"/>
      <c r="V1300" s="934"/>
      <c r="W1300" s="934"/>
      <c r="X1300" s="934"/>
      <c r="Y1300" s="934"/>
      <c r="Z1300" s="934"/>
      <c r="AA1300" s="934"/>
      <c r="AB1300" s="935"/>
      <c r="AF1300" s="12"/>
      <c r="AG1300" s="12"/>
      <c r="AH1300" s="12"/>
      <c r="AI1300" s="12"/>
      <c r="AJ1300" s="12"/>
      <c r="AK1300" s="12"/>
      <c r="AL1300" s="12"/>
      <c r="AM1300" s="12"/>
      <c r="AN1300" s="12"/>
      <c r="AO1300" s="12"/>
      <c r="AP1300" s="12"/>
      <c r="AQ1300" s="12"/>
      <c r="AR1300" s="12"/>
      <c r="AS1300" s="102"/>
      <c r="AT1300" s="103"/>
      <c r="AU1300" s="12"/>
      <c r="AV1300" s="12"/>
      <c r="AW1300" s="12"/>
      <c r="AX1300" s="12"/>
      <c r="AY1300" s="12"/>
      <c r="AZ1300" s="12"/>
      <c r="BA1300" s="12"/>
      <c r="BB1300" s="12"/>
      <c r="BC1300" s="12"/>
      <c r="BD1300" s="12"/>
      <c r="BE1300" s="12"/>
      <c r="BF1300" s="12"/>
      <c r="BG1300" s="12"/>
      <c r="BH1300" s="12"/>
      <c r="BI1300" s="12"/>
      <c r="BJ1300" s="12"/>
      <c r="BK1300" s="12"/>
      <c r="BL1300" s="12"/>
      <c r="BM1300" s="12"/>
      <c r="BN1300" s="12"/>
      <c r="BO1300" s="12"/>
      <c r="BP1300" s="12"/>
      <c r="BQ1300" s="12"/>
      <c r="BR1300" s="12"/>
      <c r="BS1300" s="12"/>
      <c r="BT1300" s="12"/>
      <c r="BU1300" s="12"/>
      <c r="BV1300" s="13"/>
    </row>
    <row r="1301" spans="1:74" ht="13.95" customHeight="1">
      <c r="A1301" s="11"/>
      <c r="B1301" s="12"/>
      <c r="C1301" s="401"/>
      <c r="D1301" s="930" t="s">
        <v>1252</v>
      </c>
      <c r="E1301" s="931"/>
      <c r="F1301" s="931"/>
      <c r="G1301" s="931"/>
      <c r="H1301" s="932"/>
      <c r="I1301" s="933" t="s">
        <v>427</v>
      </c>
      <c r="J1301" s="934"/>
      <c r="K1301" s="934"/>
      <c r="L1301" s="934"/>
      <c r="M1301" s="934"/>
      <c r="N1301" s="934"/>
      <c r="O1301" s="934"/>
      <c r="P1301" s="934"/>
      <c r="Q1301" s="934"/>
      <c r="R1301" s="934"/>
      <c r="S1301" s="934"/>
      <c r="T1301" s="934"/>
      <c r="U1301" s="934"/>
      <c r="V1301" s="934"/>
      <c r="W1301" s="934"/>
      <c r="X1301" s="934"/>
      <c r="Y1301" s="934"/>
      <c r="Z1301" s="934"/>
      <c r="AA1301" s="934"/>
      <c r="AB1301" s="935"/>
      <c r="AF1301" s="12"/>
      <c r="AG1301" s="12"/>
      <c r="AH1301" s="12"/>
      <c r="AI1301" s="12"/>
      <c r="AJ1301" s="12"/>
      <c r="AK1301" s="12"/>
      <c r="AL1301" s="12"/>
      <c r="AM1301" s="12"/>
      <c r="AN1301" s="12"/>
      <c r="AO1301" s="12"/>
      <c r="AP1301" s="12"/>
      <c r="AQ1301" s="12"/>
      <c r="AR1301" s="12"/>
      <c r="AS1301" s="102"/>
      <c r="AT1301" s="103"/>
      <c r="AU1301" s="12"/>
      <c r="AV1301" s="12"/>
      <c r="AW1301" s="12"/>
      <c r="AX1301" s="12"/>
      <c r="AY1301" s="12"/>
      <c r="AZ1301" s="12"/>
      <c r="BA1301" s="12"/>
      <c r="BB1301" s="12"/>
      <c r="BC1301" s="12"/>
      <c r="BD1301" s="12"/>
      <c r="BE1301" s="12"/>
      <c r="BF1301" s="12"/>
      <c r="BG1301" s="12"/>
      <c r="BH1301" s="12"/>
      <c r="BI1301" s="12"/>
      <c r="BJ1301" s="12"/>
      <c r="BK1301" s="12"/>
      <c r="BL1301" s="12"/>
      <c r="BM1301" s="12"/>
      <c r="BN1301" s="12"/>
      <c r="BO1301" s="12"/>
      <c r="BP1301" s="12"/>
      <c r="BQ1301" s="12"/>
      <c r="BR1301" s="12"/>
      <c r="BS1301" s="12"/>
      <c r="BT1301" s="12"/>
      <c r="BU1301" s="12"/>
      <c r="BV1301" s="13"/>
    </row>
    <row r="1302" spans="1:74" ht="13.95" customHeight="1">
      <c r="A1302" s="11"/>
      <c r="B1302" s="12"/>
      <c r="C1302" s="401"/>
      <c r="D1302" s="930" t="s">
        <v>1253</v>
      </c>
      <c r="E1302" s="931"/>
      <c r="F1302" s="931"/>
      <c r="G1302" s="931"/>
      <c r="H1302" s="932"/>
      <c r="I1302" s="933" t="s">
        <v>429</v>
      </c>
      <c r="J1302" s="934"/>
      <c r="K1302" s="934"/>
      <c r="L1302" s="934"/>
      <c r="M1302" s="934"/>
      <c r="N1302" s="934"/>
      <c r="O1302" s="934"/>
      <c r="P1302" s="934"/>
      <c r="Q1302" s="934"/>
      <c r="R1302" s="934"/>
      <c r="S1302" s="934"/>
      <c r="T1302" s="934"/>
      <c r="U1302" s="934"/>
      <c r="V1302" s="934"/>
      <c r="W1302" s="934"/>
      <c r="X1302" s="934"/>
      <c r="Y1302" s="934"/>
      <c r="Z1302" s="934"/>
      <c r="AA1302" s="934"/>
      <c r="AB1302" s="935"/>
      <c r="AF1302" s="12"/>
      <c r="AG1302" s="12"/>
      <c r="AH1302" s="12"/>
      <c r="AI1302" s="12"/>
      <c r="AJ1302" s="12"/>
      <c r="AK1302" s="12"/>
      <c r="AL1302" s="12"/>
      <c r="AM1302" s="12"/>
      <c r="AN1302" s="12"/>
      <c r="AO1302" s="12"/>
      <c r="AP1302" s="12"/>
      <c r="AQ1302" s="12"/>
      <c r="AR1302" s="12"/>
      <c r="AS1302" s="102"/>
      <c r="AT1302" s="103"/>
      <c r="AU1302" s="12"/>
      <c r="AV1302" s="12"/>
      <c r="AW1302" s="12"/>
      <c r="AX1302" s="12"/>
      <c r="AY1302" s="12"/>
      <c r="AZ1302" s="12"/>
      <c r="BA1302" s="12"/>
      <c r="BB1302" s="12"/>
      <c r="BC1302" s="12"/>
      <c r="BD1302" s="12"/>
      <c r="BE1302" s="12"/>
      <c r="BF1302" s="12"/>
      <c r="BG1302" s="12"/>
      <c r="BH1302" s="12"/>
      <c r="BI1302" s="12"/>
      <c r="BJ1302" s="12"/>
      <c r="BK1302" s="12"/>
      <c r="BL1302" s="12"/>
      <c r="BM1302" s="12"/>
      <c r="BN1302" s="12"/>
      <c r="BO1302" s="12"/>
      <c r="BP1302" s="12"/>
      <c r="BQ1302" s="12"/>
      <c r="BR1302" s="12"/>
      <c r="BS1302" s="12"/>
      <c r="BT1302" s="12"/>
      <c r="BU1302" s="12"/>
      <c r="BV1302" s="13"/>
    </row>
    <row r="1303" spans="1:74" ht="13.95" customHeight="1">
      <c r="A1303" s="11"/>
      <c r="B1303" s="12"/>
      <c r="C1303" s="14"/>
      <c r="D1303" s="930" t="s">
        <v>1254</v>
      </c>
      <c r="E1303" s="931"/>
      <c r="F1303" s="931"/>
      <c r="G1303" s="931"/>
      <c r="H1303" s="932"/>
      <c r="I1303" s="933" t="s">
        <v>431</v>
      </c>
      <c r="J1303" s="934"/>
      <c r="K1303" s="934"/>
      <c r="L1303" s="934"/>
      <c r="M1303" s="934"/>
      <c r="N1303" s="934"/>
      <c r="O1303" s="934"/>
      <c r="P1303" s="934"/>
      <c r="Q1303" s="934"/>
      <c r="R1303" s="934"/>
      <c r="S1303" s="934"/>
      <c r="T1303" s="934"/>
      <c r="U1303" s="934"/>
      <c r="V1303" s="934"/>
      <c r="W1303" s="934"/>
      <c r="X1303" s="934"/>
      <c r="Y1303" s="934"/>
      <c r="Z1303" s="934"/>
      <c r="AA1303" s="934"/>
      <c r="AB1303" s="935"/>
      <c r="AF1303" s="12"/>
      <c r="AG1303" s="12"/>
      <c r="AH1303" s="12"/>
      <c r="AI1303" s="12"/>
      <c r="AJ1303" s="12"/>
      <c r="AK1303" s="12"/>
      <c r="AL1303" s="12"/>
      <c r="AM1303" s="12"/>
      <c r="AN1303" s="12"/>
      <c r="AO1303" s="12"/>
      <c r="AP1303" s="12"/>
      <c r="AQ1303" s="12"/>
      <c r="AR1303" s="12"/>
      <c r="AS1303" s="102"/>
      <c r="AT1303" s="103"/>
      <c r="AU1303" s="12"/>
      <c r="AV1303" s="12"/>
      <c r="AW1303" s="12"/>
      <c r="AX1303" s="12"/>
      <c r="AY1303" s="12"/>
      <c r="AZ1303" s="12"/>
      <c r="BA1303" s="12"/>
      <c r="BB1303" s="12"/>
      <c r="BC1303" s="12"/>
      <c r="BD1303" s="12"/>
      <c r="BE1303" s="12"/>
      <c r="BF1303" s="12"/>
      <c r="BG1303" s="12"/>
      <c r="BH1303" s="12"/>
      <c r="BI1303" s="12"/>
      <c r="BJ1303" s="12"/>
      <c r="BK1303" s="12"/>
      <c r="BL1303" s="12"/>
      <c r="BM1303" s="12"/>
      <c r="BN1303" s="12"/>
      <c r="BO1303" s="12"/>
      <c r="BP1303" s="12"/>
      <c r="BQ1303" s="12"/>
      <c r="BR1303" s="12"/>
      <c r="BS1303" s="12"/>
      <c r="BT1303" s="12"/>
      <c r="BU1303" s="12"/>
      <c r="BV1303" s="13"/>
    </row>
    <row r="1304" spans="1:74" ht="13.95" customHeight="1">
      <c r="A1304" s="11"/>
      <c r="B1304" s="12"/>
      <c r="C1304" s="435"/>
      <c r="D1304" s="930" t="s">
        <v>1255</v>
      </c>
      <c r="E1304" s="931"/>
      <c r="F1304" s="931"/>
      <c r="G1304" s="931"/>
      <c r="H1304" s="932"/>
      <c r="I1304" s="933" t="s">
        <v>427</v>
      </c>
      <c r="J1304" s="934"/>
      <c r="K1304" s="934"/>
      <c r="L1304" s="934"/>
      <c r="M1304" s="934"/>
      <c r="N1304" s="934"/>
      <c r="O1304" s="934"/>
      <c r="P1304" s="934"/>
      <c r="Q1304" s="934"/>
      <c r="R1304" s="934"/>
      <c r="S1304" s="934"/>
      <c r="T1304" s="934"/>
      <c r="U1304" s="934"/>
      <c r="V1304" s="934"/>
      <c r="W1304" s="934"/>
      <c r="X1304" s="934"/>
      <c r="Y1304" s="934"/>
      <c r="Z1304" s="934"/>
      <c r="AA1304" s="934"/>
      <c r="AB1304" s="935"/>
      <c r="AF1304" s="12"/>
      <c r="AG1304" s="12"/>
      <c r="AH1304" s="12"/>
      <c r="AI1304" s="12"/>
      <c r="AJ1304" s="12"/>
      <c r="AK1304" s="12"/>
      <c r="AL1304" s="12"/>
      <c r="AM1304" s="12"/>
      <c r="AN1304" s="12"/>
      <c r="AO1304" s="12"/>
      <c r="AP1304" s="12"/>
      <c r="AQ1304" s="12"/>
      <c r="AR1304" s="12"/>
      <c r="AS1304" s="102"/>
      <c r="AT1304" s="103"/>
      <c r="AU1304" s="12"/>
      <c r="AV1304" s="12"/>
      <c r="AW1304" s="12"/>
      <c r="AX1304" s="12"/>
      <c r="AY1304" s="12"/>
      <c r="AZ1304" s="12"/>
      <c r="BA1304" s="12"/>
      <c r="BB1304" s="12"/>
      <c r="BC1304" s="12"/>
      <c r="BD1304" s="12"/>
      <c r="BE1304" s="12"/>
      <c r="BF1304" s="12"/>
      <c r="BG1304" s="12"/>
      <c r="BH1304" s="12"/>
      <c r="BI1304" s="12"/>
      <c r="BJ1304" s="12"/>
      <c r="BK1304" s="12"/>
      <c r="BL1304" s="12"/>
      <c r="BM1304" s="12"/>
      <c r="BN1304" s="12"/>
      <c r="BO1304" s="12"/>
      <c r="BP1304" s="12"/>
      <c r="BQ1304" s="12"/>
      <c r="BR1304" s="12"/>
      <c r="BS1304" s="12"/>
      <c r="BT1304" s="12"/>
      <c r="BU1304" s="12"/>
      <c r="BV1304" s="13"/>
    </row>
    <row r="1305" spans="1:74" ht="13.95" customHeight="1">
      <c r="A1305" s="11"/>
      <c r="B1305" s="12"/>
      <c r="C1305" s="435"/>
      <c r="D1305" s="918" t="s">
        <v>1256</v>
      </c>
      <c r="E1305" s="918"/>
      <c r="F1305" s="918"/>
      <c r="G1305" s="918"/>
      <c r="H1305" s="918"/>
      <c r="I1305" s="918" t="s">
        <v>429</v>
      </c>
      <c r="J1305" s="918"/>
      <c r="K1305" s="918"/>
      <c r="L1305" s="918"/>
      <c r="M1305" s="918"/>
      <c r="N1305" s="918"/>
      <c r="O1305" s="918"/>
      <c r="P1305" s="918"/>
      <c r="Q1305" s="918"/>
      <c r="R1305" s="918"/>
      <c r="S1305" s="918"/>
      <c r="T1305" s="918"/>
      <c r="U1305" s="918"/>
      <c r="V1305" s="918"/>
      <c r="W1305" s="918"/>
      <c r="X1305" s="918"/>
      <c r="Y1305" s="918"/>
      <c r="Z1305" s="918"/>
      <c r="AA1305" s="918"/>
      <c r="AB1305" s="918"/>
      <c r="AF1305" s="12"/>
      <c r="AG1305" s="12"/>
      <c r="AH1305" s="12"/>
      <c r="AI1305" s="12"/>
      <c r="AJ1305" s="12"/>
      <c r="AK1305" s="12"/>
      <c r="AL1305" s="12"/>
      <c r="AM1305" s="12"/>
      <c r="AN1305" s="12"/>
      <c r="AO1305" s="12"/>
      <c r="AP1305" s="12"/>
      <c r="AQ1305" s="12"/>
      <c r="AR1305" s="12"/>
      <c r="AS1305" s="102"/>
      <c r="AT1305" s="103"/>
      <c r="AU1305" s="12"/>
      <c r="AV1305" s="12"/>
      <c r="AW1305" s="12"/>
      <c r="AX1305" s="12"/>
      <c r="AY1305" s="12"/>
      <c r="AZ1305" s="12"/>
      <c r="BA1305" s="12"/>
      <c r="BB1305" s="12"/>
      <c r="BC1305" s="12"/>
      <c r="BD1305" s="12"/>
      <c r="BE1305" s="12"/>
      <c r="BF1305" s="12"/>
      <c r="BG1305" s="12"/>
      <c r="BH1305" s="12"/>
      <c r="BI1305" s="12"/>
      <c r="BJ1305" s="12"/>
      <c r="BK1305" s="12"/>
      <c r="BL1305" s="12"/>
      <c r="BM1305" s="12"/>
      <c r="BN1305" s="12"/>
      <c r="BO1305" s="12"/>
      <c r="BP1305" s="12"/>
      <c r="BQ1305" s="12"/>
      <c r="BR1305" s="12"/>
      <c r="BS1305" s="12"/>
      <c r="BT1305" s="12"/>
      <c r="BU1305" s="12"/>
      <c r="BV1305" s="13"/>
    </row>
    <row r="1306" spans="1:74" ht="13.95" customHeight="1">
      <c r="A1306" s="11"/>
      <c r="B1306" s="12"/>
      <c r="C1306" s="435"/>
      <c r="D1306" s="918" t="s">
        <v>1257</v>
      </c>
      <c r="E1306" s="918"/>
      <c r="F1306" s="918"/>
      <c r="G1306" s="918"/>
      <c r="H1306" s="918"/>
      <c r="I1306" s="918" t="s">
        <v>431</v>
      </c>
      <c r="J1306" s="918"/>
      <c r="K1306" s="918"/>
      <c r="L1306" s="918"/>
      <c r="M1306" s="918"/>
      <c r="N1306" s="918"/>
      <c r="O1306" s="918"/>
      <c r="P1306" s="918"/>
      <c r="Q1306" s="918"/>
      <c r="R1306" s="918"/>
      <c r="S1306" s="918"/>
      <c r="T1306" s="918"/>
      <c r="U1306" s="918"/>
      <c r="V1306" s="918"/>
      <c r="W1306" s="918"/>
      <c r="X1306" s="918"/>
      <c r="Y1306" s="918"/>
      <c r="Z1306" s="918"/>
      <c r="AA1306" s="918"/>
      <c r="AB1306" s="918"/>
      <c r="AF1306" s="12"/>
      <c r="AG1306" s="12"/>
      <c r="AH1306" s="12"/>
      <c r="AI1306" s="12"/>
      <c r="AJ1306" s="12"/>
      <c r="AK1306" s="12"/>
      <c r="AL1306" s="12"/>
      <c r="AM1306" s="12"/>
      <c r="AN1306" s="12"/>
      <c r="AO1306" s="12"/>
      <c r="AP1306" s="12"/>
      <c r="AQ1306" s="12"/>
      <c r="AR1306" s="12"/>
      <c r="AS1306" s="102"/>
      <c r="AT1306" s="103"/>
      <c r="AU1306" s="12"/>
      <c r="AV1306" s="12"/>
      <c r="AW1306" s="12"/>
      <c r="AX1306" s="12"/>
      <c r="AY1306" s="12"/>
      <c r="AZ1306" s="12"/>
      <c r="BA1306" s="12"/>
      <c r="BB1306" s="12"/>
      <c r="BC1306" s="12"/>
      <c r="BD1306" s="12"/>
      <c r="BE1306" s="12"/>
      <c r="BF1306" s="12"/>
      <c r="BG1306" s="12"/>
      <c r="BH1306" s="12"/>
      <c r="BI1306" s="12"/>
      <c r="BJ1306" s="12"/>
      <c r="BK1306" s="12"/>
      <c r="BL1306" s="12"/>
      <c r="BM1306" s="12"/>
      <c r="BN1306" s="12"/>
      <c r="BO1306" s="12"/>
      <c r="BP1306" s="12"/>
      <c r="BQ1306" s="12"/>
      <c r="BR1306" s="12"/>
      <c r="BS1306" s="12"/>
      <c r="BT1306" s="12"/>
      <c r="BU1306" s="12"/>
      <c r="BV1306" s="13"/>
    </row>
    <row r="1307" spans="1:74" ht="13.95" customHeight="1">
      <c r="A1307" s="11"/>
      <c r="B1307" s="12"/>
      <c r="C1307" s="401"/>
      <c r="D1307" s="131"/>
      <c r="E1307" s="131"/>
      <c r="F1307" s="131"/>
      <c r="G1307" s="131"/>
      <c r="H1307" s="131"/>
      <c r="I1307" s="131"/>
      <c r="J1307" s="131"/>
      <c r="K1307" s="131"/>
      <c r="L1307" s="131"/>
      <c r="M1307" s="131"/>
      <c r="N1307" s="131"/>
      <c r="O1307" s="131"/>
      <c r="P1307" s="131"/>
      <c r="Q1307" s="131"/>
      <c r="R1307" s="131"/>
      <c r="S1307" s="131"/>
      <c r="T1307" s="131"/>
      <c r="U1307" s="131"/>
      <c r="V1307" s="131"/>
      <c r="W1307" s="131"/>
      <c r="X1307" s="131"/>
      <c r="Y1307" s="131"/>
      <c r="Z1307" s="131"/>
      <c r="AA1307" s="131"/>
      <c r="AB1307" s="131"/>
      <c r="AF1307" s="12"/>
      <c r="AG1307" s="12"/>
      <c r="AH1307" s="12"/>
      <c r="AI1307" s="12"/>
      <c r="AJ1307" s="12"/>
      <c r="AK1307" s="12"/>
      <c r="AL1307" s="12"/>
      <c r="AM1307" s="12"/>
      <c r="AN1307" s="12"/>
      <c r="AO1307" s="12"/>
      <c r="AP1307" s="12"/>
      <c r="AQ1307" s="12"/>
      <c r="AR1307" s="12"/>
      <c r="AS1307" s="102"/>
      <c r="AT1307" s="103"/>
      <c r="AU1307" s="12"/>
      <c r="AV1307" s="12"/>
      <c r="AW1307" s="12"/>
      <c r="AX1307" s="12"/>
      <c r="AY1307" s="12"/>
      <c r="AZ1307" s="12"/>
      <c r="BA1307" s="12"/>
      <c r="BB1307" s="12"/>
      <c r="BC1307" s="12"/>
      <c r="BD1307" s="12"/>
      <c r="BE1307" s="12"/>
      <c r="BF1307" s="12"/>
      <c r="BG1307" s="12"/>
      <c r="BH1307" s="12"/>
      <c r="BI1307" s="12"/>
      <c r="BJ1307" s="12"/>
      <c r="BK1307" s="12"/>
      <c r="BL1307" s="12"/>
      <c r="BM1307" s="12"/>
      <c r="BN1307" s="12"/>
      <c r="BO1307" s="12"/>
      <c r="BP1307" s="12"/>
      <c r="BQ1307" s="12"/>
      <c r="BR1307" s="12"/>
      <c r="BS1307" s="12"/>
      <c r="BT1307" s="12"/>
      <c r="BU1307" s="12"/>
      <c r="BV1307" s="13"/>
    </row>
    <row r="1308" spans="1:74" ht="13.95" customHeight="1">
      <c r="A1308" s="11"/>
      <c r="B1308" s="12"/>
      <c r="C1308" s="401"/>
      <c r="D1308" s="131"/>
      <c r="E1308" s="131"/>
      <c r="F1308" s="131"/>
      <c r="G1308" s="131"/>
      <c r="H1308" s="131"/>
      <c r="I1308" s="131"/>
      <c r="J1308" s="131"/>
      <c r="K1308" s="131"/>
      <c r="L1308" s="131"/>
      <c r="M1308" s="131"/>
      <c r="N1308" s="131"/>
      <c r="O1308" s="131"/>
      <c r="P1308" s="131"/>
      <c r="Q1308" s="131"/>
      <c r="R1308" s="131"/>
      <c r="S1308" s="131"/>
      <c r="T1308" s="131"/>
      <c r="U1308" s="131"/>
      <c r="V1308" s="131"/>
      <c r="W1308" s="131"/>
      <c r="X1308" s="131"/>
      <c r="Y1308" s="131"/>
      <c r="Z1308" s="131"/>
      <c r="AA1308" s="131"/>
      <c r="AB1308" s="131"/>
      <c r="AF1308" s="12"/>
      <c r="AG1308" s="12"/>
      <c r="AH1308" s="12"/>
      <c r="AI1308" s="12"/>
      <c r="AJ1308" s="12"/>
      <c r="AK1308" s="12"/>
      <c r="AL1308" s="12"/>
      <c r="AM1308" s="12"/>
      <c r="AN1308" s="12"/>
      <c r="AO1308" s="12"/>
      <c r="AP1308" s="12"/>
      <c r="AQ1308" s="12"/>
      <c r="AR1308" s="12"/>
      <c r="AS1308" s="102"/>
      <c r="AT1308" s="103"/>
      <c r="AU1308" s="12"/>
      <c r="AV1308" s="12"/>
      <c r="AW1308" s="12"/>
      <c r="AX1308" s="12"/>
      <c r="AY1308" s="12"/>
      <c r="AZ1308" s="12"/>
      <c r="BA1308" s="12"/>
      <c r="BB1308" s="12"/>
      <c r="BC1308" s="12"/>
      <c r="BD1308" s="12"/>
      <c r="BE1308" s="12"/>
      <c r="BF1308" s="12"/>
      <c r="BG1308" s="12"/>
      <c r="BH1308" s="12"/>
      <c r="BI1308" s="12"/>
      <c r="BJ1308" s="12"/>
      <c r="BK1308" s="12"/>
      <c r="BL1308" s="12"/>
      <c r="BM1308" s="12"/>
      <c r="BN1308" s="12"/>
      <c r="BO1308" s="12"/>
      <c r="BP1308" s="12"/>
      <c r="BQ1308" s="12"/>
      <c r="BR1308" s="12"/>
      <c r="BS1308" s="12"/>
      <c r="BT1308" s="12"/>
      <c r="BU1308" s="12"/>
      <c r="BV1308" s="13"/>
    </row>
    <row r="1309" spans="1:74" ht="13.95" customHeight="1">
      <c r="A1309" s="11"/>
      <c r="B1309" s="12"/>
      <c r="C1309" s="39"/>
      <c r="D1309" s="6"/>
      <c r="E1309" s="6"/>
      <c r="F1309" s="6"/>
      <c r="AF1309" s="12"/>
      <c r="AG1309" s="12"/>
      <c r="AH1309" s="12"/>
      <c r="AI1309" s="12"/>
      <c r="AJ1309" s="12"/>
      <c r="AK1309" s="12"/>
      <c r="AL1309" s="12"/>
      <c r="AM1309" s="12"/>
      <c r="AN1309" s="12"/>
      <c r="AO1309" s="12"/>
      <c r="AP1309" s="12"/>
      <c r="AQ1309" s="12"/>
      <c r="AR1309" s="12"/>
      <c r="AS1309" s="102"/>
      <c r="AT1309" s="103"/>
      <c r="AU1309" s="12"/>
      <c r="AV1309" s="12"/>
      <c r="AW1309" s="12"/>
      <c r="AX1309" s="12"/>
      <c r="AY1309" s="12"/>
      <c r="AZ1309" s="12"/>
      <c r="BA1309" s="12"/>
      <c r="BB1309" s="12"/>
      <c r="BC1309" s="12"/>
      <c r="BD1309" s="12"/>
      <c r="BE1309" s="12"/>
      <c r="BF1309" s="12"/>
      <c r="BG1309" s="12"/>
      <c r="BH1309" s="12"/>
      <c r="BI1309" s="12"/>
      <c r="BJ1309" s="12"/>
      <c r="BK1309" s="12"/>
      <c r="BL1309" s="12"/>
      <c r="BM1309" s="12"/>
      <c r="BN1309" s="12"/>
      <c r="BO1309" s="12"/>
      <c r="BP1309" s="12"/>
      <c r="BQ1309" s="12"/>
      <c r="BR1309" s="12"/>
      <c r="BS1309" s="12"/>
      <c r="BT1309" s="12"/>
      <c r="BU1309" s="12"/>
      <c r="BV1309" s="13"/>
    </row>
    <row r="1310" spans="1:74" ht="14.25" customHeight="1">
      <c r="A1310" s="11"/>
      <c r="B1310" s="12"/>
      <c r="C1310" s="45" t="s">
        <v>421</v>
      </c>
      <c r="D1310" s="46" t="s">
        <v>377</v>
      </c>
      <c r="E1310" s="47"/>
      <c r="F1310" s="47"/>
      <c r="G1310" s="47"/>
      <c r="H1310" s="48"/>
      <c r="I1310" s="50" t="s">
        <v>807</v>
      </c>
      <c r="J1310" s="50"/>
      <c r="K1310" s="50"/>
      <c r="L1310" s="50"/>
      <c r="M1310" s="50"/>
      <c r="N1310" s="50"/>
      <c r="O1310" s="50"/>
      <c r="P1310" s="50"/>
      <c r="Q1310" s="50"/>
      <c r="R1310" s="50"/>
      <c r="S1310" s="50"/>
      <c r="T1310" s="50"/>
      <c r="U1310" s="50"/>
      <c r="V1310" s="50"/>
      <c r="W1310" s="50"/>
      <c r="X1310" s="50"/>
      <c r="Y1310" s="50"/>
      <c r="Z1310" s="50"/>
      <c r="AA1310" s="50"/>
      <c r="AB1310" s="51"/>
      <c r="AC1310" s="12"/>
      <c r="AD1310" s="12"/>
      <c r="AE1310" s="12"/>
      <c r="AF1310" s="12"/>
      <c r="AG1310" s="12"/>
      <c r="AH1310" s="12"/>
      <c r="AI1310" s="12"/>
      <c r="AJ1310" s="12"/>
      <c r="AK1310" s="12"/>
      <c r="AL1310" s="12"/>
      <c r="AM1310" s="12"/>
      <c r="AN1310" s="12"/>
      <c r="AO1310" s="12"/>
      <c r="AP1310" s="12"/>
      <c r="AQ1310" s="12"/>
      <c r="AR1310" s="12"/>
      <c r="AS1310" s="102"/>
      <c r="AT1310" s="103"/>
      <c r="AU1310" s="12"/>
      <c r="AV1310" s="12"/>
      <c r="AW1310" s="12"/>
      <c r="AX1310" s="12"/>
      <c r="AY1310" s="12"/>
      <c r="AZ1310" s="12"/>
      <c r="BA1310" s="12"/>
      <c r="BB1310" s="12"/>
      <c r="BC1310" s="12"/>
      <c r="BD1310" s="12"/>
      <c r="BE1310" s="12"/>
      <c r="BF1310" s="12"/>
      <c r="BG1310" s="12"/>
      <c r="BH1310" s="12"/>
      <c r="BI1310" s="12"/>
      <c r="BJ1310" s="12"/>
      <c r="BK1310" s="12"/>
      <c r="BL1310" s="12"/>
      <c r="BM1310" s="12"/>
      <c r="BN1310" s="12"/>
      <c r="BO1310" s="12"/>
      <c r="BP1310" s="12"/>
      <c r="BQ1310" s="12"/>
      <c r="BR1310" s="12"/>
      <c r="BS1310" s="12"/>
      <c r="BT1310" s="12"/>
      <c r="BU1310" s="12"/>
      <c r="BV1310" s="13"/>
    </row>
    <row r="1311" spans="1:74" ht="14.25" customHeight="1">
      <c r="A1311" s="11"/>
      <c r="B1311" s="12"/>
      <c r="C1311" s="39"/>
      <c r="D1311" s="46" t="s">
        <v>315</v>
      </c>
      <c r="E1311" s="47"/>
      <c r="F1311" s="47"/>
      <c r="G1311" s="47"/>
      <c r="H1311" s="48"/>
      <c r="I1311" s="49" t="s">
        <v>422</v>
      </c>
      <c r="J1311" s="50"/>
      <c r="K1311" s="50"/>
      <c r="L1311" s="50"/>
      <c r="M1311" s="50"/>
      <c r="N1311" s="50"/>
      <c r="O1311" s="50"/>
      <c r="P1311" s="50"/>
      <c r="Q1311" s="50"/>
      <c r="R1311" s="50"/>
      <c r="S1311" s="50"/>
      <c r="T1311" s="50"/>
      <c r="U1311" s="50"/>
      <c r="V1311" s="50"/>
      <c r="W1311" s="50" t="s">
        <v>383</v>
      </c>
      <c r="X1311" s="50" t="s">
        <v>382</v>
      </c>
      <c r="Y1311" s="50"/>
      <c r="Z1311" s="50" t="s">
        <v>381</v>
      </c>
      <c r="AA1311" s="50" t="s">
        <v>384</v>
      </c>
      <c r="AB1311" s="51"/>
      <c r="AC1311" s="12"/>
      <c r="AD1311" s="12"/>
      <c r="AE1311" s="12"/>
      <c r="AF1311" s="12"/>
      <c r="AG1311" s="12"/>
      <c r="AH1311" s="12"/>
      <c r="AI1311" s="12"/>
      <c r="AJ1311" s="12"/>
      <c r="AK1311" s="12"/>
      <c r="AL1311" s="12"/>
      <c r="AM1311" s="12"/>
      <c r="AN1311" s="12"/>
      <c r="AO1311" s="12"/>
      <c r="AP1311" s="12"/>
      <c r="AQ1311" s="12"/>
      <c r="AR1311" s="12"/>
      <c r="AS1311" s="102"/>
      <c r="AT1311" s="103"/>
      <c r="AU1311" s="12"/>
      <c r="AV1311" s="12"/>
      <c r="AW1311" s="12"/>
      <c r="AX1311" s="12"/>
      <c r="AY1311" s="12"/>
      <c r="AZ1311" s="12"/>
      <c r="BA1311" s="12"/>
      <c r="BB1311" s="12"/>
      <c r="BC1311" s="12"/>
      <c r="BD1311" s="12"/>
      <c r="BE1311" s="12"/>
      <c r="BF1311" s="12"/>
      <c r="BG1311" s="12"/>
      <c r="BH1311" s="12"/>
      <c r="BI1311" s="12"/>
      <c r="BJ1311" s="12"/>
      <c r="BK1311" s="12"/>
      <c r="BL1311" s="12"/>
      <c r="BM1311" s="12"/>
      <c r="BN1311" s="12"/>
      <c r="BO1311" s="12"/>
      <c r="BP1311" s="12"/>
      <c r="BQ1311" s="12"/>
      <c r="BR1311" s="12"/>
      <c r="BS1311" s="12"/>
      <c r="BT1311" s="12"/>
      <c r="BU1311" s="12"/>
      <c r="BV1311" s="13"/>
    </row>
    <row r="1312" spans="1:74" ht="13.95" customHeight="1">
      <c r="A1312" s="11"/>
      <c r="B1312" s="12"/>
      <c r="C1312" s="421"/>
      <c r="D1312" s="391"/>
      <c r="E1312" s="391"/>
      <c r="F1312" s="391"/>
      <c r="G1312" s="391"/>
      <c r="H1312" s="391"/>
      <c r="I1312" s="391"/>
      <c r="J1312" s="391"/>
      <c r="K1312" s="391"/>
      <c r="L1312" s="391"/>
      <c r="M1312" s="391"/>
      <c r="N1312" s="391"/>
      <c r="O1312" s="391"/>
      <c r="P1312" s="391"/>
      <c r="Q1312" s="391"/>
      <c r="R1312" s="391"/>
      <c r="S1312" s="391"/>
      <c r="T1312" s="391"/>
      <c r="U1312" s="391"/>
      <c r="V1312" s="391"/>
      <c r="W1312" s="391"/>
      <c r="X1312" s="391"/>
      <c r="Y1312" s="391"/>
      <c r="Z1312" s="391"/>
      <c r="AA1312" s="391"/>
      <c r="AB1312" s="393"/>
      <c r="AC1312" s="12"/>
      <c r="AD1312" s="12"/>
      <c r="AE1312" s="12"/>
      <c r="AF1312" s="12"/>
      <c r="AG1312" s="12"/>
      <c r="AH1312" s="12"/>
      <c r="AI1312" s="12"/>
      <c r="AJ1312" s="12"/>
      <c r="AK1312" s="12"/>
      <c r="AL1312" s="12"/>
      <c r="AM1312" s="12"/>
      <c r="AN1312" s="12"/>
      <c r="AO1312" s="12"/>
      <c r="AP1312" s="12"/>
      <c r="AQ1312" s="12"/>
      <c r="AR1312" s="12"/>
      <c r="AS1312" s="102"/>
      <c r="AT1312" s="103"/>
      <c r="AU1312" s="12"/>
      <c r="AV1312" s="12"/>
      <c r="AW1312" s="12"/>
      <c r="AX1312" s="12"/>
      <c r="AY1312" s="12"/>
      <c r="AZ1312" s="12"/>
      <c r="BA1312" s="12"/>
      <c r="BB1312" s="12"/>
      <c r="BC1312" s="12"/>
      <c r="BD1312" s="12"/>
      <c r="BE1312" s="12"/>
      <c r="BF1312" s="12"/>
      <c r="BG1312" s="12"/>
      <c r="BH1312" s="12"/>
      <c r="BI1312" s="12"/>
      <c r="BJ1312" s="12"/>
      <c r="BK1312" s="12"/>
      <c r="BL1312" s="12"/>
      <c r="BM1312" s="12"/>
      <c r="BN1312" s="12"/>
      <c r="BO1312" s="12"/>
      <c r="BP1312" s="12"/>
      <c r="BQ1312" s="12"/>
      <c r="BR1312" s="12"/>
      <c r="BS1312" s="12"/>
      <c r="BT1312" s="12"/>
      <c r="BU1312" s="12"/>
      <c r="BV1312" s="13"/>
    </row>
    <row r="1313" spans="1:74" ht="13.95" customHeight="1">
      <c r="A1313" s="11"/>
      <c r="B1313" s="12"/>
      <c r="C1313" s="421"/>
      <c r="D1313" s="153" t="s">
        <v>405</v>
      </c>
      <c r="E1313" s="61"/>
      <c r="F1313" s="61"/>
      <c r="G1313" s="61"/>
      <c r="H1313" s="61"/>
      <c r="I1313" s="61"/>
      <c r="J1313" s="61"/>
      <c r="K1313" s="61"/>
      <c r="L1313" s="61"/>
      <c r="M1313" s="61"/>
      <c r="N1313" s="61"/>
      <c r="O1313" s="61"/>
      <c r="P1313" s="61"/>
      <c r="T1313" s="61"/>
      <c r="U1313" s="61"/>
      <c r="V1313" s="61"/>
      <c r="W1313" s="61"/>
      <c r="X1313" s="61"/>
      <c r="Y1313" s="61"/>
      <c r="Z1313" s="61"/>
      <c r="AA1313" s="61"/>
      <c r="AB1313" s="75"/>
      <c r="AC1313" s="12"/>
      <c r="AD1313" s="12"/>
      <c r="AE1313" s="12"/>
      <c r="AF1313" s="12"/>
      <c r="AG1313" s="12"/>
      <c r="AH1313" s="12"/>
      <c r="AI1313" s="12"/>
      <c r="AJ1313" s="12"/>
      <c r="AK1313" s="12"/>
      <c r="AL1313" s="12"/>
      <c r="AM1313" s="12"/>
      <c r="AN1313" s="12"/>
      <c r="AO1313" s="12"/>
      <c r="AP1313" s="12"/>
      <c r="AQ1313" s="12"/>
      <c r="AR1313" s="12"/>
      <c r="AS1313" s="102"/>
      <c r="AT1313" s="103"/>
      <c r="AU1313" s="12"/>
      <c r="AV1313" s="12"/>
      <c r="AW1313" s="12"/>
      <c r="AX1313" s="12"/>
      <c r="AY1313" s="12"/>
      <c r="AZ1313" s="12"/>
      <c r="BA1313" s="12"/>
      <c r="BB1313" s="12"/>
      <c r="BC1313" s="12"/>
      <c r="BD1313" s="12"/>
      <c r="BE1313" s="12"/>
      <c r="BF1313" s="12"/>
      <c r="BG1313" s="12"/>
      <c r="BH1313" s="12"/>
      <c r="BI1313" s="12"/>
      <c r="BJ1313" s="12"/>
      <c r="BK1313" s="12"/>
      <c r="BL1313" s="12"/>
      <c r="BM1313" s="12"/>
      <c r="BN1313" s="12"/>
      <c r="BO1313" s="12"/>
      <c r="BP1313" s="12"/>
      <c r="BQ1313" s="12"/>
      <c r="BR1313" s="12"/>
      <c r="BS1313" s="12"/>
      <c r="BT1313" s="12"/>
      <c r="BU1313" s="12"/>
      <c r="BV1313" s="13"/>
    </row>
    <row r="1314" spans="1:74" ht="14.25" customHeight="1">
      <c r="A1314" s="11"/>
      <c r="B1314" s="12"/>
      <c r="C1314" s="421"/>
      <c r="D1314" s="153" t="s">
        <v>2233</v>
      </c>
      <c r="E1314" s="153"/>
      <c r="F1314" s="153"/>
      <c r="G1314" s="153"/>
      <c r="H1314" s="153"/>
      <c r="I1314" s="153"/>
      <c r="J1314" s="153"/>
      <c r="K1314" s="153"/>
      <c r="L1314" s="153"/>
      <c r="M1314" s="153"/>
      <c r="N1314" s="153"/>
      <c r="O1314" s="153"/>
      <c r="P1314" s="153"/>
      <c r="T1314" s="153"/>
      <c r="U1314" s="153"/>
      <c r="V1314" s="153"/>
      <c r="W1314" s="153"/>
      <c r="X1314" s="153"/>
      <c r="Y1314" s="153"/>
      <c r="Z1314" s="153"/>
      <c r="AA1314" s="153"/>
      <c r="AB1314" s="75"/>
      <c r="AC1314" s="12"/>
      <c r="AD1314" s="12"/>
      <c r="AE1314" s="12"/>
      <c r="AF1314" s="12"/>
      <c r="AG1314" s="12"/>
      <c r="AH1314" s="12"/>
      <c r="AI1314" s="12"/>
      <c r="AJ1314" s="12"/>
      <c r="AK1314" s="12"/>
      <c r="AL1314" s="12"/>
      <c r="AM1314" s="12"/>
      <c r="AN1314" s="12"/>
      <c r="AO1314" s="12"/>
      <c r="AP1314" s="12"/>
      <c r="AQ1314" s="12"/>
      <c r="AR1314" s="12"/>
      <c r="AS1314" s="102"/>
      <c r="AT1314" s="103"/>
      <c r="AU1314" s="422"/>
      <c r="AV1314" s="12"/>
      <c r="AW1314" s="12"/>
      <c r="AX1314" s="12"/>
      <c r="AY1314" s="12"/>
      <c r="AZ1314" s="12"/>
      <c r="BA1314" s="12"/>
      <c r="BB1314" s="12"/>
      <c r="BC1314" s="12"/>
      <c r="BD1314" s="12"/>
      <c r="BE1314" s="12"/>
      <c r="BF1314" s="12"/>
      <c r="BG1314" s="12"/>
      <c r="BH1314" s="12"/>
      <c r="BI1314" s="12"/>
      <c r="BJ1314" s="12"/>
      <c r="BK1314" s="12"/>
      <c r="BN1314" s="12"/>
      <c r="BO1314" s="12"/>
      <c r="BP1314" s="12"/>
      <c r="BQ1314" s="12"/>
      <c r="BR1314" s="12"/>
      <c r="BS1314" s="12"/>
      <c r="BT1314" s="12"/>
      <c r="BU1314" s="12"/>
      <c r="BV1314" s="13"/>
    </row>
    <row r="1315" spans="1:74" ht="14.25" customHeight="1">
      <c r="A1315" s="11"/>
      <c r="B1315" s="12"/>
      <c r="C1315" s="421"/>
      <c r="D1315" s="153" t="s">
        <v>413</v>
      </c>
      <c r="E1315" s="153"/>
      <c r="F1315" s="153"/>
      <c r="G1315" s="153"/>
      <c r="H1315" s="153"/>
      <c r="I1315" s="153"/>
      <c r="J1315" s="153"/>
      <c r="K1315" s="153"/>
      <c r="L1315" s="153"/>
      <c r="M1315" s="153"/>
      <c r="N1315" s="153"/>
      <c r="O1315" s="153"/>
      <c r="P1315" s="153"/>
      <c r="T1315" s="153"/>
      <c r="U1315" s="153"/>
      <c r="V1315" s="153"/>
      <c r="W1315" s="153"/>
      <c r="X1315" s="153"/>
      <c r="Y1315" s="153"/>
      <c r="Z1315" s="153"/>
      <c r="AA1315" s="153"/>
      <c r="AB1315" s="75"/>
      <c r="AC1315" s="12"/>
      <c r="AD1315" s="12"/>
      <c r="AE1315" s="12"/>
      <c r="AF1315" s="12"/>
      <c r="AG1315" s="12"/>
      <c r="AH1315" s="12"/>
      <c r="AI1315" s="12"/>
      <c r="AJ1315" s="12"/>
      <c r="AK1315" s="12"/>
      <c r="AL1315" s="12"/>
      <c r="AM1315" s="12"/>
      <c r="AN1315" s="12"/>
      <c r="AO1315" s="12"/>
      <c r="AP1315" s="12"/>
      <c r="AQ1315" s="12"/>
      <c r="AR1315" s="12"/>
      <c r="AS1315" s="102"/>
      <c r="BN1315" s="12"/>
      <c r="BO1315" s="12"/>
      <c r="BP1315" s="12"/>
      <c r="BQ1315" s="12"/>
      <c r="BR1315" s="12"/>
      <c r="BS1315" s="12"/>
      <c r="BT1315" s="12"/>
      <c r="BU1315" s="12"/>
      <c r="BV1315" s="13"/>
    </row>
    <row r="1316" spans="1:74" ht="13.95" customHeight="1">
      <c r="A1316" s="11"/>
      <c r="B1316" s="12"/>
      <c r="C1316" s="421"/>
      <c r="D1316" s="153" t="s">
        <v>2232</v>
      </c>
      <c r="E1316" s="61"/>
      <c r="F1316" s="61"/>
      <c r="G1316" s="61"/>
      <c r="H1316" s="61"/>
      <c r="I1316" s="61"/>
      <c r="J1316" s="61"/>
      <c r="K1316" s="61"/>
      <c r="L1316" s="61"/>
      <c r="M1316" s="61"/>
      <c r="N1316" s="61"/>
      <c r="O1316" s="61"/>
      <c r="P1316" s="61"/>
      <c r="T1316" s="61"/>
      <c r="U1316" s="61"/>
      <c r="V1316" s="422"/>
      <c r="W1316" s="422"/>
      <c r="X1316" s="422"/>
      <c r="Y1316" s="422"/>
      <c r="Z1316" s="61"/>
      <c r="AA1316" s="61"/>
      <c r="AB1316" s="75"/>
      <c r="AC1316" s="12"/>
      <c r="AD1316" s="12"/>
      <c r="AE1316" s="12"/>
      <c r="AF1316" s="12"/>
      <c r="AG1316" s="12"/>
      <c r="AH1316" s="12"/>
      <c r="AI1316" s="12"/>
      <c r="AJ1316" s="12"/>
      <c r="AK1316" s="12"/>
      <c r="AL1316" s="12"/>
      <c r="AM1316" s="12"/>
      <c r="AN1316" s="12"/>
      <c r="AO1316" s="12"/>
      <c r="AP1316" s="12"/>
      <c r="AQ1316" s="12"/>
      <c r="AR1316" s="12"/>
      <c r="AS1316" s="102"/>
      <c r="AT1316" s="103"/>
      <c r="AU1316" s="12"/>
      <c r="AV1316" s="12"/>
      <c r="AW1316" s="12"/>
      <c r="AX1316" s="12"/>
      <c r="AY1316" s="12"/>
      <c r="AZ1316" s="12"/>
      <c r="BA1316" s="12"/>
      <c r="BB1316" s="12"/>
      <c r="BC1316" s="12"/>
      <c r="BD1316" s="12"/>
      <c r="BE1316" s="12"/>
      <c r="BF1316" s="12"/>
      <c r="BG1316" s="12"/>
      <c r="BH1316" s="12"/>
      <c r="BI1316" s="12"/>
      <c r="BJ1316" s="12"/>
      <c r="BK1316" s="12"/>
      <c r="BL1316" s="12"/>
      <c r="BM1316" s="12"/>
      <c r="BN1316" s="12"/>
      <c r="BO1316" s="12"/>
      <c r="BP1316" s="12"/>
      <c r="BQ1316" s="12"/>
      <c r="BR1316" s="12"/>
      <c r="BS1316" s="12"/>
      <c r="BT1316" s="12"/>
      <c r="BU1316" s="12"/>
      <c r="BV1316" s="13"/>
    </row>
    <row r="1317" spans="1:74" ht="14.25" customHeight="1">
      <c r="A1317" s="11"/>
      <c r="B1317" s="12"/>
      <c r="C1317" s="421"/>
      <c r="D1317" s="153" t="s">
        <v>417</v>
      </c>
      <c r="E1317" s="153"/>
      <c r="F1317" s="153"/>
      <c r="G1317" s="153"/>
      <c r="H1317" s="153"/>
      <c r="I1317" s="153"/>
      <c r="J1317" s="153"/>
      <c r="K1317" s="153"/>
      <c r="L1317" s="153"/>
      <c r="M1317" s="153"/>
      <c r="N1317" s="153"/>
      <c r="O1317" s="153"/>
      <c r="P1317" s="153"/>
      <c r="Q1317" s="153"/>
      <c r="R1317" s="153"/>
      <c r="S1317" s="153"/>
      <c r="T1317" s="153"/>
      <c r="U1317" s="153"/>
      <c r="V1317" s="153"/>
      <c r="W1317" s="153"/>
      <c r="X1317" s="153"/>
      <c r="Y1317" s="153"/>
      <c r="Z1317" s="153"/>
      <c r="AA1317" s="153"/>
      <c r="AB1317" s="75"/>
      <c r="AC1317" s="12"/>
      <c r="AD1317" s="12"/>
      <c r="AE1317" s="12"/>
      <c r="AF1317" s="12"/>
      <c r="AG1317" s="12"/>
      <c r="AH1317" s="12"/>
      <c r="AI1317" s="12"/>
      <c r="AJ1317" s="12"/>
      <c r="AK1317" s="12"/>
      <c r="AL1317" s="12"/>
      <c r="AM1317" s="12"/>
      <c r="AN1317" s="12"/>
      <c r="AO1317" s="12"/>
      <c r="AP1317" s="12"/>
      <c r="AQ1317" s="12"/>
      <c r="AR1317" s="12"/>
      <c r="AS1317" s="102"/>
      <c r="BN1317" s="12"/>
      <c r="BO1317" s="12"/>
      <c r="BP1317" s="12"/>
      <c r="BQ1317" s="12"/>
      <c r="BR1317" s="12"/>
      <c r="BS1317" s="12"/>
      <c r="BT1317" s="12"/>
      <c r="BU1317" s="12"/>
      <c r="BV1317" s="13"/>
    </row>
    <row r="1318" spans="1:74" ht="14.25" customHeight="1">
      <c r="A1318" s="11"/>
      <c r="B1318" s="12"/>
      <c r="C1318" s="421"/>
      <c r="D1318" s="153" t="s">
        <v>2409</v>
      </c>
      <c r="E1318" s="153"/>
      <c r="F1318" s="153"/>
      <c r="G1318" s="153"/>
      <c r="H1318" s="153"/>
      <c r="I1318" s="153"/>
      <c r="J1318" s="153"/>
      <c r="K1318" s="153"/>
      <c r="L1318" s="153"/>
      <c r="M1318" s="153"/>
      <c r="N1318" s="153"/>
      <c r="O1318" s="153"/>
      <c r="P1318" s="153"/>
      <c r="Q1318" s="153"/>
      <c r="R1318" s="153"/>
      <c r="S1318" s="153"/>
      <c r="T1318" s="153"/>
      <c r="U1318" s="153"/>
      <c r="V1318" s="153"/>
      <c r="W1318" s="153"/>
      <c r="X1318" s="153"/>
      <c r="Y1318" s="153"/>
      <c r="Z1318" s="153"/>
      <c r="AA1318" s="153"/>
      <c r="AB1318" s="75"/>
      <c r="AC1318" s="12"/>
      <c r="AD1318" s="12"/>
      <c r="AE1318" s="12"/>
      <c r="AF1318" s="12"/>
      <c r="AG1318" s="12"/>
      <c r="AH1318" s="12"/>
      <c r="AI1318" s="12"/>
      <c r="AJ1318" s="12"/>
      <c r="AK1318" s="12"/>
      <c r="AL1318" s="12"/>
      <c r="AM1318" s="12"/>
      <c r="AN1318" s="12"/>
      <c r="AO1318" s="12"/>
      <c r="AP1318" s="12"/>
      <c r="AQ1318" s="12"/>
      <c r="AR1318" s="12"/>
      <c r="AS1318" s="102"/>
      <c r="AT1318" s="3" t="s">
        <v>2307</v>
      </c>
      <c r="AU1318" s="3" t="s">
        <v>2410</v>
      </c>
      <c r="BN1318" s="12"/>
      <c r="BO1318" s="12"/>
      <c r="BP1318" s="12"/>
      <c r="BQ1318" s="12"/>
      <c r="BR1318" s="12"/>
      <c r="BS1318" s="12"/>
      <c r="BT1318" s="12"/>
      <c r="BU1318" s="12"/>
      <c r="BV1318" s="13"/>
    </row>
    <row r="1319" spans="1:74" ht="13.95" customHeight="1">
      <c r="A1319" s="11"/>
      <c r="B1319" s="12"/>
      <c r="C1319" s="421"/>
      <c r="D1319" s="153"/>
      <c r="E1319" s="61"/>
      <c r="F1319" s="77"/>
      <c r="G1319" s="77"/>
      <c r="H1319" s="77"/>
      <c r="I1319" s="77"/>
      <c r="J1319" s="77"/>
      <c r="K1319" s="77"/>
      <c r="L1319" s="77"/>
      <c r="M1319" s="77"/>
      <c r="N1319" s="77"/>
      <c r="O1319" s="77"/>
      <c r="P1319" s="77"/>
      <c r="Q1319" s="77"/>
      <c r="R1319" s="77"/>
      <c r="S1319" s="77"/>
      <c r="T1319" s="77"/>
      <c r="U1319" s="77"/>
      <c r="V1319" s="77"/>
      <c r="W1319" s="77"/>
      <c r="X1319" s="77"/>
      <c r="Y1319" s="77"/>
      <c r="Z1319" s="77"/>
      <c r="AA1319" s="77"/>
      <c r="AB1319" s="78"/>
      <c r="AC1319" s="12"/>
      <c r="AD1319" s="12"/>
      <c r="AE1319" s="12"/>
      <c r="AF1319" s="12"/>
      <c r="AG1319" s="12"/>
      <c r="AH1319" s="12"/>
      <c r="AI1319" s="12"/>
      <c r="AJ1319" s="12"/>
      <c r="AK1319" s="12"/>
      <c r="AL1319" s="12"/>
      <c r="AM1319" s="12"/>
      <c r="AN1319" s="12"/>
      <c r="AO1319" s="12"/>
      <c r="AP1319" s="12"/>
      <c r="AQ1319" s="12"/>
      <c r="AR1319" s="12"/>
      <c r="AS1319" s="102"/>
      <c r="AT1319" s="103"/>
      <c r="AU1319" s="12"/>
      <c r="AV1319" s="12"/>
      <c r="AW1319" s="12"/>
      <c r="AX1319" s="12"/>
      <c r="AY1319" s="12"/>
      <c r="AZ1319" s="12"/>
      <c r="BA1319" s="12"/>
      <c r="BB1319" s="12"/>
      <c r="BC1319" s="4"/>
      <c r="BD1319" s="4"/>
      <c r="BE1319" s="12"/>
      <c r="BF1319" s="12"/>
      <c r="BG1319" s="12"/>
      <c r="BH1319" s="12"/>
      <c r="BI1319" s="12"/>
      <c r="BJ1319" s="12"/>
      <c r="BK1319" s="12"/>
      <c r="BL1319" s="12"/>
      <c r="BM1319" s="12"/>
      <c r="BN1319" s="12"/>
      <c r="BO1319" s="12"/>
      <c r="BP1319" s="12"/>
      <c r="BQ1319" s="12"/>
      <c r="BR1319" s="12"/>
      <c r="BS1319" s="12"/>
      <c r="BT1319" s="12"/>
      <c r="BU1319" s="12"/>
      <c r="BV1319" s="13"/>
    </row>
    <row r="1320" spans="1:74" ht="13.95" customHeight="1">
      <c r="A1320" s="11"/>
      <c r="B1320" s="12"/>
      <c r="C1320" s="39"/>
      <c r="D1320" s="391"/>
      <c r="E1320" s="391"/>
      <c r="F1320" s="61"/>
      <c r="G1320" s="61"/>
      <c r="H1320" s="61"/>
      <c r="I1320" s="61"/>
      <c r="J1320" s="61"/>
      <c r="K1320" s="61"/>
      <c r="L1320" s="61"/>
      <c r="M1320" s="61"/>
      <c r="N1320" s="61"/>
      <c r="O1320" s="61"/>
      <c r="P1320" s="61"/>
      <c r="Q1320" s="61"/>
      <c r="R1320" s="61"/>
      <c r="S1320" s="61"/>
      <c r="T1320" s="61"/>
      <c r="U1320" s="61"/>
      <c r="V1320" s="61"/>
      <c r="W1320" s="61"/>
      <c r="X1320" s="61"/>
      <c r="Y1320" s="61"/>
      <c r="Z1320" s="61"/>
      <c r="AA1320" s="61"/>
      <c r="AB1320" s="61"/>
      <c r="AC1320" s="12"/>
      <c r="AD1320" s="12"/>
      <c r="AE1320" s="12"/>
      <c r="AF1320" s="12"/>
      <c r="AG1320" s="12"/>
      <c r="AH1320" s="12"/>
      <c r="AI1320" s="12"/>
      <c r="AJ1320" s="12"/>
      <c r="AK1320" s="12"/>
      <c r="AL1320" s="12"/>
      <c r="AM1320" s="12"/>
      <c r="AN1320" s="12"/>
      <c r="AO1320" s="12"/>
      <c r="AP1320" s="12"/>
      <c r="AQ1320" s="12"/>
      <c r="AR1320" s="12"/>
      <c r="AS1320" s="102"/>
      <c r="AT1320" s="103"/>
      <c r="AU1320" s="12"/>
      <c r="AV1320" s="12"/>
      <c r="AW1320" s="12"/>
      <c r="AX1320" s="12"/>
      <c r="AY1320" s="12"/>
      <c r="AZ1320" s="12"/>
      <c r="BA1320" s="12"/>
      <c r="BB1320" s="12"/>
      <c r="BC1320" s="4"/>
      <c r="BD1320" s="4"/>
      <c r="BE1320" s="12"/>
      <c r="BF1320" s="12"/>
      <c r="BG1320" s="12"/>
      <c r="BH1320" s="12"/>
      <c r="BI1320" s="12"/>
      <c r="BJ1320" s="12"/>
      <c r="BK1320" s="12"/>
      <c r="BL1320" s="12"/>
      <c r="BM1320" s="12"/>
      <c r="BN1320" s="12"/>
      <c r="BO1320" s="12"/>
      <c r="BP1320" s="12"/>
      <c r="BQ1320" s="12"/>
      <c r="BR1320" s="12"/>
      <c r="BS1320" s="12"/>
      <c r="BT1320" s="12"/>
      <c r="BU1320" s="12"/>
      <c r="BV1320" s="13"/>
    </row>
    <row r="1321" spans="1:74" ht="14.25" customHeight="1">
      <c r="A1321" s="11"/>
      <c r="B1321" s="12"/>
      <c r="C1321" s="39"/>
      <c r="D1321" s="6"/>
      <c r="E1321" s="6"/>
      <c r="F1321" s="6"/>
      <c r="G1321" s="6"/>
      <c r="H1321" s="6"/>
      <c r="I1321" s="6"/>
      <c r="J1321" s="6"/>
      <c r="K1321" s="6"/>
      <c r="L1321" s="6"/>
      <c r="AF1321" s="12"/>
      <c r="AG1321" s="12"/>
      <c r="AH1321" s="12"/>
      <c r="AI1321" s="12"/>
      <c r="AJ1321" s="12"/>
      <c r="AK1321" s="12"/>
      <c r="AL1321" s="12"/>
      <c r="AM1321" s="12"/>
      <c r="AN1321" s="12"/>
      <c r="AO1321" s="12"/>
      <c r="AP1321" s="12"/>
      <c r="AQ1321" s="12"/>
      <c r="AR1321" s="12"/>
      <c r="AS1321" s="102"/>
      <c r="AT1321" s="103"/>
      <c r="AU1321" s="12"/>
      <c r="AV1321" s="12"/>
      <c r="AW1321" s="12"/>
      <c r="AX1321" s="12"/>
      <c r="AY1321" s="12"/>
      <c r="AZ1321" s="12"/>
      <c r="BA1321" s="12"/>
      <c r="BB1321" s="12"/>
      <c r="BC1321" s="12"/>
      <c r="BD1321" s="12"/>
      <c r="BE1321" s="12"/>
      <c r="BF1321" s="12"/>
      <c r="BG1321" s="12"/>
      <c r="BH1321" s="12"/>
      <c r="BI1321" s="12"/>
      <c r="BJ1321" s="12"/>
      <c r="BK1321" s="12"/>
      <c r="BL1321" s="12"/>
      <c r="BM1321" s="12"/>
      <c r="BN1321" s="12"/>
      <c r="BO1321" s="12"/>
      <c r="BP1321" s="12"/>
      <c r="BQ1321" s="12"/>
      <c r="BR1321" s="12"/>
      <c r="BS1321" s="12"/>
      <c r="BT1321" s="12"/>
      <c r="BU1321" s="12"/>
      <c r="BV1321" s="13"/>
    </row>
    <row r="1322" spans="1:74" ht="14.25" customHeight="1">
      <c r="A1322" s="11"/>
      <c r="B1322" s="12"/>
      <c r="C1322" s="45" t="s">
        <v>421</v>
      </c>
      <c r="D1322" s="46" t="s">
        <v>377</v>
      </c>
      <c r="E1322" s="47"/>
      <c r="F1322" s="47"/>
      <c r="G1322" s="47"/>
      <c r="H1322" s="48"/>
      <c r="I1322" s="50" t="s">
        <v>807</v>
      </c>
      <c r="J1322" s="50"/>
      <c r="K1322" s="50"/>
      <c r="L1322" s="50"/>
      <c r="M1322" s="50"/>
      <c r="N1322" s="50"/>
      <c r="O1322" s="50"/>
      <c r="P1322" s="50"/>
      <c r="Q1322" s="50"/>
      <c r="R1322" s="50"/>
      <c r="S1322" s="50"/>
      <c r="T1322" s="50"/>
      <c r="U1322" s="50"/>
      <c r="V1322" s="50"/>
      <c r="W1322" s="50"/>
      <c r="X1322" s="50"/>
      <c r="Y1322" s="50"/>
      <c r="Z1322" s="50"/>
      <c r="AA1322" s="50"/>
      <c r="AB1322" s="51"/>
      <c r="AC1322" s="12"/>
      <c r="AD1322" s="12"/>
      <c r="AE1322" s="12"/>
      <c r="AF1322" s="12"/>
      <c r="AG1322" s="12"/>
      <c r="AH1322" s="12"/>
      <c r="AI1322" s="12"/>
      <c r="AJ1322" s="12"/>
      <c r="AK1322" s="12"/>
      <c r="AL1322" s="12"/>
      <c r="AM1322" s="12"/>
      <c r="AN1322" s="12"/>
      <c r="AO1322" s="12"/>
      <c r="AP1322" s="12"/>
      <c r="AQ1322" s="12"/>
      <c r="AR1322" s="12"/>
      <c r="AS1322" s="102"/>
      <c r="AT1322" s="103"/>
      <c r="AU1322" s="12"/>
      <c r="AV1322" s="12"/>
      <c r="AW1322" s="12"/>
      <c r="AX1322" s="12"/>
      <c r="AY1322" s="12"/>
      <c r="AZ1322" s="12"/>
      <c r="BA1322" s="12"/>
      <c r="BB1322" s="12"/>
      <c r="BC1322" s="12"/>
      <c r="BD1322" s="12"/>
      <c r="BE1322" s="12"/>
      <c r="BF1322" s="12"/>
      <c r="BG1322" s="12"/>
      <c r="BH1322" s="12"/>
      <c r="BI1322" s="12"/>
      <c r="BJ1322" s="12"/>
      <c r="BK1322" s="12"/>
      <c r="BL1322" s="12"/>
      <c r="BM1322" s="12"/>
      <c r="BN1322" s="12"/>
      <c r="BO1322" s="12"/>
      <c r="BP1322" s="12"/>
      <c r="BQ1322" s="12"/>
      <c r="BR1322" s="12"/>
      <c r="BS1322" s="12"/>
      <c r="BT1322" s="12"/>
      <c r="BU1322" s="12"/>
      <c r="BV1322" s="13"/>
    </row>
    <row r="1323" spans="1:74" ht="14.25" customHeight="1">
      <c r="A1323" s="11"/>
      <c r="B1323" s="12"/>
      <c r="C1323" s="39"/>
      <c r="D1323" s="46" t="s">
        <v>315</v>
      </c>
      <c r="E1323" s="47"/>
      <c r="F1323" s="47"/>
      <c r="G1323" s="47"/>
      <c r="H1323" s="48"/>
      <c r="I1323" s="49" t="s">
        <v>422</v>
      </c>
      <c r="J1323" s="50"/>
      <c r="K1323" s="50"/>
      <c r="L1323" s="50"/>
      <c r="M1323" s="50"/>
      <c r="N1323" s="50"/>
      <c r="O1323" s="50"/>
      <c r="P1323" s="50"/>
      <c r="Q1323" s="50"/>
      <c r="R1323" s="50"/>
      <c r="S1323" s="50"/>
      <c r="T1323" s="50"/>
      <c r="U1323" s="50"/>
      <c r="V1323" s="50"/>
      <c r="W1323" s="50" t="s">
        <v>383</v>
      </c>
      <c r="X1323" s="50" t="s">
        <v>382</v>
      </c>
      <c r="Y1323" s="50"/>
      <c r="Z1323" s="50" t="s">
        <v>381</v>
      </c>
      <c r="AA1323" s="50" t="s">
        <v>384</v>
      </c>
      <c r="AB1323" s="51"/>
      <c r="AC1323" s="12"/>
      <c r="AD1323" s="12"/>
      <c r="AE1323" s="12"/>
      <c r="AF1323" s="12"/>
      <c r="AG1323" s="12"/>
      <c r="AH1323" s="12"/>
      <c r="AI1323" s="12"/>
      <c r="AJ1323" s="12"/>
      <c r="AK1323" s="12"/>
      <c r="AL1323" s="12"/>
      <c r="AM1323" s="12"/>
      <c r="AN1323" s="12"/>
      <c r="AO1323" s="12"/>
      <c r="AP1323" s="12"/>
      <c r="AQ1323" s="12"/>
      <c r="AR1323" s="12"/>
      <c r="AS1323" s="102"/>
      <c r="AT1323" s="103"/>
      <c r="AU1323" s="12"/>
      <c r="AV1323" s="12"/>
      <c r="AW1323" s="12"/>
      <c r="AX1323" s="12"/>
      <c r="AY1323" s="12"/>
      <c r="AZ1323" s="12"/>
      <c r="BA1323" s="12"/>
      <c r="BB1323" s="12"/>
      <c r="BC1323" s="12"/>
      <c r="BD1323" s="12"/>
      <c r="BE1323" s="12"/>
      <c r="BF1323" s="12"/>
      <c r="BG1323" s="12"/>
      <c r="BH1323" s="12"/>
      <c r="BI1323" s="12"/>
      <c r="BJ1323" s="12"/>
      <c r="BK1323" s="12"/>
      <c r="BL1323" s="12"/>
      <c r="BM1323" s="12"/>
      <c r="BN1323" s="12"/>
      <c r="BO1323" s="12"/>
      <c r="BP1323" s="12"/>
      <c r="BQ1323" s="12"/>
      <c r="BR1323" s="12"/>
      <c r="BS1323" s="12"/>
      <c r="BT1323" s="12"/>
      <c r="BU1323" s="12"/>
      <c r="BV1323" s="13"/>
    </row>
    <row r="1324" spans="1:74" ht="13.95" customHeight="1">
      <c r="A1324" s="11"/>
      <c r="B1324" s="12"/>
      <c r="C1324" s="421"/>
      <c r="D1324" s="391"/>
      <c r="E1324" s="391"/>
      <c r="F1324" s="391"/>
      <c r="G1324" s="391"/>
      <c r="H1324" s="391"/>
      <c r="I1324" s="391"/>
      <c r="J1324" s="391"/>
      <c r="K1324" s="391"/>
      <c r="L1324" s="391"/>
      <c r="M1324" s="391"/>
      <c r="N1324" s="391"/>
      <c r="O1324" s="391"/>
      <c r="P1324" s="391"/>
      <c r="Q1324" s="391"/>
      <c r="R1324" s="391"/>
      <c r="S1324" s="391"/>
      <c r="T1324" s="391"/>
      <c r="U1324" s="391"/>
      <c r="V1324" s="391"/>
      <c r="W1324" s="391"/>
      <c r="X1324" s="391"/>
      <c r="Y1324" s="391"/>
      <c r="Z1324" s="391"/>
      <c r="AA1324" s="391"/>
      <c r="AB1324" s="393"/>
      <c r="AC1324" s="12"/>
      <c r="AD1324" s="12"/>
      <c r="AE1324" s="12"/>
      <c r="AF1324" s="12"/>
      <c r="AG1324" s="12"/>
      <c r="AH1324" s="12"/>
      <c r="AI1324" s="12"/>
      <c r="AJ1324" s="12"/>
      <c r="AK1324" s="12"/>
      <c r="AL1324" s="12"/>
      <c r="AM1324" s="12"/>
      <c r="AN1324" s="12"/>
      <c r="AO1324" s="12"/>
      <c r="AP1324" s="12"/>
      <c r="AQ1324" s="12"/>
      <c r="AR1324" s="12"/>
      <c r="AS1324" s="102"/>
      <c r="AT1324" s="103"/>
      <c r="AU1324" s="12"/>
      <c r="AV1324" s="12"/>
      <c r="AW1324" s="12"/>
      <c r="AX1324" s="12"/>
      <c r="AY1324" s="12"/>
      <c r="AZ1324" s="12"/>
      <c r="BA1324" s="12"/>
      <c r="BB1324" s="12"/>
      <c r="BC1324" s="12"/>
      <c r="BD1324" s="12"/>
      <c r="BE1324" s="12"/>
      <c r="BF1324" s="12"/>
      <c r="BG1324" s="12"/>
      <c r="BH1324" s="12"/>
      <c r="BI1324" s="12"/>
      <c r="BJ1324" s="12"/>
      <c r="BK1324" s="12"/>
      <c r="BL1324" s="12"/>
      <c r="BM1324" s="12"/>
      <c r="BN1324" s="12"/>
      <c r="BO1324" s="12"/>
      <c r="BP1324" s="12"/>
      <c r="BQ1324" s="12"/>
      <c r="BR1324" s="12"/>
      <c r="BS1324" s="12"/>
      <c r="BT1324" s="12"/>
      <c r="BU1324" s="12"/>
      <c r="BV1324" s="13"/>
    </row>
    <row r="1325" spans="1:74" ht="13.95" customHeight="1">
      <c r="A1325" s="11"/>
      <c r="B1325" s="12"/>
      <c r="C1325" s="421"/>
      <c r="D1325" s="153" t="s">
        <v>2236</v>
      </c>
      <c r="E1325" s="61"/>
      <c r="F1325" s="61"/>
      <c r="G1325" s="61"/>
      <c r="H1325" s="61"/>
      <c r="I1325" s="61"/>
      <c r="J1325" s="61"/>
      <c r="K1325" s="61"/>
      <c r="L1325" s="61"/>
      <c r="M1325" s="61"/>
      <c r="N1325" s="61"/>
      <c r="O1325" s="61"/>
      <c r="P1325" s="61"/>
      <c r="Q1325" s="61"/>
      <c r="R1325" s="61"/>
      <c r="S1325" s="61"/>
      <c r="T1325" s="61"/>
      <c r="U1325" s="61"/>
      <c r="V1325" s="61"/>
      <c r="W1325" s="61"/>
      <c r="X1325" s="61"/>
      <c r="Y1325" s="61"/>
      <c r="Z1325" s="61"/>
      <c r="AA1325" s="61"/>
      <c r="AB1325" s="75"/>
      <c r="AC1325" s="12"/>
      <c r="AD1325" s="12"/>
      <c r="AE1325" s="12"/>
      <c r="AF1325" s="12"/>
      <c r="AG1325" s="12"/>
      <c r="AH1325" s="12"/>
      <c r="AI1325" s="12"/>
      <c r="AJ1325" s="12"/>
      <c r="AK1325" s="12"/>
      <c r="AL1325" s="12"/>
      <c r="AM1325" s="12"/>
      <c r="AN1325" s="12"/>
      <c r="AO1325" s="12"/>
      <c r="AP1325" s="12"/>
      <c r="AQ1325" s="12"/>
      <c r="AR1325" s="12"/>
      <c r="AS1325" s="102"/>
      <c r="AT1325" s="103"/>
      <c r="AU1325" s="12"/>
      <c r="AV1325" s="12"/>
      <c r="AW1325" s="12"/>
      <c r="AX1325" s="12"/>
      <c r="AY1325" s="12"/>
      <c r="AZ1325" s="12"/>
      <c r="BA1325" s="12"/>
      <c r="BB1325" s="12"/>
      <c r="BC1325" s="12"/>
      <c r="BD1325" s="12"/>
      <c r="BE1325" s="12"/>
      <c r="BF1325" s="12"/>
      <c r="BG1325" s="12"/>
      <c r="BH1325" s="12"/>
      <c r="BI1325" s="12"/>
      <c r="BJ1325" s="12"/>
      <c r="BK1325" s="12"/>
      <c r="BL1325" s="12"/>
      <c r="BM1325" s="12"/>
      <c r="BN1325" s="12"/>
      <c r="BO1325" s="12"/>
      <c r="BP1325" s="12"/>
      <c r="BQ1325" s="12"/>
      <c r="BR1325" s="12"/>
      <c r="BS1325" s="12"/>
      <c r="BT1325" s="12"/>
      <c r="BU1325" s="12"/>
      <c r="BV1325" s="13"/>
    </row>
    <row r="1326" spans="1:74" ht="14.25" customHeight="1">
      <c r="A1326" s="11"/>
      <c r="B1326" s="12"/>
      <c r="C1326" s="421"/>
      <c r="D1326" s="153" t="s">
        <v>2237</v>
      </c>
      <c r="E1326" s="422" t="s">
        <v>1475</v>
      </c>
      <c r="F1326" s="153"/>
      <c r="G1326" s="153"/>
      <c r="H1326" s="153"/>
      <c r="I1326" s="153"/>
      <c r="J1326" s="153"/>
      <c r="K1326" s="153"/>
      <c r="L1326" s="153"/>
      <c r="M1326" s="153"/>
      <c r="N1326" s="153"/>
      <c r="O1326" s="153"/>
      <c r="P1326" s="153"/>
      <c r="Q1326" s="153"/>
      <c r="R1326" s="153"/>
      <c r="S1326" s="153"/>
      <c r="T1326" s="153"/>
      <c r="U1326" s="153"/>
      <c r="V1326" s="153"/>
      <c r="W1326" s="153"/>
      <c r="X1326" s="153"/>
      <c r="Y1326" s="153"/>
      <c r="Z1326" s="153"/>
      <c r="AA1326" s="153"/>
      <c r="AB1326" s="75"/>
      <c r="AC1326" s="12"/>
      <c r="AD1326" s="12"/>
      <c r="AE1326" s="12"/>
      <c r="AF1326" s="12"/>
      <c r="AG1326" s="12"/>
      <c r="AH1326" s="12"/>
      <c r="AI1326" s="12"/>
      <c r="AJ1326" s="12"/>
      <c r="AK1326" s="12"/>
      <c r="AL1326" s="12"/>
      <c r="AM1326" s="12"/>
      <c r="AN1326" s="12"/>
      <c r="AO1326" s="12"/>
      <c r="AP1326" s="12"/>
      <c r="AQ1326" s="12"/>
      <c r="AR1326" s="12"/>
      <c r="AS1326" s="102"/>
      <c r="AT1326" s="103"/>
      <c r="AU1326" s="422"/>
      <c r="AV1326" s="12"/>
      <c r="AW1326" s="12"/>
      <c r="AX1326" s="12"/>
      <c r="AY1326" s="12"/>
      <c r="AZ1326" s="12"/>
      <c r="BA1326" s="12"/>
      <c r="BB1326" s="12"/>
      <c r="BC1326" s="12"/>
      <c r="BD1326" s="12"/>
      <c r="BE1326" s="12"/>
      <c r="BF1326" s="12"/>
      <c r="BG1326" s="12"/>
      <c r="BH1326" s="12"/>
      <c r="BI1326" s="12"/>
      <c r="BJ1326" s="12"/>
      <c r="BK1326" s="12"/>
      <c r="BN1326" s="12"/>
      <c r="BO1326" s="12"/>
      <c r="BP1326" s="12"/>
      <c r="BQ1326" s="12"/>
      <c r="BR1326" s="12"/>
      <c r="BS1326" s="12"/>
      <c r="BT1326" s="12"/>
      <c r="BU1326" s="12"/>
      <c r="BV1326" s="13"/>
    </row>
    <row r="1327" spans="1:74" ht="14.25" customHeight="1">
      <c r="A1327" s="11"/>
      <c r="B1327" s="12"/>
      <c r="C1327" s="421"/>
      <c r="D1327" s="153" t="s">
        <v>2234</v>
      </c>
      <c r="E1327" s="422" t="s">
        <v>1467</v>
      </c>
      <c r="F1327" s="153"/>
      <c r="G1327" s="153"/>
      <c r="H1327" s="153"/>
      <c r="I1327" s="153"/>
      <c r="J1327" s="153"/>
      <c r="K1327" s="153"/>
      <c r="L1327" s="153"/>
      <c r="M1327" s="153"/>
      <c r="N1327" s="153"/>
      <c r="O1327" s="153"/>
      <c r="P1327" s="153"/>
      <c r="Q1327" s="153"/>
      <c r="R1327" s="153"/>
      <c r="S1327" s="153"/>
      <c r="T1327" s="153"/>
      <c r="U1327" s="153"/>
      <c r="V1327" s="153"/>
      <c r="W1327" s="153"/>
      <c r="X1327" s="153"/>
      <c r="Y1327" s="153"/>
      <c r="Z1327" s="153"/>
      <c r="AA1327" s="153"/>
      <c r="AB1327" s="75"/>
      <c r="AC1327" s="12"/>
      <c r="AD1327" s="12"/>
      <c r="AE1327" s="12"/>
      <c r="AF1327" s="12"/>
      <c r="AG1327" s="12"/>
      <c r="AH1327" s="12"/>
      <c r="AI1327" s="12"/>
      <c r="AJ1327" s="12"/>
      <c r="AK1327" s="12"/>
      <c r="AL1327" s="12"/>
      <c r="AM1327" s="12"/>
      <c r="AN1327" s="12"/>
      <c r="AO1327" s="12"/>
      <c r="AP1327" s="12"/>
      <c r="AQ1327" s="12"/>
      <c r="AR1327" s="12"/>
      <c r="AS1327" s="102"/>
      <c r="BN1327" s="12"/>
      <c r="BO1327" s="12"/>
      <c r="BP1327" s="12"/>
      <c r="BQ1327" s="12"/>
      <c r="BR1327" s="12"/>
      <c r="BS1327" s="12"/>
      <c r="BT1327" s="12"/>
      <c r="BU1327" s="12"/>
      <c r="BV1327" s="13"/>
    </row>
    <row r="1328" spans="1:74" ht="13.95" customHeight="1">
      <c r="A1328" s="11"/>
      <c r="B1328" s="12"/>
      <c r="C1328" s="421"/>
      <c r="D1328" s="153" t="s">
        <v>2238</v>
      </c>
      <c r="E1328" s="225" t="s">
        <v>1468</v>
      </c>
      <c r="F1328" s="422"/>
      <c r="G1328" s="422"/>
      <c r="H1328" s="422"/>
      <c r="I1328" s="422"/>
      <c r="J1328" s="422"/>
      <c r="K1328" s="422"/>
      <c r="L1328" s="422"/>
      <c r="M1328" s="422"/>
      <c r="N1328" s="422"/>
      <c r="O1328" s="422"/>
      <c r="P1328" s="422"/>
      <c r="Q1328" s="422"/>
      <c r="R1328" s="422"/>
      <c r="S1328" s="422"/>
      <c r="T1328" s="422"/>
      <c r="U1328" s="422"/>
      <c r="V1328" s="422"/>
      <c r="W1328" s="422"/>
      <c r="X1328" s="422"/>
      <c r="Y1328" s="422"/>
      <c r="Z1328" s="61"/>
      <c r="AA1328" s="61"/>
      <c r="AB1328" s="75"/>
      <c r="AC1328" s="12"/>
      <c r="AD1328" s="12"/>
      <c r="AE1328" s="12"/>
      <c r="AF1328" s="12"/>
      <c r="AG1328" s="12"/>
      <c r="AH1328" s="12"/>
      <c r="AI1328" s="12"/>
      <c r="AJ1328" s="12"/>
      <c r="AK1328" s="12"/>
      <c r="AL1328" s="12"/>
      <c r="AM1328" s="12"/>
      <c r="AN1328" s="12"/>
      <c r="AO1328" s="12"/>
      <c r="AP1328" s="12"/>
      <c r="AQ1328" s="12"/>
      <c r="AR1328" s="12"/>
      <c r="AS1328" s="102"/>
      <c r="AT1328" s="103"/>
      <c r="AU1328" s="12"/>
      <c r="AV1328" s="12"/>
      <c r="AW1328" s="12"/>
      <c r="AX1328" s="12"/>
      <c r="AY1328" s="12"/>
      <c r="AZ1328" s="12"/>
      <c r="BA1328" s="12"/>
      <c r="BB1328" s="12"/>
      <c r="BC1328" s="12"/>
      <c r="BD1328" s="12"/>
      <c r="BE1328" s="12"/>
      <c r="BF1328" s="12"/>
      <c r="BG1328" s="12"/>
      <c r="BH1328" s="12"/>
      <c r="BI1328" s="12"/>
      <c r="BJ1328" s="12"/>
      <c r="BK1328" s="12"/>
      <c r="BL1328" s="12"/>
      <c r="BM1328" s="12"/>
      <c r="BN1328" s="12"/>
      <c r="BO1328" s="12"/>
      <c r="BP1328" s="12"/>
      <c r="BQ1328" s="12"/>
      <c r="BR1328" s="12"/>
      <c r="BS1328" s="12"/>
      <c r="BT1328" s="12"/>
      <c r="BU1328" s="12"/>
      <c r="BV1328" s="13"/>
    </row>
    <row r="1329" spans="1:74" ht="13.95" customHeight="1">
      <c r="A1329" s="11"/>
      <c r="B1329" s="12"/>
      <c r="C1329" s="421"/>
      <c r="D1329" s="153" t="s">
        <v>2239</v>
      </c>
      <c r="E1329" s="225" t="s">
        <v>1476</v>
      </c>
      <c r="F1329" s="422"/>
      <c r="G1329" s="422"/>
      <c r="H1329" s="422"/>
      <c r="I1329" s="422"/>
      <c r="J1329" s="422"/>
      <c r="K1329" s="422"/>
      <c r="L1329" s="422"/>
      <c r="M1329" s="422"/>
      <c r="N1329" s="422"/>
      <c r="O1329" s="422"/>
      <c r="P1329" s="422"/>
      <c r="Q1329" s="422"/>
      <c r="R1329" s="422"/>
      <c r="S1329" s="422"/>
      <c r="T1329" s="422"/>
      <c r="U1329" s="422"/>
      <c r="V1329" s="422"/>
      <c r="W1329" s="422"/>
      <c r="X1329" s="422"/>
      <c r="Y1329" s="422"/>
      <c r="Z1329" s="61"/>
      <c r="AA1329" s="61"/>
      <c r="AB1329" s="75"/>
      <c r="AC1329" s="12"/>
      <c r="AD1329" s="12"/>
      <c r="AE1329" s="12"/>
      <c r="AF1329" s="12"/>
      <c r="AG1329" s="12"/>
      <c r="AH1329" s="12"/>
      <c r="AI1329" s="12"/>
      <c r="AJ1329" s="12"/>
      <c r="AK1329" s="12"/>
      <c r="AL1329" s="12"/>
      <c r="AM1329" s="12"/>
      <c r="AN1329" s="12"/>
      <c r="AO1329" s="12"/>
      <c r="AP1329" s="12"/>
      <c r="AQ1329" s="12"/>
      <c r="AR1329" s="12"/>
      <c r="AS1329" s="102"/>
      <c r="AT1329" s="103"/>
      <c r="AU1329" s="12"/>
      <c r="AV1329" s="12"/>
      <c r="AW1329" s="12"/>
      <c r="AX1329" s="12"/>
      <c r="AY1329" s="12"/>
      <c r="AZ1329" s="12"/>
      <c r="BA1329" s="12"/>
      <c r="BB1329" s="12"/>
      <c r="BC1329" s="12"/>
      <c r="BD1329" s="12"/>
      <c r="BE1329" s="12"/>
      <c r="BF1329" s="12"/>
      <c r="BG1329" s="12"/>
      <c r="BH1329" s="12"/>
      <c r="BI1329" s="12"/>
      <c r="BJ1329" s="12"/>
      <c r="BK1329" s="12"/>
      <c r="BL1329" s="12"/>
      <c r="BM1329" s="12"/>
      <c r="BN1329" s="12"/>
      <c r="BO1329" s="12"/>
      <c r="BP1329" s="12"/>
      <c r="BQ1329" s="12"/>
      <c r="BR1329" s="12"/>
      <c r="BS1329" s="12"/>
      <c r="BT1329" s="12"/>
      <c r="BU1329" s="12"/>
      <c r="BV1329" s="13"/>
    </row>
    <row r="1330" spans="1:74" ht="13.95" customHeight="1">
      <c r="A1330" s="11"/>
      <c r="B1330" s="12"/>
      <c r="C1330" s="421"/>
      <c r="D1330" s="153" t="s">
        <v>2240</v>
      </c>
      <c r="E1330" s="225" t="s">
        <v>1478</v>
      </c>
      <c r="F1330" s="422"/>
      <c r="G1330" s="422"/>
      <c r="H1330" s="422"/>
      <c r="I1330" s="422"/>
      <c r="J1330" s="422"/>
      <c r="K1330" s="422"/>
      <c r="L1330" s="422"/>
      <c r="M1330" s="422"/>
      <c r="N1330" s="422"/>
      <c r="O1330" s="422"/>
      <c r="P1330" s="422"/>
      <c r="Q1330" s="422"/>
      <c r="R1330" s="422"/>
      <c r="S1330" s="422"/>
      <c r="T1330" s="422"/>
      <c r="U1330" s="422"/>
      <c r="V1330" s="422"/>
      <c r="W1330" s="422"/>
      <c r="X1330" s="422"/>
      <c r="Y1330" s="422"/>
      <c r="Z1330" s="61"/>
      <c r="AA1330" s="61"/>
      <c r="AB1330" s="75"/>
      <c r="AC1330" s="12"/>
      <c r="AD1330" s="12"/>
      <c r="AE1330" s="12"/>
      <c r="AF1330" s="12"/>
      <c r="AG1330" s="12"/>
      <c r="AH1330" s="12"/>
      <c r="AI1330" s="12"/>
      <c r="AJ1330" s="12"/>
      <c r="AK1330" s="12"/>
      <c r="AL1330" s="12"/>
      <c r="AM1330" s="12"/>
      <c r="AN1330" s="12"/>
      <c r="AO1330" s="12"/>
      <c r="AP1330" s="12"/>
      <c r="AQ1330" s="12"/>
      <c r="AR1330" s="12"/>
      <c r="AS1330" s="102"/>
      <c r="AT1330" s="103"/>
      <c r="AU1330" s="12"/>
      <c r="AV1330" s="12"/>
      <c r="AW1330" s="12"/>
      <c r="AX1330" s="12"/>
      <c r="AY1330" s="12"/>
      <c r="AZ1330" s="12"/>
      <c r="BA1330" s="12"/>
      <c r="BB1330" s="12"/>
      <c r="BC1330" s="12"/>
      <c r="BD1330" s="12"/>
      <c r="BE1330" s="12"/>
      <c r="BF1330" s="12"/>
      <c r="BG1330" s="12"/>
      <c r="BH1330" s="12"/>
      <c r="BI1330" s="12"/>
      <c r="BJ1330" s="12"/>
      <c r="BK1330" s="12"/>
      <c r="BL1330" s="12"/>
      <c r="BM1330" s="12"/>
      <c r="BN1330" s="12"/>
      <c r="BO1330" s="12"/>
      <c r="BP1330" s="12"/>
      <c r="BQ1330" s="12"/>
      <c r="BR1330" s="12"/>
      <c r="BS1330" s="12"/>
      <c r="BT1330" s="12"/>
      <c r="BU1330" s="12"/>
      <c r="BV1330" s="13"/>
    </row>
    <row r="1331" spans="1:74" ht="13.95" customHeight="1">
      <c r="A1331" s="11"/>
      <c r="B1331" s="12"/>
      <c r="C1331" s="421"/>
      <c r="D1331" s="153" t="s">
        <v>2241</v>
      </c>
      <c r="E1331" s="225" t="s">
        <v>1480</v>
      </c>
      <c r="F1331" s="422"/>
      <c r="G1331" s="422"/>
      <c r="H1331" s="422"/>
      <c r="I1331" s="422"/>
      <c r="J1331" s="422"/>
      <c r="K1331" s="422"/>
      <c r="L1331" s="422"/>
      <c r="M1331" s="422"/>
      <c r="N1331" s="422"/>
      <c r="O1331" s="422"/>
      <c r="P1331" s="422"/>
      <c r="Q1331" s="422"/>
      <c r="R1331" s="422"/>
      <c r="S1331" s="422"/>
      <c r="T1331" s="422"/>
      <c r="U1331" s="422"/>
      <c r="V1331" s="422"/>
      <c r="W1331" s="422"/>
      <c r="X1331" s="422"/>
      <c r="Y1331" s="422"/>
      <c r="Z1331" s="61"/>
      <c r="AA1331" s="61"/>
      <c r="AB1331" s="75"/>
      <c r="AC1331" s="12"/>
      <c r="AD1331" s="12"/>
      <c r="AE1331" s="12"/>
      <c r="AF1331" s="12"/>
      <c r="AG1331" s="12"/>
      <c r="AH1331" s="12"/>
      <c r="AI1331" s="12"/>
      <c r="AJ1331" s="12"/>
      <c r="AK1331" s="12"/>
      <c r="AL1331" s="12"/>
      <c r="AM1331" s="12"/>
      <c r="AN1331" s="12"/>
      <c r="AO1331" s="12"/>
      <c r="AP1331" s="12"/>
      <c r="AQ1331" s="12"/>
      <c r="AR1331" s="12"/>
      <c r="AS1331" s="102"/>
      <c r="AT1331" s="103"/>
      <c r="AU1331" s="12"/>
      <c r="AV1331" s="12"/>
      <c r="AW1331" s="12"/>
      <c r="AX1331" s="12"/>
      <c r="AY1331" s="12"/>
      <c r="AZ1331" s="12"/>
      <c r="BA1331" s="12"/>
      <c r="BB1331" s="12"/>
      <c r="BC1331" s="12"/>
      <c r="BD1331" s="12"/>
      <c r="BE1331" s="12"/>
      <c r="BF1331" s="12"/>
      <c r="BG1331" s="12"/>
      <c r="BH1331" s="12"/>
      <c r="BI1331" s="12"/>
      <c r="BJ1331" s="12"/>
      <c r="BK1331" s="12"/>
      <c r="BL1331" s="12"/>
      <c r="BM1331" s="12"/>
      <c r="BN1331" s="12"/>
      <c r="BO1331" s="12"/>
      <c r="BP1331" s="12"/>
      <c r="BQ1331" s="12"/>
      <c r="BR1331" s="12"/>
      <c r="BS1331" s="12"/>
      <c r="BT1331" s="12"/>
      <c r="BU1331" s="12"/>
      <c r="BV1331" s="13"/>
    </row>
    <row r="1332" spans="1:74" ht="13.95" customHeight="1">
      <c r="A1332" s="11"/>
      <c r="B1332" s="12"/>
      <c r="C1332" s="421"/>
      <c r="D1332" s="153" t="s">
        <v>2242</v>
      </c>
      <c r="E1332" s="225" t="s">
        <v>1477</v>
      </c>
      <c r="F1332" s="422"/>
      <c r="G1332" s="422"/>
      <c r="H1332" s="422"/>
      <c r="I1332" s="422"/>
      <c r="J1332" s="422"/>
      <c r="K1332" s="422"/>
      <c r="L1332" s="422"/>
      <c r="M1332" s="422"/>
      <c r="N1332" s="422"/>
      <c r="O1332" s="422"/>
      <c r="P1332" s="422"/>
      <c r="Q1332" s="422"/>
      <c r="R1332" s="422"/>
      <c r="S1332" s="422"/>
      <c r="T1332" s="422"/>
      <c r="U1332" s="422"/>
      <c r="V1332" s="422"/>
      <c r="W1332" s="422"/>
      <c r="X1332" s="422"/>
      <c r="Y1332" s="422"/>
      <c r="Z1332" s="61"/>
      <c r="AA1332" s="61"/>
      <c r="AB1332" s="75"/>
      <c r="AC1332" s="12"/>
      <c r="AD1332" s="12"/>
      <c r="AE1332" s="12"/>
      <c r="AF1332" s="12"/>
      <c r="AG1332" s="12"/>
      <c r="AH1332" s="12"/>
      <c r="AI1332" s="12"/>
      <c r="AJ1332" s="12"/>
      <c r="AK1332" s="12"/>
      <c r="AL1332" s="12"/>
      <c r="AM1332" s="12"/>
      <c r="AN1332" s="12"/>
      <c r="AO1332" s="12"/>
      <c r="AP1332" s="12"/>
      <c r="AQ1332" s="12"/>
      <c r="AR1332" s="12"/>
      <c r="AS1332" s="102"/>
      <c r="AT1332" s="103"/>
      <c r="AU1332" s="12"/>
      <c r="AV1332" s="12"/>
      <c r="AW1332" s="12"/>
      <c r="AX1332" s="12"/>
      <c r="AY1332" s="12"/>
      <c r="AZ1332" s="12"/>
      <c r="BA1332" s="12"/>
      <c r="BB1332" s="12"/>
      <c r="BC1332" s="12"/>
      <c r="BD1332" s="12"/>
      <c r="BE1332" s="12"/>
      <c r="BF1332" s="12"/>
      <c r="BG1332" s="12"/>
      <c r="BH1332" s="12"/>
      <c r="BI1332" s="12"/>
      <c r="BJ1332" s="12"/>
      <c r="BK1332" s="12"/>
      <c r="BL1332" s="12"/>
      <c r="BM1332" s="12"/>
      <c r="BN1332" s="12"/>
      <c r="BO1332" s="12"/>
      <c r="BP1332" s="12"/>
      <c r="BQ1332" s="12"/>
      <c r="BR1332" s="12"/>
      <c r="BS1332" s="12"/>
      <c r="BT1332" s="12"/>
      <c r="BU1332" s="12"/>
      <c r="BV1332" s="13"/>
    </row>
    <row r="1333" spans="1:74" ht="13.95" customHeight="1">
      <c r="A1333" s="11"/>
      <c r="B1333" s="12"/>
      <c r="C1333" s="421"/>
      <c r="D1333" s="153" t="s">
        <v>2243</v>
      </c>
      <c r="E1333" s="225" t="s">
        <v>1479</v>
      </c>
      <c r="F1333" s="422"/>
      <c r="G1333" s="422"/>
      <c r="H1333" s="422"/>
      <c r="I1333" s="422"/>
      <c r="J1333" s="422"/>
      <c r="K1333" s="422"/>
      <c r="L1333" s="422"/>
      <c r="M1333" s="422"/>
      <c r="N1333" s="422"/>
      <c r="O1333" s="422"/>
      <c r="P1333" s="422"/>
      <c r="Q1333" s="422"/>
      <c r="R1333" s="422"/>
      <c r="S1333" s="422"/>
      <c r="T1333" s="422"/>
      <c r="U1333" s="422"/>
      <c r="V1333" s="422"/>
      <c r="W1333" s="422"/>
      <c r="X1333" s="422"/>
      <c r="Y1333" s="422"/>
      <c r="Z1333" s="61"/>
      <c r="AA1333" s="61"/>
      <c r="AB1333" s="75"/>
      <c r="AC1333" s="12"/>
      <c r="AD1333" s="12"/>
      <c r="AE1333" s="12"/>
      <c r="AF1333" s="12"/>
      <c r="AG1333" s="12"/>
      <c r="AH1333" s="12"/>
      <c r="AI1333" s="12"/>
      <c r="AJ1333" s="12"/>
      <c r="AK1333" s="12"/>
      <c r="AL1333" s="12"/>
      <c r="AM1333" s="12"/>
      <c r="AN1333" s="12"/>
      <c r="AO1333" s="12"/>
      <c r="AP1333" s="12"/>
      <c r="AQ1333" s="12"/>
      <c r="AR1333" s="12"/>
      <c r="AS1333" s="102"/>
      <c r="AT1333" s="103"/>
      <c r="AU1333" s="12"/>
      <c r="AV1333" s="12"/>
      <c r="AW1333" s="12"/>
      <c r="AX1333" s="12"/>
      <c r="AY1333" s="12"/>
      <c r="AZ1333" s="12"/>
      <c r="BA1333" s="12"/>
      <c r="BB1333" s="12"/>
      <c r="BC1333" s="12"/>
      <c r="BD1333" s="12"/>
      <c r="BE1333" s="12"/>
      <c r="BF1333" s="12"/>
      <c r="BG1333" s="12"/>
      <c r="BH1333" s="12"/>
      <c r="BI1333" s="12"/>
      <c r="BJ1333" s="12"/>
      <c r="BK1333" s="12"/>
      <c r="BL1333" s="12"/>
      <c r="BM1333" s="12"/>
      <c r="BN1333" s="12"/>
      <c r="BO1333" s="12"/>
      <c r="BP1333" s="12"/>
      <c r="BQ1333" s="12"/>
      <c r="BR1333" s="12"/>
      <c r="BS1333" s="12"/>
      <c r="BT1333" s="12"/>
      <c r="BU1333" s="12"/>
      <c r="BV1333" s="13"/>
    </row>
    <row r="1334" spans="1:74" ht="13.95" customHeight="1">
      <c r="A1334" s="11"/>
      <c r="B1334" s="12"/>
      <c r="C1334" s="421"/>
      <c r="D1334" s="153" t="s">
        <v>2244</v>
      </c>
      <c r="E1334" s="225" t="s">
        <v>1481</v>
      </c>
      <c r="F1334" s="422"/>
      <c r="G1334" s="422"/>
      <c r="H1334" s="422"/>
      <c r="I1334" s="422"/>
      <c r="J1334" s="422"/>
      <c r="K1334" s="422"/>
      <c r="L1334" s="422"/>
      <c r="M1334" s="422"/>
      <c r="N1334" s="422"/>
      <c r="O1334" s="422"/>
      <c r="P1334" s="422"/>
      <c r="Q1334" s="422"/>
      <c r="R1334" s="422"/>
      <c r="S1334" s="422"/>
      <c r="T1334" s="422"/>
      <c r="U1334" s="422"/>
      <c r="V1334" s="422"/>
      <c r="W1334" s="422"/>
      <c r="X1334" s="422"/>
      <c r="Y1334" s="422"/>
      <c r="Z1334" s="61"/>
      <c r="AA1334" s="61"/>
      <c r="AB1334" s="75"/>
      <c r="AC1334" s="12"/>
      <c r="AD1334" s="12"/>
      <c r="AE1334" s="12"/>
      <c r="AF1334" s="12"/>
      <c r="AG1334" s="12"/>
      <c r="AH1334" s="12"/>
      <c r="AI1334" s="12"/>
      <c r="AJ1334" s="12"/>
      <c r="AK1334" s="12"/>
      <c r="AL1334" s="12"/>
      <c r="AM1334" s="12"/>
      <c r="AN1334" s="12"/>
      <c r="AO1334" s="12"/>
      <c r="AP1334" s="12"/>
      <c r="AQ1334" s="12"/>
      <c r="AR1334" s="12"/>
      <c r="AS1334" s="102"/>
      <c r="AT1334" s="103"/>
      <c r="AU1334" s="12"/>
      <c r="AV1334" s="12"/>
      <c r="AW1334" s="12"/>
      <c r="AX1334" s="12"/>
      <c r="AY1334" s="12"/>
      <c r="AZ1334" s="12"/>
      <c r="BA1334" s="12"/>
      <c r="BB1334" s="12"/>
      <c r="BC1334" s="12"/>
      <c r="BD1334" s="12"/>
      <c r="BE1334" s="12"/>
      <c r="BF1334" s="12"/>
      <c r="BG1334" s="12"/>
      <c r="BH1334" s="12"/>
      <c r="BI1334" s="12"/>
      <c r="BJ1334" s="12"/>
      <c r="BK1334" s="12"/>
      <c r="BL1334" s="12"/>
      <c r="BM1334" s="12"/>
      <c r="BN1334" s="12"/>
      <c r="BO1334" s="12"/>
      <c r="BP1334" s="12"/>
      <c r="BQ1334" s="12"/>
      <c r="BR1334" s="12"/>
      <c r="BS1334" s="12"/>
      <c r="BT1334" s="12"/>
      <c r="BU1334" s="12"/>
      <c r="BV1334" s="13"/>
    </row>
    <row r="1335" spans="1:74" ht="13.95" customHeight="1">
      <c r="A1335" s="11"/>
      <c r="B1335" s="12"/>
      <c r="C1335" s="421"/>
      <c r="D1335" s="153" t="s">
        <v>2245</v>
      </c>
      <c r="E1335" s="225" t="s">
        <v>1469</v>
      </c>
      <c r="F1335" s="422"/>
      <c r="G1335" s="422"/>
      <c r="H1335" s="422"/>
      <c r="I1335" s="422"/>
      <c r="J1335" s="422"/>
      <c r="K1335" s="422"/>
      <c r="L1335" s="422"/>
      <c r="M1335" s="422"/>
      <c r="N1335" s="422"/>
      <c r="O1335" s="422"/>
      <c r="P1335" s="422"/>
      <c r="Q1335" s="422"/>
      <c r="R1335" s="422"/>
      <c r="S1335" s="422"/>
      <c r="T1335" s="422"/>
      <c r="U1335" s="422"/>
      <c r="V1335" s="422"/>
      <c r="W1335" s="422"/>
      <c r="X1335" s="422"/>
      <c r="Y1335" s="422"/>
      <c r="Z1335" s="61"/>
      <c r="AA1335" s="61"/>
      <c r="AB1335" s="75"/>
      <c r="AC1335" s="12"/>
      <c r="AD1335" s="12"/>
      <c r="AE1335" s="12"/>
      <c r="AF1335" s="12"/>
      <c r="AG1335" s="12"/>
      <c r="AH1335" s="12"/>
      <c r="AI1335" s="12"/>
      <c r="AJ1335" s="12"/>
      <c r="AK1335" s="12"/>
      <c r="AL1335" s="12"/>
      <c r="AM1335" s="12"/>
      <c r="AN1335" s="12"/>
      <c r="AO1335" s="12"/>
      <c r="AP1335" s="12"/>
      <c r="AQ1335" s="12"/>
      <c r="AR1335" s="12"/>
      <c r="AS1335" s="102"/>
      <c r="AT1335" s="103"/>
      <c r="AU1335" s="12"/>
      <c r="AV1335" s="12"/>
      <c r="AW1335" s="12"/>
      <c r="AX1335" s="12"/>
      <c r="AY1335" s="12"/>
      <c r="AZ1335" s="12"/>
      <c r="BA1335" s="12"/>
      <c r="BB1335" s="12"/>
      <c r="BC1335" s="12"/>
      <c r="BD1335" s="12"/>
      <c r="BE1335" s="12"/>
      <c r="BF1335" s="12"/>
      <c r="BG1335" s="12"/>
      <c r="BH1335" s="12"/>
      <c r="BI1335" s="12"/>
      <c r="BJ1335" s="12"/>
      <c r="BK1335" s="12"/>
      <c r="BL1335" s="12"/>
      <c r="BM1335" s="12"/>
      <c r="BN1335" s="12"/>
      <c r="BO1335" s="12"/>
      <c r="BP1335" s="12"/>
      <c r="BQ1335" s="12"/>
      <c r="BR1335" s="12"/>
      <c r="BS1335" s="12"/>
      <c r="BT1335" s="12"/>
      <c r="BU1335" s="12"/>
      <c r="BV1335" s="13"/>
    </row>
    <row r="1336" spans="1:74" ht="13.95" customHeight="1">
      <c r="A1336" s="11"/>
      <c r="B1336" s="12"/>
      <c r="C1336" s="421"/>
      <c r="D1336" s="153" t="s">
        <v>2246</v>
      </c>
      <c r="E1336" s="225" t="s">
        <v>1470</v>
      </c>
      <c r="F1336" s="422"/>
      <c r="G1336" s="422"/>
      <c r="H1336" s="422"/>
      <c r="I1336" s="422"/>
      <c r="J1336" s="422"/>
      <c r="K1336" s="422"/>
      <c r="L1336" s="422"/>
      <c r="M1336" s="422"/>
      <c r="N1336" s="422"/>
      <c r="O1336" s="422"/>
      <c r="P1336" s="422"/>
      <c r="Q1336" s="422"/>
      <c r="R1336" s="422"/>
      <c r="S1336" s="422"/>
      <c r="T1336" s="422"/>
      <c r="U1336" s="422"/>
      <c r="V1336" s="422"/>
      <c r="W1336" s="422"/>
      <c r="X1336" s="422"/>
      <c r="Y1336" s="422"/>
      <c r="Z1336" s="61"/>
      <c r="AA1336" s="61"/>
      <c r="AB1336" s="75"/>
      <c r="AC1336" s="12"/>
      <c r="AD1336" s="12"/>
      <c r="AE1336" s="12"/>
      <c r="AF1336" s="12"/>
      <c r="AG1336" s="12"/>
      <c r="AH1336" s="12"/>
      <c r="AI1336" s="12"/>
      <c r="AJ1336" s="12"/>
      <c r="AK1336" s="12"/>
      <c r="AL1336" s="12"/>
      <c r="AM1336" s="12"/>
      <c r="AN1336" s="12"/>
      <c r="AO1336" s="12"/>
      <c r="AP1336" s="12"/>
      <c r="AQ1336" s="12"/>
      <c r="AR1336" s="12"/>
      <c r="AS1336" s="102"/>
      <c r="AT1336" s="103"/>
      <c r="AU1336" s="12"/>
      <c r="AV1336" s="12"/>
      <c r="AW1336" s="12"/>
      <c r="AX1336" s="12"/>
      <c r="AY1336" s="12"/>
      <c r="AZ1336" s="12"/>
      <c r="BA1336" s="12"/>
      <c r="BB1336" s="12"/>
      <c r="BC1336" s="12"/>
      <c r="BD1336" s="12"/>
      <c r="BE1336" s="12"/>
      <c r="BF1336" s="12"/>
      <c r="BG1336" s="12"/>
      <c r="BH1336" s="12"/>
      <c r="BI1336" s="12"/>
      <c r="BJ1336" s="12"/>
      <c r="BK1336" s="12"/>
      <c r="BL1336" s="12"/>
      <c r="BM1336" s="12"/>
      <c r="BN1336" s="12"/>
      <c r="BO1336" s="12"/>
      <c r="BP1336" s="12"/>
      <c r="BQ1336" s="12"/>
      <c r="BR1336" s="12"/>
      <c r="BS1336" s="12"/>
      <c r="BT1336" s="12"/>
      <c r="BU1336" s="12"/>
      <c r="BV1336" s="13"/>
    </row>
    <row r="1337" spans="1:74" ht="13.95" customHeight="1">
      <c r="A1337" s="11"/>
      <c r="B1337" s="12"/>
      <c r="C1337" s="421"/>
      <c r="D1337" s="153" t="s">
        <v>2247</v>
      </c>
      <c r="E1337" s="225" t="s">
        <v>1471</v>
      </c>
      <c r="F1337" s="422"/>
      <c r="G1337" s="422"/>
      <c r="H1337" s="422"/>
      <c r="I1337" s="422"/>
      <c r="J1337" s="422"/>
      <c r="K1337" s="422"/>
      <c r="L1337" s="422"/>
      <c r="M1337" s="422"/>
      <c r="N1337" s="422"/>
      <c r="O1337" s="422"/>
      <c r="P1337" s="422"/>
      <c r="Q1337" s="422"/>
      <c r="R1337" s="422"/>
      <c r="S1337" s="422"/>
      <c r="T1337" s="422"/>
      <c r="U1337" s="422"/>
      <c r="V1337" s="422"/>
      <c r="W1337" s="422"/>
      <c r="X1337" s="422"/>
      <c r="Y1337" s="422"/>
      <c r="Z1337" s="61"/>
      <c r="AA1337" s="61"/>
      <c r="AB1337" s="75"/>
      <c r="AC1337" s="12"/>
      <c r="AD1337" s="12"/>
      <c r="AE1337" s="12"/>
      <c r="AF1337" s="12"/>
      <c r="AG1337" s="12"/>
      <c r="AH1337" s="12"/>
      <c r="AI1337" s="12"/>
      <c r="AJ1337" s="12"/>
      <c r="AK1337" s="12"/>
      <c r="AL1337" s="12"/>
      <c r="AM1337" s="12"/>
      <c r="AN1337" s="12"/>
      <c r="AO1337" s="12"/>
      <c r="AP1337" s="12"/>
      <c r="AQ1337" s="12"/>
      <c r="AR1337" s="12"/>
      <c r="AS1337" s="102"/>
      <c r="AT1337" s="103"/>
      <c r="AU1337" s="12"/>
      <c r="AV1337" s="12"/>
      <c r="AW1337" s="12"/>
      <c r="AX1337" s="12"/>
      <c r="AY1337" s="12"/>
      <c r="AZ1337" s="12"/>
      <c r="BA1337" s="12"/>
      <c r="BB1337" s="12"/>
      <c r="BC1337" s="12"/>
      <c r="BD1337" s="12"/>
      <c r="BE1337" s="12"/>
      <c r="BF1337" s="12"/>
      <c r="BG1337" s="12"/>
      <c r="BH1337" s="12"/>
      <c r="BI1337" s="12"/>
      <c r="BJ1337" s="12"/>
      <c r="BK1337" s="12"/>
      <c r="BL1337" s="12"/>
      <c r="BM1337" s="12"/>
      <c r="BN1337" s="12"/>
      <c r="BO1337" s="12"/>
      <c r="BP1337" s="12"/>
      <c r="BQ1337" s="12"/>
      <c r="BR1337" s="12"/>
      <c r="BS1337" s="12"/>
      <c r="BT1337" s="12"/>
      <c r="BU1337" s="12"/>
      <c r="BV1337" s="13"/>
    </row>
    <row r="1338" spans="1:74" ht="13.95" customHeight="1">
      <c r="A1338" s="11"/>
      <c r="B1338" s="12"/>
      <c r="C1338" s="421"/>
      <c r="D1338" s="153" t="s">
        <v>2248</v>
      </c>
      <c r="E1338" s="225" t="s">
        <v>1472</v>
      </c>
      <c r="F1338" s="422"/>
      <c r="G1338" s="422"/>
      <c r="H1338" s="422"/>
      <c r="I1338" s="422"/>
      <c r="J1338" s="422"/>
      <c r="K1338" s="422"/>
      <c r="L1338" s="422"/>
      <c r="M1338" s="422"/>
      <c r="N1338" s="422"/>
      <c r="O1338" s="422"/>
      <c r="P1338" s="422"/>
      <c r="Q1338" s="422"/>
      <c r="R1338" s="422"/>
      <c r="S1338" s="422"/>
      <c r="T1338" s="422"/>
      <c r="U1338" s="422"/>
      <c r="V1338" s="422"/>
      <c r="W1338" s="422"/>
      <c r="X1338" s="422"/>
      <c r="Y1338" s="422"/>
      <c r="Z1338" s="61"/>
      <c r="AA1338" s="61"/>
      <c r="AB1338" s="75"/>
      <c r="AC1338" s="12"/>
      <c r="AD1338" s="12"/>
      <c r="AE1338" s="12"/>
      <c r="AF1338" s="12"/>
      <c r="AG1338" s="12"/>
      <c r="AH1338" s="12"/>
      <c r="AI1338" s="12"/>
      <c r="AJ1338" s="12"/>
      <c r="AK1338" s="12"/>
      <c r="AL1338" s="12"/>
      <c r="AM1338" s="12"/>
      <c r="AN1338" s="12"/>
      <c r="AO1338" s="12"/>
      <c r="AP1338" s="12"/>
      <c r="AQ1338" s="12"/>
      <c r="AR1338" s="12"/>
      <c r="AS1338" s="102"/>
      <c r="AT1338" s="103"/>
      <c r="AU1338" s="12"/>
      <c r="AV1338" s="12"/>
      <c r="AW1338" s="12"/>
      <c r="AX1338" s="12"/>
      <c r="AY1338" s="12"/>
      <c r="AZ1338" s="12"/>
      <c r="BA1338" s="12"/>
      <c r="BB1338" s="12"/>
      <c r="BC1338" s="12"/>
      <c r="BD1338" s="12"/>
      <c r="BE1338" s="12"/>
      <c r="BF1338" s="12"/>
      <c r="BG1338" s="12"/>
      <c r="BH1338" s="12"/>
      <c r="BI1338" s="12"/>
      <c r="BJ1338" s="12"/>
      <c r="BK1338" s="12"/>
      <c r="BL1338" s="12"/>
      <c r="BM1338" s="12"/>
      <c r="BN1338" s="12"/>
      <c r="BO1338" s="12"/>
      <c r="BP1338" s="12"/>
      <c r="BQ1338" s="12"/>
      <c r="BR1338" s="12"/>
      <c r="BS1338" s="12"/>
      <c r="BT1338" s="12"/>
      <c r="BU1338" s="12"/>
      <c r="BV1338" s="13"/>
    </row>
    <row r="1339" spans="1:74" ht="13.95" customHeight="1">
      <c r="A1339" s="11"/>
      <c r="B1339" s="12"/>
      <c r="C1339" s="421"/>
      <c r="D1339" s="153" t="s">
        <v>2249</v>
      </c>
      <c r="E1339" s="422"/>
      <c r="F1339" s="422"/>
      <c r="G1339" s="422"/>
      <c r="H1339" s="422"/>
      <c r="I1339" s="422"/>
      <c r="J1339" s="422"/>
      <c r="K1339" s="422"/>
      <c r="L1339" s="422"/>
      <c r="M1339" s="422"/>
      <c r="N1339" s="422"/>
      <c r="O1339" s="422"/>
      <c r="P1339" s="422"/>
      <c r="Q1339" s="422"/>
      <c r="R1339" s="422"/>
      <c r="S1339" s="422"/>
      <c r="T1339" s="422"/>
      <c r="U1339" s="422"/>
      <c r="V1339" s="422"/>
      <c r="W1339" s="422"/>
      <c r="X1339" s="422"/>
      <c r="Y1339" s="422"/>
      <c r="Z1339" s="61"/>
      <c r="AA1339" s="61"/>
      <c r="AB1339" s="75"/>
      <c r="AC1339" s="12"/>
      <c r="AD1339" s="12"/>
      <c r="AE1339" s="12"/>
      <c r="AF1339" s="12"/>
      <c r="AG1339" s="12"/>
      <c r="AH1339" s="12"/>
      <c r="AI1339" s="12"/>
      <c r="AJ1339" s="12"/>
      <c r="AK1339" s="12"/>
      <c r="AL1339" s="12"/>
      <c r="AM1339" s="12"/>
      <c r="AN1339" s="12"/>
      <c r="AO1339" s="12"/>
      <c r="AP1339" s="12"/>
      <c r="AQ1339" s="12"/>
      <c r="AR1339" s="12"/>
      <c r="AS1339" s="102"/>
      <c r="AT1339" s="103"/>
      <c r="AU1339" s="12"/>
      <c r="AV1339" s="12"/>
      <c r="AW1339" s="12"/>
      <c r="AX1339" s="12"/>
      <c r="AY1339" s="12"/>
      <c r="AZ1339" s="12"/>
      <c r="BA1339" s="12"/>
      <c r="BB1339" s="12"/>
      <c r="BC1339" s="12"/>
      <c r="BD1339" s="12"/>
      <c r="BE1339" s="12"/>
      <c r="BF1339" s="12"/>
      <c r="BG1339" s="12"/>
      <c r="BH1339" s="12"/>
      <c r="BI1339" s="12"/>
      <c r="BJ1339" s="12"/>
      <c r="BK1339" s="12"/>
      <c r="BL1339" s="12"/>
      <c r="BM1339" s="12"/>
      <c r="BN1339" s="12"/>
      <c r="BO1339" s="12"/>
      <c r="BP1339" s="12"/>
      <c r="BQ1339" s="12"/>
      <c r="BR1339" s="12"/>
      <c r="BS1339" s="12"/>
      <c r="BT1339" s="12"/>
      <c r="BU1339" s="12"/>
      <c r="BV1339" s="13"/>
    </row>
    <row r="1340" spans="1:74" ht="13.95" customHeight="1">
      <c r="A1340" s="11"/>
      <c r="B1340" s="12"/>
      <c r="C1340" s="421"/>
      <c r="D1340" s="153" t="s">
        <v>2250</v>
      </c>
      <c r="E1340" s="422"/>
      <c r="F1340" s="422"/>
      <c r="G1340" s="422"/>
      <c r="H1340" s="422"/>
      <c r="I1340" s="422"/>
      <c r="J1340" s="422"/>
      <c r="K1340" s="422"/>
      <c r="L1340" s="422"/>
      <c r="M1340" s="422"/>
      <c r="N1340" s="422"/>
      <c r="O1340" s="422"/>
      <c r="P1340" s="422"/>
      <c r="Q1340" s="422"/>
      <c r="R1340" s="422"/>
      <c r="S1340" s="422"/>
      <c r="T1340" s="422"/>
      <c r="U1340" s="422"/>
      <c r="V1340" s="422"/>
      <c r="W1340" s="422"/>
      <c r="X1340" s="422"/>
      <c r="Y1340" s="422"/>
      <c r="Z1340" s="61"/>
      <c r="AA1340" s="61"/>
      <c r="AB1340" s="75"/>
      <c r="AC1340" s="12"/>
      <c r="AD1340" s="12"/>
      <c r="AE1340" s="12"/>
      <c r="AF1340" s="12"/>
      <c r="AG1340" s="12"/>
      <c r="AH1340" s="12"/>
      <c r="AI1340" s="12"/>
      <c r="AJ1340" s="12"/>
      <c r="AK1340" s="12"/>
      <c r="AL1340" s="12"/>
      <c r="AM1340" s="12"/>
      <c r="AN1340" s="12"/>
      <c r="AO1340" s="12"/>
      <c r="AP1340" s="12"/>
      <c r="AQ1340" s="12"/>
      <c r="AR1340" s="12"/>
      <c r="AS1340" s="102"/>
      <c r="AT1340" s="103"/>
      <c r="AU1340" s="422"/>
      <c r="AV1340" s="12"/>
      <c r="AW1340" s="12"/>
      <c r="AX1340" s="12"/>
      <c r="AY1340" s="12"/>
      <c r="AZ1340" s="12"/>
      <c r="BA1340" s="12"/>
      <c r="BB1340" s="12"/>
      <c r="BC1340" s="12"/>
      <c r="BD1340" s="12"/>
      <c r="BE1340" s="12"/>
      <c r="BF1340" s="12"/>
      <c r="BG1340" s="12"/>
      <c r="BH1340" s="12"/>
      <c r="BI1340" s="12"/>
      <c r="BJ1340" s="12"/>
      <c r="BK1340" s="12"/>
      <c r="BL1340" s="12"/>
      <c r="BM1340" s="12"/>
      <c r="BN1340" s="12"/>
      <c r="BO1340" s="12"/>
      <c r="BP1340" s="12"/>
      <c r="BQ1340" s="12"/>
      <c r="BR1340" s="12"/>
      <c r="BS1340" s="12"/>
      <c r="BT1340" s="12"/>
      <c r="BU1340" s="12"/>
      <c r="BV1340" s="13"/>
    </row>
    <row r="1341" spans="1:74" ht="13.95" customHeight="1">
      <c r="A1341" s="11"/>
      <c r="B1341" s="12"/>
      <c r="C1341" s="421"/>
      <c r="D1341" s="153" t="s">
        <v>405</v>
      </c>
      <c r="E1341" s="422"/>
      <c r="F1341" s="422"/>
      <c r="G1341" s="422"/>
      <c r="H1341" s="422"/>
      <c r="I1341" s="422"/>
      <c r="J1341" s="422"/>
      <c r="K1341" s="422"/>
      <c r="L1341" s="422"/>
      <c r="M1341" s="422"/>
      <c r="N1341" s="422"/>
      <c r="O1341" s="422"/>
      <c r="P1341" s="422"/>
      <c r="Q1341" s="422"/>
      <c r="R1341" s="422"/>
      <c r="S1341" s="422"/>
      <c r="T1341" s="422"/>
      <c r="U1341" s="422"/>
      <c r="V1341" s="422"/>
      <c r="W1341" s="422"/>
      <c r="X1341" s="422"/>
      <c r="Y1341" s="422"/>
      <c r="Z1341" s="61"/>
      <c r="AA1341" s="61"/>
      <c r="AB1341" s="75"/>
      <c r="AC1341" s="12"/>
      <c r="AD1341" s="12"/>
      <c r="AE1341" s="12"/>
      <c r="AF1341" s="12"/>
      <c r="AG1341" s="12"/>
      <c r="AH1341" s="12"/>
      <c r="AI1341" s="12"/>
      <c r="AJ1341" s="12"/>
      <c r="AK1341" s="12"/>
      <c r="AL1341" s="12"/>
      <c r="AM1341" s="12"/>
      <c r="AN1341" s="12"/>
      <c r="AO1341" s="12"/>
      <c r="AP1341" s="12"/>
      <c r="AQ1341" s="12"/>
      <c r="AR1341" s="12"/>
      <c r="AS1341" s="102"/>
      <c r="AT1341" s="12"/>
      <c r="AU1341" s="422"/>
      <c r="AV1341" s="12"/>
      <c r="AW1341" s="12"/>
      <c r="AX1341" s="12"/>
      <c r="AY1341" s="12"/>
      <c r="AZ1341" s="12"/>
      <c r="BA1341" s="12"/>
      <c r="BB1341" s="12"/>
      <c r="BC1341" s="12"/>
      <c r="BD1341" s="12"/>
      <c r="BE1341" s="12"/>
      <c r="BF1341" s="12"/>
      <c r="BG1341" s="12"/>
      <c r="BH1341" s="12"/>
      <c r="BI1341" s="12"/>
      <c r="BJ1341" s="12"/>
      <c r="BK1341" s="12"/>
      <c r="BL1341" s="12"/>
      <c r="BM1341" s="12"/>
      <c r="BN1341" s="12"/>
      <c r="BO1341" s="12"/>
      <c r="BP1341" s="12"/>
      <c r="BQ1341" s="12"/>
      <c r="BR1341" s="12"/>
      <c r="BS1341" s="12"/>
      <c r="BT1341" s="12"/>
      <c r="BU1341" s="12"/>
      <c r="BV1341" s="13"/>
    </row>
    <row r="1342" spans="1:74" ht="13.95" customHeight="1">
      <c r="A1342" s="11"/>
      <c r="B1342" s="12"/>
      <c r="C1342" s="421"/>
      <c r="D1342" s="153" t="s">
        <v>2251</v>
      </c>
      <c r="E1342" s="422"/>
      <c r="F1342" s="422"/>
      <c r="G1342" s="422"/>
      <c r="H1342" s="422"/>
      <c r="I1342" s="422"/>
      <c r="J1342" s="422"/>
      <c r="K1342" s="422"/>
      <c r="L1342" s="422"/>
      <c r="M1342" s="422"/>
      <c r="N1342" s="422"/>
      <c r="O1342" s="422"/>
      <c r="P1342" s="422"/>
      <c r="Q1342" s="422"/>
      <c r="R1342" s="422"/>
      <c r="S1342" s="422"/>
      <c r="T1342" s="422"/>
      <c r="U1342" s="422"/>
      <c r="V1342" s="422"/>
      <c r="W1342" s="422"/>
      <c r="X1342" s="422"/>
      <c r="Y1342" s="422"/>
      <c r="Z1342" s="61"/>
      <c r="AA1342" s="61"/>
      <c r="AB1342" s="75"/>
      <c r="AC1342" s="12"/>
      <c r="AD1342" s="12"/>
      <c r="AE1342" s="12"/>
      <c r="AF1342" s="12"/>
      <c r="AG1342" s="12"/>
      <c r="AH1342" s="12"/>
      <c r="AI1342" s="12"/>
      <c r="AJ1342" s="12"/>
      <c r="AK1342" s="12"/>
      <c r="AL1342" s="12"/>
      <c r="AM1342" s="12"/>
      <c r="AN1342" s="12"/>
      <c r="AO1342" s="12"/>
      <c r="AP1342" s="12"/>
      <c r="AQ1342" s="12"/>
      <c r="AR1342" s="12"/>
      <c r="AS1342" s="102"/>
      <c r="AT1342" s="3" t="s">
        <v>2307</v>
      </c>
      <c r="AU1342" s="3" t="s">
        <v>2411</v>
      </c>
      <c r="BG1342" s="12"/>
      <c r="BH1342" s="12"/>
      <c r="BI1342" s="12"/>
      <c r="BJ1342" s="12"/>
      <c r="BK1342" s="12"/>
      <c r="BL1342" s="12"/>
      <c r="BM1342" s="12"/>
      <c r="BN1342" s="12"/>
      <c r="BO1342" s="12"/>
      <c r="BP1342" s="12"/>
      <c r="BQ1342" s="12"/>
      <c r="BR1342" s="12"/>
      <c r="BS1342" s="12"/>
      <c r="BT1342" s="12"/>
      <c r="BU1342" s="12"/>
      <c r="BV1342" s="13"/>
    </row>
    <row r="1343" spans="1:74" ht="13.95" customHeight="1">
      <c r="A1343" s="11"/>
      <c r="B1343" s="12"/>
      <c r="C1343" s="421"/>
      <c r="D1343" s="153" t="s">
        <v>2238</v>
      </c>
      <c r="E1343" s="422"/>
      <c r="F1343" s="422"/>
      <c r="G1343" s="422"/>
      <c r="H1343" s="422"/>
      <c r="I1343" s="422"/>
      <c r="J1343" s="422"/>
      <c r="K1343" s="422"/>
      <c r="L1343" s="422"/>
      <c r="M1343" s="422"/>
      <c r="N1343" s="422"/>
      <c r="O1343" s="422"/>
      <c r="P1343" s="422"/>
      <c r="Q1343" s="422"/>
      <c r="R1343" s="422"/>
      <c r="S1343" s="422"/>
      <c r="T1343" s="422"/>
      <c r="U1343" s="422"/>
      <c r="V1343" s="422"/>
      <c r="W1343" s="422"/>
      <c r="X1343" s="422"/>
      <c r="Y1343" s="422"/>
      <c r="Z1343" s="61"/>
      <c r="AA1343" s="61"/>
      <c r="AB1343" s="75"/>
      <c r="AC1343" s="12"/>
      <c r="AD1343" s="12"/>
      <c r="AE1343" s="12"/>
      <c r="AF1343" s="12"/>
      <c r="AG1343" s="12"/>
      <c r="AH1343" s="12"/>
      <c r="AI1343" s="12"/>
      <c r="AJ1343" s="12"/>
      <c r="AK1343" s="12"/>
      <c r="AL1343" s="12"/>
      <c r="AM1343" s="12"/>
      <c r="AN1343" s="12"/>
      <c r="AO1343" s="12"/>
      <c r="AP1343" s="12"/>
      <c r="AQ1343" s="12"/>
      <c r="AR1343" s="12"/>
      <c r="AS1343" s="102"/>
      <c r="AT1343" s="12"/>
      <c r="AU1343" s="422"/>
      <c r="AV1343" s="12"/>
      <c r="AW1343" s="12"/>
      <c r="AX1343" s="12"/>
      <c r="AY1343" s="12"/>
      <c r="AZ1343" s="12"/>
      <c r="BA1343" s="12"/>
      <c r="BB1343" s="12"/>
      <c r="BC1343" s="12"/>
      <c r="BD1343" s="12"/>
      <c r="BE1343" s="12"/>
      <c r="BF1343" s="12"/>
      <c r="BG1343" s="12"/>
      <c r="BH1343" s="12"/>
      <c r="BI1343" s="12"/>
      <c r="BJ1343" s="12"/>
      <c r="BK1343" s="12"/>
      <c r="BL1343" s="12"/>
      <c r="BM1343" s="12"/>
      <c r="BN1343" s="12"/>
      <c r="BO1343" s="12"/>
      <c r="BP1343" s="12"/>
      <c r="BQ1343" s="12"/>
      <c r="BR1343" s="12"/>
      <c r="BS1343" s="12"/>
      <c r="BT1343" s="12"/>
      <c r="BU1343" s="12"/>
      <c r="BV1343" s="13"/>
    </row>
    <row r="1344" spans="1:74" ht="13.95" customHeight="1">
      <c r="A1344" s="11"/>
      <c r="B1344" s="12"/>
      <c r="C1344" s="421"/>
      <c r="D1344" s="153" t="s">
        <v>2239</v>
      </c>
      <c r="E1344" s="422"/>
      <c r="F1344" s="422"/>
      <c r="G1344" s="422"/>
      <c r="H1344" s="422"/>
      <c r="I1344" s="422"/>
      <c r="J1344" s="422"/>
      <c r="K1344" s="422"/>
      <c r="L1344" s="422"/>
      <c r="M1344" s="422"/>
      <c r="N1344" s="422"/>
      <c r="O1344" s="422"/>
      <c r="P1344" s="422"/>
      <c r="Q1344" s="422"/>
      <c r="R1344" s="422"/>
      <c r="S1344" s="422"/>
      <c r="T1344" s="422"/>
      <c r="U1344" s="422"/>
      <c r="V1344" s="422"/>
      <c r="W1344" s="422"/>
      <c r="X1344" s="422"/>
      <c r="Y1344" s="422"/>
      <c r="Z1344" s="61"/>
      <c r="AA1344" s="61"/>
      <c r="AB1344" s="75"/>
      <c r="AC1344" s="12"/>
      <c r="AD1344" s="12"/>
      <c r="AE1344" s="12"/>
      <c r="AF1344" s="12"/>
      <c r="AG1344" s="12"/>
      <c r="AH1344" s="12"/>
      <c r="AI1344" s="12"/>
      <c r="AJ1344" s="12"/>
      <c r="AK1344" s="12"/>
      <c r="AL1344" s="12"/>
      <c r="AM1344" s="12"/>
      <c r="AN1344" s="12"/>
      <c r="AO1344" s="12"/>
      <c r="AP1344" s="12"/>
      <c r="AQ1344" s="12"/>
      <c r="AR1344" s="12"/>
      <c r="AS1344" s="102"/>
      <c r="AT1344" s="12"/>
      <c r="AU1344" s="422"/>
      <c r="AV1344" s="12"/>
      <c r="AW1344" s="12"/>
      <c r="AX1344" s="12"/>
      <c r="AY1344" s="12"/>
      <c r="AZ1344" s="12"/>
      <c r="BA1344" s="12"/>
      <c r="BB1344" s="12"/>
      <c r="BC1344" s="12"/>
      <c r="BD1344" s="12"/>
      <c r="BE1344" s="12"/>
      <c r="BF1344" s="12"/>
      <c r="BG1344" s="12"/>
      <c r="BH1344" s="12"/>
      <c r="BI1344" s="12"/>
      <c r="BJ1344" s="12"/>
      <c r="BK1344" s="12"/>
      <c r="BL1344" s="12"/>
      <c r="BM1344" s="12"/>
      <c r="BN1344" s="12"/>
      <c r="BO1344" s="12"/>
      <c r="BP1344" s="12"/>
      <c r="BQ1344" s="12"/>
      <c r="BR1344" s="12"/>
      <c r="BS1344" s="12"/>
      <c r="BT1344" s="12"/>
      <c r="BU1344" s="12"/>
      <c r="BV1344" s="13"/>
    </row>
    <row r="1345" spans="1:74" ht="13.95" customHeight="1">
      <c r="A1345" s="11"/>
      <c r="B1345" s="12"/>
      <c r="C1345" s="421"/>
      <c r="D1345" s="153" t="s">
        <v>2252</v>
      </c>
      <c r="E1345" s="422"/>
      <c r="F1345" s="422"/>
      <c r="G1345" s="422"/>
      <c r="H1345" s="422"/>
      <c r="I1345" s="422"/>
      <c r="J1345" s="422"/>
      <c r="K1345" s="422"/>
      <c r="L1345" s="422"/>
      <c r="M1345" s="422"/>
      <c r="N1345" s="422"/>
      <c r="O1345" s="422"/>
      <c r="P1345" s="422"/>
      <c r="Q1345" s="422"/>
      <c r="R1345" s="422"/>
      <c r="S1345" s="422"/>
      <c r="T1345" s="422"/>
      <c r="U1345" s="422"/>
      <c r="V1345" s="422"/>
      <c r="W1345" s="422"/>
      <c r="X1345" s="422"/>
      <c r="Y1345" s="422"/>
      <c r="Z1345" s="61"/>
      <c r="AA1345" s="61"/>
      <c r="AB1345" s="75"/>
      <c r="AC1345" s="12"/>
      <c r="AD1345" s="12"/>
      <c r="AE1345" s="12"/>
      <c r="AF1345" s="12"/>
      <c r="AG1345" s="12"/>
      <c r="AH1345" s="12"/>
      <c r="AI1345" s="12"/>
      <c r="AJ1345" s="12"/>
      <c r="AK1345" s="12"/>
      <c r="AL1345" s="12"/>
      <c r="AM1345" s="12"/>
      <c r="AN1345" s="12"/>
      <c r="AO1345" s="12"/>
      <c r="AP1345" s="12"/>
      <c r="AQ1345" s="12"/>
      <c r="AR1345" s="12"/>
      <c r="AS1345" s="102"/>
      <c r="AT1345" s="12"/>
      <c r="AU1345" s="422"/>
      <c r="AV1345" s="12"/>
      <c r="AW1345" s="12"/>
      <c r="AX1345" s="12"/>
      <c r="AY1345" s="12"/>
      <c r="AZ1345" s="12"/>
      <c r="BA1345" s="12"/>
      <c r="BB1345" s="12"/>
      <c r="BC1345" s="12"/>
      <c r="BD1345" s="12"/>
      <c r="BE1345" s="12"/>
      <c r="BF1345" s="12"/>
      <c r="BG1345" s="12"/>
      <c r="BH1345" s="12"/>
      <c r="BI1345" s="12"/>
      <c r="BJ1345" s="12"/>
      <c r="BK1345" s="12"/>
      <c r="BL1345" s="12"/>
      <c r="BM1345" s="12"/>
      <c r="BN1345" s="12"/>
      <c r="BO1345" s="12"/>
      <c r="BP1345" s="12"/>
      <c r="BQ1345" s="12"/>
      <c r="BR1345" s="12"/>
      <c r="BS1345" s="12"/>
      <c r="BT1345" s="12"/>
      <c r="BU1345" s="12"/>
      <c r="BV1345" s="13"/>
    </row>
    <row r="1346" spans="1:74" ht="13.95" customHeight="1">
      <c r="A1346" s="11"/>
      <c r="B1346" s="12"/>
      <c r="C1346" s="421"/>
      <c r="D1346" s="153" t="s">
        <v>2412</v>
      </c>
      <c r="E1346" s="422"/>
      <c r="F1346" s="422"/>
      <c r="G1346" s="422"/>
      <c r="H1346" s="422"/>
      <c r="I1346" s="422"/>
      <c r="J1346" s="422"/>
      <c r="K1346" s="422"/>
      <c r="L1346" s="422"/>
      <c r="M1346" s="422"/>
      <c r="N1346" s="422"/>
      <c r="O1346" s="422"/>
      <c r="P1346" s="422"/>
      <c r="Q1346" s="422"/>
      <c r="R1346" s="422"/>
      <c r="S1346" s="422"/>
      <c r="T1346" s="422"/>
      <c r="U1346" s="422"/>
      <c r="V1346" s="422"/>
      <c r="W1346" s="422"/>
      <c r="X1346" s="422"/>
      <c r="Y1346" s="422"/>
      <c r="Z1346" s="61"/>
      <c r="AA1346" s="61"/>
      <c r="AB1346" s="75"/>
      <c r="AC1346" s="12"/>
      <c r="AD1346" s="12"/>
      <c r="AE1346" s="12"/>
      <c r="AF1346" s="12"/>
      <c r="AG1346" s="12"/>
      <c r="AH1346" s="12"/>
      <c r="AI1346" s="12"/>
      <c r="AJ1346" s="12"/>
      <c r="AK1346" s="12"/>
      <c r="AL1346" s="12"/>
      <c r="AM1346" s="12"/>
      <c r="AN1346" s="12"/>
      <c r="AO1346" s="12"/>
      <c r="AP1346" s="12"/>
      <c r="AQ1346" s="12"/>
      <c r="AR1346" s="12"/>
      <c r="AS1346" s="102"/>
      <c r="AT1346" s="3" t="s">
        <v>2307</v>
      </c>
      <c r="AU1346" s="3" t="s">
        <v>2413</v>
      </c>
      <c r="BG1346" s="12"/>
      <c r="BH1346" s="12"/>
      <c r="BI1346" s="12"/>
      <c r="BJ1346" s="12"/>
      <c r="BK1346" s="12"/>
      <c r="BL1346" s="12"/>
      <c r="BM1346" s="12"/>
      <c r="BN1346" s="12"/>
      <c r="BO1346" s="12"/>
      <c r="BP1346" s="12"/>
      <c r="BQ1346" s="12"/>
      <c r="BR1346" s="12"/>
      <c r="BS1346" s="12"/>
      <c r="BT1346" s="12"/>
      <c r="BU1346" s="12"/>
      <c r="BV1346" s="13"/>
    </row>
    <row r="1347" spans="1:74" ht="13.95" customHeight="1">
      <c r="A1347" s="11"/>
      <c r="B1347" s="12"/>
      <c r="C1347" s="421"/>
      <c r="D1347" s="153" t="s">
        <v>2414</v>
      </c>
      <c r="E1347" s="422"/>
      <c r="F1347" s="422"/>
      <c r="G1347" s="422"/>
      <c r="H1347" s="422"/>
      <c r="I1347" s="422"/>
      <c r="J1347" s="422"/>
      <c r="K1347" s="422"/>
      <c r="L1347" s="422"/>
      <c r="M1347" s="422"/>
      <c r="N1347" s="422"/>
      <c r="O1347" s="422"/>
      <c r="P1347" s="422"/>
      <c r="Q1347" s="422"/>
      <c r="R1347" s="422"/>
      <c r="S1347" s="422"/>
      <c r="T1347" s="422"/>
      <c r="U1347" s="422"/>
      <c r="V1347" s="422"/>
      <c r="W1347" s="422"/>
      <c r="X1347" s="422"/>
      <c r="Y1347" s="422"/>
      <c r="Z1347" s="61"/>
      <c r="AA1347" s="61"/>
      <c r="AB1347" s="75"/>
      <c r="AC1347" s="12"/>
      <c r="AD1347" s="12"/>
      <c r="AE1347" s="12"/>
      <c r="AF1347" s="12"/>
      <c r="AG1347" s="12"/>
      <c r="AH1347" s="12"/>
      <c r="AI1347" s="12"/>
      <c r="AJ1347" s="12"/>
      <c r="AK1347" s="12"/>
      <c r="AL1347" s="12"/>
      <c r="AM1347" s="12"/>
      <c r="AN1347" s="12"/>
      <c r="AO1347" s="12"/>
      <c r="AP1347" s="12"/>
      <c r="AQ1347" s="12"/>
      <c r="AR1347" s="12"/>
      <c r="AS1347" s="102"/>
      <c r="AT1347" s="3" t="s">
        <v>2307</v>
      </c>
      <c r="AU1347" s="3" t="s">
        <v>2415</v>
      </c>
      <c r="BG1347" s="12"/>
      <c r="BH1347" s="12"/>
      <c r="BI1347" s="12"/>
      <c r="BJ1347" s="12"/>
      <c r="BK1347" s="12"/>
      <c r="BL1347" s="12"/>
      <c r="BM1347" s="12"/>
      <c r="BN1347" s="12"/>
      <c r="BO1347" s="12"/>
      <c r="BP1347" s="12"/>
      <c r="BQ1347" s="12"/>
      <c r="BR1347" s="12"/>
      <c r="BS1347" s="12"/>
      <c r="BT1347" s="12"/>
      <c r="BU1347" s="12"/>
      <c r="BV1347" s="13"/>
    </row>
    <row r="1348" spans="1:74" ht="13.95" customHeight="1">
      <c r="A1348" s="11"/>
      <c r="B1348" s="12"/>
      <c r="C1348" s="421"/>
      <c r="D1348" s="153" t="s">
        <v>2252</v>
      </c>
      <c r="E1348" s="422"/>
      <c r="F1348" s="422"/>
      <c r="G1348" s="422"/>
      <c r="H1348" s="422"/>
      <c r="I1348" s="422"/>
      <c r="J1348" s="422"/>
      <c r="K1348" s="422"/>
      <c r="L1348" s="422"/>
      <c r="M1348" s="422"/>
      <c r="N1348" s="422"/>
      <c r="O1348" s="422"/>
      <c r="P1348" s="422"/>
      <c r="Q1348" s="422"/>
      <c r="R1348" s="422"/>
      <c r="S1348" s="422"/>
      <c r="T1348" s="422"/>
      <c r="U1348" s="422"/>
      <c r="V1348" s="422"/>
      <c r="W1348" s="422"/>
      <c r="X1348" s="422"/>
      <c r="Y1348" s="422"/>
      <c r="Z1348" s="61"/>
      <c r="AA1348" s="61"/>
      <c r="AB1348" s="75"/>
      <c r="AC1348" s="12"/>
      <c r="AD1348" s="12"/>
      <c r="AE1348" s="12"/>
      <c r="AF1348" s="12"/>
      <c r="AG1348" s="12"/>
      <c r="AH1348" s="12"/>
      <c r="AI1348" s="12"/>
      <c r="AJ1348" s="12"/>
      <c r="AK1348" s="12"/>
      <c r="AL1348" s="12"/>
      <c r="AM1348" s="12"/>
      <c r="AN1348" s="12"/>
      <c r="AO1348" s="12"/>
      <c r="AP1348" s="12"/>
      <c r="AQ1348" s="12"/>
      <c r="AR1348" s="12"/>
      <c r="AS1348" s="102"/>
      <c r="AT1348" s="12"/>
      <c r="AU1348" s="422"/>
      <c r="AV1348" s="12"/>
      <c r="AW1348" s="12"/>
      <c r="AX1348" s="12"/>
      <c r="AY1348" s="12"/>
      <c r="AZ1348" s="12"/>
      <c r="BA1348" s="12"/>
      <c r="BB1348" s="12"/>
      <c r="BC1348" s="12"/>
      <c r="BD1348" s="12"/>
      <c r="BE1348" s="12"/>
      <c r="BF1348" s="12"/>
      <c r="BG1348" s="12"/>
      <c r="BH1348" s="12"/>
      <c r="BI1348" s="12"/>
      <c r="BJ1348" s="12"/>
      <c r="BK1348" s="12"/>
      <c r="BL1348" s="12"/>
      <c r="BM1348" s="12"/>
      <c r="BN1348" s="12"/>
      <c r="BO1348" s="12"/>
      <c r="BP1348" s="12"/>
      <c r="BQ1348" s="12"/>
      <c r="BR1348" s="12"/>
      <c r="BS1348" s="12"/>
      <c r="BT1348" s="12"/>
      <c r="BU1348" s="12"/>
      <c r="BV1348" s="13"/>
    </row>
    <row r="1349" spans="1:74" ht="13.95" customHeight="1">
      <c r="A1349" s="11"/>
      <c r="B1349" s="12"/>
      <c r="C1349" s="421"/>
      <c r="D1349" s="153" t="s">
        <v>2253</v>
      </c>
      <c r="E1349" s="422"/>
      <c r="F1349" s="422"/>
      <c r="G1349" s="422"/>
      <c r="H1349" s="422"/>
      <c r="I1349" s="422"/>
      <c r="J1349" s="422"/>
      <c r="K1349" s="422"/>
      <c r="L1349" s="422"/>
      <c r="M1349" s="422"/>
      <c r="N1349" s="422"/>
      <c r="O1349" s="422"/>
      <c r="P1349" s="422"/>
      <c r="Q1349" s="422"/>
      <c r="R1349" s="422"/>
      <c r="S1349" s="422"/>
      <c r="T1349" s="422"/>
      <c r="U1349" s="422"/>
      <c r="V1349" s="422"/>
      <c r="W1349" s="422"/>
      <c r="X1349" s="422"/>
      <c r="Y1349" s="422"/>
      <c r="Z1349" s="61"/>
      <c r="AA1349" s="61"/>
      <c r="AB1349" s="75"/>
      <c r="AC1349" s="12"/>
      <c r="AD1349" s="12"/>
      <c r="AE1349" s="12"/>
      <c r="AF1349" s="12"/>
      <c r="AG1349" s="12"/>
      <c r="AH1349" s="12"/>
      <c r="AI1349" s="12"/>
      <c r="AJ1349" s="12"/>
      <c r="AK1349" s="12"/>
      <c r="AL1349" s="12"/>
      <c r="AM1349" s="12"/>
      <c r="AN1349" s="12"/>
      <c r="AO1349" s="12"/>
      <c r="AP1349" s="12"/>
      <c r="AQ1349" s="12"/>
      <c r="AR1349" s="12"/>
      <c r="AS1349" s="102"/>
      <c r="AT1349" s="3" t="s">
        <v>2307</v>
      </c>
      <c r="AU1349" s="3" t="s">
        <v>2413</v>
      </c>
      <c r="BG1349" s="12"/>
      <c r="BH1349" s="12"/>
      <c r="BI1349" s="12"/>
      <c r="BJ1349" s="12"/>
      <c r="BK1349" s="12"/>
      <c r="BL1349" s="12"/>
      <c r="BM1349" s="12"/>
      <c r="BN1349" s="12"/>
      <c r="BO1349" s="12"/>
      <c r="BP1349" s="12"/>
      <c r="BQ1349" s="12"/>
      <c r="BR1349" s="12"/>
      <c r="BS1349" s="12"/>
      <c r="BT1349" s="12"/>
      <c r="BU1349" s="12"/>
      <c r="BV1349" s="13"/>
    </row>
    <row r="1350" spans="1:74" ht="13.95" customHeight="1">
      <c r="A1350" s="11"/>
      <c r="B1350" s="12"/>
      <c r="C1350" s="421"/>
      <c r="D1350" s="153" t="s">
        <v>2254</v>
      </c>
      <c r="E1350" s="422"/>
      <c r="F1350" s="422"/>
      <c r="G1350" s="422"/>
      <c r="H1350" s="422"/>
      <c r="I1350" s="422"/>
      <c r="J1350" s="422"/>
      <c r="K1350" s="422"/>
      <c r="L1350" s="422"/>
      <c r="M1350" s="422"/>
      <c r="N1350" s="422"/>
      <c r="O1350" s="422"/>
      <c r="P1350" s="422"/>
      <c r="Q1350" s="422"/>
      <c r="R1350" s="422"/>
      <c r="S1350" s="422"/>
      <c r="T1350" s="422"/>
      <c r="U1350" s="422"/>
      <c r="V1350" s="422"/>
      <c r="W1350" s="422"/>
      <c r="X1350" s="422"/>
      <c r="Y1350" s="422"/>
      <c r="Z1350" s="61"/>
      <c r="AA1350" s="61"/>
      <c r="AB1350" s="75"/>
      <c r="AC1350" s="12"/>
      <c r="AD1350" s="12"/>
      <c r="AE1350" s="12"/>
      <c r="AF1350" s="12"/>
      <c r="AG1350" s="12"/>
      <c r="AH1350" s="12"/>
      <c r="AI1350" s="12"/>
      <c r="AJ1350" s="12"/>
      <c r="AK1350" s="12"/>
      <c r="AL1350" s="12"/>
      <c r="AM1350" s="12"/>
      <c r="AN1350" s="12"/>
      <c r="AO1350" s="12"/>
      <c r="AP1350" s="12"/>
      <c r="AQ1350" s="12"/>
      <c r="AR1350" s="12"/>
      <c r="AS1350" s="102"/>
      <c r="AT1350" s="3" t="s">
        <v>2307</v>
      </c>
      <c r="AU1350" s="3" t="s">
        <v>2415</v>
      </c>
      <c r="BG1350" s="12"/>
      <c r="BH1350" s="12"/>
      <c r="BI1350" s="12"/>
      <c r="BJ1350" s="12"/>
      <c r="BK1350" s="12"/>
      <c r="BL1350" s="12"/>
      <c r="BM1350" s="12"/>
      <c r="BN1350" s="12"/>
      <c r="BO1350" s="12"/>
      <c r="BP1350" s="12"/>
      <c r="BQ1350" s="12"/>
      <c r="BR1350" s="12"/>
      <c r="BS1350" s="12"/>
      <c r="BT1350" s="12"/>
      <c r="BU1350" s="12"/>
      <c r="BV1350" s="13"/>
    </row>
    <row r="1351" spans="1:74" ht="13.95" customHeight="1">
      <c r="A1351" s="11"/>
      <c r="B1351" s="12"/>
      <c r="C1351" s="421"/>
      <c r="D1351" s="153" t="s">
        <v>2246</v>
      </c>
      <c r="E1351" s="422"/>
      <c r="F1351" s="422"/>
      <c r="G1351" s="422"/>
      <c r="H1351" s="422"/>
      <c r="I1351" s="422"/>
      <c r="J1351" s="422"/>
      <c r="K1351" s="422"/>
      <c r="L1351" s="422"/>
      <c r="M1351" s="422"/>
      <c r="N1351" s="422"/>
      <c r="O1351" s="422"/>
      <c r="P1351" s="422"/>
      <c r="Q1351" s="422"/>
      <c r="R1351" s="422"/>
      <c r="S1351" s="422"/>
      <c r="T1351" s="422"/>
      <c r="U1351" s="422"/>
      <c r="V1351" s="422"/>
      <c r="W1351" s="422"/>
      <c r="X1351" s="422"/>
      <c r="Y1351" s="422"/>
      <c r="Z1351" s="61"/>
      <c r="AA1351" s="61"/>
      <c r="AB1351" s="75"/>
      <c r="AC1351" s="12"/>
      <c r="AD1351" s="12"/>
      <c r="AE1351" s="12"/>
      <c r="AF1351" s="12"/>
      <c r="AG1351" s="12"/>
      <c r="AH1351" s="12"/>
      <c r="AI1351" s="12"/>
      <c r="AJ1351" s="12"/>
      <c r="AK1351" s="12"/>
      <c r="AL1351" s="12"/>
      <c r="AM1351" s="12"/>
      <c r="AN1351" s="12"/>
      <c r="AO1351" s="12"/>
      <c r="AP1351" s="12"/>
      <c r="AQ1351" s="12"/>
      <c r="AR1351" s="12"/>
      <c r="AS1351" s="102"/>
      <c r="AT1351" s="12"/>
      <c r="AU1351" s="422"/>
      <c r="AV1351" s="12"/>
      <c r="AW1351" s="12"/>
      <c r="AX1351" s="12"/>
      <c r="AY1351" s="12"/>
      <c r="AZ1351" s="12"/>
      <c r="BA1351" s="12"/>
      <c r="BB1351" s="12"/>
      <c r="BC1351" s="12"/>
      <c r="BD1351" s="12"/>
      <c r="BE1351" s="12"/>
      <c r="BF1351" s="12"/>
      <c r="BG1351" s="12"/>
      <c r="BH1351" s="12"/>
      <c r="BI1351" s="12"/>
      <c r="BJ1351" s="12"/>
      <c r="BK1351" s="12"/>
      <c r="BL1351" s="12"/>
      <c r="BM1351" s="12"/>
      <c r="BN1351" s="12"/>
      <c r="BO1351" s="12"/>
      <c r="BP1351" s="12"/>
      <c r="BQ1351" s="12"/>
      <c r="BR1351" s="12"/>
      <c r="BS1351" s="12"/>
      <c r="BT1351" s="12"/>
      <c r="BU1351" s="12"/>
      <c r="BV1351" s="13"/>
    </row>
    <row r="1352" spans="1:74" ht="13.95" customHeight="1">
      <c r="A1352" s="11"/>
      <c r="B1352" s="12"/>
      <c r="C1352" s="421"/>
      <c r="D1352" s="153" t="s">
        <v>2247</v>
      </c>
      <c r="E1352" s="422"/>
      <c r="F1352" s="422"/>
      <c r="G1352" s="422"/>
      <c r="H1352" s="422"/>
      <c r="I1352" s="422"/>
      <c r="J1352" s="422"/>
      <c r="K1352" s="422"/>
      <c r="L1352" s="422"/>
      <c r="M1352" s="422"/>
      <c r="N1352" s="422"/>
      <c r="O1352" s="422"/>
      <c r="P1352" s="422"/>
      <c r="Q1352" s="422"/>
      <c r="R1352" s="422"/>
      <c r="S1352" s="422"/>
      <c r="T1352" s="422"/>
      <c r="U1352" s="422"/>
      <c r="V1352" s="422"/>
      <c r="W1352" s="422"/>
      <c r="X1352" s="422"/>
      <c r="Y1352" s="422"/>
      <c r="Z1352" s="61"/>
      <c r="AA1352" s="61"/>
      <c r="AB1352" s="75"/>
      <c r="AC1352" s="12"/>
      <c r="AD1352" s="12"/>
      <c r="AE1352" s="12"/>
      <c r="AF1352" s="12"/>
      <c r="AG1352" s="12"/>
      <c r="AH1352" s="12"/>
      <c r="AI1352" s="12"/>
      <c r="AJ1352" s="12"/>
      <c r="AK1352" s="12"/>
      <c r="AL1352" s="12"/>
      <c r="AM1352" s="12"/>
      <c r="AN1352" s="12"/>
      <c r="AO1352" s="12"/>
      <c r="AP1352" s="12"/>
      <c r="AQ1352" s="12"/>
      <c r="AR1352" s="12"/>
      <c r="AS1352" s="102"/>
      <c r="AT1352" s="12"/>
      <c r="AU1352" s="422"/>
      <c r="AV1352" s="12"/>
      <c r="AW1352" s="12"/>
      <c r="AX1352" s="12"/>
      <c r="AY1352" s="12"/>
      <c r="AZ1352" s="12"/>
      <c r="BA1352" s="12"/>
      <c r="BB1352" s="12"/>
      <c r="BC1352" s="12"/>
      <c r="BD1352" s="12"/>
      <c r="BE1352" s="12"/>
      <c r="BF1352" s="12"/>
      <c r="BG1352" s="12"/>
      <c r="BH1352" s="12"/>
      <c r="BI1352" s="12"/>
      <c r="BJ1352" s="12"/>
      <c r="BK1352" s="12"/>
      <c r="BL1352" s="12"/>
      <c r="BM1352" s="12"/>
      <c r="BN1352" s="12"/>
      <c r="BO1352" s="12"/>
      <c r="BP1352" s="12"/>
      <c r="BQ1352" s="12"/>
      <c r="BR1352" s="12"/>
      <c r="BS1352" s="12"/>
      <c r="BT1352" s="12"/>
      <c r="BU1352" s="12"/>
      <c r="BV1352" s="13"/>
    </row>
    <row r="1353" spans="1:74" ht="13.95" customHeight="1">
      <c r="A1353" s="11"/>
      <c r="B1353" s="12"/>
      <c r="C1353" s="421"/>
      <c r="D1353" s="153" t="s">
        <v>2248</v>
      </c>
      <c r="E1353" s="422"/>
      <c r="F1353" s="422"/>
      <c r="G1353" s="422"/>
      <c r="H1353" s="422"/>
      <c r="I1353" s="422"/>
      <c r="J1353" s="422"/>
      <c r="K1353" s="422"/>
      <c r="L1353" s="422"/>
      <c r="M1353" s="422"/>
      <c r="N1353" s="422"/>
      <c r="O1353" s="422"/>
      <c r="P1353" s="422"/>
      <c r="Q1353" s="422"/>
      <c r="R1353" s="422"/>
      <c r="S1353" s="422"/>
      <c r="T1353" s="422"/>
      <c r="U1353" s="422"/>
      <c r="V1353" s="422"/>
      <c r="W1353" s="422"/>
      <c r="X1353" s="422"/>
      <c r="Y1353" s="422"/>
      <c r="Z1353" s="61"/>
      <c r="AA1353" s="61"/>
      <c r="AB1353" s="75"/>
      <c r="AC1353" s="12"/>
      <c r="AD1353" s="12"/>
      <c r="AE1353" s="12"/>
      <c r="AF1353" s="12"/>
      <c r="AG1353" s="12"/>
      <c r="AH1353" s="12"/>
      <c r="AI1353" s="12"/>
      <c r="AJ1353" s="12"/>
      <c r="AK1353" s="12"/>
      <c r="AL1353" s="12"/>
      <c r="AM1353" s="12"/>
      <c r="AN1353" s="12"/>
      <c r="AO1353" s="12"/>
      <c r="AP1353" s="12"/>
      <c r="AQ1353" s="12"/>
      <c r="AR1353" s="12"/>
      <c r="AS1353" s="102"/>
      <c r="AT1353" s="12"/>
      <c r="AU1353" s="422"/>
      <c r="AV1353" s="12"/>
      <c r="AW1353" s="12"/>
      <c r="AX1353" s="12"/>
      <c r="AY1353" s="12"/>
      <c r="AZ1353" s="12"/>
      <c r="BA1353" s="12"/>
      <c r="BB1353" s="12"/>
      <c r="BC1353" s="12"/>
      <c r="BD1353" s="12"/>
      <c r="BE1353" s="12"/>
      <c r="BF1353" s="12"/>
      <c r="BG1353" s="12"/>
      <c r="BH1353" s="12"/>
      <c r="BI1353" s="12"/>
      <c r="BJ1353" s="12"/>
      <c r="BK1353" s="12"/>
      <c r="BL1353" s="12"/>
      <c r="BM1353" s="12"/>
      <c r="BN1353" s="12"/>
      <c r="BO1353" s="12"/>
      <c r="BP1353" s="12"/>
      <c r="BQ1353" s="12"/>
      <c r="BR1353" s="12"/>
      <c r="BS1353" s="12"/>
      <c r="BT1353" s="12"/>
      <c r="BU1353" s="12"/>
      <c r="BV1353" s="13"/>
    </row>
    <row r="1354" spans="1:74" ht="13.95" customHeight="1">
      <c r="A1354" s="11"/>
      <c r="B1354" s="12"/>
      <c r="C1354" s="421"/>
      <c r="D1354" s="153" t="s">
        <v>2255</v>
      </c>
      <c r="E1354" s="422"/>
      <c r="F1354" s="422"/>
      <c r="G1354" s="422"/>
      <c r="H1354" s="422"/>
      <c r="I1354" s="422"/>
      <c r="J1354" s="422"/>
      <c r="K1354" s="422"/>
      <c r="L1354" s="422"/>
      <c r="M1354" s="422"/>
      <c r="N1354" s="422"/>
      <c r="O1354" s="422"/>
      <c r="P1354" s="422"/>
      <c r="Q1354" s="422"/>
      <c r="R1354" s="422"/>
      <c r="S1354" s="422"/>
      <c r="T1354" s="422"/>
      <c r="U1354" s="422"/>
      <c r="V1354" s="422"/>
      <c r="W1354" s="422"/>
      <c r="X1354" s="422"/>
      <c r="Y1354" s="422"/>
      <c r="Z1354" s="61"/>
      <c r="AA1354" s="61"/>
      <c r="AB1354" s="75"/>
      <c r="AC1354" s="12"/>
      <c r="AD1354" s="12"/>
      <c r="AE1354" s="12"/>
      <c r="AF1354" s="12"/>
      <c r="AG1354" s="12"/>
      <c r="AH1354" s="12"/>
      <c r="AI1354" s="12"/>
      <c r="AJ1354" s="12"/>
      <c r="AK1354" s="12"/>
      <c r="AL1354" s="12"/>
      <c r="AM1354" s="12"/>
      <c r="AN1354" s="12"/>
      <c r="AO1354" s="12"/>
      <c r="AP1354" s="12"/>
      <c r="AQ1354" s="12"/>
      <c r="AR1354" s="12"/>
      <c r="AS1354" s="102"/>
      <c r="AT1354" s="12"/>
      <c r="AU1354" s="422"/>
      <c r="AV1354" s="12"/>
      <c r="AW1354" s="12"/>
      <c r="AX1354" s="12"/>
      <c r="AY1354" s="12"/>
      <c r="AZ1354" s="12"/>
      <c r="BA1354" s="12"/>
      <c r="BB1354" s="12"/>
      <c r="BC1354" s="12"/>
      <c r="BD1354" s="12"/>
      <c r="BE1354" s="12"/>
      <c r="BF1354" s="12"/>
      <c r="BG1354" s="12"/>
      <c r="BH1354" s="12"/>
      <c r="BI1354" s="12"/>
      <c r="BJ1354" s="12"/>
      <c r="BK1354" s="12"/>
      <c r="BL1354" s="12"/>
      <c r="BM1354" s="12"/>
      <c r="BN1354" s="12"/>
      <c r="BO1354" s="12"/>
      <c r="BP1354" s="12"/>
      <c r="BQ1354" s="12"/>
      <c r="BR1354" s="12"/>
      <c r="BS1354" s="12"/>
      <c r="BT1354" s="12"/>
      <c r="BU1354" s="12"/>
      <c r="BV1354" s="13"/>
    </row>
    <row r="1355" spans="1:74" ht="13.95" customHeight="1">
      <c r="A1355" s="11"/>
      <c r="B1355" s="12"/>
      <c r="C1355" s="421"/>
      <c r="D1355" s="153" t="s">
        <v>413</v>
      </c>
      <c r="E1355" s="422"/>
      <c r="F1355" s="422"/>
      <c r="G1355" s="422"/>
      <c r="H1355" s="422"/>
      <c r="I1355" s="422"/>
      <c r="J1355" s="422"/>
      <c r="K1355" s="422"/>
      <c r="L1355" s="422"/>
      <c r="M1355" s="422"/>
      <c r="N1355" s="422"/>
      <c r="O1355" s="422"/>
      <c r="P1355" s="422"/>
      <c r="Q1355" s="422"/>
      <c r="R1355" s="422"/>
      <c r="S1355" s="422"/>
      <c r="T1355" s="422"/>
      <c r="U1355" s="422"/>
      <c r="V1355" s="422"/>
      <c r="W1355" s="422"/>
      <c r="X1355" s="422"/>
      <c r="Y1355" s="422"/>
      <c r="Z1355" s="61"/>
      <c r="AA1355" s="61"/>
      <c r="AB1355" s="75"/>
      <c r="AC1355" s="12"/>
      <c r="AD1355" s="12"/>
      <c r="AE1355" s="12"/>
      <c r="AF1355" s="12"/>
      <c r="AG1355" s="12"/>
      <c r="AH1355" s="12"/>
      <c r="AI1355" s="12"/>
      <c r="AJ1355" s="12"/>
      <c r="AK1355" s="12"/>
      <c r="AL1355" s="12"/>
      <c r="AM1355" s="12"/>
      <c r="AN1355" s="12"/>
      <c r="AO1355" s="12"/>
      <c r="AP1355" s="12"/>
      <c r="AQ1355" s="12"/>
      <c r="AR1355" s="12"/>
      <c r="AS1355" s="102"/>
      <c r="AT1355" s="12"/>
      <c r="AU1355" s="422"/>
      <c r="AV1355" s="12"/>
      <c r="AW1355" s="12"/>
      <c r="AX1355" s="12"/>
      <c r="AY1355" s="12"/>
      <c r="AZ1355" s="12"/>
      <c r="BA1355" s="12"/>
      <c r="BB1355" s="12"/>
      <c r="BC1355" s="12"/>
      <c r="BD1355" s="12"/>
      <c r="BE1355" s="12"/>
      <c r="BF1355" s="12"/>
      <c r="BG1355" s="12"/>
      <c r="BH1355" s="12"/>
      <c r="BI1355" s="12"/>
      <c r="BJ1355" s="12"/>
      <c r="BK1355" s="12"/>
      <c r="BL1355" s="12"/>
      <c r="BM1355" s="12"/>
      <c r="BN1355" s="12"/>
      <c r="BO1355" s="12"/>
      <c r="BP1355" s="12"/>
      <c r="BQ1355" s="12"/>
      <c r="BR1355" s="12"/>
      <c r="BS1355" s="12"/>
      <c r="BT1355" s="12"/>
      <c r="BU1355" s="12"/>
      <c r="BV1355" s="13"/>
    </row>
    <row r="1356" spans="1:74" ht="13.95" customHeight="1">
      <c r="A1356" s="11"/>
      <c r="B1356" s="12"/>
      <c r="C1356" s="421"/>
      <c r="D1356" s="153" t="s">
        <v>2235</v>
      </c>
      <c r="E1356" s="422"/>
      <c r="F1356" s="422"/>
      <c r="G1356" s="422"/>
      <c r="H1356" s="422"/>
      <c r="I1356" s="422"/>
      <c r="J1356" s="422"/>
      <c r="K1356" s="422"/>
      <c r="L1356" s="422"/>
      <c r="M1356" s="422"/>
      <c r="N1356" s="422"/>
      <c r="O1356" s="422"/>
      <c r="P1356" s="422"/>
      <c r="Q1356" s="422"/>
      <c r="R1356" s="422"/>
      <c r="S1356" s="422"/>
      <c r="T1356" s="422"/>
      <c r="U1356" s="422"/>
      <c r="V1356" s="422"/>
      <c r="W1356" s="422"/>
      <c r="X1356" s="422"/>
      <c r="Y1356" s="422"/>
      <c r="Z1356" s="61"/>
      <c r="AA1356" s="61"/>
      <c r="AB1356" s="75"/>
      <c r="AC1356" s="12"/>
      <c r="AD1356" s="12"/>
      <c r="AE1356" s="12"/>
      <c r="AF1356" s="12"/>
      <c r="AG1356" s="12"/>
      <c r="AH1356" s="12"/>
      <c r="AI1356" s="12"/>
      <c r="AJ1356" s="12"/>
      <c r="AK1356" s="12"/>
      <c r="AL1356" s="12"/>
      <c r="AM1356" s="12"/>
      <c r="AN1356" s="12"/>
      <c r="AO1356" s="12"/>
      <c r="AP1356" s="12"/>
      <c r="AQ1356" s="12"/>
      <c r="AR1356" s="12"/>
      <c r="AS1356" s="102"/>
      <c r="AT1356" s="12"/>
      <c r="AU1356" s="422"/>
      <c r="AV1356" s="12"/>
      <c r="AW1356" s="12"/>
      <c r="AX1356" s="12"/>
      <c r="AY1356" s="12"/>
      <c r="AZ1356" s="12"/>
      <c r="BA1356" s="12"/>
      <c r="BB1356" s="12"/>
      <c r="BC1356" s="12"/>
      <c r="BD1356" s="12"/>
      <c r="BE1356" s="12"/>
      <c r="BF1356" s="12"/>
      <c r="BG1356" s="12"/>
      <c r="BH1356" s="12"/>
      <c r="BI1356" s="12"/>
      <c r="BJ1356" s="12"/>
      <c r="BK1356" s="12"/>
      <c r="BL1356" s="12"/>
      <c r="BM1356" s="12"/>
      <c r="BN1356" s="12"/>
      <c r="BO1356" s="12"/>
      <c r="BP1356" s="12"/>
      <c r="BQ1356" s="12"/>
      <c r="BR1356" s="12"/>
      <c r="BS1356" s="12"/>
      <c r="BT1356" s="12"/>
      <c r="BU1356" s="12"/>
      <c r="BV1356" s="13"/>
    </row>
    <row r="1357" spans="1:74" ht="13.95" customHeight="1">
      <c r="A1357" s="11"/>
      <c r="B1357" s="12"/>
      <c r="C1357" s="421"/>
      <c r="D1357" s="153" t="s">
        <v>417</v>
      </c>
      <c r="E1357" s="422"/>
      <c r="F1357" s="422"/>
      <c r="G1357" s="422"/>
      <c r="H1357" s="422"/>
      <c r="I1357" s="422"/>
      <c r="J1357" s="422"/>
      <c r="K1357" s="422"/>
      <c r="L1357" s="422"/>
      <c r="M1357" s="422"/>
      <c r="N1357" s="422"/>
      <c r="O1357" s="422"/>
      <c r="P1357" s="422"/>
      <c r="Q1357" s="422"/>
      <c r="R1357" s="422"/>
      <c r="S1357" s="422"/>
      <c r="T1357" s="422"/>
      <c r="U1357" s="422"/>
      <c r="V1357" s="422"/>
      <c r="W1357" s="422"/>
      <c r="X1357" s="422"/>
      <c r="Y1357" s="422"/>
      <c r="Z1357" s="61"/>
      <c r="AA1357" s="61"/>
      <c r="AB1357" s="75"/>
      <c r="AC1357" s="12"/>
      <c r="AD1357" s="12"/>
      <c r="AE1357" s="12"/>
      <c r="AF1357" s="12"/>
      <c r="AG1357" s="12"/>
      <c r="AH1357" s="12"/>
      <c r="AI1357" s="12"/>
      <c r="AJ1357" s="12"/>
      <c r="AK1357" s="12"/>
      <c r="AL1357" s="12"/>
      <c r="AM1357" s="12"/>
      <c r="AN1357" s="12"/>
      <c r="AO1357" s="12"/>
      <c r="AP1357" s="12"/>
      <c r="AQ1357" s="12"/>
      <c r="AR1357" s="12"/>
      <c r="AS1357" s="102"/>
      <c r="AT1357" s="12"/>
      <c r="AU1357" s="422"/>
      <c r="AV1357" s="12"/>
      <c r="AW1357" s="12"/>
      <c r="AX1357" s="12"/>
      <c r="AY1357" s="12"/>
      <c r="AZ1357" s="12"/>
      <c r="BA1357" s="12"/>
      <c r="BB1357" s="12"/>
      <c r="BC1357" s="12"/>
      <c r="BD1357" s="12"/>
      <c r="BE1357" s="12"/>
      <c r="BF1357" s="12"/>
      <c r="BG1357" s="12"/>
      <c r="BH1357" s="12"/>
      <c r="BI1357" s="12"/>
      <c r="BJ1357" s="12"/>
      <c r="BK1357" s="12"/>
      <c r="BL1357" s="12"/>
      <c r="BM1357" s="12"/>
      <c r="BN1357" s="12"/>
      <c r="BO1357" s="12"/>
      <c r="BP1357" s="12"/>
      <c r="BQ1357" s="12"/>
      <c r="BR1357" s="12"/>
      <c r="BS1357" s="12"/>
      <c r="BT1357" s="12"/>
      <c r="BU1357" s="12"/>
      <c r="BV1357" s="13"/>
    </row>
    <row r="1358" spans="1:74" ht="13.95" customHeight="1">
      <c r="A1358" s="11"/>
      <c r="B1358" s="12"/>
      <c r="C1358" s="421"/>
      <c r="D1358" s="153" t="s">
        <v>2256</v>
      </c>
      <c r="E1358" s="422"/>
      <c r="F1358" s="422"/>
      <c r="G1358" s="422"/>
      <c r="H1358" s="422"/>
      <c r="I1358" s="422"/>
      <c r="J1358" s="422"/>
      <c r="K1358" s="422"/>
      <c r="L1358" s="422"/>
      <c r="M1358" s="422"/>
      <c r="N1358" s="422"/>
      <c r="O1358" s="422"/>
      <c r="P1358" s="422"/>
      <c r="Q1358" s="422"/>
      <c r="R1358" s="422"/>
      <c r="S1358" s="422"/>
      <c r="T1358" s="422"/>
      <c r="U1358" s="422"/>
      <c r="V1358" s="422"/>
      <c r="W1358" s="422"/>
      <c r="X1358" s="422"/>
      <c r="Y1358" s="422"/>
      <c r="Z1358" s="61"/>
      <c r="AA1358" s="61"/>
      <c r="AB1358" s="75"/>
      <c r="AC1358" s="12"/>
      <c r="AD1358" s="12"/>
      <c r="AE1358" s="12"/>
      <c r="AF1358" s="12"/>
      <c r="AG1358" s="12"/>
      <c r="AH1358" s="12"/>
      <c r="AI1358" s="12"/>
      <c r="AJ1358" s="12"/>
      <c r="AK1358" s="12"/>
      <c r="AL1358" s="12"/>
      <c r="AM1358" s="12"/>
      <c r="AN1358" s="12"/>
      <c r="AO1358" s="12"/>
      <c r="AP1358" s="12"/>
      <c r="AQ1358" s="12"/>
      <c r="AR1358" s="12"/>
      <c r="AS1358" s="102"/>
      <c r="AT1358" s="3" t="s">
        <v>2307</v>
      </c>
      <c r="AU1358" s="3" t="s">
        <v>2410</v>
      </c>
      <c r="BI1358" s="12"/>
      <c r="BJ1358" s="12"/>
      <c r="BK1358" s="12"/>
      <c r="BL1358" s="12"/>
      <c r="BM1358" s="12"/>
      <c r="BN1358" s="12"/>
      <c r="BO1358" s="12"/>
      <c r="BP1358" s="12"/>
      <c r="BQ1358" s="12"/>
      <c r="BR1358" s="12"/>
      <c r="BS1358" s="12"/>
      <c r="BT1358" s="12"/>
      <c r="BU1358" s="12"/>
      <c r="BV1358" s="13"/>
    </row>
    <row r="1359" spans="1:74" ht="13.95" customHeight="1">
      <c r="A1359" s="11"/>
      <c r="B1359" s="12"/>
      <c r="C1359" s="421"/>
      <c r="D1359" s="422"/>
      <c r="E1359" s="422"/>
      <c r="F1359" s="422"/>
      <c r="G1359" s="422"/>
      <c r="H1359" s="422"/>
      <c r="I1359" s="422"/>
      <c r="J1359" s="422"/>
      <c r="K1359" s="422"/>
      <c r="L1359" s="422"/>
      <c r="M1359" s="422"/>
      <c r="N1359" s="422"/>
      <c r="O1359" s="422"/>
      <c r="P1359" s="422"/>
      <c r="Q1359" s="422"/>
      <c r="R1359" s="422"/>
      <c r="S1359" s="422"/>
      <c r="T1359" s="422"/>
      <c r="U1359" s="422"/>
      <c r="V1359" s="422"/>
      <c r="W1359" s="422"/>
      <c r="X1359" s="422"/>
      <c r="Y1359" s="422"/>
      <c r="Z1359" s="61"/>
      <c r="AA1359" s="61"/>
      <c r="AB1359" s="75"/>
      <c r="AC1359" s="12"/>
      <c r="AD1359" s="12"/>
      <c r="AE1359" s="12"/>
      <c r="AF1359" s="12"/>
      <c r="AG1359" s="12"/>
      <c r="AH1359" s="12"/>
      <c r="AI1359" s="12"/>
      <c r="AJ1359" s="12"/>
      <c r="AK1359" s="12"/>
      <c r="AL1359" s="12"/>
      <c r="AM1359" s="12"/>
      <c r="AN1359" s="12"/>
      <c r="AO1359" s="12"/>
      <c r="AP1359" s="12"/>
      <c r="AQ1359" s="12"/>
      <c r="AR1359" s="12"/>
      <c r="AS1359" s="102"/>
      <c r="AT1359" s="12"/>
      <c r="AU1359" s="422"/>
      <c r="AV1359" s="12"/>
      <c r="AW1359" s="12"/>
      <c r="AX1359" s="12"/>
      <c r="AY1359" s="12"/>
      <c r="AZ1359" s="12"/>
      <c r="BA1359" s="12"/>
      <c r="BB1359" s="12"/>
      <c r="BC1359" s="12"/>
      <c r="BD1359" s="12"/>
      <c r="BE1359" s="12"/>
      <c r="BF1359" s="12"/>
      <c r="BG1359" s="12"/>
      <c r="BH1359" s="12"/>
      <c r="BI1359" s="12"/>
      <c r="BJ1359" s="12"/>
      <c r="BK1359" s="12"/>
      <c r="BL1359" s="12"/>
      <c r="BM1359" s="12"/>
      <c r="BN1359" s="12"/>
      <c r="BO1359" s="12"/>
      <c r="BP1359" s="12"/>
      <c r="BQ1359" s="12"/>
      <c r="BR1359" s="12"/>
      <c r="BS1359" s="12"/>
      <c r="BT1359" s="12"/>
      <c r="BU1359" s="12"/>
      <c r="BV1359" s="13"/>
    </row>
    <row r="1360" spans="1:74" ht="14.25" customHeight="1">
      <c r="A1360" s="11"/>
      <c r="B1360" s="12"/>
      <c r="C1360" s="39"/>
      <c r="D1360" s="423"/>
      <c r="E1360" s="153"/>
      <c r="F1360" s="153"/>
      <c r="G1360" s="153"/>
      <c r="H1360" s="153"/>
      <c r="I1360" s="153"/>
      <c r="J1360" s="153"/>
      <c r="K1360" s="153"/>
      <c r="L1360" s="153"/>
      <c r="M1360" s="153"/>
      <c r="N1360" s="153"/>
      <c r="O1360" s="153"/>
      <c r="P1360" s="153"/>
      <c r="Q1360" s="153"/>
      <c r="R1360" s="153"/>
      <c r="S1360" s="153"/>
      <c r="T1360" s="153"/>
      <c r="U1360" s="153"/>
      <c r="V1360" s="153"/>
      <c r="W1360" s="153"/>
      <c r="X1360" s="153"/>
      <c r="Y1360" s="153"/>
      <c r="Z1360" s="153"/>
      <c r="AA1360" s="153"/>
      <c r="AB1360" s="75"/>
      <c r="AC1360" s="12"/>
      <c r="AD1360" s="12"/>
      <c r="AE1360" s="12"/>
      <c r="AF1360" s="12"/>
      <c r="AG1360" s="12"/>
      <c r="AH1360" s="12"/>
      <c r="AI1360" s="12"/>
      <c r="AJ1360" s="12"/>
      <c r="AK1360" s="12"/>
      <c r="AL1360" s="12"/>
      <c r="AM1360" s="12"/>
      <c r="AN1360" s="12"/>
      <c r="AO1360" s="12"/>
      <c r="AP1360" s="12"/>
      <c r="AQ1360" s="12"/>
      <c r="AR1360" s="12"/>
      <c r="AS1360" s="102"/>
      <c r="BN1360" s="12"/>
      <c r="BO1360" s="12"/>
      <c r="BP1360" s="12"/>
      <c r="BQ1360" s="12"/>
      <c r="BR1360" s="12"/>
      <c r="BS1360" s="12"/>
      <c r="BT1360" s="12"/>
      <c r="BU1360" s="12"/>
      <c r="BV1360" s="13"/>
    </row>
    <row r="1361" spans="1:79" ht="13.95" customHeight="1">
      <c r="A1361" s="11"/>
      <c r="B1361" s="12"/>
      <c r="C1361" s="39"/>
      <c r="D1361" s="76"/>
      <c r="E1361" s="77"/>
      <c r="F1361" s="77"/>
      <c r="G1361" s="77"/>
      <c r="H1361" s="77"/>
      <c r="I1361" s="77"/>
      <c r="J1361" s="77"/>
      <c r="K1361" s="77"/>
      <c r="L1361" s="77"/>
      <c r="M1361" s="77"/>
      <c r="N1361" s="77"/>
      <c r="O1361" s="77"/>
      <c r="P1361" s="77"/>
      <c r="Q1361" s="77"/>
      <c r="R1361" s="77"/>
      <c r="S1361" s="77"/>
      <c r="T1361" s="77"/>
      <c r="U1361" s="77"/>
      <c r="V1361" s="77"/>
      <c r="W1361" s="77"/>
      <c r="X1361" s="77"/>
      <c r="Y1361" s="77"/>
      <c r="Z1361" s="77"/>
      <c r="AA1361" s="77"/>
      <c r="AB1361" s="78"/>
      <c r="AC1361" s="12"/>
      <c r="AD1361" s="12"/>
      <c r="AE1361" s="12"/>
      <c r="AF1361" s="12"/>
      <c r="AG1361" s="12"/>
      <c r="AH1361" s="12"/>
      <c r="AI1361" s="12"/>
      <c r="AJ1361" s="12"/>
      <c r="AK1361" s="12"/>
      <c r="AL1361" s="12"/>
      <c r="AM1361" s="12"/>
      <c r="AN1361" s="12"/>
      <c r="AO1361" s="12"/>
      <c r="AP1361" s="12"/>
      <c r="AQ1361" s="12"/>
      <c r="AR1361" s="12"/>
      <c r="AS1361" s="102"/>
      <c r="AT1361" s="103"/>
      <c r="AU1361" s="12"/>
      <c r="AV1361" s="12"/>
      <c r="AW1361" s="12"/>
      <c r="AX1361" s="12"/>
      <c r="AY1361" s="12"/>
      <c r="AZ1361" s="12"/>
      <c r="BA1361" s="12"/>
      <c r="BB1361" s="12"/>
      <c r="BC1361" s="4"/>
      <c r="BD1361" s="4"/>
      <c r="BE1361" s="12"/>
      <c r="BF1361" s="12"/>
      <c r="BG1361" s="12"/>
      <c r="BH1361" s="12"/>
      <c r="BI1361" s="12"/>
      <c r="BJ1361" s="12"/>
      <c r="BK1361" s="12"/>
      <c r="BL1361" s="12"/>
      <c r="BM1361" s="12"/>
      <c r="BN1361" s="12"/>
      <c r="BO1361" s="12"/>
      <c r="BP1361" s="12"/>
      <c r="BQ1361" s="12"/>
      <c r="BR1361" s="12"/>
      <c r="BS1361" s="12"/>
      <c r="BT1361" s="12"/>
      <c r="BU1361" s="12"/>
      <c r="BV1361" s="13"/>
    </row>
    <row r="1362" spans="1:79" ht="13.95" customHeight="1">
      <c r="A1362" s="11"/>
      <c r="B1362" s="12"/>
      <c r="C1362" s="39"/>
      <c r="D1362" s="61"/>
      <c r="E1362" s="61"/>
      <c r="F1362" s="61"/>
      <c r="G1362" s="61"/>
      <c r="H1362" s="61"/>
      <c r="I1362" s="61"/>
      <c r="J1362" s="61"/>
      <c r="K1362" s="61"/>
      <c r="L1362" s="61"/>
      <c r="M1362" s="61"/>
      <c r="N1362" s="61"/>
      <c r="O1362" s="61"/>
      <c r="P1362" s="61"/>
      <c r="Q1362" s="61"/>
      <c r="R1362" s="61"/>
      <c r="S1362" s="61"/>
      <c r="T1362" s="61"/>
      <c r="U1362" s="61"/>
      <c r="V1362" s="61"/>
      <c r="W1362" s="61"/>
      <c r="X1362" s="61"/>
      <c r="Y1362" s="61"/>
      <c r="Z1362" s="61"/>
      <c r="AA1362" s="61"/>
      <c r="AB1362" s="61"/>
      <c r="AC1362" s="12"/>
      <c r="AD1362" s="12"/>
      <c r="AE1362" s="12"/>
      <c r="AF1362" s="12"/>
      <c r="AG1362" s="12"/>
      <c r="AH1362" s="12"/>
      <c r="AI1362" s="12"/>
      <c r="AJ1362" s="12"/>
      <c r="AK1362" s="12"/>
      <c r="AL1362" s="12"/>
      <c r="AM1362" s="12"/>
      <c r="AN1362" s="12"/>
      <c r="AO1362" s="12"/>
      <c r="AP1362" s="12"/>
      <c r="AQ1362" s="12"/>
      <c r="AR1362" s="12"/>
      <c r="AS1362" s="102"/>
      <c r="AT1362" s="103"/>
      <c r="AU1362" s="12"/>
      <c r="AV1362" s="12"/>
      <c r="AW1362" s="12"/>
      <c r="AX1362" s="12"/>
      <c r="AY1362" s="12"/>
      <c r="AZ1362" s="12"/>
      <c r="BA1362" s="12"/>
      <c r="BB1362" s="12"/>
      <c r="BC1362" s="4"/>
      <c r="BD1362" s="4"/>
      <c r="BE1362" s="12"/>
      <c r="BF1362" s="12"/>
      <c r="BG1362" s="12"/>
      <c r="BH1362" s="12"/>
      <c r="BI1362" s="12"/>
      <c r="BJ1362" s="12"/>
      <c r="BK1362" s="12"/>
      <c r="BL1362" s="12"/>
      <c r="BM1362" s="12"/>
      <c r="BN1362" s="12"/>
      <c r="BO1362" s="12"/>
      <c r="BP1362" s="12"/>
      <c r="BQ1362" s="12"/>
      <c r="BR1362" s="12"/>
      <c r="BS1362" s="12"/>
      <c r="BT1362" s="12"/>
      <c r="BU1362" s="12"/>
      <c r="BV1362" s="13"/>
    </row>
    <row r="1363" spans="1:79" ht="14.25" customHeight="1">
      <c r="A1363" s="11"/>
      <c r="B1363" s="12"/>
      <c r="C1363" s="39" t="s">
        <v>148</v>
      </c>
      <c r="D1363" s="6" t="s">
        <v>1700</v>
      </c>
      <c r="E1363" s="6"/>
      <c r="F1363" s="6"/>
      <c r="M1363" s="108"/>
      <c r="N1363" s="108"/>
      <c r="O1363" s="108"/>
      <c r="AF1363" s="12"/>
      <c r="AG1363" s="12"/>
      <c r="AH1363" s="12"/>
      <c r="AI1363" s="12"/>
      <c r="AJ1363" s="12"/>
      <c r="AK1363" s="12"/>
      <c r="AL1363" s="12"/>
      <c r="AM1363" s="12"/>
      <c r="AN1363" s="12"/>
      <c r="AO1363" s="12"/>
      <c r="AP1363" s="12"/>
      <c r="AQ1363" s="12"/>
      <c r="AR1363" s="12"/>
      <c r="AS1363" s="102"/>
      <c r="AT1363" s="103"/>
      <c r="AU1363" s="12"/>
      <c r="AV1363" s="12"/>
      <c r="AW1363" s="12"/>
      <c r="AX1363" s="12"/>
      <c r="AY1363" s="12"/>
      <c r="AZ1363" s="12"/>
      <c r="BA1363" s="12"/>
      <c r="BB1363" s="12"/>
      <c r="BC1363" s="12"/>
      <c r="BD1363" s="12"/>
      <c r="BE1363" s="12"/>
      <c r="BF1363" s="12"/>
      <c r="BG1363" s="12"/>
      <c r="BH1363" s="12"/>
      <c r="BI1363" s="12"/>
      <c r="BJ1363" s="12"/>
      <c r="BK1363" s="12"/>
      <c r="BL1363" s="12"/>
      <c r="BM1363" s="12"/>
      <c r="BN1363" s="12"/>
      <c r="BO1363" s="12"/>
      <c r="BP1363" s="12"/>
      <c r="BQ1363" s="12"/>
      <c r="BR1363" s="12"/>
      <c r="BS1363" s="12"/>
      <c r="BT1363" s="12"/>
      <c r="BU1363" s="12"/>
      <c r="BV1363" s="13"/>
    </row>
    <row r="1364" spans="1:79" ht="13.95" customHeight="1">
      <c r="A1364" s="11"/>
      <c r="B1364" s="12"/>
      <c r="C1364" s="39"/>
      <c r="D1364" s="6"/>
      <c r="E1364" s="6"/>
      <c r="F1364" s="6"/>
      <c r="G1364" s="6"/>
      <c r="H1364" s="6"/>
      <c r="I1364" s="6"/>
      <c r="J1364" s="6"/>
      <c r="K1364" s="6"/>
      <c r="L1364" s="6"/>
      <c r="AF1364" s="12"/>
      <c r="AG1364" s="12"/>
      <c r="AH1364" s="12"/>
      <c r="AI1364" s="12"/>
      <c r="AJ1364" s="12"/>
      <c r="AK1364" s="12"/>
      <c r="AL1364" s="12"/>
      <c r="AM1364" s="12"/>
      <c r="AN1364" s="12"/>
      <c r="AO1364" s="12"/>
      <c r="AP1364" s="12"/>
      <c r="AQ1364" s="12"/>
      <c r="AR1364" s="12"/>
      <c r="AS1364" s="102"/>
      <c r="AT1364" s="103"/>
      <c r="AU1364" s="12"/>
      <c r="AV1364" s="12"/>
      <c r="AW1364" s="12"/>
      <c r="AX1364" s="12"/>
      <c r="AY1364" s="12"/>
      <c r="AZ1364" s="12"/>
      <c r="BA1364" s="12"/>
      <c r="BB1364" s="12"/>
      <c r="BC1364" s="12"/>
      <c r="BD1364" s="12"/>
      <c r="BE1364" s="12"/>
      <c r="BF1364" s="12"/>
      <c r="BG1364" s="12"/>
      <c r="BH1364" s="12"/>
      <c r="BI1364" s="12"/>
      <c r="BJ1364" s="12"/>
      <c r="BK1364" s="12"/>
      <c r="BL1364" s="12"/>
      <c r="BM1364" s="12"/>
      <c r="BN1364" s="12"/>
      <c r="BO1364" s="12"/>
      <c r="BP1364" s="12"/>
      <c r="BQ1364" s="12"/>
      <c r="BR1364" s="12"/>
      <c r="BS1364" s="12"/>
      <c r="BT1364" s="12"/>
      <c r="BU1364" s="12"/>
      <c r="BV1364" s="13"/>
    </row>
    <row r="1365" spans="1:79" ht="13.95" customHeight="1">
      <c r="A1365" s="11"/>
      <c r="B1365" s="13"/>
      <c r="C1365" s="39" t="s">
        <v>457</v>
      </c>
      <c r="D1365" s="6"/>
      <c r="E1365" s="6"/>
      <c r="F1365" s="6"/>
      <c r="G1365" s="6"/>
      <c r="H1365" s="6"/>
      <c r="I1365" s="6"/>
      <c r="J1365" s="6"/>
      <c r="K1365" s="6"/>
      <c r="L1365" s="6"/>
      <c r="N1365" s="108"/>
      <c r="O1365" s="108"/>
      <c r="P1365" s="4"/>
      <c r="R1365" s="108"/>
      <c r="S1365" s="108"/>
      <c r="T1365" s="108"/>
      <c r="U1365" s="108"/>
      <c r="V1365" s="108"/>
      <c r="W1365" s="108"/>
      <c r="X1365" s="4"/>
      <c r="Y1365" s="12"/>
      <c r="Z1365" s="12"/>
      <c r="AA1365" s="12"/>
      <c r="AB1365" s="12"/>
      <c r="AC1365" s="12"/>
      <c r="AD1365" s="12"/>
      <c r="AE1365" s="12"/>
      <c r="AF1365" s="12"/>
      <c r="AG1365" s="12"/>
      <c r="AH1365" s="12"/>
      <c r="AI1365" s="12"/>
      <c r="AJ1365" s="12"/>
      <c r="AK1365" s="12"/>
      <c r="AL1365" s="12"/>
      <c r="AM1365" s="12"/>
      <c r="AN1365" s="12"/>
      <c r="AO1365" s="12"/>
      <c r="AP1365" s="4"/>
      <c r="AQ1365" s="12"/>
      <c r="AR1365" s="109"/>
      <c r="AS1365" s="110"/>
      <c r="AT1365" s="111"/>
      <c r="AU1365" s="12"/>
      <c r="AV1365" s="109"/>
      <c r="AW1365" s="4"/>
      <c r="AX1365" s="4"/>
      <c r="AY1365" s="109"/>
      <c r="AZ1365" s="12"/>
      <c r="BA1365" s="12"/>
      <c r="BB1365" s="12"/>
      <c r="BC1365" s="12"/>
      <c r="BD1365" s="12"/>
      <c r="BE1365" s="12"/>
      <c r="BF1365" s="12"/>
      <c r="BG1365" s="12"/>
      <c r="BH1365" s="12"/>
      <c r="BI1365" s="12"/>
      <c r="BJ1365" s="12"/>
      <c r="BK1365" s="12"/>
      <c r="BL1365" s="12"/>
      <c r="BM1365" s="12"/>
      <c r="BN1365" s="12"/>
      <c r="BO1365" s="12"/>
      <c r="BP1365" s="12"/>
      <c r="BQ1365" s="12"/>
      <c r="BR1365" s="12"/>
      <c r="BS1365" s="12"/>
      <c r="BT1365" s="12"/>
      <c r="BU1365" s="12"/>
      <c r="BV1365" s="13"/>
      <c r="BW1365" s="350"/>
      <c r="BX1365" s="350"/>
      <c r="BY1365" s="351"/>
      <c r="BZ1365" s="352"/>
      <c r="CA1365" s="352"/>
    </row>
    <row r="1366" spans="1:79" ht="14.25" customHeight="1">
      <c r="A1366" s="11"/>
      <c r="B1366" s="13"/>
      <c r="C1366" s="400"/>
      <c r="D1366" s="392"/>
      <c r="E1366" s="392"/>
      <c r="F1366" s="392"/>
      <c r="G1366" s="392"/>
      <c r="H1366" s="392"/>
      <c r="I1366" s="392"/>
      <c r="J1366" s="392"/>
      <c r="K1366" s="392"/>
      <c r="L1366" s="392"/>
      <c r="N1366" s="108"/>
      <c r="O1366" s="108"/>
      <c r="P1366" s="4"/>
      <c r="Q1366" s="108"/>
      <c r="R1366" s="108"/>
      <c r="S1366" s="108"/>
      <c r="T1366" s="108"/>
      <c r="U1366" s="108"/>
      <c r="V1366" s="108"/>
      <c r="W1366" s="108"/>
      <c r="X1366" s="4"/>
      <c r="Y1366" s="12"/>
      <c r="Z1366" s="12"/>
      <c r="AA1366" s="12"/>
      <c r="AB1366" s="12"/>
      <c r="AC1366" s="12"/>
      <c r="AD1366" s="12"/>
      <c r="AE1366" s="12"/>
      <c r="AF1366" s="12"/>
      <c r="AG1366" s="12"/>
      <c r="AH1366" s="12"/>
      <c r="AI1366" s="12"/>
      <c r="AJ1366" s="12"/>
      <c r="AK1366" s="12"/>
      <c r="AL1366" s="12"/>
      <c r="AM1366" s="12"/>
      <c r="AN1366" s="12"/>
      <c r="AO1366" s="12"/>
      <c r="AP1366" s="4"/>
      <c r="AQ1366" s="12"/>
      <c r="AR1366" s="109"/>
      <c r="AS1366" s="110"/>
      <c r="AT1366" s="111"/>
      <c r="AU1366" s="12"/>
      <c r="AV1366" s="109"/>
      <c r="AW1366" s="4"/>
      <c r="AX1366" s="4"/>
      <c r="AY1366" s="109"/>
      <c r="AZ1366" s="12"/>
      <c r="BA1366" s="12"/>
      <c r="BB1366" s="12"/>
      <c r="BC1366" s="12"/>
      <c r="BD1366" s="12"/>
      <c r="BE1366" s="12"/>
      <c r="BF1366" s="12"/>
      <c r="BG1366" s="12"/>
      <c r="BH1366" s="12"/>
      <c r="BI1366" s="12"/>
      <c r="BJ1366" s="12"/>
      <c r="BK1366" s="12"/>
      <c r="BL1366" s="12"/>
      <c r="BM1366" s="12"/>
      <c r="BN1366" s="12"/>
      <c r="BO1366" s="12"/>
      <c r="BP1366" s="12"/>
      <c r="BQ1366" s="12"/>
      <c r="BR1366" s="12"/>
      <c r="BS1366" s="12"/>
      <c r="BT1366" s="12"/>
      <c r="BU1366" s="12"/>
      <c r="BV1366" s="13"/>
      <c r="BW1366" s="350"/>
      <c r="BX1366" s="350"/>
      <c r="BY1366" s="351"/>
      <c r="BZ1366" s="352"/>
      <c r="CA1366" s="352"/>
    </row>
    <row r="1367" spans="1:79" ht="14.25" customHeight="1">
      <c r="A1367" s="11"/>
      <c r="B1367" s="13"/>
      <c r="C1367" s="39" t="s">
        <v>148</v>
      </c>
      <c r="D1367" s="6" t="s">
        <v>1132</v>
      </c>
      <c r="E1367" s="6"/>
      <c r="F1367" s="6"/>
      <c r="G1367" s="6"/>
      <c r="H1367" s="6"/>
      <c r="I1367" s="6"/>
      <c r="J1367" s="6"/>
      <c r="K1367" s="6"/>
      <c r="L1367" s="6"/>
      <c r="M1367" s="6"/>
      <c r="N1367" s="108"/>
      <c r="O1367" s="108"/>
      <c r="P1367" s="4"/>
      <c r="Q1367" s="108"/>
      <c r="R1367" s="108"/>
      <c r="S1367" s="108"/>
      <c r="T1367" s="108"/>
      <c r="U1367" s="108"/>
      <c r="V1367" s="108"/>
      <c r="W1367" s="108"/>
      <c r="X1367" s="4"/>
      <c r="Y1367" s="12"/>
      <c r="Z1367" s="12"/>
      <c r="AA1367" s="12"/>
      <c r="AB1367" s="12"/>
      <c r="AC1367" s="12"/>
      <c r="AD1367" s="12"/>
      <c r="AE1367" s="12"/>
      <c r="AF1367" s="12"/>
      <c r="AG1367" s="12"/>
      <c r="AH1367" s="12"/>
      <c r="AI1367" s="12"/>
      <c r="AJ1367" s="12"/>
      <c r="AK1367" s="12"/>
      <c r="AL1367" s="12"/>
      <c r="AM1367" s="12"/>
      <c r="AN1367" s="12"/>
      <c r="AO1367" s="12"/>
      <c r="AP1367" s="4"/>
      <c r="AQ1367" s="12"/>
      <c r="AR1367" s="109"/>
      <c r="AS1367" s="110"/>
      <c r="AT1367" s="111"/>
      <c r="AU1367" s="12"/>
      <c r="AV1367" s="109"/>
      <c r="AW1367" s="4"/>
      <c r="AX1367" s="4"/>
      <c r="AY1367" s="109"/>
      <c r="AZ1367" s="12"/>
      <c r="BA1367" s="12"/>
      <c r="BB1367" s="12"/>
      <c r="BC1367" s="12"/>
      <c r="BD1367" s="12"/>
      <c r="BE1367" s="12"/>
      <c r="BF1367" s="12"/>
      <c r="BG1367" s="12"/>
      <c r="BH1367" s="12"/>
      <c r="BI1367" s="12"/>
      <c r="BJ1367" s="12"/>
      <c r="BK1367" s="12"/>
      <c r="BL1367" s="12"/>
      <c r="BM1367" s="12"/>
      <c r="BN1367" s="12"/>
      <c r="BO1367" s="12"/>
      <c r="BP1367" s="12"/>
      <c r="BQ1367" s="12"/>
      <c r="BR1367" s="12"/>
      <c r="BS1367" s="12"/>
      <c r="BT1367" s="12"/>
      <c r="BU1367" s="12"/>
      <c r="BV1367" s="13"/>
      <c r="BW1367" s="350"/>
      <c r="BX1367" s="350"/>
      <c r="BY1367" s="351"/>
      <c r="BZ1367" s="352"/>
      <c r="CA1367" s="352"/>
    </row>
    <row r="1368" spans="1:79" ht="14.25" customHeight="1">
      <c r="A1368" s="11"/>
      <c r="B1368" s="13"/>
      <c r="C1368" s="39" t="s">
        <v>148</v>
      </c>
      <c r="D1368" s="224" t="s">
        <v>1258</v>
      </c>
      <c r="E1368" s="153"/>
      <c r="F1368" s="153"/>
      <c r="G1368" s="153"/>
      <c r="H1368" s="153"/>
      <c r="I1368" s="153"/>
      <c r="M1368" s="61"/>
      <c r="N1368" s="108"/>
      <c r="O1368" s="108"/>
      <c r="P1368" s="4"/>
      <c r="Q1368" s="108"/>
      <c r="R1368" s="108"/>
      <c r="S1368" s="108"/>
      <c r="T1368" s="108"/>
      <c r="U1368" s="108"/>
      <c r="V1368" s="108"/>
      <c r="W1368" s="108"/>
      <c r="X1368" s="4"/>
      <c r="Y1368" s="12"/>
      <c r="Z1368" s="12"/>
      <c r="AA1368" s="12"/>
      <c r="AB1368" s="12"/>
      <c r="AC1368" s="12"/>
      <c r="AD1368" s="12"/>
      <c r="AE1368" s="12"/>
      <c r="AF1368" s="12"/>
      <c r="AG1368" s="12"/>
      <c r="AH1368" s="12"/>
      <c r="AI1368" s="12"/>
      <c r="AJ1368" s="12"/>
      <c r="AK1368" s="12"/>
      <c r="AL1368" s="12"/>
      <c r="AM1368" s="12"/>
      <c r="AN1368" s="12"/>
      <c r="AO1368" s="12"/>
      <c r="AP1368" s="4"/>
      <c r="AQ1368" s="12"/>
      <c r="AR1368" s="109"/>
      <c r="AS1368" s="110"/>
      <c r="AT1368" s="111" t="s">
        <v>1135</v>
      </c>
      <c r="AU1368" s="12"/>
      <c r="AV1368" s="109"/>
      <c r="AW1368" s="4"/>
      <c r="AX1368" s="4"/>
      <c r="AY1368" s="109"/>
      <c r="AZ1368" s="12"/>
      <c r="BA1368" s="12"/>
      <c r="BB1368" s="12"/>
      <c r="BC1368" s="12"/>
      <c r="BD1368" s="12"/>
      <c r="BE1368" s="12"/>
      <c r="BF1368" s="12"/>
      <c r="BG1368" s="12"/>
      <c r="BH1368" s="12"/>
      <c r="BI1368" s="12"/>
      <c r="BJ1368" s="12"/>
      <c r="BK1368" s="12"/>
      <c r="BL1368" s="12"/>
      <c r="BM1368" s="12"/>
      <c r="BN1368" s="12"/>
      <c r="BO1368" s="12"/>
      <c r="BP1368" s="12"/>
      <c r="BQ1368" s="12"/>
      <c r="BR1368" s="12"/>
      <c r="BS1368" s="12"/>
      <c r="BT1368" s="12"/>
      <c r="BU1368" s="12"/>
      <c r="BV1368" s="13"/>
      <c r="BW1368" s="350"/>
      <c r="BX1368" s="350"/>
      <c r="BY1368" s="351"/>
      <c r="BZ1368" s="352"/>
      <c r="CA1368" s="352"/>
    </row>
    <row r="1369" spans="1:79" ht="14.25" customHeight="1">
      <c r="A1369" s="11"/>
      <c r="B1369" s="12"/>
      <c r="C1369" s="39" t="s">
        <v>148</v>
      </c>
      <c r="D1369" s="6" t="s">
        <v>1702</v>
      </c>
      <c r="E1369" s="61"/>
      <c r="F1369" s="61"/>
      <c r="G1369" s="61"/>
      <c r="H1369" s="61"/>
      <c r="I1369" s="61"/>
      <c r="J1369" s="61"/>
      <c r="K1369" s="61"/>
      <c r="L1369" s="61"/>
      <c r="M1369" s="61"/>
      <c r="AF1369" s="12"/>
      <c r="AG1369" s="12"/>
      <c r="AH1369" s="12"/>
      <c r="AI1369" s="12"/>
      <c r="AJ1369" s="12"/>
      <c r="AK1369" s="12"/>
      <c r="AL1369" s="12"/>
      <c r="AM1369" s="12"/>
      <c r="AN1369" s="12"/>
      <c r="AO1369" s="12"/>
      <c r="AP1369" s="12"/>
      <c r="AQ1369" s="12"/>
      <c r="AR1369" s="12"/>
      <c r="AS1369" s="102"/>
      <c r="AT1369" s="103"/>
      <c r="AU1369" s="12"/>
      <c r="AV1369" s="12"/>
      <c r="AW1369" s="12"/>
      <c r="AX1369" s="12"/>
      <c r="AY1369" s="12"/>
      <c r="AZ1369" s="12"/>
      <c r="BA1369" s="12"/>
      <c r="BB1369" s="12"/>
      <c r="BC1369" s="12"/>
      <c r="BD1369" s="12"/>
      <c r="BE1369" s="12"/>
      <c r="BF1369" s="12"/>
      <c r="BG1369" s="12"/>
      <c r="BH1369" s="12"/>
      <c r="BI1369" s="12"/>
      <c r="BJ1369" s="12"/>
      <c r="BK1369" s="12"/>
      <c r="BL1369" s="12"/>
      <c r="BM1369" s="12"/>
      <c r="BN1369" s="12"/>
      <c r="BO1369" s="12"/>
      <c r="BP1369" s="12"/>
      <c r="BQ1369" s="12"/>
      <c r="BR1369" s="12"/>
      <c r="BS1369" s="12"/>
      <c r="BT1369" s="12"/>
      <c r="BU1369" s="12"/>
      <c r="BV1369" s="13"/>
    </row>
    <row r="1370" spans="1:79" ht="14.25" customHeight="1">
      <c r="A1370" s="11"/>
      <c r="B1370" s="12"/>
      <c r="C1370" s="39" t="s">
        <v>461</v>
      </c>
      <c r="D1370" s="6"/>
      <c r="E1370" s="6"/>
      <c r="F1370" s="6"/>
      <c r="G1370" s="6"/>
      <c r="H1370" s="6"/>
      <c r="I1370" s="6"/>
      <c r="J1370" s="6"/>
      <c r="K1370" s="6"/>
      <c r="L1370" s="6"/>
      <c r="M1370" s="6"/>
      <c r="N1370" s="6"/>
      <c r="O1370" s="61"/>
      <c r="P1370" s="61"/>
      <c r="Q1370" s="61"/>
      <c r="R1370" s="61"/>
      <c r="S1370" s="61"/>
      <c r="T1370" s="61"/>
      <c r="U1370" s="61"/>
      <c r="V1370" s="61"/>
      <c r="W1370" s="61"/>
      <c r="AF1370" s="12"/>
      <c r="AG1370" s="12"/>
      <c r="AH1370" s="12"/>
      <c r="AI1370" s="12"/>
      <c r="AJ1370" s="12"/>
      <c r="AK1370" s="12"/>
      <c r="AL1370" s="12"/>
      <c r="AM1370" s="12"/>
      <c r="AN1370" s="12"/>
      <c r="AO1370" s="12"/>
      <c r="AP1370" s="12"/>
      <c r="AQ1370" s="12"/>
      <c r="AR1370" s="12"/>
      <c r="AS1370" s="102"/>
      <c r="AT1370" s="103"/>
      <c r="AU1370" s="12"/>
      <c r="AV1370" s="12"/>
      <c r="AW1370" s="12"/>
      <c r="AX1370" s="12"/>
      <c r="AY1370" s="12"/>
      <c r="AZ1370" s="12"/>
      <c r="BA1370" s="12"/>
      <c r="BB1370" s="12"/>
      <c r="BC1370" s="12"/>
      <c r="BD1370" s="12"/>
      <c r="BE1370" s="12"/>
      <c r="BF1370" s="12"/>
      <c r="BG1370" s="12"/>
      <c r="BH1370" s="12"/>
      <c r="BI1370" s="12"/>
      <c r="BJ1370" s="12"/>
      <c r="BK1370" s="12"/>
      <c r="BL1370" s="12"/>
      <c r="BM1370" s="12"/>
      <c r="BN1370" s="12"/>
      <c r="BO1370" s="12"/>
      <c r="BP1370" s="12"/>
      <c r="BQ1370" s="12"/>
      <c r="BR1370" s="12"/>
      <c r="BS1370" s="12"/>
      <c r="BT1370" s="12"/>
      <c r="BU1370" s="12"/>
      <c r="BV1370" s="13"/>
    </row>
    <row r="1371" spans="1:79" ht="14.25" customHeight="1">
      <c r="A1371" s="11"/>
      <c r="B1371" s="12"/>
      <c r="C1371" s="41"/>
      <c r="D1371" s="392" t="s">
        <v>1640</v>
      </c>
      <c r="E1371" s="392"/>
      <c r="F1371" s="392"/>
      <c r="G1371" s="392"/>
      <c r="H1371" s="392"/>
      <c r="I1371" s="392"/>
      <c r="J1371" s="392"/>
      <c r="K1371" s="392"/>
      <c r="L1371" s="392"/>
      <c r="M1371" s="39" t="s">
        <v>148</v>
      </c>
      <c r="N1371" s="6" t="s">
        <v>1702</v>
      </c>
      <c r="O1371" s="61"/>
      <c r="P1371" s="61"/>
      <c r="Q1371" s="61"/>
      <c r="R1371" s="61"/>
      <c r="S1371" s="61"/>
      <c r="T1371" s="61"/>
      <c r="U1371" s="61"/>
      <c r="V1371" s="61"/>
      <c r="W1371" s="61"/>
      <c r="AF1371" s="12"/>
      <c r="AG1371" s="12"/>
      <c r="AH1371" s="12"/>
      <c r="AI1371" s="12"/>
      <c r="AJ1371" s="12"/>
      <c r="AK1371" s="12"/>
      <c r="AL1371" s="12"/>
      <c r="AM1371" s="12"/>
      <c r="AN1371" s="12"/>
      <c r="AO1371" s="12"/>
      <c r="AP1371" s="12"/>
      <c r="AQ1371" s="12"/>
      <c r="AR1371" s="12"/>
      <c r="AS1371" s="102"/>
      <c r="AT1371" s="103"/>
      <c r="AU1371" s="12"/>
      <c r="AX1371" s="12"/>
      <c r="AY1371" s="12"/>
      <c r="AZ1371" s="12"/>
      <c r="BA1371" s="12"/>
      <c r="BB1371" s="12"/>
      <c r="BC1371" s="12"/>
      <c r="BD1371" s="12"/>
      <c r="BE1371" s="12"/>
      <c r="BF1371" s="12"/>
      <c r="BG1371" s="12"/>
      <c r="BH1371" s="12"/>
      <c r="BI1371" s="12"/>
      <c r="BJ1371" s="12"/>
      <c r="BK1371" s="12"/>
      <c r="BL1371" s="12"/>
      <c r="BM1371" s="12"/>
      <c r="BN1371" s="12"/>
      <c r="BO1371" s="12"/>
      <c r="BP1371" s="12"/>
      <c r="BQ1371" s="12"/>
      <c r="BR1371" s="12"/>
      <c r="BS1371" s="12"/>
      <c r="BT1371" s="12"/>
      <c r="BU1371" s="12"/>
      <c r="BV1371" s="13"/>
    </row>
    <row r="1372" spans="1:79" ht="14.25" customHeight="1">
      <c r="A1372" s="11"/>
      <c r="B1372" s="12"/>
      <c r="C1372" s="39"/>
      <c r="D1372" s="6" t="s">
        <v>1701</v>
      </c>
      <c r="E1372" s="6"/>
      <c r="F1372" s="6"/>
      <c r="G1372" s="6"/>
      <c r="H1372" s="6"/>
      <c r="I1372" s="6"/>
      <c r="J1372" s="6"/>
      <c r="K1372" s="6"/>
      <c r="L1372" s="6"/>
      <c r="M1372" s="39"/>
      <c r="N1372" s="6"/>
      <c r="O1372" s="61"/>
      <c r="P1372" s="61"/>
      <c r="Q1372" s="61"/>
      <c r="R1372" s="61"/>
      <c r="S1372" s="61"/>
      <c r="T1372" s="61"/>
      <c r="U1372" s="61"/>
      <c r="V1372" s="61"/>
      <c r="W1372" s="61"/>
      <c r="AF1372" s="12"/>
      <c r="AG1372" s="12"/>
      <c r="AH1372" s="12"/>
      <c r="AI1372" s="12"/>
      <c r="AJ1372" s="12"/>
      <c r="AK1372" s="12"/>
      <c r="AL1372" s="12"/>
      <c r="AM1372" s="12"/>
      <c r="AN1372" s="12"/>
      <c r="AO1372" s="12"/>
      <c r="AP1372" s="12"/>
      <c r="AQ1372" s="12"/>
      <c r="AR1372" s="12"/>
      <c r="AS1372" s="102"/>
      <c r="AT1372" s="103"/>
      <c r="AU1372" s="12"/>
      <c r="AV1372" s="12"/>
      <c r="AW1372" s="12"/>
      <c r="AX1372" s="12"/>
      <c r="AY1372" s="12"/>
      <c r="AZ1372" s="12"/>
      <c r="BA1372" s="12"/>
      <c r="BB1372" s="12"/>
      <c r="BC1372" s="12"/>
      <c r="BD1372" s="12"/>
      <c r="BE1372" s="12"/>
      <c r="BF1372" s="12"/>
      <c r="BG1372" s="12"/>
      <c r="BH1372" s="12"/>
      <c r="BI1372" s="12"/>
      <c r="BJ1372" s="12"/>
      <c r="BK1372" s="12"/>
      <c r="BL1372" s="12"/>
      <c r="BM1372" s="12"/>
      <c r="BN1372" s="12"/>
      <c r="BO1372" s="12"/>
      <c r="BP1372" s="12"/>
      <c r="BQ1372" s="12"/>
      <c r="BR1372" s="12"/>
      <c r="BS1372" s="12"/>
      <c r="BT1372" s="12"/>
      <c r="BU1372" s="12"/>
      <c r="BV1372" s="13"/>
    </row>
    <row r="1373" spans="1:79" ht="14.25" customHeight="1">
      <c r="A1373" s="11"/>
      <c r="B1373" s="12"/>
      <c r="C1373" s="39"/>
      <c r="D1373" s="6"/>
      <c r="E1373" s="6"/>
      <c r="F1373" s="6"/>
      <c r="G1373" s="6"/>
      <c r="H1373" s="6"/>
      <c r="I1373" s="6"/>
      <c r="J1373" s="6"/>
      <c r="K1373" s="6"/>
      <c r="L1373" s="6"/>
      <c r="M1373" s="6"/>
      <c r="N1373" s="6"/>
      <c r="O1373" s="61"/>
      <c r="P1373" s="61"/>
      <c r="Q1373" s="61"/>
      <c r="R1373" s="61"/>
      <c r="S1373" s="61"/>
      <c r="T1373" s="61"/>
      <c r="U1373" s="61"/>
      <c r="V1373" s="61"/>
      <c r="W1373" s="61"/>
      <c r="AF1373" s="12"/>
      <c r="AG1373" s="12"/>
      <c r="AH1373" s="12"/>
      <c r="AI1373" s="12"/>
      <c r="AJ1373" s="12"/>
      <c r="AK1373" s="12"/>
      <c r="AL1373" s="12"/>
      <c r="AM1373" s="12"/>
      <c r="AN1373" s="12"/>
      <c r="AO1373" s="12"/>
      <c r="AP1373" s="12"/>
      <c r="AQ1373" s="12"/>
      <c r="AR1373" s="12"/>
      <c r="AS1373" s="102"/>
      <c r="AT1373" s="103"/>
      <c r="AU1373" s="12"/>
      <c r="AV1373" s="12"/>
      <c r="AW1373" s="12"/>
      <c r="AX1373" s="12"/>
      <c r="AY1373" s="12"/>
      <c r="AZ1373" s="12"/>
      <c r="BA1373" s="12"/>
      <c r="BB1373" s="12"/>
      <c r="BC1373" s="12"/>
      <c r="BD1373" s="12"/>
      <c r="BE1373" s="12"/>
      <c r="BF1373" s="12"/>
      <c r="BG1373" s="12"/>
      <c r="BH1373" s="12"/>
      <c r="BI1373" s="12"/>
      <c r="BJ1373" s="12"/>
      <c r="BK1373" s="12"/>
      <c r="BL1373" s="12"/>
      <c r="BM1373" s="12"/>
      <c r="BN1373" s="12"/>
      <c r="BO1373" s="12"/>
      <c r="BP1373" s="12"/>
      <c r="BQ1373" s="12"/>
      <c r="BR1373" s="12"/>
      <c r="BS1373" s="12"/>
      <c r="BT1373" s="12"/>
      <c r="BU1373" s="12"/>
      <c r="BV1373" s="13"/>
    </row>
    <row r="1374" spans="1:79" ht="14.25" customHeight="1">
      <c r="A1374" s="11"/>
      <c r="B1374" s="12"/>
      <c r="C1374" s="400"/>
      <c r="D1374" s="392"/>
      <c r="E1374" s="392"/>
      <c r="F1374" s="392"/>
      <c r="G1374" s="392"/>
      <c r="H1374" s="392"/>
      <c r="I1374" s="392"/>
      <c r="J1374" s="392"/>
      <c r="K1374" s="392"/>
      <c r="L1374" s="392"/>
      <c r="AF1374" s="12"/>
      <c r="AG1374" s="12"/>
      <c r="AH1374" s="12"/>
      <c r="AI1374" s="12"/>
      <c r="AJ1374" s="12"/>
      <c r="AK1374" s="12"/>
      <c r="AL1374" s="12"/>
      <c r="AM1374" s="12"/>
      <c r="AN1374" s="12"/>
      <c r="AO1374" s="12"/>
      <c r="AP1374" s="12"/>
      <c r="AQ1374" s="12"/>
      <c r="AR1374" s="12"/>
      <c r="AS1374" s="102"/>
      <c r="AT1374" s="103"/>
      <c r="AU1374" s="12"/>
      <c r="AV1374" s="12"/>
      <c r="AW1374" s="12"/>
      <c r="AX1374" s="12"/>
      <c r="AY1374" s="12"/>
      <c r="AZ1374" s="12"/>
      <c r="BA1374" s="12"/>
      <c r="BB1374" s="12"/>
      <c r="BC1374" s="12"/>
      <c r="BD1374" s="12"/>
      <c r="BE1374" s="12"/>
      <c r="BF1374" s="12"/>
      <c r="BG1374" s="12"/>
      <c r="BH1374" s="12"/>
      <c r="BI1374" s="12"/>
      <c r="BJ1374" s="12"/>
      <c r="BK1374" s="12"/>
      <c r="BL1374" s="12"/>
      <c r="BM1374" s="12"/>
      <c r="BN1374" s="12"/>
      <c r="BO1374" s="12"/>
      <c r="BP1374" s="12"/>
      <c r="BQ1374" s="12"/>
      <c r="BR1374" s="12"/>
      <c r="BS1374" s="12"/>
      <c r="BT1374" s="12"/>
      <c r="BU1374" s="12"/>
      <c r="BV1374" s="13"/>
    </row>
    <row r="1375" spans="1:79" ht="14.25" customHeight="1">
      <c r="A1375" s="11"/>
      <c r="B1375" s="104" t="s">
        <v>191</v>
      </c>
      <c r="C1375" s="105"/>
      <c r="D1375" s="6"/>
      <c r="E1375" s="6"/>
      <c r="F1375" s="6"/>
      <c r="G1375" s="6"/>
      <c r="H1375" s="6"/>
      <c r="I1375" s="6"/>
      <c r="J1375" s="6"/>
      <c r="K1375" s="6"/>
      <c r="L1375" s="6"/>
      <c r="AF1375" s="12"/>
      <c r="AG1375" s="12"/>
      <c r="AH1375" s="12"/>
      <c r="AI1375" s="12"/>
      <c r="AJ1375" s="12"/>
      <c r="AK1375" s="12"/>
      <c r="AL1375" s="12"/>
      <c r="AM1375" s="12"/>
      <c r="AN1375" s="12"/>
      <c r="AO1375" s="12"/>
      <c r="AP1375" s="12"/>
      <c r="AQ1375" s="12"/>
      <c r="AR1375" s="12"/>
      <c r="AS1375" s="102"/>
      <c r="AT1375" s="103"/>
      <c r="AU1375" s="12"/>
      <c r="AV1375" s="12"/>
      <c r="AW1375" s="12"/>
      <c r="AX1375" s="12"/>
      <c r="AY1375" s="12"/>
      <c r="AZ1375" s="12"/>
      <c r="BA1375" s="12"/>
      <c r="BB1375" s="12"/>
      <c r="BC1375" s="12"/>
      <c r="BD1375" s="12"/>
      <c r="BE1375" s="12"/>
      <c r="BF1375" s="12"/>
      <c r="BG1375" s="12"/>
      <c r="BH1375" s="12"/>
      <c r="BI1375" s="12"/>
      <c r="BJ1375" s="12"/>
      <c r="BK1375" s="12"/>
      <c r="BL1375" s="12"/>
      <c r="BM1375" s="12"/>
      <c r="BN1375" s="12"/>
      <c r="BO1375" s="12"/>
      <c r="BP1375" s="12"/>
      <c r="BQ1375" s="12"/>
      <c r="BR1375" s="12"/>
      <c r="BS1375" s="12"/>
      <c r="BT1375" s="12"/>
      <c r="BU1375" s="12"/>
      <c r="BV1375" s="13"/>
    </row>
    <row r="1376" spans="1:79" ht="14.25" customHeight="1">
      <c r="A1376" s="11"/>
      <c r="B1376" s="12"/>
      <c r="C1376" s="6"/>
      <c r="D1376" s="6"/>
      <c r="E1376" s="6"/>
      <c r="F1376" s="6"/>
      <c r="G1376" s="6"/>
      <c r="H1376" s="6"/>
      <c r="I1376" s="6"/>
      <c r="J1376" s="6"/>
      <c r="K1376" s="6"/>
      <c r="L1376" s="6"/>
      <c r="AF1376" s="12"/>
      <c r="AG1376" s="12"/>
      <c r="AH1376" s="12"/>
      <c r="AI1376" s="12"/>
      <c r="AJ1376" s="12"/>
      <c r="AK1376" s="12"/>
      <c r="AL1376" s="12"/>
      <c r="AM1376" s="12"/>
      <c r="AN1376" s="12"/>
      <c r="AO1376" s="12"/>
      <c r="AP1376" s="12"/>
      <c r="AQ1376" s="12"/>
      <c r="AR1376" s="12"/>
      <c r="AS1376" s="102"/>
      <c r="AT1376" s="103"/>
      <c r="AU1376" s="12"/>
      <c r="AV1376" s="12"/>
      <c r="AW1376" s="12"/>
      <c r="AX1376" s="12"/>
      <c r="AY1376" s="12"/>
      <c r="AZ1376" s="12"/>
      <c r="BA1376" s="12"/>
      <c r="BB1376" s="12"/>
      <c r="BC1376" s="12"/>
      <c r="BD1376" s="12"/>
      <c r="BE1376" s="12"/>
      <c r="BF1376" s="12"/>
      <c r="BG1376" s="12"/>
      <c r="BH1376" s="12"/>
      <c r="BI1376" s="12"/>
      <c r="BJ1376" s="12"/>
      <c r="BK1376" s="12"/>
      <c r="BL1376" s="12"/>
      <c r="BM1376" s="12"/>
      <c r="BN1376" s="12"/>
      <c r="BO1376" s="12"/>
      <c r="BP1376" s="12"/>
      <c r="BQ1376" s="12"/>
      <c r="BR1376" s="12"/>
      <c r="BS1376" s="12"/>
      <c r="BT1376" s="12"/>
      <c r="BU1376" s="12"/>
      <c r="BV1376" s="13"/>
    </row>
    <row r="1377" spans="1:74" ht="14.25" customHeight="1">
      <c r="A1377" s="11"/>
      <c r="B1377" s="12"/>
      <c r="C1377" s="6"/>
      <c r="D1377" s="6"/>
      <c r="E1377" s="6"/>
      <c r="F1377" s="6"/>
      <c r="G1377" s="6"/>
      <c r="H1377" s="6"/>
      <c r="I1377" s="6"/>
      <c r="J1377" s="6"/>
      <c r="K1377" s="6"/>
      <c r="L1377" s="6"/>
      <c r="AF1377" s="12"/>
      <c r="AG1377" s="12"/>
      <c r="AH1377" s="12"/>
      <c r="AI1377" s="12"/>
      <c r="AJ1377" s="12"/>
      <c r="AK1377" s="12"/>
      <c r="AL1377" s="12"/>
      <c r="AM1377" s="12"/>
      <c r="AN1377" s="12"/>
      <c r="AO1377" s="12"/>
      <c r="AP1377" s="12"/>
      <c r="AQ1377" s="12"/>
      <c r="AR1377" s="12"/>
      <c r="AS1377" s="102"/>
      <c r="AT1377" s="103"/>
      <c r="AU1377" s="12"/>
      <c r="AV1377" s="12"/>
      <c r="AW1377" s="12"/>
      <c r="AX1377" s="12"/>
      <c r="AY1377" s="12"/>
      <c r="AZ1377" s="12"/>
      <c r="BA1377" s="12"/>
      <c r="BB1377" s="12"/>
      <c r="BC1377" s="12"/>
      <c r="BD1377" s="12"/>
      <c r="BE1377" s="12"/>
      <c r="BF1377" s="12"/>
      <c r="BG1377" s="12"/>
      <c r="BH1377" s="12"/>
      <c r="BI1377" s="12"/>
      <c r="BJ1377" s="12"/>
      <c r="BK1377" s="12"/>
      <c r="BL1377" s="12"/>
      <c r="BM1377" s="12"/>
      <c r="BN1377" s="12"/>
      <c r="BO1377" s="12"/>
      <c r="BP1377" s="12"/>
      <c r="BQ1377" s="12"/>
      <c r="BR1377" s="12"/>
      <c r="BS1377" s="12"/>
      <c r="BT1377" s="12"/>
      <c r="BU1377" s="12"/>
      <c r="BV1377" s="13"/>
    </row>
    <row r="1378" spans="1:74" ht="13.95" customHeight="1">
      <c r="A1378" s="11"/>
      <c r="B1378" s="12"/>
      <c r="C1378" s="6"/>
      <c r="D1378" s="6"/>
      <c r="E1378" s="6"/>
      <c r="F1378" s="6"/>
      <c r="G1378" s="6"/>
      <c r="H1378" s="6"/>
      <c r="I1378" s="6"/>
      <c r="J1378" s="6"/>
      <c r="K1378" s="405"/>
      <c r="L1378" s="405"/>
      <c r="M1378" s="405"/>
      <c r="AF1378" s="12"/>
      <c r="AG1378" s="12"/>
      <c r="AH1378" s="12"/>
      <c r="AI1378" s="12"/>
      <c r="AJ1378" s="12"/>
      <c r="AK1378" s="12"/>
      <c r="AL1378" s="12"/>
      <c r="AM1378" s="12"/>
      <c r="AN1378" s="12"/>
      <c r="AO1378" s="12"/>
      <c r="AP1378" s="12"/>
      <c r="AQ1378" s="12"/>
      <c r="AR1378" s="12"/>
      <c r="AS1378" s="102"/>
      <c r="AT1378" s="103"/>
      <c r="AU1378" s="12"/>
      <c r="AV1378" s="12"/>
      <c r="AW1378" s="12"/>
      <c r="AX1378" s="12"/>
      <c r="AY1378" s="12"/>
      <c r="AZ1378" s="12"/>
      <c r="BA1378" s="12"/>
      <c r="BB1378" s="12"/>
      <c r="BC1378" s="12"/>
      <c r="BD1378" s="12"/>
      <c r="BE1378" s="12"/>
      <c r="BF1378" s="12"/>
      <c r="BG1378" s="12"/>
      <c r="BH1378" s="12"/>
      <c r="BI1378" s="12"/>
      <c r="BJ1378" s="12"/>
      <c r="BK1378" s="12"/>
      <c r="BL1378" s="12"/>
      <c r="BM1378" s="12"/>
      <c r="BN1378" s="12"/>
      <c r="BO1378" s="12"/>
      <c r="BP1378" s="12"/>
      <c r="BQ1378" s="12"/>
      <c r="BR1378" s="12"/>
      <c r="BS1378" s="12"/>
      <c r="BT1378" s="12"/>
      <c r="BU1378" s="12"/>
      <c r="BV1378" s="13"/>
    </row>
    <row r="1379" spans="1:74" ht="14.25" customHeight="1">
      <c r="A1379" s="11"/>
      <c r="B1379" s="12"/>
      <c r="C1379" s="6"/>
      <c r="AF1379" s="12"/>
      <c r="AG1379" s="12"/>
      <c r="AH1379" s="12"/>
      <c r="AI1379" s="12"/>
      <c r="AJ1379" s="12"/>
      <c r="AK1379" s="12"/>
      <c r="AL1379" s="12"/>
      <c r="AM1379" s="12"/>
      <c r="AN1379" s="12"/>
      <c r="AO1379" s="12"/>
      <c r="AP1379" s="12"/>
      <c r="AQ1379" s="12"/>
      <c r="AR1379" s="345"/>
      <c r="AS1379" s="102"/>
      <c r="AT1379" s="103"/>
      <c r="AU1379" s="12"/>
      <c r="AV1379" s="12"/>
      <c r="AW1379" s="12"/>
      <c r="AX1379" s="12"/>
      <c r="AY1379" s="12"/>
      <c r="AZ1379" s="12"/>
      <c r="BA1379" s="12"/>
      <c r="BB1379" s="12"/>
      <c r="BC1379" s="12"/>
      <c r="BD1379" s="12"/>
      <c r="BE1379" s="12"/>
      <c r="BF1379" s="12"/>
      <c r="BG1379" s="12"/>
      <c r="BH1379" s="12"/>
      <c r="BI1379" s="12"/>
      <c r="BJ1379" s="12"/>
      <c r="BK1379" s="12"/>
      <c r="BL1379" s="12"/>
      <c r="BM1379" s="12"/>
      <c r="BN1379" s="12"/>
      <c r="BO1379" s="12"/>
      <c r="BP1379" s="12"/>
      <c r="BQ1379" s="12"/>
      <c r="BR1379" s="12"/>
      <c r="BS1379" s="12"/>
      <c r="BT1379" s="12"/>
      <c r="BU1379" s="12"/>
      <c r="BV1379" s="13"/>
    </row>
    <row r="1380" spans="1:74" ht="14.25" customHeight="1">
      <c r="A1380" s="919" t="s">
        <v>187</v>
      </c>
      <c r="B1380" s="920"/>
      <c r="C1380" s="920"/>
      <c r="D1380" s="921"/>
      <c r="E1380" s="925" t="s">
        <v>1265</v>
      </c>
      <c r="F1380" s="925"/>
      <c r="G1380" s="925"/>
      <c r="H1380" s="925"/>
      <c r="I1380" s="925"/>
      <c r="J1380" s="925"/>
      <c r="K1380" s="925"/>
      <c r="L1380" s="925"/>
      <c r="M1380" s="925"/>
      <c r="N1380" s="925"/>
      <c r="O1380" s="925"/>
      <c r="P1380" s="925"/>
      <c r="Q1380" s="925"/>
      <c r="R1380" s="925"/>
      <c r="S1380" s="925"/>
      <c r="T1380" s="925"/>
      <c r="U1380" s="925"/>
      <c r="V1380" s="925"/>
      <c r="W1380" s="925"/>
      <c r="X1380" s="925"/>
      <c r="Y1380" s="925"/>
      <c r="Z1380" s="925"/>
      <c r="AA1380" s="925"/>
      <c r="AB1380" s="925"/>
      <c r="AC1380" s="925"/>
      <c r="AD1380" s="925"/>
      <c r="AE1380" s="925"/>
      <c r="AF1380" s="925"/>
      <c r="AG1380" s="925"/>
      <c r="AH1380" s="925"/>
      <c r="AI1380" s="925"/>
      <c r="AJ1380" s="925"/>
      <c r="AK1380" s="925"/>
      <c r="AL1380" s="925"/>
      <c r="AM1380" s="925"/>
      <c r="AN1380" s="925"/>
      <c r="AO1380" s="925"/>
      <c r="AP1380" s="925"/>
      <c r="AQ1380" s="925"/>
      <c r="AR1380" s="925"/>
      <c r="AS1380" s="925"/>
      <c r="AT1380" s="925"/>
      <c r="AU1380" s="925"/>
      <c r="AV1380" s="925"/>
      <c r="AW1380" s="925"/>
      <c r="AX1380" s="925"/>
      <c r="AY1380" s="925"/>
      <c r="AZ1380" s="925"/>
      <c r="BA1380" s="925"/>
      <c r="BB1380" s="925"/>
      <c r="BC1380" s="925"/>
      <c r="BD1380" s="925"/>
      <c r="BE1380" s="925"/>
      <c r="BF1380" s="925"/>
      <c r="BG1380" s="925"/>
      <c r="BH1380" s="925"/>
      <c r="BI1380" s="925"/>
      <c r="BJ1380" s="925"/>
      <c r="BK1380" s="925"/>
      <c r="BL1380" s="925"/>
      <c r="BM1380" s="925"/>
      <c r="BN1380" s="925"/>
      <c r="BO1380" s="925"/>
      <c r="BP1380" s="925"/>
      <c r="BQ1380" s="925"/>
      <c r="BR1380" s="925"/>
      <c r="BS1380" s="925"/>
      <c r="BT1380" s="925"/>
      <c r="BU1380" s="925"/>
      <c r="BV1380" s="926"/>
    </row>
    <row r="1381" spans="1:74" ht="14.25" customHeight="1">
      <c r="A1381" s="922"/>
      <c r="B1381" s="923"/>
      <c r="C1381" s="923"/>
      <c r="D1381" s="924"/>
      <c r="E1381" s="927"/>
      <c r="F1381" s="927"/>
      <c r="G1381" s="927"/>
      <c r="H1381" s="927"/>
      <c r="I1381" s="927"/>
      <c r="J1381" s="927"/>
      <c r="K1381" s="927"/>
      <c r="L1381" s="927"/>
      <c r="M1381" s="927"/>
      <c r="N1381" s="927"/>
      <c r="O1381" s="927"/>
      <c r="P1381" s="927"/>
      <c r="Q1381" s="927"/>
      <c r="R1381" s="927"/>
      <c r="S1381" s="927"/>
      <c r="T1381" s="927"/>
      <c r="U1381" s="927"/>
      <c r="V1381" s="927"/>
      <c r="W1381" s="927"/>
      <c r="X1381" s="927"/>
      <c r="Y1381" s="927"/>
      <c r="Z1381" s="927"/>
      <c r="AA1381" s="927"/>
      <c r="AB1381" s="927"/>
      <c r="AC1381" s="927"/>
      <c r="AD1381" s="927"/>
      <c r="AE1381" s="927"/>
      <c r="AF1381" s="927"/>
      <c r="AG1381" s="927"/>
      <c r="AH1381" s="927"/>
      <c r="AI1381" s="927"/>
      <c r="AJ1381" s="927"/>
      <c r="AK1381" s="927"/>
      <c r="AL1381" s="927"/>
      <c r="AM1381" s="928"/>
      <c r="AN1381" s="928"/>
      <c r="AO1381" s="928"/>
      <c r="AP1381" s="928"/>
      <c r="AQ1381" s="928"/>
      <c r="AR1381" s="928"/>
      <c r="AS1381" s="928"/>
      <c r="AT1381" s="928"/>
      <c r="AU1381" s="928"/>
      <c r="AV1381" s="928"/>
      <c r="AW1381" s="928"/>
      <c r="AX1381" s="928"/>
      <c r="AY1381" s="928"/>
      <c r="AZ1381" s="928"/>
      <c r="BA1381" s="928"/>
      <c r="BB1381" s="928"/>
      <c r="BC1381" s="928"/>
      <c r="BD1381" s="928"/>
      <c r="BE1381" s="928"/>
      <c r="BF1381" s="928"/>
      <c r="BG1381" s="928"/>
      <c r="BH1381" s="928"/>
      <c r="BI1381" s="928"/>
      <c r="BJ1381" s="928"/>
      <c r="BK1381" s="928"/>
      <c r="BL1381" s="928"/>
      <c r="BM1381" s="928"/>
      <c r="BN1381" s="928"/>
      <c r="BO1381" s="928"/>
      <c r="BP1381" s="928"/>
      <c r="BQ1381" s="928"/>
      <c r="BR1381" s="928"/>
      <c r="BS1381" s="928"/>
      <c r="BT1381" s="928"/>
      <c r="BU1381" s="928"/>
      <c r="BV1381" s="929"/>
    </row>
    <row r="1382" spans="1:74" ht="14.25" customHeight="1">
      <c r="A1382" s="907" t="s">
        <v>227</v>
      </c>
      <c r="B1382" s="908"/>
      <c r="C1382" s="908"/>
      <c r="D1382" s="909"/>
      <c r="E1382" s="87" t="s">
        <v>228</v>
      </c>
      <c r="F1382" s="88" t="s">
        <v>1266</v>
      </c>
      <c r="G1382" s="89"/>
      <c r="H1382" s="89"/>
      <c r="I1382" s="89"/>
      <c r="J1382" s="89"/>
      <c r="K1382" s="89"/>
      <c r="L1382" s="89"/>
      <c r="M1382" s="89"/>
      <c r="N1382" s="90"/>
      <c r="O1382" s="90"/>
      <c r="P1382" s="90"/>
      <c r="Q1382" s="90"/>
      <c r="R1382" s="90"/>
      <c r="S1382" s="90"/>
      <c r="T1382" s="90"/>
      <c r="U1382" s="90"/>
      <c r="V1382" s="90"/>
      <c r="W1382" s="90"/>
      <c r="X1382" s="90"/>
      <c r="Y1382" s="90"/>
      <c r="Z1382" s="90"/>
      <c r="AA1382" s="90"/>
      <c r="AB1382" s="90"/>
      <c r="AC1382" s="90"/>
      <c r="AD1382" s="90"/>
      <c r="AE1382" s="90"/>
      <c r="AF1382" s="90"/>
      <c r="AG1382" s="90"/>
      <c r="AH1382" s="90"/>
      <c r="AI1382" s="90"/>
      <c r="AJ1382" s="90"/>
      <c r="AK1382" s="90"/>
      <c r="AL1382" s="90"/>
      <c r="AM1382" s="90"/>
      <c r="AN1382" s="90"/>
      <c r="AO1382" s="90"/>
      <c r="AP1382" s="90"/>
      <c r="AQ1382" s="90"/>
      <c r="AR1382" s="90"/>
      <c r="AS1382" s="90"/>
      <c r="AT1382" s="90"/>
      <c r="AU1382" s="90"/>
      <c r="AV1382" s="90"/>
      <c r="AW1382" s="90"/>
      <c r="AX1382" s="90"/>
      <c r="AY1382" s="90"/>
      <c r="AZ1382" s="90"/>
      <c r="BA1382" s="90"/>
      <c r="BB1382" s="90"/>
      <c r="BC1382" s="90"/>
      <c r="BD1382" s="90"/>
      <c r="BE1382" s="90"/>
      <c r="BF1382" s="90"/>
      <c r="BG1382" s="90"/>
      <c r="BH1382" s="353"/>
      <c r="BI1382" s="353"/>
      <c r="BJ1382" s="354"/>
      <c r="BK1382" s="354"/>
      <c r="BL1382" s="354"/>
      <c r="BM1382" s="354"/>
      <c r="BN1382" s="354"/>
      <c r="BO1382" s="354"/>
      <c r="BP1382" s="354"/>
      <c r="BQ1382" s="354"/>
      <c r="BR1382" s="354"/>
      <c r="BS1382" s="354"/>
      <c r="BT1382" s="354"/>
      <c r="BU1382" s="354"/>
      <c r="BV1382" s="91"/>
    </row>
    <row r="1383" spans="1:74" ht="14.25" customHeight="1">
      <c r="A1383" s="910"/>
      <c r="B1383" s="911"/>
      <c r="C1383" s="911"/>
      <c r="D1383" s="912"/>
      <c r="E1383" s="92" t="s">
        <v>229</v>
      </c>
      <c r="F1383" s="355"/>
      <c r="G1383" s="355"/>
      <c r="H1383" s="355"/>
      <c r="I1383" s="355"/>
      <c r="J1383" s="355"/>
      <c r="K1383" s="355"/>
      <c r="L1383" s="355"/>
      <c r="M1383" s="355"/>
      <c r="N1383" s="355"/>
      <c r="O1383" s="356"/>
      <c r="P1383" s="356"/>
      <c r="Q1383" s="356"/>
      <c r="R1383" s="355"/>
      <c r="S1383" s="355"/>
      <c r="T1383" s="355"/>
      <c r="U1383" s="355"/>
      <c r="V1383" s="355"/>
      <c r="W1383" s="355"/>
      <c r="X1383" s="355"/>
      <c r="Y1383" s="355"/>
      <c r="Z1383" s="355"/>
      <c r="AA1383" s="355"/>
      <c r="AB1383" s="355"/>
      <c r="AC1383" s="356"/>
      <c r="AD1383" s="356"/>
      <c r="AE1383" s="356"/>
      <c r="AF1383" s="353"/>
      <c r="AG1383" s="353"/>
      <c r="AH1383" s="353"/>
      <c r="AI1383" s="353"/>
      <c r="AJ1383" s="353"/>
      <c r="AK1383" s="353"/>
      <c r="AL1383" s="353"/>
      <c r="AM1383" s="353"/>
      <c r="AN1383" s="353"/>
      <c r="AO1383" s="353"/>
      <c r="AP1383" s="353"/>
      <c r="AQ1383" s="353"/>
      <c r="AR1383" s="353"/>
      <c r="AS1383" s="353"/>
      <c r="AT1383" s="353"/>
      <c r="AU1383" s="353"/>
      <c r="AV1383" s="353"/>
      <c r="AW1383" s="353"/>
      <c r="AX1383" s="353"/>
      <c r="AY1383" s="353"/>
      <c r="AZ1383" s="353"/>
      <c r="BA1383" s="353"/>
      <c r="BB1383" s="353"/>
      <c r="BC1383" s="353"/>
      <c r="BD1383" s="353"/>
      <c r="BE1383" s="353"/>
      <c r="BF1383" s="353"/>
      <c r="BG1383" s="353"/>
      <c r="BH1383" s="353"/>
      <c r="BI1383" s="353"/>
      <c r="BJ1383" s="354"/>
      <c r="BK1383" s="354"/>
      <c r="BL1383" s="354"/>
      <c r="BM1383" s="354"/>
      <c r="BN1383" s="354"/>
      <c r="BO1383" s="354"/>
      <c r="BP1383" s="354"/>
      <c r="BQ1383" s="354"/>
      <c r="BR1383" s="354"/>
      <c r="BS1383" s="354"/>
      <c r="BT1383" s="354"/>
      <c r="BU1383" s="354"/>
      <c r="BV1383" s="91"/>
    </row>
    <row r="1384" spans="1:74" ht="14.25" customHeight="1">
      <c r="A1384" s="913"/>
      <c r="B1384" s="914"/>
      <c r="C1384" s="914"/>
      <c r="D1384" s="915"/>
      <c r="E1384" s="92" t="s">
        <v>223</v>
      </c>
      <c r="F1384" s="355"/>
      <c r="G1384" s="355"/>
      <c r="H1384" s="355"/>
      <c r="I1384" s="355"/>
      <c r="J1384" s="355"/>
      <c r="K1384" s="355"/>
      <c r="L1384" s="355"/>
      <c r="M1384" s="355"/>
      <c r="N1384" s="355"/>
      <c r="O1384" s="356"/>
      <c r="P1384" s="356"/>
      <c r="Q1384" s="356"/>
      <c r="R1384" s="355"/>
      <c r="S1384" s="355"/>
      <c r="T1384" s="355"/>
      <c r="U1384" s="355"/>
      <c r="V1384" s="355"/>
      <c r="W1384" s="355"/>
      <c r="X1384" s="355"/>
      <c r="Y1384" s="355"/>
      <c r="Z1384" s="355"/>
      <c r="AA1384" s="355"/>
      <c r="AB1384" s="355"/>
      <c r="AC1384" s="356"/>
      <c r="AD1384" s="356"/>
      <c r="AE1384" s="356"/>
      <c r="AF1384" s="353"/>
      <c r="AG1384" s="353"/>
      <c r="AH1384" s="353"/>
      <c r="AI1384" s="353"/>
      <c r="AJ1384" s="353"/>
      <c r="AK1384" s="353"/>
      <c r="AL1384" s="353"/>
      <c r="AM1384" s="353"/>
      <c r="AN1384" s="353"/>
      <c r="AO1384" s="353"/>
      <c r="AP1384" s="353"/>
      <c r="AQ1384" s="353"/>
      <c r="AR1384" s="353"/>
      <c r="AS1384" s="353"/>
      <c r="AT1384" s="353"/>
      <c r="AU1384" s="353"/>
      <c r="AV1384" s="353"/>
      <c r="AW1384" s="353"/>
      <c r="AX1384" s="353"/>
      <c r="AY1384" s="353"/>
      <c r="AZ1384" s="353"/>
      <c r="BA1384" s="353"/>
      <c r="BB1384" s="353"/>
      <c r="BC1384" s="353"/>
      <c r="BD1384" s="353"/>
      <c r="BE1384" s="353"/>
      <c r="BF1384" s="353"/>
      <c r="BG1384" s="353"/>
      <c r="BH1384" s="353"/>
      <c r="BI1384" s="353"/>
      <c r="BJ1384" s="354"/>
      <c r="BK1384" s="354"/>
      <c r="BL1384" s="354"/>
      <c r="BM1384" s="354"/>
      <c r="BN1384" s="354"/>
      <c r="BO1384" s="354"/>
      <c r="BP1384" s="354"/>
      <c r="BQ1384" s="354"/>
      <c r="BR1384" s="354"/>
      <c r="BS1384" s="354"/>
      <c r="BT1384" s="354"/>
      <c r="BU1384" s="354"/>
      <c r="BV1384" s="91"/>
    </row>
    <row r="1385" spans="1:74" ht="14.25" customHeight="1">
      <c r="A1385" s="93" t="s">
        <v>188</v>
      </c>
      <c r="B1385" s="94"/>
      <c r="C1385" s="94"/>
      <c r="D1385" s="94"/>
      <c r="E1385" s="94"/>
      <c r="F1385" s="94"/>
      <c r="G1385" s="94"/>
      <c r="H1385" s="94"/>
      <c r="I1385" s="94"/>
      <c r="J1385" s="94"/>
      <c r="K1385" s="95"/>
      <c r="L1385" s="96"/>
      <c r="M1385" s="97"/>
      <c r="N1385" s="97"/>
      <c r="O1385" s="97"/>
      <c r="P1385" s="97"/>
      <c r="Q1385" s="97"/>
      <c r="R1385" s="97"/>
      <c r="S1385" s="97"/>
      <c r="T1385" s="97"/>
      <c r="U1385" s="97"/>
      <c r="V1385" s="97"/>
      <c r="W1385" s="97"/>
      <c r="X1385" s="96"/>
      <c r="Y1385" s="94"/>
      <c r="Z1385" s="94"/>
      <c r="AA1385" s="94"/>
      <c r="AB1385" s="94"/>
      <c r="AC1385" s="96"/>
      <c r="AD1385" s="94"/>
      <c r="AE1385" s="94"/>
      <c r="AF1385" s="94"/>
      <c r="AG1385" s="94"/>
      <c r="AH1385" s="94"/>
      <c r="AI1385" s="94"/>
      <c r="AJ1385" s="94"/>
      <c r="AK1385" s="94"/>
      <c r="AL1385" s="94"/>
      <c r="AM1385" s="94"/>
      <c r="AN1385" s="94"/>
      <c r="AO1385" s="94"/>
      <c r="AP1385" s="94"/>
      <c r="AQ1385" s="94"/>
      <c r="AR1385" s="94"/>
      <c r="AS1385" s="98"/>
      <c r="AT1385" s="99" t="s">
        <v>189</v>
      </c>
      <c r="AU1385" s="96"/>
      <c r="AV1385" s="100"/>
      <c r="AW1385" s="96"/>
      <c r="AX1385" s="96"/>
      <c r="AY1385" s="100"/>
      <c r="AZ1385" s="94"/>
      <c r="BA1385" s="94"/>
      <c r="BB1385" s="94"/>
      <c r="BC1385" s="94"/>
      <c r="BD1385" s="94"/>
      <c r="BE1385" s="94"/>
      <c r="BF1385" s="94"/>
      <c r="BG1385" s="94"/>
      <c r="BH1385" s="94"/>
      <c r="BI1385" s="94"/>
      <c r="BJ1385" s="94"/>
      <c r="BK1385" s="94"/>
      <c r="BL1385" s="94"/>
      <c r="BM1385" s="94"/>
      <c r="BN1385" s="94"/>
      <c r="BO1385" s="94"/>
      <c r="BP1385" s="94"/>
      <c r="BQ1385" s="94"/>
      <c r="BR1385" s="94"/>
      <c r="BS1385" s="94"/>
      <c r="BT1385" s="94"/>
      <c r="BU1385" s="94"/>
      <c r="BV1385" s="101"/>
    </row>
    <row r="1386" spans="1:74" ht="14.25" customHeight="1">
      <c r="A1386" s="11"/>
      <c r="B1386" s="12"/>
      <c r="C1386" s="12"/>
      <c r="D1386" s="12"/>
      <c r="E1386" s="12"/>
      <c r="F1386" s="12"/>
      <c r="G1386" s="12"/>
      <c r="H1386" s="12"/>
      <c r="I1386" s="12"/>
      <c r="J1386" s="12"/>
      <c r="K1386" s="12"/>
      <c r="L1386" s="12"/>
      <c r="M1386" s="4"/>
      <c r="N1386" s="4"/>
      <c r="O1386" s="4"/>
      <c r="P1386" s="4"/>
      <c r="Q1386" s="4"/>
      <c r="R1386" s="4"/>
      <c r="S1386" s="4"/>
      <c r="T1386" s="4"/>
      <c r="U1386" s="4"/>
      <c r="V1386" s="4"/>
      <c r="W1386" s="4"/>
      <c r="X1386" s="4"/>
      <c r="Y1386" s="12"/>
      <c r="Z1386" s="12"/>
      <c r="AA1386" s="12"/>
      <c r="AB1386" s="12"/>
      <c r="AC1386" s="12"/>
      <c r="AD1386" s="12"/>
      <c r="AE1386" s="12"/>
      <c r="AF1386" s="12"/>
      <c r="AG1386" s="12"/>
      <c r="AH1386" s="12"/>
      <c r="AI1386" s="12"/>
      <c r="AJ1386" s="12"/>
      <c r="AK1386" s="12"/>
      <c r="AL1386" s="12"/>
      <c r="AM1386" s="12"/>
      <c r="AN1386" s="12"/>
      <c r="AO1386" s="12"/>
      <c r="AP1386" s="12"/>
      <c r="AQ1386" s="12"/>
      <c r="AR1386" s="12"/>
      <c r="AS1386" s="102"/>
      <c r="AT1386" s="103"/>
      <c r="AU1386" s="12"/>
      <c r="AV1386" s="12"/>
      <c r="AW1386" s="12"/>
      <c r="AX1386" s="12"/>
      <c r="AY1386" s="12"/>
      <c r="AZ1386" s="12"/>
      <c r="BA1386" s="12"/>
      <c r="BB1386" s="12"/>
      <c r="BC1386" s="12"/>
      <c r="BD1386" s="12"/>
      <c r="BE1386" s="12"/>
      <c r="BF1386" s="12"/>
      <c r="BG1386" s="12"/>
      <c r="BH1386" s="12"/>
      <c r="BI1386" s="12"/>
      <c r="BJ1386" s="12"/>
      <c r="BK1386" s="12"/>
      <c r="BL1386" s="12"/>
      <c r="BM1386" s="12"/>
      <c r="BN1386" s="12"/>
      <c r="BO1386" s="12"/>
      <c r="BP1386" s="12"/>
      <c r="BQ1386" s="12"/>
      <c r="BR1386" s="12"/>
      <c r="BS1386" s="12"/>
      <c r="BT1386" s="12"/>
      <c r="BU1386" s="12"/>
      <c r="BV1386" s="13"/>
    </row>
    <row r="1387" spans="1:74" ht="14.25" customHeight="1">
      <c r="A1387" s="11"/>
      <c r="B1387" s="916" t="s">
        <v>190</v>
      </c>
      <c r="C1387" s="917"/>
      <c r="D1387" s="224"/>
      <c r="E1387" s="224"/>
      <c r="F1387" s="224"/>
      <c r="G1387" s="224"/>
      <c r="H1387" s="224"/>
      <c r="I1387" s="224"/>
      <c r="J1387" s="224"/>
      <c r="K1387" s="224"/>
      <c r="L1387" s="224"/>
      <c r="M1387" s="12"/>
      <c r="N1387" s="12"/>
      <c r="O1387" s="12"/>
      <c r="P1387" s="12"/>
      <c r="Q1387" s="12"/>
      <c r="R1387" s="12"/>
      <c r="S1387" s="12"/>
      <c r="T1387" s="12"/>
      <c r="U1387" s="12"/>
      <c r="V1387" s="12"/>
      <c r="W1387" s="12"/>
      <c r="X1387" s="12"/>
      <c r="Y1387" s="12"/>
      <c r="Z1387" s="12"/>
      <c r="AA1387" s="12"/>
      <c r="AB1387" s="12"/>
      <c r="AC1387" s="12"/>
      <c r="AD1387" s="12"/>
      <c r="AE1387" s="12"/>
      <c r="AF1387" s="12"/>
      <c r="AG1387" s="12"/>
      <c r="AH1387" s="12"/>
      <c r="AI1387" s="12"/>
      <c r="AJ1387" s="12"/>
      <c r="AK1387" s="12"/>
      <c r="AL1387" s="12"/>
      <c r="AM1387" s="12"/>
      <c r="AN1387" s="12"/>
      <c r="AO1387" s="12"/>
      <c r="AP1387" s="12"/>
      <c r="AQ1387" s="12"/>
      <c r="AR1387" s="12"/>
      <c r="AS1387" s="102"/>
      <c r="AT1387" s="103"/>
      <c r="AU1387" s="12"/>
      <c r="AV1387" s="12"/>
      <c r="AW1387" s="12"/>
      <c r="AX1387" s="12"/>
      <c r="AY1387" s="12"/>
      <c r="AZ1387" s="12"/>
      <c r="BA1387" s="12"/>
      <c r="BB1387" s="12"/>
      <c r="BC1387" s="12"/>
      <c r="BD1387" s="12"/>
      <c r="BE1387" s="12"/>
      <c r="BF1387" s="12"/>
      <c r="BG1387" s="12"/>
      <c r="BH1387" s="12"/>
      <c r="BI1387" s="12"/>
      <c r="BJ1387" s="12"/>
      <c r="BK1387" s="12"/>
      <c r="BL1387" s="12"/>
      <c r="BM1387" s="12"/>
      <c r="BN1387" s="12"/>
      <c r="BO1387" s="12"/>
      <c r="BP1387" s="12"/>
      <c r="BQ1387" s="12"/>
      <c r="BR1387" s="12"/>
      <c r="BS1387" s="12"/>
      <c r="BT1387" s="12"/>
      <c r="BU1387" s="12"/>
      <c r="BV1387" s="13"/>
    </row>
    <row r="1388" spans="1:74" ht="14.25" customHeight="1">
      <c r="A1388" s="11"/>
      <c r="B1388" s="224"/>
      <c r="C1388" s="427"/>
      <c r="D1388" s="224"/>
      <c r="E1388" s="224"/>
      <c r="F1388" s="224"/>
      <c r="G1388" s="224"/>
      <c r="H1388" s="224"/>
      <c r="I1388" s="224"/>
      <c r="J1388" s="224"/>
      <c r="K1388" s="224"/>
      <c r="L1388" s="153"/>
      <c r="M1388" s="12"/>
      <c r="N1388" s="12"/>
      <c r="O1388" s="12"/>
      <c r="P1388" s="12"/>
      <c r="Q1388" s="12"/>
      <c r="R1388" s="12"/>
      <c r="S1388" s="12"/>
      <c r="T1388" s="12"/>
      <c r="U1388" s="12"/>
      <c r="V1388" s="12"/>
      <c r="W1388" s="12"/>
      <c r="X1388" s="12"/>
      <c r="Y1388" s="12"/>
      <c r="Z1388" s="12"/>
      <c r="AA1388" s="12"/>
      <c r="AB1388" s="12"/>
      <c r="AC1388" s="12"/>
      <c r="AD1388" s="12"/>
      <c r="AE1388" s="12"/>
      <c r="AF1388" s="12"/>
      <c r="AG1388" s="12"/>
      <c r="AH1388" s="12"/>
      <c r="AI1388" s="12"/>
      <c r="AJ1388" s="12"/>
      <c r="AK1388" s="12"/>
      <c r="AL1388" s="12"/>
      <c r="AM1388" s="12"/>
      <c r="AN1388" s="12"/>
      <c r="AO1388" s="12"/>
      <c r="AP1388" s="12"/>
      <c r="AQ1388" s="12"/>
      <c r="AR1388" s="12"/>
      <c r="AS1388" s="102"/>
      <c r="AT1388" s="103"/>
      <c r="AU1388" s="12"/>
      <c r="AV1388" s="12"/>
      <c r="AW1388" s="12"/>
      <c r="AX1388" s="12"/>
      <c r="AY1388" s="12"/>
      <c r="AZ1388" s="12"/>
      <c r="BA1388" s="12"/>
      <c r="BB1388" s="12"/>
      <c r="BC1388" s="12"/>
      <c r="BD1388" s="12"/>
      <c r="BE1388" s="12"/>
      <c r="BF1388" s="12"/>
      <c r="BG1388" s="12"/>
      <c r="BH1388" s="12"/>
      <c r="BI1388" s="12"/>
      <c r="BJ1388" s="12"/>
      <c r="BK1388" s="12"/>
      <c r="BL1388" s="12"/>
      <c r="BM1388" s="12"/>
      <c r="BN1388" s="12"/>
      <c r="BO1388" s="12"/>
      <c r="BP1388" s="12"/>
      <c r="BQ1388" s="12"/>
      <c r="BR1388" s="12"/>
      <c r="BS1388" s="12"/>
      <c r="BT1388" s="12"/>
      <c r="BU1388" s="12"/>
      <c r="BV1388" s="13"/>
    </row>
    <row r="1389" spans="1:74" ht="14.25" customHeight="1">
      <c r="A1389" s="11"/>
      <c r="B1389" s="224"/>
      <c r="C1389" s="41"/>
      <c r="D1389" s="392" t="s">
        <v>1746</v>
      </c>
      <c r="E1389" s="392"/>
      <c r="F1389" s="392"/>
      <c r="G1389" s="392"/>
      <c r="H1389" s="392"/>
      <c r="I1389" s="392"/>
      <c r="J1389" s="392"/>
      <c r="K1389" s="392"/>
      <c r="L1389" s="392"/>
      <c r="M1389" s="466"/>
      <c r="N1389" s="39" t="s">
        <v>148</v>
      </c>
      <c r="O1389" s="12" t="s">
        <v>1747</v>
      </c>
      <c r="P1389" s="12"/>
      <c r="Q1389" s="12"/>
      <c r="R1389" s="12"/>
      <c r="S1389" s="12"/>
      <c r="T1389" s="12"/>
      <c r="U1389" s="12"/>
      <c r="V1389" s="12"/>
      <c r="W1389" s="12"/>
      <c r="X1389" s="12"/>
      <c r="Y1389" s="12"/>
      <c r="Z1389" s="12"/>
      <c r="AA1389" s="12"/>
      <c r="AB1389" s="12"/>
      <c r="AC1389" s="12"/>
      <c r="AD1389" s="12"/>
      <c r="AE1389" s="12"/>
      <c r="AF1389" s="12"/>
      <c r="AG1389" s="12"/>
      <c r="AH1389" s="12"/>
      <c r="AI1389" s="12"/>
      <c r="AJ1389" s="12"/>
      <c r="AK1389" s="12"/>
      <c r="AL1389" s="12"/>
      <c r="AM1389" s="12"/>
      <c r="AN1389" s="12"/>
      <c r="AO1389" s="12"/>
      <c r="AP1389" s="12"/>
      <c r="AQ1389" s="12"/>
      <c r="AR1389" s="12"/>
      <c r="AS1389" s="102"/>
      <c r="AT1389" s="103" t="s">
        <v>1748</v>
      </c>
      <c r="AU1389" s="12" t="s">
        <v>1749</v>
      </c>
      <c r="AV1389" s="12"/>
      <c r="AW1389" s="12"/>
      <c r="AX1389" s="12"/>
      <c r="AY1389" s="12"/>
      <c r="AZ1389" s="12"/>
      <c r="BA1389" s="12"/>
      <c r="BB1389" s="12"/>
      <c r="BC1389" s="12"/>
      <c r="BD1389" s="12"/>
      <c r="BE1389" s="12"/>
      <c r="BF1389" s="12"/>
      <c r="BG1389" s="12"/>
      <c r="BH1389" s="12"/>
      <c r="BI1389" s="12"/>
      <c r="BJ1389" s="12"/>
      <c r="BK1389" s="12"/>
      <c r="BL1389" s="12"/>
      <c r="BM1389" s="12"/>
      <c r="BN1389" s="12"/>
      <c r="BO1389" s="12"/>
      <c r="BP1389" s="12"/>
      <c r="BQ1389" s="12"/>
      <c r="BR1389" s="12"/>
      <c r="BS1389" s="12"/>
      <c r="BT1389" s="12"/>
      <c r="BU1389" s="12"/>
      <c r="BV1389" s="13"/>
    </row>
    <row r="1390" spans="1:74" ht="14.25" customHeight="1">
      <c r="A1390" s="11"/>
      <c r="B1390" s="224"/>
      <c r="C1390" s="39"/>
      <c r="D1390" s="6"/>
      <c r="E1390" s="6"/>
      <c r="F1390" s="6"/>
      <c r="G1390" s="6"/>
      <c r="H1390" s="6"/>
      <c r="I1390" s="6"/>
      <c r="J1390" s="6"/>
      <c r="K1390" s="6"/>
      <c r="L1390" s="6"/>
      <c r="M1390" s="4"/>
      <c r="N1390" s="424" t="s">
        <v>292</v>
      </c>
      <c r="O1390" s="224" t="s">
        <v>1750</v>
      </c>
      <c r="P1390" s="425"/>
      <c r="Q1390" s="12"/>
      <c r="R1390" s="12"/>
      <c r="S1390" s="12"/>
      <c r="T1390" s="12"/>
      <c r="U1390" s="12"/>
      <c r="V1390" s="12"/>
      <c r="W1390" s="12"/>
      <c r="X1390" s="12"/>
      <c r="Y1390" s="12"/>
      <c r="Z1390" s="12"/>
      <c r="AA1390" s="12"/>
      <c r="AB1390" s="12"/>
      <c r="AC1390" s="12"/>
      <c r="AD1390" s="12"/>
      <c r="AE1390" s="12"/>
      <c r="AF1390" s="12"/>
      <c r="AG1390" s="12"/>
      <c r="AH1390" s="12"/>
      <c r="AI1390" s="12"/>
      <c r="AJ1390" s="12"/>
      <c r="AK1390" s="12"/>
      <c r="AL1390" s="12"/>
      <c r="AM1390" s="12"/>
      <c r="AN1390" s="12"/>
      <c r="AO1390" s="12"/>
      <c r="AP1390" s="12"/>
      <c r="AQ1390" s="12"/>
      <c r="AR1390" s="12"/>
      <c r="AS1390" s="102"/>
      <c r="AT1390" s="103"/>
      <c r="AU1390" s="12"/>
      <c r="AV1390" s="12"/>
      <c r="AW1390" s="12"/>
      <c r="AX1390" s="12"/>
      <c r="AY1390" s="12"/>
      <c r="AZ1390" s="12"/>
      <c r="BA1390" s="12"/>
      <c r="BB1390" s="12"/>
      <c r="BC1390" s="12"/>
      <c r="BD1390" s="12"/>
      <c r="BE1390" s="12"/>
      <c r="BF1390" s="12"/>
      <c r="BG1390" s="12"/>
      <c r="BH1390" s="12"/>
      <c r="BI1390" s="12"/>
      <c r="BJ1390" s="12"/>
      <c r="BK1390" s="12"/>
      <c r="BL1390" s="12"/>
      <c r="BM1390" s="12"/>
      <c r="BN1390" s="12"/>
      <c r="BO1390" s="12"/>
      <c r="BP1390" s="12"/>
      <c r="BQ1390" s="12"/>
      <c r="BR1390" s="12"/>
      <c r="BS1390" s="12"/>
      <c r="BT1390" s="12"/>
      <c r="BU1390" s="12"/>
      <c r="BV1390" s="13"/>
    </row>
    <row r="1391" spans="1:74" ht="14.25" customHeight="1">
      <c r="A1391" s="11"/>
      <c r="B1391" s="224"/>
      <c r="C1391" s="39"/>
      <c r="D1391" s="6"/>
      <c r="E1391" s="6"/>
      <c r="F1391" s="6"/>
      <c r="G1391" s="6"/>
      <c r="H1391" s="6"/>
      <c r="I1391" s="6"/>
      <c r="J1391" s="6"/>
      <c r="K1391" s="6"/>
      <c r="L1391" s="6"/>
      <c r="M1391" s="4"/>
      <c r="N1391" s="401"/>
      <c r="O1391" s="12"/>
      <c r="P1391" s="12"/>
      <c r="Q1391" s="12"/>
      <c r="R1391" s="12"/>
      <c r="S1391" s="12"/>
      <c r="T1391" s="12"/>
      <c r="U1391" s="12"/>
      <c r="V1391" s="12"/>
      <c r="W1391" s="12"/>
      <c r="X1391" s="12"/>
      <c r="Y1391" s="12"/>
      <c r="Z1391" s="12"/>
      <c r="AA1391" s="12"/>
      <c r="AB1391" s="12"/>
      <c r="AC1391" s="12"/>
      <c r="AD1391" s="12"/>
      <c r="AE1391" s="12"/>
      <c r="AF1391" s="12"/>
      <c r="AG1391" s="12"/>
      <c r="AH1391" s="12"/>
      <c r="AI1391" s="12"/>
      <c r="AJ1391" s="12"/>
      <c r="AK1391" s="12"/>
      <c r="AL1391" s="12"/>
      <c r="AM1391" s="12"/>
      <c r="AN1391" s="12"/>
      <c r="AO1391" s="12"/>
      <c r="AP1391" s="12"/>
      <c r="AQ1391" s="12"/>
      <c r="AR1391" s="12"/>
      <c r="AS1391" s="102"/>
      <c r="AT1391" s="103"/>
      <c r="AU1391" s="12"/>
      <c r="AV1391" s="12"/>
      <c r="AW1391" s="12"/>
      <c r="AX1391" s="12"/>
      <c r="AY1391" s="12"/>
      <c r="AZ1391" s="12"/>
      <c r="BA1391" s="12"/>
      <c r="BB1391" s="12"/>
      <c r="BC1391" s="12"/>
      <c r="BD1391" s="12"/>
      <c r="BE1391" s="12"/>
      <c r="BF1391" s="12"/>
      <c r="BG1391" s="12"/>
      <c r="BH1391" s="12"/>
      <c r="BI1391" s="12"/>
      <c r="BJ1391" s="12"/>
      <c r="BK1391" s="12"/>
      <c r="BL1391" s="12"/>
      <c r="BM1391" s="12"/>
      <c r="BN1391" s="12"/>
      <c r="BO1391" s="12"/>
      <c r="BP1391" s="12"/>
      <c r="BQ1391" s="12"/>
      <c r="BR1391" s="12"/>
      <c r="BS1391" s="12"/>
      <c r="BT1391" s="12"/>
      <c r="BU1391" s="12"/>
      <c r="BV1391" s="13"/>
    </row>
    <row r="1392" spans="1:74" ht="14.25" customHeight="1">
      <c r="A1392" s="11"/>
      <c r="B1392" s="224"/>
      <c r="C1392" s="428"/>
      <c r="D1392" s="224"/>
      <c r="E1392" s="224"/>
      <c r="F1392" s="224"/>
      <c r="G1392" s="224"/>
      <c r="H1392" s="224"/>
      <c r="I1392" s="224"/>
      <c r="J1392" s="224"/>
      <c r="K1392" s="224"/>
      <c r="L1392" s="153"/>
      <c r="M1392" s="12"/>
      <c r="N1392" s="12"/>
      <c r="O1392" s="12"/>
      <c r="P1392" s="12"/>
      <c r="Q1392" s="12"/>
      <c r="R1392" s="12"/>
      <c r="S1392" s="12"/>
      <c r="T1392" s="12"/>
      <c r="U1392" s="12"/>
      <c r="V1392" s="12"/>
      <c r="W1392" s="12"/>
      <c r="X1392" s="12"/>
      <c r="Y1392" s="12"/>
      <c r="Z1392" s="12"/>
      <c r="AA1392" s="12"/>
      <c r="AB1392" s="12"/>
      <c r="AC1392" s="12"/>
      <c r="AD1392" s="12"/>
      <c r="AE1392" s="12"/>
      <c r="AF1392" s="12"/>
      <c r="AG1392" s="12"/>
      <c r="AH1392" s="12"/>
      <c r="AI1392" s="12"/>
      <c r="AJ1392" s="12"/>
      <c r="AK1392" s="12"/>
      <c r="AL1392" s="12"/>
      <c r="AM1392" s="12"/>
      <c r="AN1392" s="12"/>
      <c r="AO1392" s="12"/>
      <c r="AP1392" s="12"/>
      <c r="AQ1392" s="12"/>
      <c r="AR1392" s="12"/>
      <c r="AS1392" s="102"/>
      <c r="AT1392" s="103"/>
      <c r="AU1392" s="12"/>
      <c r="AV1392" s="12"/>
      <c r="AW1392" s="12"/>
      <c r="AX1392" s="12"/>
      <c r="AY1392" s="12"/>
      <c r="AZ1392" s="12"/>
      <c r="BA1392" s="12"/>
      <c r="BB1392" s="12"/>
      <c r="BC1392" s="12"/>
      <c r="BD1392" s="12"/>
      <c r="BE1392" s="12"/>
      <c r="BF1392" s="12"/>
      <c r="BG1392" s="12"/>
      <c r="BH1392" s="12"/>
      <c r="BI1392" s="12"/>
      <c r="BJ1392" s="12"/>
      <c r="BK1392" s="12"/>
      <c r="BL1392" s="12"/>
      <c r="BM1392" s="12"/>
      <c r="BN1392" s="12"/>
      <c r="BO1392" s="12"/>
      <c r="BP1392" s="12"/>
      <c r="BQ1392" s="12"/>
      <c r="BR1392" s="12"/>
      <c r="BS1392" s="12"/>
      <c r="BT1392" s="12"/>
      <c r="BU1392" s="12"/>
      <c r="BV1392" s="13"/>
    </row>
    <row r="1393" spans="1:74" ht="14.25" customHeight="1">
      <c r="A1393" s="11"/>
      <c r="B1393" s="429"/>
      <c r="C1393" s="428" t="s">
        <v>1068</v>
      </c>
      <c r="D1393" s="153" t="s">
        <v>1751</v>
      </c>
      <c r="E1393" s="225"/>
      <c r="F1393" s="225"/>
      <c r="G1393" s="225"/>
      <c r="H1393" s="225"/>
      <c r="I1393" s="225"/>
      <c r="J1393" s="225"/>
      <c r="K1393" s="225"/>
      <c r="L1393" s="225"/>
      <c r="M1393" s="12"/>
      <c r="N1393" s="12"/>
      <c r="O1393" s="12"/>
      <c r="P1393" s="12"/>
      <c r="Q1393" s="12"/>
      <c r="R1393" s="12"/>
      <c r="S1393" s="12"/>
      <c r="T1393" s="12"/>
      <c r="U1393" s="12"/>
      <c r="V1393" s="12"/>
      <c r="W1393" s="12"/>
      <c r="X1393" s="12"/>
      <c r="Y1393" s="12"/>
      <c r="Z1393" s="12"/>
      <c r="AA1393" s="12"/>
      <c r="AB1393" s="12"/>
      <c r="AC1393" s="12"/>
      <c r="AD1393" s="12"/>
      <c r="AE1393" s="12"/>
      <c r="AF1393" s="12"/>
      <c r="AG1393" s="12"/>
      <c r="AH1393" s="12"/>
      <c r="AI1393" s="12"/>
      <c r="AJ1393" s="12"/>
      <c r="AK1393" s="12"/>
      <c r="AL1393" s="12"/>
      <c r="AM1393" s="12"/>
      <c r="AN1393" s="12"/>
      <c r="AO1393" s="12"/>
      <c r="AP1393" s="12"/>
      <c r="AQ1393" s="12"/>
      <c r="AR1393" s="12"/>
      <c r="AS1393" s="102"/>
      <c r="AT1393" s="103"/>
      <c r="AU1393" s="12"/>
      <c r="AV1393" s="12"/>
      <c r="AW1393" s="12"/>
      <c r="AX1393" s="12"/>
      <c r="AY1393" s="12"/>
      <c r="AZ1393" s="12"/>
      <c r="BA1393" s="12"/>
      <c r="BB1393" s="12"/>
      <c r="BC1393" s="12"/>
      <c r="BD1393" s="12"/>
      <c r="BE1393" s="12"/>
      <c r="BF1393" s="12"/>
      <c r="BG1393" s="12"/>
      <c r="BH1393" s="12"/>
      <c r="BI1393" s="12"/>
      <c r="BJ1393" s="12"/>
      <c r="BK1393" s="12"/>
      <c r="BL1393" s="12"/>
      <c r="BM1393" s="12"/>
      <c r="BN1393" s="12"/>
      <c r="BO1393" s="12"/>
      <c r="BP1393" s="12"/>
      <c r="BQ1393" s="12"/>
      <c r="BR1393" s="12"/>
      <c r="BS1393" s="12"/>
      <c r="BT1393" s="12"/>
      <c r="BU1393" s="12"/>
      <c r="BV1393" s="13"/>
    </row>
    <row r="1394" spans="1:74" ht="14.25" customHeight="1">
      <c r="A1394" s="11"/>
      <c r="B1394" s="429"/>
      <c r="C1394" s="366"/>
      <c r="D1394" s="153" t="s">
        <v>1053</v>
      </c>
      <c r="E1394" s="225"/>
      <c r="F1394" s="225" t="s">
        <v>1486</v>
      </c>
      <c r="G1394" s="225"/>
      <c r="H1394" s="225"/>
      <c r="I1394" s="225"/>
      <c r="J1394" s="225"/>
      <c r="K1394" s="225"/>
      <c r="L1394" s="225"/>
      <c r="M1394" s="12"/>
      <c r="N1394" s="12"/>
      <c r="O1394" s="12"/>
      <c r="P1394" s="12"/>
      <c r="Q1394" s="12"/>
      <c r="R1394" s="12"/>
      <c r="S1394" s="12"/>
      <c r="T1394" s="12"/>
      <c r="U1394" s="12"/>
      <c r="V1394" s="12"/>
      <c r="W1394" s="12"/>
      <c r="X1394" s="12"/>
      <c r="Y1394" s="12"/>
      <c r="Z1394" s="12"/>
      <c r="AA1394" s="12"/>
      <c r="AB1394" s="12"/>
      <c r="AC1394" s="12"/>
      <c r="AD1394" s="12"/>
      <c r="AE1394" s="12"/>
      <c r="AF1394" s="12"/>
      <c r="AG1394" s="12"/>
      <c r="AH1394" s="12"/>
      <c r="AI1394" s="12"/>
      <c r="AJ1394" s="12"/>
      <c r="AK1394" s="12"/>
      <c r="AL1394" s="12"/>
      <c r="AM1394" s="12"/>
      <c r="AN1394" s="12"/>
      <c r="AO1394" s="12"/>
      <c r="AP1394" s="12"/>
      <c r="AQ1394" s="12"/>
      <c r="AR1394" s="12"/>
      <c r="AS1394" s="102"/>
      <c r="AT1394" s="103"/>
      <c r="AU1394" s="12"/>
      <c r="AV1394" s="12"/>
      <c r="AW1394" s="12"/>
      <c r="AX1394" s="12"/>
      <c r="AY1394" s="12"/>
      <c r="AZ1394" s="12"/>
      <c r="BA1394" s="12"/>
      <c r="BB1394" s="12"/>
      <c r="BC1394" s="12"/>
      <c r="BD1394" s="12"/>
      <c r="BE1394" s="12"/>
      <c r="BF1394" s="12"/>
      <c r="BG1394" s="12"/>
      <c r="BH1394" s="12"/>
      <c r="BI1394" s="12"/>
      <c r="BJ1394" s="12"/>
      <c r="BK1394" s="12"/>
      <c r="BL1394" s="12"/>
      <c r="BM1394" s="12"/>
      <c r="BN1394" s="12"/>
      <c r="BO1394" s="12"/>
      <c r="BP1394" s="12"/>
      <c r="BQ1394" s="12"/>
      <c r="BR1394" s="12"/>
      <c r="BS1394" s="12"/>
      <c r="BT1394" s="12"/>
      <c r="BU1394" s="12"/>
      <c r="BV1394" s="13"/>
    </row>
    <row r="1395" spans="1:74" ht="14.25" customHeight="1">
      <c r="A1395" s="11"/>
      <c r="B1395" s="429"/>
      <c r="C1395" s="366"/>
      <c r="D1395" s="153"/>
      <c r="E1395" s="225"/>
      <c r="N1395" s="12"/>
      <c r="O1395" s="12"/>
      <c r="P1395" s="12"/>
      <c r="Q1395" s="12"/>
      <c r="R1395" s="12"/>
      <c r="S1395" s="12"/>
      <c r="T1395" s="12"/>
      <c r="U1395" s="12"/>
      <c r="V1395" s="12"/>
      <c r="W1395" s="12"/>
      <c r="X1395" s="12"/>
      <c r="Y1395" s="12"/>
      <c r="Z1395" s="12"/>
      <c r="AA1395" s="12"/>
      <c r="AB1395" s="12"/>
      <c r="AC1395" s="12"/>
      <c r="AD1395" s="12"/>
      <c r="AE1395" s="12"/>
      <c r="AF1395" s="12"/>
      <c r="AG1395" s="12"/>
      <c r="AH1395" s="12"/>
      <c r="AI1395" s="12"/>
      <c r="AJ1395" s="12"/>
      <c r="AK1395" s="12"/>
      <c r="AL1395" s="12"/>
      <c r="AM1395" s="12"/>
      <c r="AN1395" s="12"/>
      <c r="AO1395" s="12"/>
      <c r="AP1395" s="12"/>
      <c r="AQ1395" s="12"/>
      <c r="AR1395" s="12"/>
      <c r="AS1395" s="102"/>
      <c r="AT1395" s="103"/>
      <c r="AU1395" s="12"/>
      <c r="AV1395" s="12"/>
      <c r="AW1395" s="12"/>
      <c r="AX1395" s="12"/>
      <c r="AY1395" s="12"/>
      <c r="AZ1395" s="12"/>
      <c r="BA1395" s="12"/>
      <c r="BB1395" s="12"/>
      <c r="BC1395" s="12"/>
      <c r="BD1395" s="12"/>
      <c r="BE1395" s="12"/>
      <c r="BF1395" s="12"/>
      <c r="BG1395" s="12"/>
      <c r="BH1395" s="12"/>
      <c r="BI1395" s="12"/>
      <c r="BJ1395" s="12"/>
      <c r="BK1395" s="12"/>
      <c r="BL1395" s="12"/>
      <c r="BM1395" s="12"/>
      <c r="BN1395" s="12"/>
      <c r="BO1395" s="12"/>
      <c r="BP1395" s="12"/>
      <c r="BQ1395" s="12"/>
      <c r="BR1395" s="12"/>
      <c r="BS1395" s="12"/>
      <c r="BT1395" s="12"/>
      <c r="BU1395" s="12"/>
      <c r="BV1395" s="13"/>
    </row>
    <row r="1396" spans="1:74" ht="14.25" customHeight="1">
      <c r="A1396" s="11"/>
      <c r="B1396" s="429"/>
      <c r="C1396" s="366"/>
      <c r="D1396" s="153"/>
      <c r="E1396" s="225"/>
      <c r="F1396" s="225"/>
      <c r="G1396" s="225"/>
      <c r="H1396" s="225"/>
      <c r="I1396" s="225"/>
      <c r="J1396" s="225"/>
      <c r="K1396" s="225"/>
      <c r="L1396" s="225"/>
      <c r="M1396" s="12"/>
      <c r="N1396" s="12"/>
      <c r="O1396" s="12"/>
      <c r="P1396" s="12"/>
      <c r="Q1396" s="12"/>
      <c r="R1396" s="12"/>
      <c r="S1396" s="12"/>
      <c r="T1396" s="12"/>
      <c r="U1396" s="12"/>
      <c r="V1396" s="12"/>
      <c r="W1396" s="12"/>
      <c r="X1396" s="12"/>
      <c r="Y1396" s="12"/>
      <c r="Z1396" s="12"/>
      <c r="AA1396" s="12"/>
      <c r="AB1396" s="12"/>
      <c r="AC1396" s="12"/>
      <c r="AD1396" s="12"/>
      <c r="AE1396" s="12"/>
      <c r="AF1396" s="12"/>
      <c r="AG1396" s="12"/>
      <c r="AH1396" s="12"/>
      <c r="AI1396" s="12"/>
      <c r="AJ1396" s="12"/>
      <c r="AK1396" s="12"/>
      <c r="AL1396" s="12"/>
      <c r="AM1396" s="12"/>
      <c r="AN1396" s="12"/>
      <c r="AO1396" s="12"/>
      <c r="AP1396" s="12"/>
      <c r="AQ1396" s="12"/>
      <c r="AR1396" s="12"/>
      <c r="AS1396" s="102"/>
      <c r="AT1396" s="103"/>
      <c r="AU1396" s="12"/>
      <c r="AV1396" s="12"/>
      <c r="AW1396" s="12"/>
      <c r="AX1396" s="12"/>
      <c r="AY1396" s="12"/>
      <c r="AZ1396" s="12"/>
      <c r="BA1396" s="12"/>
      <c r="BB1396" s="12"/>
      <c r="BC1396" s="12"/>
      <c r="BD1396" s="12"/>
      <c r="BE1396" s="12"/>
      <c r="BF1396" s="12"/>
      <c r="BG1396" s="12"/>
      <c r="BH1396" s="12"/>
      <c r="BI1396" s="12"/>
      <c r="BJ1396" s="12"/>
      <c r="BK1396" s="12"/>
      <c r="BL1396" s="12"/>
      <c r="BM1396" s="12"/>
      <c r="BN1396" s="12"/>
      <c r="BO1396" s="12"/>
      <c r="BP1396" s="12"/>
      <c r="BQ1396" s="12"/>
      <c r="BR1396" s="12"/>
      <c r="BS1396" s="12"/>
      <c r="BT1396" s="12"/>
      <c r="BU1396" s="12"/>
      <c r="BV1396" s="13"/>
    </row>
    <row r="1397" spans="1:74" ht="14.25" customHeight="1">
      <c r="A1397" s="11"/>
      <c r="B1397" s="916" t="s">
        <v>191</v>
      </c>
      <c r="C1397" s="917"/>
      <c r="D1397" s="224"/>
      <c r="E1397" s="224"/>
      <c r="F1397" s="224"/>
      <c r="G1397" s="224"/>
      <c r="H1397" s="224"/>
      <c r="I1397" s="224"/>
      <c r="J1397" s="224"/>
      <c r="K1397" s="224"/>
      <c r="L1397" s="224"/>
      <c r="M1397" s="12"/>
      <c r="N1397" s="12"/>
      <c r="O1397" s="12"/>
      <c r="P1397" s="12"/>
      <c r="Q1397" s="12"/>
      <c r="R1397" s="12"/>
      <c r="S1397" s="12"/>
      <c r="T1397" s="12"/>
      <c r="U1397" s="12"/>
      <c r="V1397" s="12"/>
      <c r="W1397" s="12"/>
      <c r="X1397" s="12"/>
      <c r="Y1397" s="12"/>
      <c r="Z1397" s="12"/>
      <c r="AA1397" s="12"/>
      <c r="AB1397" s="12"/>
      <c r="AC1397" s="12"/>
      <c r="AD1397" s="12"/>
      <c r="AE1397" s="12"/>
      <c r="AF1397" s="12"/>
      <c r="AG1397" s="12"/>
      <c r="AH1397" s="12"/>
      <c r="AI1397" s="12"/>
      <c r="AJ1397" s="12"/>
      <c r="AK1397" s="12"/>
      <c r="AL1397" s="12"/>
      <c r="AM1397" s="12"/>
      <c r="AN1397" s="12"/>
      <c r="AO1397" s="12"/>
      <c r="AP1397" s="12"/>
      <c r="AQ1397" s="12"/>
      <c r="AR1397" s="12"/>
      <c r="AS1397" s="102"/>
      <c r="AT1397" s="103"/>
      <c r="AU1397" s="12"/>
      <c r="AV1397" s="12"/>
      <c r="AW1397" s="12"/>
      <c r="AX1397" s="12"/>
      <c r="AY1397" s="12"/>
      <c r="AZ1397" s="12"/>
      <c r="BA1397" s="12"/>
      <c r="BB1397" s="12"/>
      <c r="BC1397" s="12"/>
      <c r="BD1397" s="12"/>
      <c r="BE1397" s="12"/>
      <c r="BF1397" s="12"/>
      <c r="BG1397" s="12"/>
      <c r="BH1397" s="12"/>
      <c r="BI1397" s="12"/>
      <c r="BJ1397" s="12"/>
      <c r="BK1397" s="12"/>
      <c r="BL1397" s="12"/>
      <c r="BM1397" s="12"/>
      <c r="BN1397" s="12"/>
      <c r="BO1397" s="12"/>
      <c r="BP1397" s="12"/>
      <c r="BQ1397" s="12"/>
      <c r="BR1397" s="12"/>
      <c r="BS1397" s="12"/>
      <c r="BT1397" s="12"/>
      <c r="BU1397" s="12"/>
      <c r="BV1397" s="13"/>
    </row>
    <row r="1398" spans="1:74" ht="14.25" customHeight="1">
      <c r="A1398" s="11"/>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c r="AG1398" s="12"/>
      <c r="AH1398" s="12"/>
      <c r="AI1398" s="12"/>
      <c r="AJ1398" s="12"/>
      <c r="AK1398" s="12"/>
      <c r="AL1398" s="12"/>
      <c r="AM1398" s="12"/>
      <c r="AN1398" s="12"/>
      <c r="AO1398" s="12"/>
      <c r="AP1398" s="12"/>
      <c r="AQ1398" s="12"/>
      <c r="AR1398" s="12"/>
      <c r="AS1398" s="102"/>
      <c r="AT1398" s="103"/>
      <c r="AU1398" s="12"/>
      <c r="AV1398" s="12"/>
      <c r="AW1398" s="12"/>
      <c r="AX1398" s="12"/>
      <c r="AY1398" s="12"/>
      <c r="AZ1398" s="12"/>
      <c r="BA1398" s="12"/>
      <c r="BB1398" s="12"/>
      <c r="BC1398" s="12"/>
      <c r="BD1398" s="12"/>
      <c r="BE1398" s="12"/>
      <c r="BF1398" s="12"/>
      <c r="BG1398" s="12"/>
      <c r="BH1398" s="12"/>
      <c r="BI1398" s="12"/>
      <c r="BJ1398" s="12"/>
      <c r="BK1398" s="12"/>
      <c r="BL1398" s="12"/>
      <c r="BM1398" s="12"/>
      <c r="BN1398" s="12"/>
      <c r="BO1398" s="12"/>
      <c r="BP1398" s="12"/>
      <c r="BQ1398" s="12"/>
      <c r="BR1398" s="12"/>
      <c r="BS1398" s="12"/>
      <c r="BT1398" s="12"/>
      <c r="BU1398" s="12"/>
      <c r="BV1398" s="13"/>
    </row>
  </sheetData>
  <mergeCells count="349">
    <mergeCell ref="AY1:BB2"/>
    <mergeCell ref="BC1:BH2"/>
    <mergeCell ref="BI1:BL2"/>
    <mergeCell ref="BM1:BR2"/>
    <mergeCell ref="BS1:BV2"/>
    <mergeCell ref="A3:D4"/>
    <mergeCell ref="E3:M4"/>
    <mergeCell ref="N3:Q4"/>
    <mergeCell ref="R3:Z4"/>
    <mergeCell ref="AA3:AD4"/>
    <mergeCell ref="A1:D2"/>
    <mergeCell ref="E1:M2"/>
    <mergeCell ref="N1:Q2"/>
    <mergeCell ref="R1:Z2"/>
    <mergeCell ref="AA1:AD2"/>
    <mergeCell ref="AE1:AX2"/>
    <mergeCell ref="BY5:BY6"/>
    <mergeCell ref="BZ5:BZ6"/>
    <mergeCell ref="CA5:CA6"/>
    <mergeCell ref="AE3:AX4"/>
    <mergeCell ref="AY3:BB4"/>
    <mergeCell ref="BC3:BH4"/>
    <mergeCell ref="BI3:BL4"/>
    <mergeCell ref="BM3:BR4"/>
    <mergeCell ref="BS3:BV4"/>
    <mergeCell ref="A7:D8"/>
    <mergeCell ref="E7:BV8"/>
    <mergeCell ref="A9:D11"/>
    <mergeCell ref="A59:D60"/>
    <mergeCell ref="E59:BV60"/>
    <mergeCell ref="A61:D63"/>
    <mergeCell ref="A5:BV6"/>
    <mergeCell ref="BW5:BW6"/>
    <mergeCell ref="BX5:BX6"/>
    <mergeCell ref="A116:D117"/>
    <mergeCell ref="E116:BV117"/>
    <mergeCell ref="A118:D120"/>
    <mergeCell ref="A131:D132"/>
    <mergeCell ref="E131:BV132"/>
    <mergeCell ref="A133:D135"/>
    <mergeCell ref="A77:D78"/>
    <mergeCell ref="E77:BV78"/>
    <mergeCell ref="A79:D81"/>
    <mergeCell ref="A95:D96"/>
    <mergeCell ref="E95:BV96"/>
    <mergeCell ref="A97:D99"/>
    <mergeCell ref="A194:D195"/>
    <mergeCell ref="E194:BV195"/>
    <mergeCell ref="A196:D198"/>
    <mergeCell ref="A214:D215"/>
    <mergeCell ref="E214:BV215"/>
    <mergeCell ref="A216:D218"/>
    <mergeCell ref="A156:D157"/>
    <mergeCell ref="E156:BV157"/>
    <mergeCell ref="A158:D160"/>
    <mergeCell ref="A175:D176"/>
    <mergeCell ref="E175:BV176"/>
    <mergeCell ref="A177:D179"/>
    <mergeCell ref="A291:D292"/>
    <mergeCell ref="E291:BV292"/>
    <mergeCell ref="A293:D295"/>
    <mergeCell ref="A333:D334"/>
    <mergeCell ref="E333:BV334"/>
    <mergeCell ref="A335:D337"/>
    <mergeCell ref="A235:D236"/>
    <mergeCell ref="E235:BV236"/>
    <mergeCell ref="A237:D239"/>
    <mergeCell ref="A259:D260"/>
    <mergeCell ref="E259:BV260"/>
    <mergeCell ref="A261:D263"/>
    <mergeCell ref="A598:D599"/>
    <mergeCell ref="E598:BV599"/>
    <mergeCell ref="A600:D602"/>
    <mergeCell ref="B610:C610"/>
    <mergeCell ref="B622:C622"/>
    <mergeCell ref="A624:D625"/>
    <mergeCell ref="E624:BV625"/>
    <mergeCell ref="A366:D367"/>
    <mergeCell ref="E366:BV367"/>
    <mergeCell ref="A368:D370"/>
    <mergeCell ref="A448:D449"/>
    <mergeCell ref="E448:BV449"/>
    <mergeCell ref="A450:D452"/>
    <mergeCell ref="B650:C650"/>
    <mergeCell ref="B660:C660"/>
    <mergeCell ref="A662:D663"/>
    <mergeCell ref="E662:BV663"/>
    <mergeCell ref="A664:D666"/>
    <mergeCell ref="B669:C669"/>
    <mergeCell ref="A626:D628"/>
    <mergeCell ref="B631:C631"/>
    <mergeCell ref="B641:C641"/>
    <mergeCell ref="A643:D644"/>
    <mergeCell ref="E643:BV644"/>
    <mergeCell ref="A645:D647"/>
    <mergeCell ref="A735:D737"/>
    <mergeCell ref="B675:C675"/>
    <mergeCell ref="A677:D678"/>
    <mergeCell ref="E677:BV678"/>
    <mergeCell ref="A679:D681"/>
    <mergeCell ref="A733:D734"/>
    <mergeCell ref="E733:BV734"/>
    <mergeCell ref="A1057:D1058"/>
    <mergeCell ref="E1057:BT1058"/>
    <mergeCell ref="A1059:D1061"/>
    <mergeCell ref="D1118:H1118"/>
    <mergeCell ref="I1118:AB1118"/>
    <mergeCell ref="D1119:H1119"/>
    <mergeCell ref="I1119:AB1119"/>
    <mergeCell ref="D1120:H1120"/>
    <mergeCell ref="I1120:AB1120"/>
    <mergeCell ref="A1102:D1103"/>
    <mergeCell ref="E1102:BT1103"/>
    <mergeCell ref="A1104:D1106"/>
    <mergeCell ref="D1117:H1117"/>
    <mergeCell ref="I1117:AB1117"/>
    <mergeCell ref="D1124:H1124"/>
    <mergeCell ref="I1124:AB1124"/>
    <mergeCell ref="D1125:H1125"/>
    <mergeCell ref="I1125:AB1125"/>
    <mergeCell ref="D1126:H1126"/>
    <mergeCell ref="I1126:AB1126"/>
    <mergeCell ref="D1121:H1121"/>
    <mergeCell ref="I1121:AB1121"/>
    <mergeCell ref="D1122:H1122"/>
    <mergeCell ref="I1122:AB1122"/>
    <mergeCell ref="D1123:H1123"/>
    <mergeCell ref="I1123:AB1123"/>
    <mergeCell ref="D1130:H1130"/>
    <mergeCell ref="I1130:AB1130"/>
    <mergeCell ref="D1131:H1131"/>
    <mergeCell ref="I1131:AB1131"/>
    <mergeCell ref="D1132:H1132"/>
    <mergeCell ref="I1132:AB1132"/>
    <mergeCell ref="D1127:H1127"/>
    <mergeCell ref="I1127:AB1127"/>
    <mergeCell ref="D1128:H1128"/>
    <mergeCell ref="I1128:AB1128"/>
    <mergeCell ref="D1129:H1129"/>
    <mergeCell ref="I1129:AB1129"/>
    <mergeCell ref="D1136:H1136"/>
    <mergeCell ref="I1136:AB1136"/>
    <mergeCell ref="D1137:H1137"/>
    <mergeCell ref="I1137:AB1137"/>
    <mergeCell ref="D1138:H1138"/>
    <mergeCell ref="I1138:AB1138"/>
    <mergeCell ref="D1133:H1133"/>
    <mergeCell ref="I1133:AB1133"/>
    <mergeCell ref="D1134:H1134"/>
    <mergeCell ref="I1134:AB1134"/>
    <mergeCell ref="D1135:H1135"/>
    <mergeCell ref="I1135:AB1135"/>
    <mergeCell ref="D1142:H1142"/>
    <mergeCell ref="I1142:AB1142"/>
    <mergeCell ref="D1143:H1143"/>
    <mergeCell ref="I1143:AB1143"/>
    <mergeCell ref="D1144:H1144"/>
    <mergeCell ref="I1144:AB1144"/>
    <mergeCell ref="D1139:H1139"/>
    <mergeCell ref="I1139:AB1139"/>
    <mergeCell ref="D1140:H1140"/>
    <mergeCell ref="I1140:AB1140"/>
    <mergeCell ref="D1141:H1141"/>
    <mergeCell ref="I1141:AB1141"/>
    <mergeCell ref="D1148:H1148"/>
    <mergeCell ref="I1148:AB1148"/>
    <mergeCell ref="D1149:H1149"/>
    <mergeCell ref="I1149:AB1149"/>
    <mergeCell ref="D1150:H1150"/>
    <mergeCell ref="I1150:AB1150"/>
    <mergeCell ref="D1145:H1145"/>
    <mergeCell ref="I1145:AB1145"/>
    <mergeCell ref="D1146:H1146"/>
    <mergeCell ref="I1146:AB1146"/>
    <mergeCell ref="D1147:H1147"/>
    <mergeCell ref="I1147:AB1147"/>
    <mergeCell ref="D1154:H1154"/>
    <mergeCell ref="I1154:AB1154"/>
    <mergeCell ref="D1155:H1155"/>
    <mergeCell ref="I1155:AB1155"/>
    <mergeCell ref="D1156:H1156"/>
    <mergeCell ref="I1156:AB1156"/>
    <mergeCell ref="D1151:H1151"/>
    <mergeCell ref="I1151:AB1151"/>
    <mergeCell ref="D1152:H1152"/>
    <mergeCell ref="I1152:AB1152"/>
    <mergeCell ref="D1153:H1153"/>
    <mergeCell ref="I1153:AB1153"/>
    <mergeCell ref="A1177:D1178"/>
    <mergeCell ref="E1177:BT1178"/>
    <mergeCell ref="D1157:H1157"/>
    <mergeCell ref="I1157:AB1157"/>
    <mergeCell ref="D1195:H1195"/>
    <mergeCell ref="I1195:AB1195"/>
    <mergeCell ref="D1196:H1196"/>
    <mergeCell ref="I1196:AB1196"/>
    <mergeCell ref="D1197:H1197"/>
    <mergeCell ref="I1197:AB1197"/>
    <mergeCell ref="A1179:D1181"/>
    <mergeCell ref="D1192:H1192"/>
    <mergeCell ref="I1192:AB1192"/>
    <mergeCell ref="D1193:H1193"/>
    <mergeCell ref="I1193:AB1193"/>
    <mergeCell ref="D1194:H1194"/>
    <mergeCell ref="I1194:AB1194"/>
    <mergeCell ref="D1201:H1201"/>
    <mergeCell ref="I1201:AB1201"/>
    <mergeCell ref="D1202:H1202"/>
    <mergeCell ref="I1202:AB1202"/>
    <mergeCell ref="D1203:H1203"/>
    <mergeCell ref="I1203:AB1203"/>
    <mergeCell ref="D1198:H1198"/>
    <mergeCell ref="I1198:AB1198"/>
    <mergeCell ref="D1199:H1199"/>
    <mergeCell ref="I1199:AB1199"/>
    <mergeCell ref="D1200:H1200"/>
    <mergeCell ref="I1200:AB1200"/>
    <mergeCell ref="D1207:H1207"/>
    <mergeCell ref="I1207:AB1207"/>
    <mergeCell ref="D1208:H1208"/>
    <mergeCell ref="I1208:AB1208"/>
    <mergeCell ref="D1209:H1209"/>
    <mergeCell ref="I1209:AB1209"/>
    <mergeCell ref="D1204:H1204"/>
    <mergeCell ref="I1204:AB1204"/>
    <mergeCell ref="D1205:H1205"/>
    <mergeCell ref="I1205:AB1205"/>
    <mergeCell ref="D1206:H1206"/>
    <mergeCell ref="I1206:AB1206"/>
    <mergeCell ref="D1213:H1213"/>
    <mergeCell ref="I1213:AB1213"/>
    <mergeCell ref="D1214:H1214"/>
    <mergeCell ref="I1214:AB1214"/>
    <mergeCell ref="D1215:H1215"/>
    <mergeCell ref="I1215:AB1215"/>
    <mergeCell ref="D1210:H1210"/>
    <mergeCell ref="I1210:AB1210"/>
    <mergeCell ref="D1211:H1211"/>
    <mergeCell ref="I1211:AB1211"/>
    <mergeCell ref="D1212:H1212"/>
    <mergeCell ref="I1212:AB1212"/>
    <mergeCell ref="D1219:H1219"/>
    <mergeCell ref="I1219:AB1219"/>
    <mergeCell ref="D1220:H1220"/>
    <mergeCell ref="I1220:AB1220"/>
    <mergeCell ref="D1221:H1221"/>
    <mergeCell ref="I1221:AB1221"/>
    <mergeCell ref="D1216:H1216"/>
    <mergeCell ref="I1216:AB1216"/>
    <mergeCell ref="D1217:H1217"/>
    <mergeCell ref="I1217:AB1217"/>
    <mergeCell ref="D1218:H1218"/>
    <mergeCell ref="I1218:AB1218"/>
    <mergeCell ref="D1222:H1222"/>
    <mergeCell ref="I1222:AB1222"/>
    <mergeCell ref="D1223:H1223"/>
    <mergeCell ref="I1223:AB1223"/>
    <mergeCell ref="D1224:H1224"/>
    <mergeCell ref="I1224:AB1224"/>
    <mergeCell ref="D1266:H1266"/>
    <mergeCell ref="I1266:AB1266"/>
    <mergeCell ref="D1267:H1267"/>
    <mergeCell ref="I1267:AB1267"/>
    <mergeCell ref="D1268:H1268"/>
    <mergeCell ref="I1268:AB1268"/>
    <mergeCell ref="A1251:D1252"/>
    <mergeCell ref="E1251:BT1252"/>
    <mergeCell ref="A1253:D1255"/>
    <mergeCell ref="D1272:H1272"/>
    <mergeCell ref="I1272:AB1272"/>
    <mergeCell ref="D1273:H1273"/>
    <mergeCell ref="I1273:AB1273"/>
    <mergeCell ref="D1274:H1274"/>
    <mergeCell ref="I1274:AB1274"/>
    <mergeCell ref="D1269:H1269"/>
    <mergeCell ref="I1269:AB1269"/>
    <mergeCell ref="D1270:H1270"/>
    <mergeCell ref="I1270:AB1270"/>
    <mergeCell ref="D1271:H1271"/>
    <mergeCell ref="I1271:AB1271"/>
    <mergeCell ref="D1278:H1278"/>
    <mergeCell ref="I1278:AB1278"/>
    <mergeCell ref="D1279:H1279"/>
    <mergeCell ref="I1279:AB1279"/>
    <mergeCell ref="D1280:H1280"/>
    <mergeCell ref="I1280:AB1280"/>
    <mergeCell ref="D1275:H1275"/>
    <mergeCell ref="I1275:AB1275"/>
    <mergeCell ref="D1276:H1276"/>
    <mergeCell ref="I1276:AB1276"/>
    <mergeCell ref="D1277:H1277"/>
    <mergeCell ref="I1277:AB1277"/>
    <mergeCell ref="D1284:H1284"/>
    <mergeCell ref="I1284:AB1284"/>
    <mergeCell ref="D1285:H1285"/>
    <mergeCell ref="I1285:AB1285"/>
    <mergeCell ref="D1286:H1286"/>
    <mergeCell ref="I1286:AB1286"/>
    <mergeCell ref="D1281:H1281"/>
    <mergeCell ref="I1281:AB1281"/>
    <mergeCell ref="D1282:H1282"/>
    <mergeCell ref="I1282:AB1282"/>
    <mergeCell ref="D1283:H1283"/>
    <mergeCell ref="I1283:AB1283"/>
    <mergeCell ref="D1290:H1290"/>
    <mergeCell ref="I1290:AB1290"/>
    <mergeCell ref="D1291:H1291"/>
    <mergeCell ref="I1291:AB1291"/>
    <mergeCell ref="D1292:H1292"/>
    <mergeCell ref="I1292:AB1292"/>
    <mergeCell ref="D1287:H1287"/>
    <mergeCell ref="I1287:AB1287"/>
    <mergeCell ref="D1288:H1288"/>
    <mergeCell ref="I1288:AB1288"/>
    <mergeCell ref="D1289:H1289"/>
    <mergeCell ref="I1289:AB1289"/>
    <mergeCell ref="D1296:H1296"/>
    <mergeCell ref="I1296:AB1296"/>
    <mergeCell ref="D1297:H1297"/>
    <mergeCell ref="I1297:AB1297"/>
    <mergeCell ref="D1298:H1298"/>
    <mergeCell ref="I1298:AB1298"/>
    <mergeCell ref="D1293:H1293"/>
    <mergeCell ref="I1293:AB1293"/>
    <mergeCell ref="D1294:H1294"/>
    <mergeCell ref="I1294:AB1294"/>
    <mergeCell ref="D1295:H1295"/>
    <mergeCell ref="I1295:AB1295"/>
    <mergeCell ref="D1302:H1302"/>
    <mergeCell ref="I1302:AB1302"/>
    <mergeCell ref="D1303:H1303"/>
    <mergeCell ref="I1303:AB1303"/>
    <mergeCell ref="D1304:H1304"/>
    <mergeCell ref="I1304:AB1304"/>
    <mergeCell ref="D1299:H1299"/>
    <mergeCell ref="I1299:AB1299"/>
    <mergeCell ref="D1300:H1300"/>
    <mergeCell ref="I1300:AB1300"/>
    <mergeCell ref="D1301:H1301"/>
    <mergeCell ref="I1301:AB1301"/>
    <mergeCell ref="A1382:D1384"/>
    <mergeCell ref="B1387:C1387"/>
    <mergeCell ref="B1397:C1397"/>
    <mergeCell ref="D1305:H1305"/>
    <mergeCell ref="I1305:AB1305"/>
    <mergeCell ref="D1306:H1306"/>
    <mergeCell ref="I1306:AB1306"/>
    <mergeCell ref="A1380:D1381"/>
    <mergeCell ref="E1380:BV1381"/>
  </mergeCells>
  <phoneticPr fontId="34"/>
  <pageMargins left="0.39370078740157483" right="0.39370078740157483" top="0.78740157480314965" bottom="0.39370078740157483" header="0.39370078740157483" footer="0.27559055118110237"/>
  <pageSetup paperSize="9" scale="21" orientation="landscape" r:id="rId1"/>
  <rowBreaks count="12" manualBreakCount="12">
    <brk id="58" max="71" man="1"/>
    <brk id="121" max="71" man="1"/>
    <brk id="193" max="73" man="1"/>
    <brk id="258" max="71" man="1"/>
    <brk id="332" max="71" man="1"/>
    <brk id="447" max="71" man="1"/>
    <brk id="597" max="71" man="1"/>
    <brk id="682" max="73" man="1"/>
    <brk id="737" max="73" man="1"/>
    <brk id="738" max="73" man="1"/>
    <brk id="1256" max="73" man="1"/>
    <brk id="1379" max="7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798"/>
  <sheetViews>
    <sheetView showGridLines="0" view="pageBreakPreview" zoomScaleNormal="85" zoomScaleSheetLayoutView="100" workbookViewId="0">
      <selection sqref="A1:D2"/>
    </sheetView>
  </sheetViews>
  <sheetFormatPr defaultColWidth="3" defaultRowHeight="14.25" customHeight="1"/>
  <cols>
    <col min="1" max="13" width="3" style="3"/>
    <col min="14" max="14" width="3.6640625" style="3" customWidth="1"/>
    <col min="15" max="15" width="3" style="3"/>
    <col min="16" max="16" width="3.88671875" style="3" customWidth="1"/>
    <col min="17" max="74" width="3" style="3"/>
    <col min="75" max="79" width="8.109375" style="3" customWidth="1"/>
    <col min="80" max="16384" width="3" style="3"/>
  </cols>
  <sheetData>
    <row r="1" spans="1:80" s="86" customFormat="1" ht="14.25" customHeight="1">
      <c r="A1" s="976" t="s">
        <v>7</v>
      </c>
      <c r="B1" s="977"/>
      <c r="C1" s="977"/>
      <c r="D1" s="978"/>
      <c r="E1" s="669" t="str">
        <f>文書番号</f>
        <v>KTD33-100</v>
      </c>
      <c r="F1" s="669"/>
      <c r="G1" s="669"/>
      <c r="H1" s="669"/>
      <c r="I1" s="669"/>
      <c r="J1" s="669"/>
      <c r="K1" s="669"/>
      <c r="L1" s="669"/>
      <c r="M1" s="669"/>
      <c r="N1" s="949" t="s">
        <v>119</v>
      </c>
      <c r="O1" s="977"/>
      <c r="P1" s="977"/>
      <c r="Q1" s="978"/>
      <c r="R1" s="958" t="str">
        <f>IF(アプリケーションID&lt;&gt;"",アプリケーションID,"")</f>
        <v>AIAN_W_SFM_MST_MAIMTENANCE</v>
      </c>
      <c r="S1" s="959"/>
      <c r="T1" s="959"/>
      <c r="U1" s="959"/>
      <c r="V1" s="959"/>
      <c r="W1" s="959"/>
      <c r="X1" s="959"/>
      <c r="Y1" s="959"/>
      <c r="Z1" s="960"/>
      <c r="AA1" s="949" t="s">
        <v>105</v>
      </c>
      <c r="AB1" s="977"/>
      <c r="AC1" s="977"/>
      <c r="AD1" s="978"/>
      <c r="AE1" s="958" t="str">
        <f>IF(アプリケーション名&lt;&gt;"",アプリケーション名,"")</f>
        <v>画像解析周辺システム</v>
      </c>
      <c r="AF1" s="959"/>
      <c r="AG1" s="959"/>
      <c r="AH1" s="959"/>
      <c r="AI1" s="959"/>
      <c r="AJ1" s="959"/>
      <c r="AK1" s="959"/>
      <c r="AL1" s="959"/>
      <c r="AM1" s="959"/>
      <c r="AN1" s="959"/>
      <c r="AO1" s="959"/>
      <c r="AP1" s="959"/>
      <c r="AQ1" s="959"/>
      <c r="AR1" s="959"/>
      <c r="AS1" s="959"/>
      <c r="AT1" s="959"/>
      <c r="AU1" s="959"/>
      <c r="AV1" s="959"/>
      <c r="AW1" s="959"/>
      <c r="AX1" s="960"/>
      <c r="AY1" s="964" t="s">
        <v>0</v>
      </c>
      <c r="AZ1" s="965"/>
      <c r="BA1" s="965"/>
      <c r="BB1" s="966"/>
      <c r="BC1" s="973">
        <f>初版作成日</f>
        <v>45086</v>
      </c>
      <c r="BD1" s="974"/>
      <c r="BE1" s="974"/>
      <c r="BF1" s="974"/>
      <c r="BG1" s="974"/>
      <c r="BH1" s="975"/>
      <c r="BI1" s="964" t="s">
        <v>1</v>
      </c>
      <c r="BJ1" s="965"/>
      <c r="BK1" s="965"/>
      <c r="BL1" s="966"/>
      <c r="BM1" s="973">
        <f>IF(初版作成日&lt;&gt;"",MAX(更新履歴),"")</f>
        <v>45086</v>
      </c>
      <c r="BN1" s="974"/>
      <c r="BO1" s="974"/>
      <c r="BP1" s="974"/>
      <c r="BQ1" s="974"/>
      <c r="BR1" s="975"/>
      <c r="BS1" s="964" t="s">
        <v>2</v>
      </c>
      <c r="BT1" s="965"/>
      <c r="BU1" s="965"/>
      <c r="BV1" s="966"/>
    </row>
    <row r="2" spans="1:80" s="86" customFormat="1" ht="14.25" customHeight="1">
      <c r="A2" s="653"/>
      <c r="B2" s="654"/>
      <c r="C2" s="654"/>
      <c r="D2" s="655"/>
      <c r="E2" s="669"/>
      <c r="F2" s="669"/>
      <c r="G2" s="669"/>
      <c r="H2" s="669"/>
      <c r="I2" s="669"/>
      <c r="J2" s="669"/>
      <c r="K2" s="669"/>
      <c r="L2" s="669"/>
      <c r="M2" s="669"/>
      <c r="N2" s="653"/>
      <c r="O2" s="654"/>
      <c r="P2" s="654"/>
      <c r="Q2" s="655"/>
      <c r="R2" s="961"/>
      <c r="S2" s="962"/>
      <c r="T2" s="962"/>
      <c r="U2" s="962"/>
      <c r="V2" s="962"/>
      <c r="W2" s="962"/>
      <c r="X2" s="962"/>
      <c r="Y2" s="962"/>
      <c r="Z2" s="963"/>
      <c r="AA2" s="653"/>
      <c r="AB2" s="654"/>
      <c r="AC2" s="654"/>
      <c r="AD2" s="655"/>
      <c r="AE2" s="961"/>
      <c r="AF2" s="962"/>
      <c r="AG2" s="962"/>
      <c r="AH2" s="962"/>
      <c r="AI2" s="962"/>
      <c r="AJ2" s="962"/>
      <c r="AK2" s="962"/>
      <c r="AL2" s="962"/>
      <c r="AM2" s="962"/>
      <c r="AN2" s="962"/>
      <c r="AO2" s="962"/>
      <c r="AP2" s="962"/>
      <c r="AQ2" s="962"/>
      <c r="AR2" s="962"/>
      <c r="AS2" s="962"/>
      <c r="AT2" s="962"/>
      <c r="AU2" s="962"/>
      <c r="AV2" s="962"/>
      <c r="AW2" s="962"/>
      <c r="AX2" s="963"/>
      <c r="AY2" s="641"/>
      <c r="AZ2" s="642"/>
      <c r="BA2" s="642"/>
      <c r="BB2" s="643"/>
      <c r="BC2" s="647"/>
      <c r="BD2" s="648"/>
      <c r="BE2" s="648"/>
      <c r="BF2" s="648"/>
      <c r="BG2" s="648"/>
      <c r="BH2" s="649"/>
      <c r="BI2" s="641"/>
      <c r="BJ2" s="642"/>
      <c r="BK2" s="642"/>
      <c r="BL2" s="643"/>
      <c r="BM2" s="647"/>
      <c r="BN2" s="648"/>
      <c r="BO2" s="648"/>
      <c r="BP2" s="648"/>
      <c r="BQ2" s="648"/>
      <c r="BR2" s="649"/>
      <c r="BS2" s="641"/>
      <c r="BT2" s="642"/>
      <c r="BU2" s="642"/>
      <c r="BV2" s="643"/>
    </row>
    <row r="3" spans="1:80" s="86" customFormat="1" ht="14.25" customHeight="1">
      <c r="A3" s="976" t="s">
        <v>104</v>
      </c>
      <c r="B3" s="977"/>
      <c r="C3" s="977"/>
      <c r="D3" s="978"/>
      <c r="E3" s="958" t="str">
        <f>文書名</f>
        <v>システム設計書</v>
      </c>
      <c r="F3" s="959"/>
      <c r="G3" s="959"/>
      <c r="H3" s="959"/>
      <c r="I3" s="959"/>
      <c r="J3" s="959"/>
      <c r="K3" s="959"/>
      <c r="L3" s="959"/>
      <c r="M3" s="960"/>
      <c r="N3" s="976" t="s">
        <v>8</v>
      </c>
      <c r="O3" s="977"/>
      <c r="P3" s="977"/>
      <c r="Q3" s="978"/>
      <c r="R3" s="958" t="str">
        <f>IF(画面ID&lt;&gt;"",画面ID,"")</f>
        <v>MST_MAIMTENANCE</v>
      </c>
      <c r="S3" s="959"/>
      <c r="T3" s="959"/>
      <c r="U3" s="959"/>
      <c r="V3" s="959"/>
      <c r="W3" s="959"/>
      <c r="X3" s="959"/>
      <c r="Y3" s="959"/>
      <c r="Z3" s="960"/>
      <c r="AA3" s="976" t="s">
        <v>69</v>
      </c>
      <c r="AB3" s="977"/>
      <c r="AC3" s="977"/>
      <c r="AD3" s="978"/>
      <c r="AE3" s="958" t="str">
        <f>IF(画面名&lt;&gt;"",画面名,"")</f>
        <v>マスタメンテ画面</v>
      </c>
      <c r="AF3" s="959"/>
      <c r="AG3" s="959"/>
      <c r="AH3" s="959"/>
      <c r="AI3" s="959"/>
      <c r="AJ3" s="959"/>
      <c r="AK3" s="959"/>
      <c r="AL3" s="959"/>
      <c r="AM3" s="959"/>
      <c r="AN3" s="959"/>
      <c r="AO3" s="959"/>
      <c r="AP3" s="959"/>
      <c r="AQ3" s="959"/>
      <c r="AR3" s="959"/>
      <c r="AS3" s="959"/>
      <c r="AT3" s="959"/>
      <c r="AU3" s="959"/>
      <c r="AV3" s="959"/>
      <c r="AW3" s="959"/>
      <c r="AX3" s="960"/>
      <c r="AY3" s="964" t="s">
        <v>3</v>
      </c>
      <c r="AZ3" s="965"/>
      <c r="BA3" s="965"/>
      <c r="BB3" s="966"/>
      <c r="BC3" s="967" t="str">
        <f>初版作成者</f>
        <v>馬</v>
      </c>
      <c r="BD3" s="968"/>
      <c r="BE3" s="968"/>
      <c r="BF3" s="968"/>
      <c r="BG3" s="968"/>
      <c r="BH3" s="969"/>
      <c r="BI3" s="964" t="s">
        <v>4</v>
      </c>
      <c r="BJ3" s="965"/>
      <c r="BK3" s="965"/>
      <c r="BL3" s="966"/>
      <c r="BM3" s="967" t="str">
        <f>IF(初版作成日&lt;&gt;"",VLOOKUP(最終更新日,版数リスト,3,FALSE))</f>
        <v>馬</v>
      </c>
      <c r="BN3" s="968"/>
      <c r="BO3" s="968"/>
      <c r="BP3" s="968"/>
      <c r="BQ3" s="968"/>
      <c r="BR3" s="969"/>
      <c r="BS3" s="970"/>
      <c r="BT3" s="971"/>
      <c r="BU3" s="971"/>
      <c r="BV3" s="972"/>
    </row>
    <row r="4" spans="1:80" s="86" customFormat="1" ht="14.25" customHeight="1">
      <c r="A4" s="653"/>
      <c r="B4" s="654"/>
      <c r="C4" s="654"/>
      <c r="D4" s="655"/>
      <c r="E4" s="961"/>
      <c r="F4" s="962"/>
      <c r="G4" s="962"/>
      <c r="H4" s="962"/>
      <c r="I4" s="962"/>
      <c r="J4" s="962"/>
      <c r="K4" s="962"/>
      <c r="L4" s="962"/>
      <c r="M4" s="963"/>
      <c r="N4" s="653"/>
      <c r="O4" s="654"/>
      <c r="P4" s="654"/>
      <c r="Q4" s="655"/>
      <c r="R4" s="961"/>
      <c r="S4" s="962"/>
      <c r="T4" s="962"/>
      <c r="U4" s="962"/>
      <c r="V4" s="962"/>
      <c r="W4" s="962"/>
      <c r="X4" s="962"/>
      <c r="Y4" s="962"/>
      <c r="Z4" s="963"/>
      <c r="AA4" s="653"/>
      <c r="AB4" s="654"/>
      <c r="AC4" s="654"/>
      <c r="AD4" s="655"/>
      <c r="AE4" s="961"/>
      <c r="AF4" s="962"/>
      <c r="AG4" s="962"/>
      <c r="AH4" s="962"/>
      <c r="AI4" s="962"/>
      <c r="AJ4" s="962"/>
      <c r="AK4" s="962"/>
      <c r="AL4" s="962"/>
      <c r="AM4" s="962"/>
      <c r="AN4" s="962"/>
      <c r="AO4" s="962"/>
      <c r="AP4" s="962"/>
      <c r="AQ4" s="962"/>
      <c r="AR4" s="962"/>
      <c r="AS4" s="962"/>
      <c r="AT4" s="962"/>
      <c r="AU4" s="962"/>
      <c r="AV4" s="962"/>
      <c r="AW4" s="962"/>
      <c r="AX4" s="963"/>
      <c r="AY4" s="641"/>
      <c r="AZ4" s="642"/>
      <c r="BA4" s="642"/>
      <c r="BB4" s="643"/>
      <c r="BC4" s="660"/>
      <c r="BD4" s="661"/>
      <c r="BE4" s="661"/>
      <c r="BF4" s="661"/>
      <c r="BG4" s="661"/>
      <c r="BH4" s="662"/>
      <c r="BI4" s="641"/>
      <c r="BJ4" s="642"/>
      <c r="BK4" s="642"/>
      <c r="BL4" s="643"/>
      <c r="BM4" s="660"/>
      <c r="BN4" s="661"/>
      <c r="BO4" s="661"/>
      <c r="BP4" s="661"/>
      <c r="BQ4" s="661"/>
      <c r="BR4" s="662"/>
      <c r="BS4" s="666"/>
      <c r="BT4" s="667"/>
      <c r="BU4" s="667"/>
      <c r="BV4" s="668"/>
    </row>
    <row r="5" spans="1:80" ht="14.25" customHeight="1">
      <c r="A5" s="949" t="str">
        <f ca="1">RIGHT(CELL("filename",A3),LEN(CELL("filename",A3))-FIND("]",CELL("filename",A3)))</f>
        <v>5-2.機能別処理(画像解析グループ　構成一覧画面)</v>
      </c>
      <c r="B5" s="950"/>
      <c r="C5" s="950"/>
      <c r="D5" s="950"/>
      <c r="E5" s="950"/>
      <c r="F5" s="950"/>
      <c r="G5" s="950"/>
      <c r="H5" s="950"/>
      <c r="I5" s="950"/>
      <c r="J5" s="950"/>
      <c r="K5" s="950"/>
      <c r="L5" s="950"/>
      <c r="M5" s="950"/>
      <c r="N5" s="950"/>
      <c r="O5" s="950"/>
      <c r="P5" s="950"/>
      <c r="Q5" s="950"/>
      <c r="R5" s="950"/>
      <c r="S5" s="950"/>
      <c r="T5" s="950"/>
      <c r="U5" s="950"/>
      <c r="V5" s="950"/>
      <c r="W5" s="950"/>
      <c r="X5" s="950"/>
      <c r="Y5" s="950"/>
      <c r="Z5" s="950"/>
      <c r="AA5" s="950"/>
      <c r="AB5" s="950"/>
      <c r="AC5" s="950"/>
      <c r="AD5" s="950"/>
      <c r="AE5" s="950"/>
      <c r="AF5" s="950"/>
      <c r="AG5" s="950"/>
      <c r="AH5" s="950"/>
      <c r="AI5" s="950"/>
      <c r="AJ5" s="950"/>
      <c r="AK5" s="950"/>
      <c r="AL5" s="950"/>
      <c r="AM5" s="950"/>
      <c r="AN5" s="950"/>
      <c r="AO5" s="950"/>
      <c r="AP5" s="950"/>
      <c r="AQ5" s="950"/>
      <c r="AR5" s="950"/>
      <c r="AS5" s="950"/>
      <c r="AT5" s="950"/>
      <c r="AU5" s="950"/>
      <c r="AV5" s="950"/>
      <c r="AW5" s="950"/>
      <c r="AX5" s="950"/>
      <c r="AY5" s="950"/>
      <c r="AZ5" s="950"/>
      <c r="BA5" s="950"/>
      <c r="BB5" s="950"/>
      <c r="BC5" s="950"/>
      <c r="BD5" s="950"/>
      <c r="BE5" s="950"/>
      <c r="BF5" s="950"/>
      <c r="BG5" s="950"/>
      <c r="BH5" s="950"/>
      <c r="BI5" s="950"/>
      <c r="BJ5" s="950"/>
      <c r="BK5" s="950"/>
      <c r="BL5" s="950"/>
      <c r="BM5" s="950"/>
      <c r="BN5" s="950"/>
      <c r="BO5" s="950"/>
      <c r="BP5" s="950"/>
      <c r="BQ5" s="950"/>
      <c r="BR5" s="950"/>
      <c r="BS5" s="950"/>
      <c r="BT5" s="950"/>
      <c r="BU5" s="950"/>
      <c r="BV5" s="951"/>
      <c r="BW5" s="952" t="s">
        <v>483</v>
      </c>
      <c r="BX5" s="952" t="s">
        <v>484</v>
      </c>
      <c r="BY5" s="954" t="s">
        <v>485</v>
      </c>
      <c r="BZ5" s="956" t="s">
        <v>486</v>
      </c>
      <c r="CA5" s="956" t="s">
        <v>487</v>
      </c>
      <c r="CB5" s="207"/>
    </row>
    <row r="6" spans="1:80" ht="14.25" customHeight="1">
      <c r="A6" s="672"/>
      <c r="B6" s="673"/>
      <c r="C6" s="673"/>
      <c r="D6" s="673"/>
      <c r="E6" s="673"/>
      <c r="F6" s="673"/>
      <c r="G6" s="673"/>
      <c r="H6" s="673"/>
      <c r="I6" s="673"/>
      <c r="J6" s="673"/>
      <c r="K6" s="673"/>
      <c r="L6" s="673"/>
      <c r="M6" s="673"/>
      <c r="N6" s="673"/>
      <c r="O6" s="673"/>
      <c r="P6" s="673"/>
      <c r="Q6" s="673"/>
      <c r="R6" s="673"/>
      <c r="S6" s="673"/>
      <c r="T6" s="673"/>
      <c r="U6" s="673"/>
      <c r="V6" s="673"/>
      <c r="W6" s="673"/>
      <c r="X6" s="673"/>
      <c r="Y6" s="673"/>
      <c r="Z6" s="673"/>
      <c r="AA6" s="673"/>
      <c r="AB6" s="673"/>
      <c r="AC6" s="673"/>
      <c r="AD6" s="673"/>
      <c r="AE6" s="673"/>
      <c r="AF6" s="673"/>
      <c r="AG6" s="673"/>
      <c r="AH6" s="673"/>
      <c r="AI6" s="673"/>
      <c r="AJ6" s="673"/>
      <c r="AK6" s="673"/>
      <c r="AL6" s="673"/>
      <c r="AM6" s="673"/>
      <c r="AN6" s="673"/>
      <c r="AO6" s="673"/>
      <c r="AP6" s="673"/>
      <c r="AQ6" s="673"/>
      <c r="AR6" s="673"/>
      <c r="AS6" s="673"/>
      <c r="AT6" s="673"/>
      <c r="AU6" s="673"/>
      <c r="AV6" s="673"/>
      <c r="AW6" s="673"/>
      <c r="AX6" s="673"/>
      <c r="AY6" s="673"/>
      <c r="AZ6" s="673"/>
      <c r="BA6" s="673"/>
      <c r="BB6" s="673"/>
      <c r="BC6" s="673"/>
      <c r="BD6" s="673"/>
      <c r="BE6" s="673"/>
      <c r="BF6" s="673"/>
      <c r="BG6" s="673"/>
      <c r="BH6" s="673"/>
      <c r="BI6" s="673"/>
      <c r="BJ6" s="673"/>
      <c r="BK6" s="673"/>
      <c r="BL6" s="673"/>
      <c r="BM6" s="673"/>
      <c r="BN6" s="673"/>
      <c r="BO6" s="673"/>
      <c r="BP6" s="673"/>
      <c r="BQ6" s="673"/>
      <c r="BR6" s="673"/>
      <c r="BS6" s="673"/>
      <c r="BT6" s="673"/>
      <c r="BU6" s="673"/>
      <c r="BV6" s="674"/>
      <c r="BW6" s="953"/>
      <c r="BX6" s="953"/>
      <c r="BY6" s="955"/>
      <c r="BZ6" s="957"/>
      <c r="CA6" s="957"/>
      <c r="CB6" s="207"/>
    </row>
    <row r="7" spans="1:80" ht="14.25" customHeight="1">
      <c r="A7" s="919" t="s">
        <v>187</v>
      </c>
      <c r="B7" s="920"/>
      <c r="C7" s="920"/>
      <c r="D7" s="921"/>
      <c r="E7" s="946" t="s">
        <v>1051</v>
      </c>
      <c r="F7" s="925"/>
      <c r="G7" s="925"/>
      <c r="H7" s="925"/>
      <c r="I7" s="925"/>
      <c r="J7" s="925"/>
      <c r="K7" s="925"/>
      <c r="L7" s="925"/>
      <c r="M7" s="925"/>
      <c r="N7" s="925"/>
      <c r="O7" s="925"/>
      <c r="P7" s="925"/>
      <c r="Q7" s="925"/>
      <c r="R7" s="925"/>
      <c r="S7" s="925"/>
      <c r="T7" s="925"/>
      <c r="U7" s="925"/>
      <c r="V7" s="925"/>
      <c r="W7" s="925"/>
      <c r="X7" s="925"/>
      <c r="Y7" s="925"/>
      <c r="Z7" s="925"/>
      <c r="AA7" s="925"/>
      <c r="AB7" s="925"/>
      <c r="AC7" s="925"/>
      <c r="AD7" s="925"/>
      <c r="AE7" s="925"/>
      <c r="AF7" s="925"/>
      <c r="AG7" s="925"/>
      <c r="AH7" s="925"/>
      <c r="AI7" s="925"/>
      <c r="AJ7" s="925"/>
      <c r="AK7" s="925"/>
      <c r="AL7" s="925"/>
      <c r="AM7" s="925"/>
      <c r="AN7" s="925"/>
      <c r="AO7" s="925"/>
      <c r="AP7" s="925"/>
      <c r="AQ7" s="925"/>
      <c r="AR7" s="925"/>
      <c r="AS7" s="925"/>
      <c r="AT7" s="925"/>
      <c r="AU7" s="925"/>
      <c r="AV7" s="925"/>
      <c r="AW7" s="925"/>
      <c r="AX7" s="925"/>
      <c r="AY7" s="925"/>
      <c r="AZ7" s="925"/>
      <c r="BA7" s="925"/>
      <c r="BB7" s="925"/>
      <c r="BC7" s="925"/>
      <c r="BD7" s="925"/>
      <c r="BE7" s="925"/>
      <c r="BF7" s="925"/>
      <c r="BG7" s="925"/>
      <c r="BH7" s="925"/>
      <c r="BI7" s="925"/>
      <c r="BJ7" s="925"/>
      <c r="BK7" s="925"/>
      <c r="BL7" s="925"/>
      <c r="BM7" s="925"/>
      <c r="BN7" s="925"/>
      <c r="BO7" s="925"/>
      <c r="BP7" s="925"/>
      <c r="BQ7" s="925"/>
      <c r="BR7" s="925"/>
      <c r="BS7" s="925"/>
      <c r="BT7" s="925"/>
      <c r="BU7" s="925"/>
      <c r="BV7" s="926"/>
      <c r="BW7" s="350"/>
      <c r="BX7" s="350"/>
      <c r="BY7" s="351"/>
      <c r="BZ7" s="352"/>
      <c r="CA7" s="352"/>
    </row>
    <row r="8" spans="1:80" ht="14.25" customHeight="1">
      <c r="A8" s="922"/>
      <c r="B8" s="923"/>
      <c r="C8" s="923"/>
      <c r="D8" s="924"/>
      <c r="E8" s="947"/>
      <c r="F8" s="927"/>
      <c r="G8" s="927"/>
      <c r="H8" s="927"/>
      <c r="I8" s="927"/>
      <c r="J8" s="927"/>
      <c r="K8" s="927"/>
      <c r="L8" s="927"/>
      <c r="M8" s="927"/>
      <c r="N8" s="927"/>
      <c r="O8" s="927"/>
      <c r="P8" s="927"/>
      <c r="Q8" s="927"/>
      <c r="R8" s="927"/>
      <c r="S8" s="927"/>
      <c r="T8" s="927"/>
      <c r="U8" s="927"/>
      <c r="V8" s="927"/>
      <c r="W8" s="927"/>
      <c r="X8" s="927"/>
      <c r="Y8" s="927"/>
      <c r="Z8" s="927"/>
      <c r="AA8" s="927"/>
      <c r="AB8" s="927"/>
      <c r="AC8" s="927"/>
      <c r="AD8" s="927"/>
      <c r="AE8" s="927"/>
      <c r="AF8" s="927"/>
      <c r="AG8" s="927"/>
      <c r="AH8" s="927"/>
      <c r="AI8" s="927"/>
      <c r="AJ8" s="927"/>
      <c r="AK8" s="927"/>
      <c r="AL8" s="927"/>
      <c r="AM8" s="927"/>
      <c r="AN8" s="927"/>
      <c r="AO8" s="927"/>
      <c r="AP8" s="927"/>
      <c r="AQ8" s="927"/>
      <c r="AR8" s="927"/>
      <c r="AS8" s="927"/>
      <c r="AT8" s="927"/>
      <c r="AU8" s="927"/>
      <c r="AV8" s="927"/>
      <c r="AW8" s="927"/>
      <c r="AX8" s="927"/>
      <c r="AY8" s="927"/>
      <c r="AZ8" s="927"/>
      <c r="BA8" s="927"/>
      <c r="BB8" s="927"/>
      <c r="BC8" s="927"/>
      <c r="BD8" s="927"/>
      <c r="BE8" s="927"/>
      <c r="BF8" s="927"/>
      <c r="BG8" s="927"/>
      <c r="BH8" s="927"/>
      <c r="BI8" s="927"/>
      <c r="BJ8" s="927"/>
      <c r="BK8" s="927"/>
      <c r="BL8" s="927"/>
      <c r="BM8" s="927"/>
      <c r="BN8" s="927"/>
      <c r="BO8" s="927"/>
      <c r="BP8" s="927"/>
      <c r="BQ8" s="927"/>
      <c r="BR8" s="927"/>
      <c r="BS8" s="927"/>
      <c r="BT8" s="927"/>
      <c r="BU8" s="927"/>
      <c r="BV8" s="948"/>
      <c r="BW8" s="350"/>
      <c r="BX8" s="350"/>
      <c r="BY8" s="351"/>
      <c r="BZ8" s="352"/>
      <c r="CA8" s="352"/>
    </row>
    <row r="9" spans="1:80" ht="14.25" customHeight="1">
      <c r="A9" s="907" t="s">
        <v>227</v>
      </c>
      <c r="B9" s="908"/>
      <c r="C9" s="908"/>
      <c r="D9" s="909"/>
      <c r="E9" s="87" t="s">
        <v>228</v>
      </c>
      <c r="F9" s="88" t="s">
        <v>1052</v>
      </c>
      <c r="G9" s="89"/>
      <c r="H9" s="89"/>
      <c r="I9" s="89"/>
      <c r="J9" s="89"/>
      <c r="K9" s="89"/>
      <c r="L9" s="89"/>
      <c r="M9" s="89"/>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353"/>
      <c r="BI9" s="353"/>
      <c r="BJ9" s="354"/>
      <c r="BK9" s="354"/>
      <c r="BL9" s="354"/>
      <c r="BM9" s="354"/>
      <c r="BN9" s="354"/>
      <c r="BO9" s="354"/>
      <c r="BP9" s="354"/>
      <c r="BQ9" s="354"/>
      <c r="BR9" s="354"/>
      <c r="BS9" s="354"/>
      <c r="BT9" s="354"/>
      <c r="BU9" s="354"/>
      <c r="BV9" s="91"/>
      <c r="BW9" s="350"/>
      <c r="BX9" s="350"/>
      <c r="BY9" s="351"/>
      <c r="BZ9" s="352"/>
      <c r="CA9" s="352"/>
    </row>
    <row r="10" spans="1:80" ht="14.25" customHeight="1">
      <c r="A10" s="910"/>
      <c r="B10" s="911"/>
      <c r="C10" s="911"/>
      <c r="D10" s="912"/>
      <c r="E10" s="92" t="s">
        <v>229</v>
      </c>
      <c r="F10" s="355"/>
      <c r="G10" s="355"/>
      <c r="H10" s="355"/>
      <c r="I10" s="355"/>
      <c r="J10" s="355"/>
      <c r="K10" s="355"/>
      <c r="L10" s="355"/>
      <c r="M10" s="355"/>
      <c r="N10" s="355"/>
      <c r="O10" s="356"/>
      <c r="P10" s="356"/>
      <c r="Q10" s="356"/>
      <c r="R10" s="355"/>
      <c r="S10" s="355"/>
      <c r="T10" s="355"/>
      <c r="U10" s="355"/>
      <c r="V10" s="355"/>
      <c r="W10" s="355"/>
      <c r="X10" s="355"/>
      <c r="Y10" s="355"/>
      <c r="Z10" s="355"/>
      <c r="AA10" s="355"/>
      <c r="AB10" s="355"/>
      <c r="AC10" s="356"/>
      <c r="AD10" s="356"/>
      <c r="AE10" s="356"/>
      <c r="AF10" s="353"/>
      <c r="AG10" s="353"/>
      <c r="AH10" s="353"/>
      <c r="AI10" s="353"/>
      <c r="AJ10" s="353"/>
      <c r="AK10" s="353"/>
      <c r="AL10" s="353"/>
      <c r="AM10" s="353"/>
      <c r="AN10" s="353"/>
      <c r="AO10" s="353"/>
      <c r="AP10" s="353"/>
      <c r="AQ10" s="353"/>
      <c r="AR10" s="353"/>
      <c r="AS10" s="353"/>
      <c r="AT10" s="353"/>
      <c r="AU10" s="353"/>
      <c r="AV10" s="353"/>
      <c r="AW10" s="353"/>
      <c r="AX10" s="353"/>
      <c r="AY10" s="353"/>
      <c r="AZ10" s="353"/>
      <c r="BA10" s="353"/>
      <c r="BB10" s="353"/>
      <c r="BC10" s="353"/>
      <c r="BD10" s="353"/>
      <c r="BE10" s="353"/>
      <c r="BF10" s="353"/>
      <c r="BG10" s="353"/>
      <c r="BH10" s="353"/>
      <c r="BI10" s="353"/>
      <c r="BJ10" s="354"/>
      <c r="BK10" s="354"/>
      <c r="BL10" s="354"/>
      <c r="BM10" s="354"/>
      <c r="BN10" s="354"/>
      <c r="BO10" s="354"/>
      <c r="BP10" s="354"/>
      <c r="BQ10" s="354"/>
      <c r="BR10" s="354"/>
      <c r="BS10" s="354"/>
      <c r="BT10" s="354"/>
      <c r="BU10" s="354"/>
      <c r="BV10" s="91"/>
      <c r="BW10" s="350"/>
      <c r="BX10" s="350"/>
      <c r="BY10" s="351"/>
      <c r="BZ10" s="352"/>
      <c r="CA10" s="352"/>
    </row>
    <row r="11" spans="1:80" ht="14.25" customHeight="1">
      <c r="A11" s="913"/>
      <c r="B11" s="914"/>
      <c r="C11" s="914"/>
      <c r="D11" s="915"/>
      <c r="E11" s="92" t="s">
        <v>223</v>
      </c>
      <c r="F11" s="355"/>
      <c r="G11" s="355"/>
      <c r="H11" s="355"/>
      <c r="I11" s="355"/>
      <c r="J11" s="355"/>
      <c r="K11" s="355"/>
      <c r="L11" s="355"/>
      <c r="M11" s="355"/>
      <c r="N11" s="355"/>
      <c r="O11" s="356"/>
      <c r="P11" s="356"/>
      <c r="Q11" s="356"/>
      <c r="R11" s="355"/>
      <c r="S11" s="355"/>
      <c r="T11" s="355"/>
      <c r="U11" s="355"/>
      <c r="V11" s="355"/>
      <c r="W11" s="355"/>
      <c r="X11" s="355"/>
      <c r="Y11" s="355"/>
      <c r="Z11" s="355"/>
      <c r="AA11" s="355"/>
      <c r="AB11" s="355"/>
      <c r="AC11" s="356"/>
      <c r="AD11" s="356"/>
      <c r="AE11" s="356"/>
      <c r="AF11" s="353"/>
      <c r="AG11" s="353"/>
      <c r="AH11" s="353"/>
      <c r="AI11" s="353"/>
      <c r="AJ11" s="353"/>
      <c r="AK11" s="353"/>
      <c r="AL11" s="353"/>
      <c r="AM11" s="353"/>
      <c r="AN11" s="353"/>
      <c r="AO11" s="353"/>
      <c r="AP11" s="353"/>
      <c r="AQ11" s="353"/>
      <c r="AR11" s="353"/>
      <c r="AS11" s="353"/>
      <c r="AT11" s="353"/>
      <c r="AU11" s="353"/>
      <c r="AV11" s="353"/>
      <c r="AW11" s="353"/>
      <c r="AX11" s="353"/>
      <c r="AY11" s="353"/>
      <c r="AZ11" s="353"/>
      <c r="BA11" s="353"/>
      <c r="BB11" s="353"/>
      <c r="BC11" s="353"/>
      <c r="BD11" s="353"/>
      <c r="BE11" s="353"/>
      <c r="BF11" s="353"/>
      <c r="BG11" s="353"/>
      <c r="BH11" s="353"/>
      <c r="BI11" s="353"/>
      <c r="BJ11" s="354"/>
      <c r="BK11" s="354"/>
      <c r="BL11" s="354"/>
      <c r="BM11" s="354"/>
      <c r="BN11" s="354"/>
      <c r="BO11" s="354"/>
      <c r="BP11" s="354"/>
      <c r="BQ11" s="354"/>
      <c r="BR11" s="354"/>
      <c r="BS11" s="354"/>
      <c r="BT11" s="354"/>
      <c r="BU11" s="354"/>
      <c r="BV11" s="91"/>
      <c r="BW11" s="350"/>
      <c r="BX11" s="350"/>
      <c r="BY11" s="351"/>
      <c r="BZ11" s="352"/>
      <c r="CA11" s="352"/>
    </row>
    <row r="12" spans="1:80" ht="14.25" customHeight="1">
      <c r="A12" s="93" t="s">
        <v>188</v>
      </c>
      <c r="B12" s="94"/>
      <c r="C12" s="94"/>
      <c r="D12" s="94"/>
      <c r="E12" s="94"/>
      <c r="F12" s="94"/>
      <c r="G12" s="94"/>
      <c r="H12" s="94"/>
      <c r="I12" s="94"/>
      <c r="J12" s="94"/>
      <c r="K12" s="95"/>
      <c r="L12" s="96"/>
      <c r="M12" s="97"/>
      <c r="N12" s="97"/>
      <c r="O12" s="97"/>
      <c r="P12" s="97"/>
      <c r="Q12" s="97"/>
      <c r="R12" s="97"/>
      <c r="S12" s="97"/>
      <c r="T12" s="97"/>
      <c r="U12" s="97"/>
      <c r="V12" s="97"/>
      <c r="W12" s="97"/>
      <c r="X12" s="96"/>
      <c r="Y12" s="94"/>
      <c r="Z12" s="94"/>
      <c r="AA12" s="94"/>
      <c r="AB12" s="94"/>
      <c r="AC12" s="96"/>
      <c r="AD12" s="94"/>
      <c r="AE12" s="94"/>
      <c r="AF12" s="94"/>
      <c r="AG12" s="94"/>
      <c r="AH12" s="94"/>
      <c r="AI12" s="94"/>
      <c r="AJ12" s="94"/>
      <c r="AK12" s="94"/>
      <c r="AL12" s="94"/>
      <c r="AM12" s="94"/>
      <c r="AN12" s="94"/>
      <c r="AO12" s="94"/>
      <c r="AP12" s="94"/>
      <c r="AQ12" s="94"/>
      <c r="AR12" s="94"/>
      <c r="AS12" s="98"/>
      <c r="AT12" s="99" t="s">
        <v>189</v>
      </c>
      <c r="AU12" s="96"/>
      <c r="AV12" s="100"/>
      <c r="AW12" s="96"/>
      <c r="AX12" s="96"/>
      <c r="AY12" s="100"/>
      <c r="AZ12" s="94"/>
      <c r="BA12" s="94"/>
      <c r="BB12" s="94"/>
      <c r="BC12" s="94"/>
      <c r="BD12" s="94"/>
      <c r="BE12" s="94"/>
      <c r="BF12" s="94"/>
      <c r="BG12" s="94"/>
      <c r="BH12" s="94"/>
      <c r="BI12" s="94"/>
      <c r="BJ12" s="94"/>
      <c r="BK12" s="94"/>
      <c r="BL12" s="94"/>
      <c r="BM12" s="94"/>
      <c r="BN12" s="94"/>
      <c r="BO12" s="94"/>
      <c r="BP12" s="94"/>
      <c r="BQ12" s="94"/>
      <c r="BR12" s="94"/>
      <c r="BS12" s="94"/>
      <c r="BT12" s="94"/>
      <c r="BU12" s="94"/>
      <c r="BV12" s="101"/>
      <c r="BW12" s="350"/>
      <c r="BX12" s="350"/>
      <c r="BY12" s="351"/>
      <c r="BZ12" s="352"/>
      <c r="CA12" s="352"/>
    </row>
    <row r="13" spans="1:80" ht="14.25" customHeight="1">
      <c r="A13" s="11"/>
      <c r="B13" s="12"/>
      <c r="C13" s="12"/>
      <c r="D13" s="12"/>
      <c r="E13" s="12"/>
      <c r="F13" s="12"/>
      <c r="G13" s="12"/>
      <c r="H13" s="12"/>
      <c r="I13" s="12"/>
      <c r="J13" s="12"/>
      <c r="K13" s="12"/>
      <c r="L13" s="12"/>
      <c r="M13" s="4"/>
      <c r="N13" s="4"/>
      <c r="O13" s="4"/>
      <c r="P13" s="4"/>
      <c r="Q13" s="4"/>
      <c r="R13" s="4"/>
      <c r="S13" s="4"/>
      <c r="T13" s="4"/>
      <c r="U13" s="4"/>
      <c r="V13" s="4"/>
      <c r="W13" s="4"/>
      <c r="X13" s="4"/>
      <c r="Y13" s="12"/>
      <c r="Z13" s="12"/>
      <c r="AA13" s="12"/>
      <c r="AB13" s="12"/>
      <c r="AC13" s="12"/>
      <c r="AD13" s="12"/>
      <c r="AE13" s="12"/>
      <c r="AF13" s="12"/>
      <c r="AG13" s="12"/>
      <c r="AH13" s="12"/>
      <c r="AI13" s="12"/>
      <c r="AJ13" s="12"/>
      <c r="AK13" s="12"/>
      <c r="AL13" s="12"/>
      <c r="AM13" s="12"/>
      <c r="AN13" s="12"/>
      <c r="AO13" s="12"/>
      <c r="AP13" s="12"/>
      <c r="AQ13" s="12"/>
      <c r="AR13" s="12"/>
      <c r="AS13" s="102"/>
      <c r="AT13" s="103"/>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3"/>
      <c r="BW13" s="350"/>
      <c r="BX13" s="350"/>
      <c r="BY13" s="351"/>
      <c r="BZ13" s="352"/>
      <c r="CA13" s="352"/>
    </row>
    <row r="14" spans="1:80" ht="14.25" customHeight="1">
      <c r="A14" s="11"/>
      <c r="B14" s="12" t="s">
        <v>1053</v>
      </c>
      <c r="C14" s="12"/>
      <c r="D14" s="12"/>
      <c r="E14" s="12" t="s">
        <v>1054</v>
      </c>
      <c r="F14" s="12"/>
      <c r="G14" s="12"/>
      <c r="H14" s="12"/>
      <c r="I14" s="12"/>
      <c r="J14" s="12"/>
      <c r="K14" s="12"/>
      <c r="L14" s="12"/>
      <c r="M14" s="4"/>
      <c r="N14" s="4"/>
      <c r="O14" s="4"/>
      <c r="P14" s="4"/>
      <c r="Q14" s="4"/>
      <c r="R14" s="4"/>
      <c r="S14" s="4"/>
      <c r="T14" s="4"/>
      <c r="U14" s="4"/>
      <c r="V14" s="4"/>
      <c r="W14" s="4"/>
      <c r="X14" s="4"/>
      <c r="Y14" s="12"/>
      <c r="Z14" s="12"/>
      <c r="AA14" s="12"/>
      <c r="AB14" s="12"/>
      <c r="AC14" s="12"/>
      <c r="AD14" s="12"/>
      <c r="AE14" s="12"/>
      <c r="AF14" s="12"/>
      <c r="AG14" s="12"/>
      <c r="AH14" s="12"/>
      <c r="AI14" s="12"/>
      <c r="AJ14" s="12"/>
      <c r="AK14" s="12"/>
      <c r="AL14" s="12"/>
      <c r="AM14" s="12"/>
      <c r="AN14" s="12"/>
      <c r="AO14" s="12"/>
      <c r="AP14" s="12"/>
      <c r="AQ14" s="12"/>
      <c r="AR14" s="12"/>
      <c r="AS14" s="102"/>
      <c r="AT14" s="103"/>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3"/>
    </row>
    <row r="15" spans="1:80" ht="14.25" customHeight="1">
      <c r="A15" s="11"/>
      <c r="B15" s="12"/>
      <c r="C15" s="12"/>
      <c r="D15" s="12"/>
      <c r="E15" s="12" t="s">
        <v>1055</v>
      </c>
      <c r="F15" s="12"/>
      <c r="G15" s="12"/>
      <c r="H15" s="12"/>
      <c r="I15" s="12"/>
      <c r="J15" s="12"/>
      <c r="K15" s="12"/>
      <c r="L15" s="12"/>
      <c r="M15" s="4"/>
      <c r="N15" s="4"/>
      <c r="O15" s="4"/>
      <c r="P15" s="4"/>
      <c r="Q15" s="4"/>
      <c r="R15" s="4"/>
      <c r="S15" s="4"/>
      <c r="T15" s="4"/>
      <c r="U15" s="4"/>
      <c r="V15" s="4"/>
      <c r="W15" s="4"/>
      <c r="X15" s="4"/>
      <c r="Y15" s="12"/>
      <c r="Z15" s="12"/>
      <c r="AA15" s="12"/>
      <c r="AB15" s="12"/>
      <c r="AC15" s="12"/>
      <c r="AD15" s="12"/>
      <c r="AE15" s="12"/>
      <c r="AF15" s="12"/>
      <c r="AG15" s="12"/>
      <c r="AH15" s="12"/>
      <c r="AI15" s="12"/>
      <c r="AJ15" s="12"/>
      <c r="AK15" s="12"/>
      <c r="AL15" s="12"/>
      <c r="AM15" s="12"/>
      <c r="AN15" s="12"/>
      <c r="AO15" s="12"/>
      <c r="AP15" s="12"/>
      <c r="AQ15" s="12"/>
      <c r="AR15" s="12"/>
      <c r="AS15" s="102"/>
      <c r="AT15" s="103"/>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3"/>
    </row>
    <row r="16" spans="1:80" ht="14.25" customHeight="1">
      <c r="A16" s="11"/>
      <c r="B16" s="12"/>
      <c r="C16" s="12"/>
      <c r="D16" s="12"/>
      <c r="E16" s="12"/>
      <c r="F16" s="12"/>
      <c r="G16" s="12"/>
      <c r="H16" s="12"/>
      <c r="I16" s="12"/>
      <c r="J16" s="12"/>
      <c r="K16" s="12"/>
      <c r="L16" s="12"/>
      <c r="M16" s="4"/>
      <c r="N16" s="4"/>
      <c r="O16" s="4"/>
      <c r="P16" s="4"/>
      <c r="Q16" s="4"/>
      <c r="R16" s="4"/>
      <c r="S16" s="4"/>
      <c r="T16" s="4"/>
      <c r="U16" s="4"/>
      <c r="V16" s="4"/>
      <c r="W16" s="4"/>
      <c r="X16" s="4"/>
      <c r="Y16" s="12"/>
      <c r="Z16" s="12"/>
      <c r="AA16" s="12"/>
      <c r="AB16" s="12"/>
      <c r="AC16" s="12"/>
      <c r="AD16" s="12"/>
      <c r="AE16" s="12"/>
      <c r="AF16" s="12"/>
      <c r="AG16" s="12"/>
      <c r="AH16" s="12"/>
      <c r="AI16" s="12"/>
      <c r="AJ16" s="12"/>
      <c r="AK16" s="12"/>
      <c r="AL16" s="12"/>
      <c r="AM16" s="12"/>
      <c r="AN16" s="12"/>
      <c r="AO16" s="12"/>
      <c r="AP16" s="12"/>
      <c r="AQ16" s="12"/>
      <c r="AR16" s="12"/>
      <c r="AS16" s="102"/>
      <c r="AT16" s="103"/>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3"/>
    </row>
    <row r="17" spans="1:79" ht="14.25" customHeight="1">
      <c r="A17" s="11"/>
      <c r="B17" s="12" t="s">
        <v>1056</v>
      </c>
      <c r="C17" s="12"/>
      <c r="D17" s="12"/>
      <c r="E17" s="12" t="s">
        <v>954</v>
      </c>
      <c r="F17" s="12"/>
      <c r="G17" s="12"/>
      <c r="H17" s="12"/>
      <c r="I17" s="12"/>
      <c r="J17" s="12"/>
      <c r="K17" s="12"/>
      <c r="L17" s="12"/>
      <c r="M17" s="4"/>
      <c r="N17" s="4"/>
      <c r="O17" s="4"/>
      <c r="P17" s="4"/>
      <c r="Q17" s="4"/>
      <c r="R17" s="4"/>
      <c r="S17" s="4"/>
      <c r="T17" s="4"/>
      <c r="U17" s="4"/>
      <c r="V17" s="4"/>
      <c r="W17" s="4"/>
      <c r="X17" s="4"/>
      <c r="Y17" s="12"/>
      <c r="Z17" s="12"/>
      <c r="AA17" s="12"/>
      <c r="AB17" s="12"/>
      <c r="AC17" s="12"/>
      <c r="AD17" s="12"/>
      <c r="AE17" s="12"/>
      <c r="AF17" s="12"/>
      <c r="AG17" s="12"/>
      <c r="AH17" s="12"/>
      <c r="AI17" s="12"/>
      <c r="AJ17" s="12"/>
      <c r="AK17" s="12"/>
      <c r="AL17" s="12"/>
      <c r="AM17" s="12"/>
      <c r="AN17" s="12"/>
      <c r="AO17" s="12"/>
      <c r="AP17" s="12"/>
      <c r="AQ17" s="12"/>
      <c r="AR17" s="12"/>
      <c r="AS17" s="102"/>
      <c r="AT17" s="103"/>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3"/>
    </row>
    <row r="18" spans="1:79" ht="14.25" customHeight="1">
      <c r="A18" s="11"/>
      <c r="B18" s="12"/>
      <c r="C18" s="12"/>
      <c r="D18" s="12"/>
      <c r="E18" s="12"/>
      <c r="F18" s="12"/>
      <c r="G18" s="12"/>
      <c r="H18" s="12"/>
      <c r="I18" s="12"/>
      <c r="J18" s="12"/>
      <c r="K18" s="12"/>
      <c r="L18" s="12"/>
      <c r="M18" s="4"/>
      <c r="N18" s="4"/>
      <c r="O18" s="4"/>
      <c r="P18" s="4"/>
      <c r="Q18" s="4"/>
      <c r="R18" s="4"/>
      <c r="S18" s="4"/>
      <c r="T18" s="4"/>
      <c r="U18" s="4"/>
      <c r="V18" s="4"/>
      <c r="W18" s="4"/>
      <c r="X18" s="4"/>
      <c r="Y18" s="12"/>
      <c r="Z18" s="12"/>
      <c r="AA18" s="12"/>
      <c r="AB18" s="12"/>
      <c r="AC18" s="12"/>
      <c r="AD18" s="12"/>
      <c r="AE18" s="12"/>
      <c r="AF18" s="12"/>
      <c r="AG18" s="12"/>
      <c r="AH18" s="12"/>
      <c r="AI18" s="12"/>
      <c r="AJ18" s="12"/>
      <c r="AK18" s="12"/>
      <c r="AL18" s="12"/>
      <c r="AM18" s="12"/>
      <c r="AN18" s="12"/>
      <c r="AO18" s="12"/>
      <c r="AP18" s="12"/>
      <c r="AQ18" s="12"/>
      <c r="AR18" s="12"/>
      <c r="AS18" s="102"/>
      <c r="AT18" s="103"/>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3"/>
    </row>
    <row r="19" spans="1:79" ht="14.25" customHeight="1">
      <c r="A19" s="11"/>
      <c r="B19" s="104" t="s">
        <v>190</v>
      </c>
      <c r="C19" s="105"/>
      <c r="D19" s="12"/>
      <c r="E19" s="12"/>
      <c r="F19" s="12"/>
      <c r="G19" s="12"/>
      <c r="H19" s="12"/>
      <c r="I19" s="12"/>
      <c r="J19" s="12"/>
      <c r="K19" s="12"/>
      <c r="L19" s="12"/>
      <c r="M19" s="4"/>
      <c r="N19" s="4"/>
      <c r="O19" s="4"/>
      <c r="P19" s="4"/>
      <c r="Q19" s="4"/>
      <c r="R19" s="4"/>
      <c r="S19" s="4"/>
      <c r="T19" s="4"/>
      <c r="U19" s="4"/>
      <c r="V19" s="4"/>
      <c r="W19" s="4"/>
      <c r="X19" s="4"/>
      <c r="Y19" s="12"/>
      <c r="Z19" s="12"/>
      <c r="AA19" s="12"/>
      <c r="AB19" s="12"/>
      <c r="AC19" s="12"/>
      <c r="AD19" s="12"/>
      <c r="AE19" s="12"/>
      <c r="AF19" s="12"/>
      <c r="AG19" s="12"/>
      <c r="AH19" s="12"/>
      <c r="AI19" s="12"/>
      <c r="AJ19" s="12"/>
      <c r="AK19" s="12"/>
      <c r="AL19" s="12"/>
      <c r="AM19" s="12"/>
      <c r="AN19" s="12"/>
      <c r="AO19" s="12"/>
      <c r="AP19" s="12"/>
      <c r="AQ19" s="12"/>
      <c r="AR19" s="12"/>
      <c r="AS19" s="102"/>
      <c r="AT19" s="103"/>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3"/>
      <c r="BW19" s="350"/>
      <c r="BX19" s="350"/>
      <c r="BY19" s="351"/>
      <c r="BZ19" s="352"/>
      <c r="CA19" s="352"/>
    </row>
    <row r="20" spans="1:79" ht="14.25" customHeight="1">
      <c r="A20" s="11"/>
      <c r="B20" s="388"/>
      <c r="C20" s="389"/>
      <c r="D20" s="12"/>
      <c r="E20" s="12"/>
      <c r="F20" s="12"/>
      <c r="G20" s="12"/>
      <c r="H20" s="12"/>
      <c r="I20" s="12"/>
      <c r="J20" s="12"/>
      <c r="K20" s="107"/>
      <c r="L20" s="4"/>
      <c r="M20" s="108"/>
      <c r="N20" s="108"/>
      <c r="O20" s="108"/>
      <c r="P20" s="108"/>
      <c r="Q20" s="108"/>
      <c r="R20" s="108"/>
      <c r="S20" s="108"/>
      <c r="T20" s="108"/>
      <c r="U20" s="108"/>
      <c r="V20" s="108"/>
      <c r="W20" s="108"/>
      <c r="X20" s="4"/>
      <c r="Y20" s="12"/>
      <c r="Z20" s="12"/>
      <c r="AA20" s="12"/>
      <c r="AB20" s="12"/>
      <c r="AC20" s="12"/>
      <c r="AD20" s="12"/>
      <c r="AE20" s="12"/>
      <c r="AF20" s="12"/>
      <c r="AG20" s="12"/>
      <c r="AH20" s="12"/>
      <c r="AI20" s="12"/>
      <c r="AJ20" s="12"/>
      <c r="AK20" s="12"/>
      <c r="AL20" s="12"/>
      <c r="AM20" s="12"/>
      <c r="AN20" s="4"/>
      <c r="AO20" s="12"/>
      <c r="AP20" s="109"/>
      <c r="AQ20" s="109"/>
      <c r="AR20" s="109"/>
      <c r="AS20" s="110"/>
      <c r="AT20" s="111"/>
      <c r="AU20" s="12"/>
      <c r="AV20" s="109"/>
      <c r="AW20" s="4"/>
      <c r="AX20" s="4"/>
      <c r="AY20" s="109"/>
      <c r="AZ20" s="12"/>
      <c r="BA20" s="12"/>
      <c r="BB20" s="12"/>
      <c r="BC20" s="12"/>
      <c r="BD20" s="12"/>
      <c r="BE20" s="12"/>
      <c r="BF20" s="12"/>
      <c r="BG20" s="12"/>
      <c r="BH20" s="12"/>
      <c r="BI20" s="12"/>
      <c r="BJ20" s="12"/>
      <c r="BK20" s="12"/>
      <c r="BL20" s="12"/>
      <c r="BM20" s="12"/>
      <c r="BN20" s="12"/>
      <c r="BO20" s="12"/>
      <c r="BP20" s="12"/>
      <c r="BQ20" s="12"/>
      <c r="BR20" s="12"/>
      <c r="BS20" s="12"/>
      <c r="BT20" s="12"/>
      <c r="BU20" s="12"/>
      <c r="BV20" s="13"/>
      <c r="BW20" s="350"/>
      <c r="BX20" s="350"/>
      <c r="BY20" s="351"/>
      <c r="BZ20" s="352"/>
      <c r="CA20" s="352"/>
    </row>
    <row r="21" spans="1:79" ht="14.25" customHeight="1">
      <c r="A21" s="11"/>
      <c r="B21" s="13"/>
      <c r="C21" s="74" t="s">
        <v>243</v>
      </c>
      <c r="D21" s="153" t="s">
        <v>1064</v>
      </c>
      <c r="E21" s="12"/>
      <c r="F21" s="12"/>
      <c r="G21" s="12"/>
      <c r="H21" s="12"/>
      <c r="I21" s="12"/>
      <c r="J21" s="12"/>
      <c r="K21" s="107"/>
      <c r="L21" s="4"/>
      <c r="M21" s="108"/>
      <c r="N21" s="108"/>
      <c r="O21" s="108"/>
      <c r="P21" s="108"/>
      <c r="Q21" s="108"/>
      <c r="R21" s="108"/>
      <c r="S21" s="108"/>
      <c r="T21" s="108"/>
      <c r="U21" s="108"/>
      <c r="V21" s="108"/>
      <c r="W21" s="108"/>
      <c r="X21" s="4"/>
      <c r="Y21" s="12"/>
      <c r="Z21" s="12"/>
      <c r="AA21" s="12"/>
      <c r="AB21" s="12"/>
      <c r="AC21" s="12"/>
      <c r="AD21" s="12"/>
      <c r="AE21" s="12"/>
      <c r="AF21" s="12"/>
      <c r="AG21" s="12"/>
      <c r="AH21" s="12"/>
      <c r="AI21" s="12"/>
      <c r="AJ21" s="12"/>
      <c r="AK21" s="12"/>
      <c r="AL21" s="12"/>
      <c r="AM21" s="12"/>
      <c r="AN21" s="4"/>
      <c r="AO21" s="12"/>
      <c r="AP21" s="109"/>
      <c r="AQ21" s="109"/>
      <c r="AR21" s="109"/>
      <c r="AS21" s="110"/>
      <c r="AT21" s="111"/>
      <c r="AU21" s="12"/>
      <c r="AV21" s="109"/>
      <c r="AW21" s="4"/>
      <c r="AX21" s="4"/>
      <c r="AY21" s="109"/>
      <c r="AZ21" s="12"/>
      <c r="BA21" s="12"/>
      <c r="BB21" s="12"/>
      <c r="BC21" s="12"/>
      <c r="BD21" s="12"/>
      <c r="BE21" s="12"/>
      <c r="BF21" s="12"/>
      <c r="BG21" s="12"/>
      <c r="BH21" s="12"/>
      <c r="BI21" s="12"/>
      <c r="BJ21" s="12"/>
      <c r="BK21" s="12"/>
      <c r="BL21" s="12"/>
      <c r="BM21" s="12"/>
      <c r="BN21" s="12"/>
      <c r="BO21" s="12"/>
      <c r="BP21" s="12"/>
      <c r="BQ21" s="12"/>
      <c r="BR21" s="12"/>
      <c r="BS21" s="12"/>
      <c r="BT21" s="12"/>
      <c r="BU21" s="12"/>
      <c r="BV21" s="13"/>
      <c r="BW21" s="350"/>
      <c r="BX21" s="350"/>
      <c r="BY21" s="351"/>
      <c r="BZ21" s="352"/>
      <c r="CA21" s="352"/>
    </row>
    <row r="22" spans="1:79" ht="14.25" customHeight="1">
      <c r="A22" s="11"/>
      <c r="B22" s="13"/>
      <c r="C22" s="11"/>
      <c r="D22" s="12"/>
      <c r="E22" s="12"/>
      <c r="F22" s="12"/>
      <c r="G22" s="12"/>
      <c r="H22" s="12"/>
      <c r="I22" s="12"/>
      <c r="J22" s="12"/>
      <c r="K22" s="107"/>
      <c r="L22" s="4"/>
      <c r="M22" s="108"/>
      <c r="N22" s="108"/>
      <c r="O22" s="108"/>
      <c r="P22" s="108"/>
      <c r="Q22" s="108"/>
      <c r="R22" s="108"/>
      <c r="S22" s="108"/>
      <c r="T22" s="108"/>
      <c r="U22" s="108"/>
      <c r="V22" s="108"/>
      <c r="W22" s="108"/>
      <c r="X22" s="4"/>
      <c r="Y22" s="12"/>
      <c r="Z22" s="12"/>
      <c r="AA22" s="12"/>
      <c r="AB22" s="12"/>
      <c r="AC22" s="12"/>
      <c r="AD22" s="12"/>
      <c r="AE22" s="12"/>
      <c r="AF22" s="12"/>
      <c r="AG22" s="12"/>
      <c r="AH22" s="12"/>
      <c r="AI22" s="12"/>
      <c r="AJ22" s="12"/>
      <c r="AK22" s="12"/>
      <c r="AL22" s="12"/>
      <c r="AM22" s="12"/>
      <c r="AN22" s="4"/>
      <c r="AO22" s="12"/>
      <c r="AP22" s="109"/>
      <c r="AQ22" s="109"/>
      <c r="AR22" s="109"/>
      <c r="AS22" s="110"/>
      <c r="AT22" s="111"/>
      <c r="AU22" s="12"/>
      <c r="AV22" s="109"/>
      <c r="AW22" s="4"/>
      <c r="AX22" s="4"/>
      <c r="AY22" s="109"/>
      <c r="AZ22" s="12"/>
      <c r="BA22" s="12"/>
      <c r="BB22" s="12"/>
      <c r="BC22" s="12"/>
      <c r="BD22" s="12"/>
      <c r="BE22" s="12"/>
      <c r="BF22" s="12"/>
      <c r="BG22" s="12"/>
      <c r="BH22" s="12"/>
      <c r="BI22" s="12"/>
      <c r="BJ22" s="12"/>
      <c r="BK22" s="12"/>
      <c r="BL22" s="12"/>
      <c r="BM22" s="12"/>
      <c r="BN22" s="12"/>
      <c r="BO22" s="12"/>
      <c r="BP22" s="12"/>
      <c r="BQ22" s="12"/>
      <c r="BR22" s="12"/>
      <c r="BS22" s="12"/>
      <c r="BT22" s="12"/>
      <c r="BU22" s="12"/>
      <c r="BV22" s="13"/>
      <c r="BW22" s="350"/>
      <c r="BX22" s="350"/>
      <c r="BY22" s="351"/>
      <c r="BZ22" s="352"/>
      <c r="CA22" s="352"/>
    </row>
    <row r="23" spans="1:79" ht="14.25" customHeight="1">
      <c r="A23" s="11"/>
      <c r="B23" s="104" t="s">
        <v>191</v>
      </c>
      <c r="C23" s="105"/>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02"/>
      <c r="AT23" s="103"/>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3"/>
      <c r="BW23" s="350"/>
      <c r="BX23" s="350"/>
      <c r="BY23" s="351"/>
      <c r="BZ23" s="352"/>
      <c r="CA23" s="352"/>
    </row>
    <row r="24" spans="1:79" ht="14.25" customHeight="1">
      <c r="A24" s="344"/>
      <c r="B24" s="345"/>
      <c r="C24" s="345"/>
      <c r="D24" s="345"/>
      <c r="E24" s="345"/>
      <c r="F24" s="345"/>
      <c r="G24" s="345"/>
      <c r="H24" s="345"/>
      <c r="I24" s="345"/>
      <c r="J24" s="345"/>
      <c r="K24" s="345"/>
      <c r="L24" s="345"/>
      <c r="M24" s="345"/>
      <c r="N24" s="345"/>
      <c r="O24" s="345"/>
      <c r="P24" s="345"/>
      <c r="Q24" s="345"/>
      <c r="R24" s="345"/>
      <c r="S24" s="345"/>
      <c r="T24" s="345"/>
      <c r="U24" s="345"/>
      <c r="V24" s="345"/>
      <c r="W24" s="345"/>
      <c r="X24" s="345"/>
      <c r="Y24" s="345"/>
      <c r="Z24" s="345"/>
      <c r="AA24" s="345"/>
      <c r="AB24" s="345"/>
      <c r="AC24" s="345"/>
      <c r="AD24" s="345"/>
      <c r="AE24" s="345"/>
      <c r="AF24" s="345"/>
      <c r="AG24" s="345"/>
      <c r="AH24" s="345"/>
      <c r="AI24" s="345"/>
      <c r="AJ24" s="345"/>
      <c r="AK24" s="345"/>
      <c r="AL24" s="345"/>
      <c r="AM24" s="345"/>
      <c r="AN24" s="345"/>
      <c r="AO24" s="345"/>
      <c r="AP24" s="345"/>
      <c r="AQ24" s="345"/>
      <c r="AR24" s="345"/>
      <c r="AS24" s="115"/>
      <c r="AT24" s="116"/>
      <c r="AU24" s="345"/>
      <c r="AV24" s="345"/>
      <c r="AW24" s="345"/>
      <c r="AX24" s="345"/>
      <c r="AY24" s="345"/>
      <c r="AZ24" s="345"/>
      <c r="BA24" s="345"/>
      <c r="BB24" s="345"/>
      <c r="BC24" s="345"/>
      <c r="BD24" s="345"/>
      <c r="BE24" s="345"/>
      <c r="BF24" s="345"/>
      <c r="BG24" s="345"/>
      <c r="BH24" s="345"/>
      <c r="BI24" s="345"/>
      <c r="BJ24" s="345"/>
      <c r="BK24" s="345"/>
      <c r="BL24" s="345"/>
      <c r="BM24" s="345"/>
      <c r="BN24" s="345"/>
      <c r="BO24" s="345"/>
      <c r="BP24" s="345"/>
      <c r="BQ24" s="345"/>
      <c r="BR24" s="345"/>
      <c r="BS24" s="345"/>
      <c r="BT24" s="345"/>
      <c r="BU24" s="345"/>
      <c r="BV24" s="346"/>
      <c r="BW24" s="350"/>
      <c r="BX24" s="350"/>
      <c r="BY24" s="351"/>
      <c r="BZ24" s="352"/>
      <c r="CA24" s="352"/>
    </row>
    <row r="25" spans="1:79" ht="14.25" customHeight="1">
      <c r="A25" s="919" t="s">
        <v>187</v>
      </c>
      <c r="B25" s="920"/>
      <c r="C25" s="920"/>
      <c r="D25" s="921"/>
      <c r="E25" s="925" t="s">
        <v>1071</v>
      </c>
      <c r="F25" s="925"/>
      <c r="G25" s="925"/>
      <c r="H25" s="925"/>
      <c r="I25" s="925"/>
      <c r="J25" s="925"/>
      <c r="K25" s="925"/>
      <c r="L25" s="925"/>
      <c r="M25" s="925"/>
      <c r="N25" s="925"/>
      <c r="O25" s="925"/>
      <c r="P25" s="925"/>
      <c r="Q25" s="925"/>
      <c r="R25" s="925"/>
      <c r="S25" s="925"/>
      <c r="T25" s="925"/>
      <c r="U25" s="925"/>
      <c r="V25" s="925"/>
      <c r="W25" s="925"/>
      <c r="X25" s="925"/>
      <c r="Y25" s="925"/>
      <c r="Z25" s="925"/>
      <c r="AA25" s="925"/>
      <c r="AB25" s="925"/>
      <c r="AC25" s="925"/>
      <c r="AD25" s="925"/>
      <c r="AE25" s="925"/>
      <c r="AF25" s="925"/>
      <c r="AG25" s="925"/>
      <c r="AH25" s="925"/>
      <c r="AI25" s="925"/>
      <c r="AJ25" s="925"/>
      <c r="AK25" s="925"/>
      <c r="AL25" s="925"/>
      <c r="AM25" s="925"/>
      <c r="AN25" s="925"/>
      <c r="AO25" s="925"/>
      <c r="AP25" s="925"/>
      <c r="AQ25" s="925"/>
      <c r="AR25" s="925"/>
      <c r="AS25" s="925"/>
      <c r="AT25" s="925"/>
      <c r="AU25" s="925"/>
      <c r="AV25" s="925"/>
      <c r="AW25" s="925"/>
      <c r="AX25" s="925"/>
      <c r="AY25" s="925"/>
      <c r="AZ25" s="925"/>
      <c r="BA25" s="925"/>
      <c r="BB25" s="925"/>
      <c r="BC25" s="925"/>
      <c r="BD25" s="925"/>
      <c r="BE25" s="925"/>
      <c r="BF25" s="925"/>
      <c r="BG25" s="925"/>
      <c r="BH25" s="925"/>
      <c r="BI25" s="925"/>
      <c r="BJ25" s="925"/>
      <c r="BK25" s="925"/>
      <c r="BL25" s="925"/>
      <c r="BM25" s="925"/>
      <c r="BN25" s="925"/>
      <c r="BO25" s="925"/>
      <c r="BP25" s="925"/>
      <c r="BQ25" s="925"/>
      <c r="BR25" s="925"/>
      <c r="BS25" s="925"/>
      <c r="BT25" s="925"/>
      <c r="BU25" s="925"/>
      <c r="BV25" s="926"/>
      <c r="BW25" s="350"/>
      <c r="BX25" s="350"/>
      <c r="BY25" s="351"/>
      <c r="BZ25" s="352"/>
      <c r="CA25" s="352"/>
    </row>
    <row r="26" spans="1:79" ht="14.25" customHeight="1">
      <c r="A26" s="922"/>
      <c r="B26" s="923"/>
      <c r="C26" s="923"/>
      <c r="D26" s="924"/>
      <c r="E26" s="927"/>
      <c r="F26" s="927"/>
      <c r="G26" s="927"/>
      <c r="H26" s="927"/>
      <c r="I26" s="927"/>
      <c r="J26" s="927"/>
      <c r="K26" s="927"/>
      <c r="L26" s="927"/>
      <c r="M26" s="927"/>
      <c r="N26" s="927"/>
      <c r="O26" s="927"/>
      <c r="P26" s="927"/>
      <c r="Q26" s="927"/>
      <c r="R26" s="927"/>
      <c r="S26" s="927"/>
      <c r="T26" s="927"/>
      <c r="U26" s="927"/>
      <c r="V26" s="927"/>
      <c r="W26" s="927"/>
      <c r="X26" s="927"/>
      <c r="Y26" s="927"/>
      <c r="Z26" s="927"/>
      <c r="AA26" s="927"/>
      <c r="AB26" s="927"/>
      <c r="AC26" s="927"/>
      <c r="AD26" s="927"/>
      <c r="AE26" s="927"/>
      <c r="AF26" s="927"/>
      <c r="AG26" s="927"/>
      <c r="AH26" s="927"/>
      <c r="AI26" s="927"/>
      <c r="AJ26" s="927"/>
      <c r="AK26" s="927"/>
      <c r="AL26" s="927"/>
      <c r="AM26" s="928"/>
      <c r="AN26" s="928"/>
      <c r="AO26" s="928"/>
      <c r="AP26" s="928"/>
      <c r="AQ26" s="928"/>
      <c r="AR26" s="928"/>
      <c r="AS26" s="928"/>
      <c r="AT26" s="928"/>
      <c r="AU26" s="928"/>
      <c r="AV26" s="928"/>
      <c r="AW26" s="928"/>
      <c r="AX26" s="928"/>
      <c r="AY26" s="928"/>
      <c r="AZ26" s="928"/>
      <c r="BA26" s="928"/>
      <c r="BB26" s="928"/>
      <c r="BC26" s="928"/>
      <c r="BD26" s="928"/>
      <c r="BE26" s="928"/>
      <c r="BF26" s="928"/>
      <c r="BG26" s="928"/>
      <c r="BH26" s="928"/>
      <c r="BI26" s="928"/>
      <c r="BJ26" s="928"/>
      <c r="BK26" s="928"/>
      <c r="BL26" s="928"/>
      <c r="BM26" s="928"/>
      <c r="BN26" s="928"/>
      <c r="BO26" s="928"/>
      <c r="BP26" s="928"/>
      <c r="BQ26" s="928"/>
      <c r="BR26" s="928"/>
      <c r="BS26" s="928"/>
      <c r="BT26" s="928"/>
      <c r="BU26" s="928"/>
      <c r="BV26" s="929"/>
      <c r="BW26" s="350"/>
      <c r="BX26" s="350"/>
      <c r="BY26" s="351"/>
      <c r="BZ26" s="352"/>
      <c r="CA26" s="352"/>
    </row>
    <row r="27" spans="1:79" ht="14.25" customHeight="1">
      <c r="A27" s="907" t="s">
        <v>227</v>
      </c>
      <c r="B27" s="908"/>
      <c r="C27" s="908"/>
      <c r="D27" s="909"/>
      <c r="E27" s="87" t="s">
        <v>228</v>
      </c>
      <c r="F27" s="88" t="s">
        <v>1057</v>
      </c>
      <c r="G27" s="89"/>
      <c r="H27" s="89"/>
      <c r="I27" s="89"/>
      <c r="J27" s="89"/>
      <c r="K27" s="89"/>
      <c r="L27" s="89"/>
      <c r="M27" s="89"/>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353"/>
      <c r="BI27" s="353"/>
      <c r="BJ27" s="354"/>
      <c r="BK27" s="354"/>
      <c r="BL27" s="354"/>
      <c r="BM27" s="354"/>
      <c r="BN27" s="354"/>
      <c r="BO27" s="354"/>
      <c r="BP27" s="354"/>
      <c r="BQ27" s="354"/>
      <c r="BR27" s="354"/>
      <c r="BS27" s="354"/>
      <c r="BT27" s="354"/>
      <c r="BU27" s="354"/>
      <c r="BV27" s="91"/>
      <c r="BW27" s="350"/>
      <c r="BX27" s="350"/>
      <c r="BY27" s="351"/>
      <c r="BZ27" s="352"/>
      <c r="CA27" s="352"/>
    </row>
    <row r="28" spans="1:79" ht="14.25" customHeight="1">
      <c r="A28" s="910"/>
      <c r="B28" s="911"/>
      <c r="C28" s="911"/>
      <c r="D28" s="912"/>
      <c r="E28" s="92" t="s">
        <v>229</v>
      </c>
      <c r="F28" s="355"/>
      <c r="G28" s="355"/>
      <c r="H28" s="355"/>
      <c r="I28" s="355"/>
      <c r="J28" s="355"/>
      <c r="K28" s="355"/>
      <c r="L28" s="355"/>
      <c r="M28" s="355"/>
      <c r="N28" s="355"/>
      <c r="O28" s="356"/>
      <c r="P28" s="356"/>
      <c r="Q28" s="356"/>
      <c r="R28" s="355"/>
      <c r="S28" s="355"/>
      <c r="T28" s="355"/>
      <c r="U28" s="355"/>
      <c r="V28" s="355"/>
      <c r="W28" s="355"/>
      <c r="X28" s="355"/>
      <c r="Y28" s="355"/>
      <c r="Z28" s="355"/>
      <c r="AA28" s="355"/>
      <c r="AB28" s="355"/>
      <c r="AC28" s="356"/>
      <c r="AD28" s="356"/>
      <c r="AE28" s="356"/>
      <c r="AF28" s="353"/>
      <c r="AG28" s="353"/>
      <c r="AH28" s="353"/>
      <c r="AI28" s="353"/>
      <c r="AJ28" s="353"/>
      <c r="AK28" s="353"/>
      <c r="AL28" s="353"/>
      <c r="AM28" s="353"/>
      <c r="AN28" s="353"/>
      <c r="AO28" s="353"/>
      <c r="AP28" s="353"/>
      <c r="AQ28" s="353"/>
      <c r="AR28" s="353"/>
      <c r="AS28" s="353"/>
      <c r="AT28" s="353"/>
      <c r="AU28" s="353"/>
      <c r="AV28" s="353"/>
      <c r="AW28" s="353"/>
      <c r="AX28" s="353"/>
      <c r="AY28" s="353"/>
      <c r="AZ28" s="353"/>
      <c r="BA28" s="353"/>
      <c r="BB28" s="353"/>
      <c r="BC28" s="353"/>
      <c r="BD28" s="353"/>
      <c r="BE28" s="353"/>
      <c r="BF28" s="353"/>
      <c r="BG28" s="353"/>
      <c r="BH28" s="353"/>
      <c r="BI28" s="353"/>
      <c r="BJ28" s="354"/>
      <c r="BK28" s="354"/>
      <c r="BL28" s="354"/>
      <c r="BM28" s="354"/>
      <c r="BN28" s="354"/>
      <c r="BO28" s="354"/>
      <c r="BP28" s="354"/>
      <c r="BQ28" s="354"/>
      <c r="BR28" s="354"/>
      <c r="BS28" s="354"/>
      <c r="BT28" s="354"/>
      <c r="BU28" s="354"/>
      <c r="BV28" s="91"/>
      <c r="BW28" s="350"/>
      <c r="BX28" s="350"/>
      <c r="BY28" s="351"/>
      <c r="BZ28" s="352"/>
      <c r="CA28" s="352"/>
    </row>
    <row r="29" spans="1:79" ht="14.25" customHeight="1">
      <c r="A29" s="913"/>
      <c r="B29" s="914"/>
      <c r="C29" s="914"/>
      <c r="D29" s="915"/>
      <c r="E29" s="92" t="s">
        <v>223</v>
      </c>
      <c r="F29" s="355"/>
      <c r="G29" s="355"/>
      <c r="H29" s="355"/>
      <c r="I29" s="355"/>
      <c r="J29" s="355"/>
      <c r="K29" s="355"/>
      <c r="L29" s="355"/>
      <c r="M29" s="355"/>
      <c r="N29" s="355"/>
      <c r="O29" s="356"/>
      <c r="P29" s="356"/>
      <c r="Q29" s="356"/>
      <c r="R29" s="355"/>
      <c r="S29" s="355"/>
      <c r="T29" s="355"/>
      <c r="U29" s="355"/>
      <c r="V29" s="355"/>
      <c r="W29" s="355"/>
      <c r="X29" s="355"/>
      <c r="Y29" s="355"/>
      <c r="Z29" s="355"/>
      <c r="AA29" s="355"/>
      <c r="AB29" s="355"/>
      <c r="AC29" s="356"/>
      <c r="AD29" s="356"/>
      <c r="AE29" s="356"/>
      <c r="AF29" s="353"/>
      <c r="AG29" s="353"/>
      <c r="AH29" s="353"/>
      <c r="AI29" s="353"/>
      <c r="AJ29" s="353"/>
      <c r="AK29" s="353"/>
      <c r="AL29" s="353"/>
      <c r="AM29" s="353"/>
      <c r="AN29" s="353"/>
      <c r="AO29" s="353"/>
      <c r="AP29" s="353"/>
      <c r="AQ29" s="353"/>
      <c r="AR29" s="353"/>
      <c r="AS29" s="353"/>
      <c r="AT29" s="353"/>
      <c r="AU29" s="353"/>
      <c r="AV29" s="353"/>
      <c r="AW29" s="353"/>
      <c r="AX29" s="353"/>
      <c r="AY29" s="353"/>
      <c r="AZ29" s="353"/>
      <c r="BA29" s="353"/>
      <c r="BB29" s="353"/>
      <c r="BC29" s="353"/>
      <c r="BD29" s="353"/>
      <c r="BE29" s="353"/>
      <c r="BF29" s="353"/>
      <c r="BG29" s="353"/>
      <c r="BH29" s="353"/>
      <c r="BI29" s="353"/>
      <c r="BJ29" s="354"/>
      <c r="BK29" s="354"/>
      <c r="BL29" s="354"/>
      <c r="BM29" s="354"/>
      <c r="BN29" s="354"/>
      <c r="BO29" s="354"/>
      <c r="BP29" s="354"/>
      <c r="BQ29" s="354"/>
      <c r="BR29" s="354"/>
      <c r="BS29" s="354"/>
      <c r="BT29" s="354"/>
      <c r="BU29" s="354"/>
      <c r="BV29" s="91"/>
      <c r="BW29" s="350"/>
      <c r="BX29" s="350"/>
      <c r="BY29" s="351"/>
      <c r="BZ29" s="352"/>
      <c r="CA29" s="352"/>
    </row>
    <row r="30" spans="1:79" ht="14.25" customHeight="1">
      <c r="A30" s="93" t="s">
        <v>188</v>
      </c>
      <c r="B30" s="94"/>
      <c r="C30" s="94"/>
      <c r="D30" s="94"/>
      <c r="E30" s="94"/>
      <c r="F30" s="94"/>
      <c r="G30" s="94"/>
      <c r="H30" s="94"/>
      <c r="I30" s="94"/>
      <c r="J30" s="94"/>
      <c r="K30" s="95"/>
      <c r="L30" s="96"/>
      <c r="M30" s="97"/>
      <c r="N30" s="97"/>
      <c r="O30" s="97"/>
      <c r="P30" s="97"/>
      <c r="Q30" s="97"/>
      <c r="R30" s="97"/>
      <c r="S30" s="97"/>
      <c r="T30" s="97"/>
      <c r="U30" s="97"/>
      <c r="V30" s="97"/>
      <c r="W30" s="97"/>
      <c r="X30" s="96"/>
      <c r="Y30" s="94"/>
      <c r="Z30" s="94"/>
      <c r="AA30" s="94"/>
      <c r="AB30" s="94"/>
      <c r="AC30" s="96"/>
      <c r="AD30" s="94"/>
      <c r="AE30" s="94"/>
      <c r="AF30" s="94"/>
      <c r="AG30" s="94"/>
      <c r="AH30" s="94"/>
      <c r="AI30" s="94"/>
      <c r="AJ30" s="94"/>
      <c r="AK30" s="94"/>
      <c r="AL30" s="94"/>
      <c r="AM30" s="94"/>
      <c r="AN30" s="94"/>
      <c r="AO30" s="94"/>
      <c r="AP30" s="94"/>
      <c r="AQ30" s="94"/>
      <c r="AR30" s="94"/>
      <c r="AS30" s="98"/>
      <c r="AT30" s="99" t="s">
        <v>189</v>
      </c>
      <c r="AU30" s="96"/>
      <c r="AV30" s="100"/>
      <c r="AW30" s="96"/>
      <c r="AX30" s="96"/>
      <c r="AY30" s="100"/>
      <c r="AZ30" s="94"/>
      <c r="BA30" s="94"/>
      <c r="BB30" s="94"/>
      <c r="BC30" s="94"/>
      <c r="BD30" s="94"/>
      <c r="BE30" s="94"/>
      <c r="BF30" s="94"/>
      <c r="BG30" s="94"/>
      <c r="BH30" s="94"/>
      <c r="BI30" s="94"/>
      <c r="BJ30" s="94"/>
      <c r="BK30" s="94"/>
      <c r="BL30" s="94"/>
      <c r="BM30" s="94"/>
      <c r="BN30" s="94"/>
      <c r="BO30" s="94"/>
      <c r="BP30" s="94"/>
      <c r="BQ30" s="94"/>
      <c r="BR30" s="94"/>
      <c r="BS30" s="94"/>
      <c r="BT30" s="94"/>
      <c r="BU30" s="94"/>
      <c r="BV30" s="101"/>
      <c r="BW30" s="350"/>
      <c r="BX30" s="350"/>
      <c r="BY30" s="351"/>
      <c r="BZ30" s="352"/>
      <c r="CA30" s="352"/>
    </row>
    <row r="31" spans="1:79" ht="14.25" customHeight="1">
      <c r="A31" s="11"/>
      <c r="B31" s="12"/>
      <c r="C31" s="12"/>
      <c r="D31" s="12"/>
      <c r="E31" s="12"/>
      <c r="F31" s="12"/>
      <c r="G31" s="12"/>
      <c r="H31" s="12"/>
      <c r="I31" s="12"/>
      <c r="J31" s="12"/>
      <c r="K31" s="12"/>
      <c r="L31" s="12"/>
      <c r="M31" s="4"/>
      <c r="N31" s="4"/>
      <c r="O31" s="4"/>
      <c r="P31" s="4"/>
      <c r="Q31" s="4"/>
      <c r="R31" s="4"/>
      <c r="S31" s="4"/>
      <c r="T31" s="4"/>
      <c r="U31" s="4"/>
      <c r="V31" s="4"/>
      <c r="W31" s="4"/>
      <c r="X31" s="4"/>
      <c r="Y31" s="12"/>
      <c r="Z31" s="12"/>
      <c r="AA31" s="12"/>
      <c r="AB31" s="12"/>
      <c r="AC31" s="12"/>
      <c r="AD31" s="12"/>
      <c r="AE31" s="12"/>
      <c r="AF31" s="12"/>
      <c r="AG31" s="12"/>
      <c r="AH31" s="12"/>
      <c r="AI31" s="12"/>
      <c r="AJ31" s="12"/>
      <c r="AK31" s="12"/>
      <c r="AL31" s="12"/>
      <c r="AM31" s="12"/>
      <c r="AN31" s="12"/>
      <c r="AO31" s="12"/>
      <c r="AP31" s="12"/>
      <c r="AQ31" s="12"/>
      <c r="AR31" s="12"/>
      <c r="AS31" s="102"/>
      <c r="AT31" s="103"/>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3"/>
      <c r="BW31" s="350"/>
      <c r="BX31" s="350"/>
      <c r="BY31" s="351"/>
      <c r="BZ31" s="352"/>
      <c r="CA31" s="352"/>
    </row>
    <row r="32" spans="1:79" ht="14.25" customHeight="1">
      <c r="A32" s="11"/>
      <c r="B32" s="104" t="s">
        <v>190</v>
      </c>
      <c r="C32" s="105"/>
      <c r="D32" s="12"/>
      <c r="E32" s="12"/>
      <c r="F32" s="12"/>
      <c r="G32" s="12"/>
      <c r="H32" s="12"/>
      <c r="I32" s="12"/>
      <c r="J32" s="12"/>
      <c r="K32" s="12"/>
      <c r="L32" s="12"/>
      <c r="M32" s="4"/>
      <c r="N32" s="4"/>
      <c r="O32" s="4"/>
      <c r="P32" s="4"/>
      <c r="Q32" s="4"/>
      <c r="R32" s="4"/>
      <c r="S32" s="4"/>
      <c r="T32" s="4"/>
      <c r="U32" s="4"/>
      <c r="V32" s="4"/>
      <c r="W32" s="4"/>
      <c r="X32" s="4"/>
      <c r="Y32" s="12"/>
      <c r="Z32" s="12"/>
      <c r="AA32" s="12"/>
      <c r="AB32" s="12"/>
      <c r="AC32" s="12"/>
      <c r="AD32" s="12"/>
      <c r="AE32" s="12"/>
      <c r="AF32" s="12"/>
      <c r="AG32" s="12"/>
      <c r="AH32" s="12"/>
      <c r="AI32" s="12"/>
      <c r="AJ32" s="12"/>
      <c r="AK32" s="12"/>
      <c r="AL32" s="12"/>
      <c r="AM32" s="12"/>
      <c r="AN32" s="12"/>
      <c r="AO32" s="12"/>
      <c r="AP32" s="12"/>
      <c r="AQ32" s="12"/>
      <c r="AR32" s="12"/>
      <c r="AS32" s="102"/>
      <c r="AT32" s="103"/>
      <c r="AU32" s="153" t="s">
        <v>1053</v>
      </c>
      <c r="AV32" s="12"/>
      <c r="AW32" s="12" t="s">
        <v>1482</v>
      </c>
      <c r="AX32" s="12"/>
      <c r="AY32" s="12"/>
      <c r="AZ32" s="12"/>
      <c r="BA32" s="12"/>
      <c r="BJ32" s="153" t="s">
        <v>1062</v>
      </c>
      <c r="BK32" s="4"/>
      <c r="BM32" s="12" t="s">
        <v>954</v>
      </c>
      <c r="BN32" s="12"/>
      <c r="BO32" s="12"/>
      <c r="BP32" s="12"/>
      <c r="BQ32" s="12"/>
      <c r="BR32" s="12"/>
      <c r="BS32" s="12"/>
      <c r="BT32" s="12"/>
      <c r="BU32" s="12"/>
      <c r="BV32" s="13"/>
      <c r="BW32" s="350"/>
      <c r="BX32" s="350"/>
      <c r="BY32" s="351"/>
      <c r="BZ32" s="352"/>
      <c r="CA32" s="352"/>
    </row>
    <row r="33" spans="1:80" ht="14.25" customHeight="1">
      <c r="A33" s="11"/>
      <c r="B33" s="388"/>
      <c r="C33" s="389"/>
      <c r="D33" s="12"/>
      <c r="E33" s="12"/>
      <c r="F33" s="12"/>
      <c r="G33" s="12"/>
      <c r="H33" s="12"/>
      <c r="I33" s="12"/>
      <c r="J33" s="12"/>
      <c r="K33" s="107"/>
      <c r="L33" s="4"/>
      <c r="M33" s="108"/>
      <c r="N33" s="108"/>
      <c r="O33" s="108"/>
      <c r="P33" s="108"/>
      <c r="Q33" s="108"/>
      <c r="R33" s="108"/>
      <c r="S33" s="108"/>
      <c r="T33" s="108"/>
      <c r="U33" s="108"/>
      <c r="V33" s="108"/>
      <c r="W33" s="108"/>
      <c r="X33" s="4"/>
      <c r="Y33" s="12"/>
      <c r="Z33" s="12"/>
      <c r="AA33" s="12"/>
      <c r="AB33" s="12"/>
      <c r="AC33" s="12"/>
      <c r="AD33" s="12"/>
      <c r="AE33" s="12"/>
      <c r="AF33" s="12"/>
      <c r="AG33" s="12"/>
      <c r="AH33" s="12"/>
      <c r="AI33" s="12"/>
      <c r="AJ33" s="12"/>
      <c r="AK33" s="12"/>
      <c r="AL33" s="12"/>
      <c r="AM33" s="12"/>
      <c r="AN33" s="4"/>
      <c r="AO33" s="12"/>
      <c r="AP33" s="109"/>
      <c r="AQ33" s="109"/>
      <c r="AR33" s="109"/>
      <c r="AS33" s="110"/>
      <c r="AT33" s="111"/>
      <c r="AU33" s="12"/>
      <c r="AV33" s="109"/>
      <c r="AW33" s="4"/>
      <c r="AX33" s="4"/>
      <c r="AY33" s="109"/>
      <c r="AZ33" s="12"/>
      <c r="BA33" s="12"/>
      <c r="BB33" s="12"/>
      <c r="BC33" s="12"/>
      <c r="BD33" s="12"/>
      <c r="BE33" s="12"/>
      <c r="BF33" s="12"/>
      <c r="BG33" s="12"/>
      <c r="BH33" s="12"/>
      <c r="BI33" s="12"/>
      <c r="BJ33" s="12"/>
      <c r="BK33" s="12"/>
      <c r="BL33" s="12"/>
      <c r="BM33" s="12"/>
      <c r="BN33" s="12"/>
      <c r="BO33" s="12"/>
      <c r="BP33" s="12"/>
      <c r="BQ33" s="12"/>
      <c r="BR33" s="12"/>
      <c r="BS33" s="12"/>
      <c r="BT33" s="12"/>
      <c r="BU33" s="12"/>
      <c r="BV33" s="13"/>
      <c r="BW33" s="350"/>
      <c r="BX33" s="350"/>
      <c r="BY33" s="351"/>
      <c r="BZ33" s="352"/>
      <c r="CA33" s="352"/>
    </row>
    <row r="34" spans="1:80" ht="14.25" customHeight="1">
      <c r="A34" s="11"/>
      <c r="B34" s="13"/>
      <c r="C34" s="11" t="s">
        <v>1068</v>
      </c>
      <c r="D34" s="12" t="s">
        <v>1072</v>
      </c>
      <c r="E34" s="12"/>
      <c r="F34" s="12"/>
      <c r="G34" s="12"/>
      <c r="H34" s="12"/>
      <c r="I34" s="12"/>
      <c r="J34" s="12"/>
      <c r="K34" s="107"/>
      <c r="L34" s="4"/>
      <c r="M34" s="108"/>
      <c r="N34" s="108"/>
      <c r="O34" s="108"/>
      <c r="P34" s="108"/>
      <c r="Q34" s="108"/>
      <c r="R34" s="108"/>
      <c r="S34" s="108"/>
      <c r="T34" s="108"/>
      <c r="U34" s="108"/>
      <c r="V34" s="108"/>
      <c r="W34" s="108"/>
      <c r="X34" s="4"/>
      <c r="Y34" s="12"/>
      <c r="Z34" s="12"/>
      <c r="AA34" s="12"/>
      <c r="AB34" s="12"/>
      <c r="AC34" s="12"/>
      <c r="AD34" s="12"/>
      <c r="AE34" s="12"/>
      <c r="AF34" s="12"/>
      <c r="AG34" s="12"/>
      <c r="AH34" s="12"/>
      <c r="AI34" s="12"/>
      <c r="AJ34" s="12"/>
      <c r="AK34" s="12"/>
      <c r="AL34" s="12"/>
      <c r="AM34" s="12"/>
      <c r="AN34" s="4"/>
      <c r="AO34" s="12"/>
      <c r="AP34" s="109"/>
      <c r="AQ34" s="109"/>
      <c r="AR34" s="109"/>
      <c r="AS34" s="110"/>
      <c r="AT34" s="111"/>
      <c r="AU34" s="12"/>
      <c r="AV34" s="109"/>
      <c r="AW34" s="4"/>
      <c r="AX34" s="4"/>
      <c r="AY34" s="109"/>
      <c r="AZ34" s="12"/>
      <c r="BA34" s="12"/>
      <c r="BB34" s="12"/>
      <c r="BC34" s="12"/>
      <c r="BD34" s="12"/>
      <c r="BE34" s="12"/>
      <c r="BF34" s="12"/>
      <c r="BG34" s="12"/>
      <c r="BH34" s="12"/>
      <c r="BI34" s="12"/>
      <c r="BJ34" s="12"/>
      <c r="BK34" s="12"/>
      <c r="BL34" s="12"/>
      <c r="BM34" s="12"/>
      <c r="BN34" s="12"/>
      <c r="BO34" s="12"/>
      <c r="BP34" s="12"/>
      <c r="BQ34" s="12"/>
      <c r="BR34" s="12"/>
      <c r="BS34" s="12"/>
      <c r="BT34" s="12"/>
      <c r="BU34" s="12"/>
      <c r="BV34" s="13"/>
      <c r="BW34" s="350"/>
      <c r="BX34" s="350"/>
      <c r="BY34" s="351"/>
      <c r="BZ34" s="352"/>
      <c r="CA34" s="352"/>
    </row>
    <row r="35" spans="1:80" ht="14.25" customHeight="1">
      <c r="A35" s="11"/>
      <c r="B35" s="13"/>
      <c r="C35" s="11"/>
      <c r="D35" s="12"/>
      <c r="E35" s="12"/>
      <c r="F35" s="12"/>
      <c r="G35" s="12"/>
      <c r="H35" s="12"/>
      <c r="I35" s="12"/>
      <c r="J35" s="12"/>
      <c r="K35" s="107"/>
      <c r="L35" s="4"/>
      <c r="M35" s="108"/>
      <c r="N35" s="108"/>
      <c r="O35" s="108"/>
      <c r="P35" s="108"/>
      <c r="Q35" s="108"/>
      <c r="R35" s="108"/>
      <c r="S35" s="108"/>
      <c r="T35" s="108"/>
      <c r="U35" s="108"/>
      <c r="V35" s="108"/>
      <c r="W35" s="108"/>
      <c r="X35" s="4"/>
      <c r="Y35" s="12"/>
      <c r="Z35" s="12"/>
      <c r="AA35" s="12"/>
      <c r="AB35" s="12"/>
      <c r="AC35" s="12"/>
      <c r="AD35" s="12"/>
      <c r="AE35" s="12"/>
      <c r="AF35" s="12"/>
      <c r="AG35" s="12"/>
      <c r="AH35" s="12"/>
      <c r="AI35" s="12"/>
      <c r="AJ35" s="12"/>
      <c r="AK35" s="12"/>
      <c r="AL35" s="12"/>
      <c r="AM35" s="12"/>
      <c r="AN35" s="4"/>
      <c r="AO35" s="12"/>
      <c r="AP35" s="109"/>
      <c r="AQ35" s="109"/>
      <c r="AR35" s="109"/>
      <c r="AS35" s="110"/>
      <c r="AT35" s="111"/>
      <c r="AU35" s="12"/>
      <c r="AV35" s="109"/>
      <c r="AW35" s="4"/>
      <c r="AX35" s="4"/>
      <c r="AY35" s="109"/>
      <c r="AZ35" s="12"/>
      <c r="BA35" s="12"/>
      <c r="BB35" s="12"/>
      <c r="BC35" s="12"/>
      <c r="BD35" s="12"/>
      <c r="BE35" s="12"/>
      <c r="BF35" s="12"/>
      <c r="BG35" s="12"/>
      <c r="BH35" s="12"/>
      <c r="BI35" s="12"/>
      <c r="BJ35" s="12"/>
      <c r="BK35" s="12"/>
      <c r="BL35" s="12"/>
      <c r="BM35" s="12"/>
      <c r="BN35" s="12"/>
      <c r="BO35" s="12"/>
      <c r="BP35" s="12"/>
      <c r="BQ35" s="12"/>
      <c r="BR35" s="12"/>
      <c r="BS35" s="12"/>
      <c r="BT35" s="12"/>
      <c r="BU35" s="12"/>
      <c r="BV35" s="13"/>
      <c r="BW35" s="350"/>
      <c r="BX35" s="350"/>
      <c r="BY35" s="351"/>
      <c r="BZ35" s="352"/>
      <c r="CA35" s="352"/>
    </row>
    <row r="36" spans="1:80" ht="14.25" customHeight="1">
      <c r="A36" s="11"/>
      <c r="B36" s="13"/>
      <c r="C36" s="11" t="s">
        <v>243</v>
      </c>
      <c r="D36" s="12" t="s">
        <v>1073</v>
      </c>
      <c r="E36" s="12"/>
      <c r="F36" s="12"/>
      <c r="G36" s="12"/>
      <c r="H36" s="12"/>
      <c r="I36" s="12"/>
      <c r="J36" s="12"/>
      <c r="K36" s="107"/>
      <c r="L36" s="4"/>
      <c r="M36" s="108"/>
      <c r="N36" s="108"/>
      <c r="O36" s="108"/>
      <c r="P36" s="108"/>
      <c r="Q36" s="108"/>
      <c r="R36" s="108"/>
      <c r="S36" s="108"/>
      <c r="T36" s="108"/>
      <c r="U36" s="108"/>
      <c r="V36" s="108"/>
      <c r="W36" s="108"/>
      <c r="X36" s="4"/>
      <c r="Y36" s="12"/>
      <c r="Z36" s="12"/>
      <c r="AA36" s="12"/>
      <c r="AB36" s="12"/>
      <c r="AC36" s="12"/>
      <c r="AD36" s="12"/>
      <c r="AE36" s="12"/>
      <c r="AF36" s="12"/>
      <c r="AG36" s="12"/>
      <c r="AH36" s="12"/>
      <c r="AI36" s="12"/>
      <c r="AJ36" s="12"/>
      <c r="AK36" s="12"/>
      <c r="AL36" s="12"/>
      <c r="AM36" s="12"/>
      <c r="AN36" s="4"/>
      <c r="AO36" s="12"/>
      <c r="AP36" s="109"/>
      <c r="AQ36" s="109"/>
      <c r="AR36" s="109"/>
      <c r="AS36" s="110"/>
      <c r="AT36" s="111"/>
      <c r="AU36" s="12"/>
      <c r="AV36" s="109"/>
      <c r="AW36" s="4"/>
      <c r="AX36" s="4"/>
      <c r="AY36" s="109"/>
      <c r="AZ36" s="12"/>
      <c r="BA36" s="12"/>
      <c r="BB36" s="12"/>
      <c r="BC36" s="12"/>
      <c r="BD36" s="12"/>
      <c r="BE36" s="12"/>
      <c r="BF36" s="12"/>
      <c r="BG36" s="12"/>
      <c r="BH36" s="12"/>
      <c r="BI36" s="12"/>
      <c r="BJ36" s="12"/>
      <c r="BK36" s="12"/>
      <c r="BL36" s="12"/>
      <c r="BM36" s="12"/>
      <c r="BN36" s="12"/>
      <c r="BO36" s="12"/>
      <c r="BP36" s="12"/>
      <c r="BQ36" s="12"/>
      <c r="BR36" s="12"/>
      <c r="BS36" s="12"/>
      <c r="BT36" s="12"/>
      <c r="BU36" s="12"/>
      <c r="BV36" s="13"/>
      <c r="BW36" s="350"/>
      <c r="BX36" s="350"/>
      <c r="BY36" s="351"/>
      <c r="BZ36" s="352"/>
      <c r="CA36" s="352"/>
    </row>
    <row r="37" spans="1:80" ht="14.25" customHeight="1">
      <c r="A37" s="11"/>
      <c r="B37" s="13"/>
      <c r="C37" s="11"/>
      <c r="D37" s="12"/>
      <c r="E37" s="12"/>
      <c r="F37" s="12"/>
      <c r="G37" s="12"/>
      <c r="H37" s="12"/>
      <c r="I37" s="12"/>
      <c r="J37" s="12"/>
      <c r="K37" s="107"/>
      <c r="L37" s="4"/>
      <c r="M37" s="108"/>
      <c r="N37" s="108"/>
      <c r="O37" s="108"/>
      <c r="P37" s="108"/>
      <c r="Q37" s="108"/>
      <c r="R37" s="108"/>
      <c r="S37" s="108"/>
      <c r="T37" s="108"/>
      <c r="U37" s="108"/>
      <c r="V37" s="108"/>
      <c r="W37" s="108"/>
      <c r="X37" s="4"/>
      <c r="Y37" s="12"/>
      <c r="Z37" s="12"/>
      <c r="AA37" s="12"/>
      <c r="AB37" s="12"/>
      <c r="AC37" s="12"/>
      <c r="AD37" s="12"/>
      <c r="AE37" s="12"/>
      <c r="AF37" s="12"/>
      <c r="AG37" s="12"/>
      <c r="AH37" s="12"/>
      <c r="AI37" s="12"/>
      <c r="AJ37" s="12"/>
      <c r="AK37" s="12"/>
      <c r="AL37" s="12"/>
      <c r="AM37" s="12"/>
      <c r="AN37" s="4"/>
      <c r="AO37" s="12"/>
      <c r="AP37" s="109"/>
      <c r="AQ37" s="109"/>
      <c r="AR37" s="109"/>
      <c r="AS37" s="110"/>
      <c r="AT37" s="111"/>
      <c r="AU37" s="12"/>
      <c r="AV37" s="109"/>
      <c r="AW37" s="4"/>
      <c r="AX37" s="4"/>
      <c r="AY37" s="109"/>
      <c r="AZ37" s="12"/>
      <c r="BA37" s="12"/>
      <c r="BB37" s="12"/>
      <c r="BC37" s="12"/>
      <c r="BD37" s="12"/>
      <c r="BE37" s="12"/>
      <c r="BF37" s="12"/>
      <c r="BG37" s="12"/>
      <c r="BH37" s="12"/>
      <c r="BI37" s="12"/>
      <c r="BJ37" s="12"/>
      <c r="BK37" s="12"/>
      <c r="BL37" s="12"/>
      <c r="BM37" s="12"/>
      <c r="BN37" s="12"/>
      <c r="BO37" s="12"/>
      <c r="BP37" s="12"/>
      <c r="BQ37" s="12"/>
      <c r="BR37" s="12"/>
      <c r="BS37" s="12"/>
      <c r="BT37" s="12"/>
      <c r="BU37" s="12"/>
      <c r="BV37" s="13"/>
      <c r="BW37" s="350"/>
      <c r="BX37" s="350"/>
      <c r="BY37" s="351"/>
      <c r="BZ37" s="352"/>
      <c r="CA37" s="352"/>
    </row>
    <row r="38" spans="1:80" ht="14.25" customHeight="1">
      <c r="A38" s="11"/>
      <c r="B38" s="104" t="s">
        <v>191</v>
      </c>
      <c r="C38" s="105"/>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02"/>
      <c r="AT38" s="103"/>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3"/>
      <c r="BW38" s="350"/>
      <c r="BX38" s="350"/>
      <c r="BY38" s="351"/>
      <c r="BZ38" s="352"/>
      <c r="CA38" s="352"/>
    </row>
    <row r="39" spans="1:80" ht="14.25" customHeight="1">
      <c r="A39" s="344"/>
      <c r="B39" s="345"/>
      <c r="C39" s="345"/>
      <c r="D39" s="345"/>
      <c r="E39" s="345"/>
      <c r="F39" s="345"/>
      <c r="G39" s="345"/>
      <c r="H39" s="345"/>
      <c r="I39" s="345"/>
      <c r="J39" s="345"/>
      <c r="K39" s="345"/>
      <c r="L39" s="345"/>
      <c r="M39" s="345"/>
      <c r="N39" s="345"/>
      <c r="O39" s="345"/>
      <c r="P39" s="345"/>
      <c r="Q39" s="345"/>
      <c r="R39" s="345"/>
      <c r="S39" s="345"/>
      <c r="T39" s="345"/>
      <c r="U39" s="345"/>
      <c r="V39" s="345"/>
      <c r="W39" s="345"/>
      <c r="X39" s="345"/>
      <c r="Y39" s="345"/>
      <c r="Z39" s="345"/>
      <c r="AA39" s="345"/>
      <c r="AB39" s="345"/>
      <c r="AC39" s="345"/>
      <c r="AD39" s="345"/>
      <c r="AE39" s="345"/>
      <c r="AF39" s="345"/>
      <c r="AG39" s="345"/>
      <c r="AH39" s="345"/>
      <c r="AI39" s="345"/>
      <c r="AJ39" s="345"/>
      <c r="AK39" s="345"/>
      <c r="AL39" s="345"/>
      <c r="AM39" s="345"/>
      <c r="AN39" s="345"/>
      <c r="AO39" s="345"/>
      <c r="AP39" s="345"/>
      <c r="AQ39" s="345"/>
      <c r="AR39" s="345"/>
      <c r="AS39" s="115"/>
      <c r="AT39" s="116"/>
      <c r="AU39" s="345"/>
      <c r="AV39" s="345"/>
      <c r="AW39" s="345"/>
      <c r="AX39" s="345"/>
      <c r="AY39" s="345"/>
      <c r="AZ39" s="345"/>
      <c r="BA39" s="345"/>
      <c r="BB39" s="345"/>
      <c r="BC39" s="345"/>
      <c r="BD39" s="345"/>
      <c r="BE39" s="345"/>
      <c r="BF39" s="345"/>
      <c r="BG39" s="345"/>
      <c r="BH39" s="345"/>
      <c r="BI39" s="345"/>
      <c r="BJ39" s="345"/>
      <c r="BK39" s="345"/>
      <c r="BL39" s="345"/>
      <c r="BM39" s="345"/>
      <c r="BN39" s="345"/>
      <c r="BO39" s="345"/>
      <c r="BP39" s="345"/>
      <c r="BQ39" s="345"/>
      <c r="BR39" s="345"/>
      <c r="BS39" s="345"/>
      <c r="BT39" s="345"/>
      <c r="BU39" s="345"/>
      <c r="BV39" s="346"/>
      <c r="BW39" s="350"/>
      <c r="BX39" s="350"/>
      <c r="BY39" s="351"/>
      <c r="BZ39" s="352"/>
      <c r="CA39" s="352"/>
    </row>
    <row r="40" spans="1:80" ht="14.25" customHeight="1">
      <c r="A40" s="919" t="s">
        <v>1074</v>
      </c>
      <c r="B40" s="920"/>
      <c r="C40" s="920"/>
      <c r="D40" s="921"/>
      <c r="E40" s="925" t="s">
        <v>1075</v>
      </c>
      <c r="F40" s="925"/>
      <c r="G40" s="925"/>
      <c r="H40" s="925"/>
      <c r="I40" s="925"/>
      <c r="J40" s="925"/>
      <c r="K40" s="925"/>
      <c r="L40" s="925"/>
      <c r="M40" s="925"/>
      <c r="N40" s="925"/>
      <c r="O40" s="925"/>
      <c r="P40" s="925"/>
      <c r="Q40" s="925"/>
      <c r="R40" s="925"/>
      <c r="S40" s="925"/>
      <c r="T40" s="925"/>
      <c r="U40" s="925"/>
      <c r="V40" s="925"/>
      <c r="W40" s="925"/>
      <c r="X40" s="925"/>
      <c r="Y40" s="925"/>
      <c r="Z40" s="925"/>
      <c r="AA40" s="925"/>
      <c r="AB40" s="925"/>
      <c r="AC40" s="925"/>
      <c r="AD40" s="925"/>
      <c r="AE40" s="925"/>
      <c r="AF40" s="925"/>
      <c r="AG40" s="925"/>
      <c r="AH40" s="925"/>
      <c r="AI40" s="925"/>
      <c r="AJ40" s="925"/>
      <c r="AK40" s="925"/>
      <c r="AL40" s="925"/>
      <c r="AM40" s="925"/>
      <c r="AN40" s="925"/>
      <c r="AO40" s="925"/>
      <c r="AP40" s="925"/>
      <c r="AQ40" s="925"/>
      <c r="AR40" s="925"/>
      <c r="AS40" s="925"/>
      <c r="AT40" s="925"/>
      <c r="AU40" s="925"/>
      <c r="AV40" s="925"/>
      <c r="AW40" s="925"/>
      <c r="AX40" s="925"/>
      <c r="AY40" s="925"/>
      <c r="AZ40" s="925"/>
      <c r="BA40" s="925"/>
      <c r="BB40" s="925"/>
      <c r="BC40" s="925"/>
      <c r="BD40" s="925"/>
      <c r="BE40" s="925"/>
      <c r="BF40" s="925"/>
      <c r="BG40" s="925"/>
      <c r="BH40" s="925"/>
      <c r="BI40" s="925"/>
      <c r="BJ40" s="925"/>
      <c r="BK40" s="925"/>
      <c r="BL40" s="925"/>
      <c r="BM40" s="925"/>
      <c r="BN40" s="925"/>
      <c r="BO40" s="925"/>
      <c r="BP40" s="925"/>
      <c r="BQ40" s="925"/>
      <c r="BR40" s="925"/>
      <c r="BS40" s="925"/>
      <c r="BT40" s="925"/>
      <c r="BU40" s="925"/>
      <c r="BV40" s="926"/>
    </row>
    <row r="41" spans="1:80" ht="14.25" customHeight="1">
      <c r="A41" s="922"/>
      <c r="B41" s="923"/>
      <c r="C41" s="923"/>
      <c r="D41" s="924"/>
      <c r="E41" s="927"/>
      <c r="F41" s="927"/>
      <c r="G41" s="927"/>
      <c r="H41" s="927"/>
      <c r="I41" s="927"/>
      <c r="J41" s="927"/>
      <c r="K41" s="927"/>
      <c r="L41" s="927"/>
      <c r="M41" s="927"/>
      <c r="N41" s="927"/>
      <c r="O41" s="927"/>
      <c r="P41" s="927"/>
      <c r="Q41" s="927"/>
      <c r="R41" s="927"/>
      <c r="S41" s="927"/>
      <c r="T41" s="927"/>
      <c r="U41" s="927"/>
      <c r="V41" s="927"/>
      <c r="W41" s="927"/>
      <c r="X41" s="927"/>
      <c r="Y41" s="927"/>
      <c r="Z41" s="927"/>
      <c r="AA41" s="927"/>
      <c r="AB41" s="927"/>
      <c r="AC41" s="927"/>
      <c r="AD41" s="927"/>
      <c r="AE41" s="927"/>
      <c r="AF41" s="927"/>
      <c r="AG41" s="927"/>
      <c r="AH41" s="927"/>
      <c r="AI41" s="927"/>
      <c r="AJ41" s="927"/>
      <c r="AK41" s="927"/>
      <c r="AL41" s="927"/>
      <c r="AM41" s="928"/>
      <c r="AN41" s="928"/>
      <c r="AO41" s="928"/>
      <c r="AP41" s="928"/>
      <c r="AQ41" s="928"/>
      <c r="AR41" s="928"/>
      <c r="AS41" s="928"/>
      <c r="AT41" s="928"/>
      <c r="AU41" s="928"/>
      <c r="AV41" s="928"/>
      <c r="AW41" s="928"/>
      <c r="AX41" s="928"/>
      <c r="AY41" s="928"/>
      <c r="AZ41" s="928"/>
      <c r="BA41" s="928"/>
      <c r="BB41" s="928"/>
      <c r="BC41" s="928"/>
      <c r="BD41" s="928"/>
      <c r="BE41" s="928"/>
      <c r="BF41" s="928"/>
      <c r="BG41" s="928"/>
      <c r="BH41" s="928"/>
      <c r="BI41" s="928"/>
      <c r="BJ41" s="928"/>
      <c r="BK41" s="928"/>
      <c r="BL41" s="928"/>
      <c r="BM41" s="928"/>
      <c r="BN41" s="928"/>
      <c r="BO41" s="928"/>
      <c r="BP41" s="928"/>
      <c r="BQ41" s="928"/>
      <c r="BR41" s="928"/>
      <c r="BS41" s="928"/>
      <c r="BT41" s="928"/>
      <c r="BU41" s="928"/>
      <c r="BV41" s="929"/>
    </row>
    <row r="42" spans="1:80" ht="16.5" customHeight="1">
      <c r="A42" s="907" t="s">
        <v>227</v>
      </c>
      <c r="B42" s="908"/>
      <c r="C42" s="908"/>
      <c r="D42" s="909"/>
      <c r="E42" s="87" t="s">
        <v>228</v>
      </c>
      <c r="F42" s="88" t="s">
        <v>1076</v>
      </c>
      <c r="G42" s="89"/>
      <c r="H42" s="89"/>
      <c r="I42" s="89"/>
      <c r="J42" s="89"/>
      <c r="K42" s="89"/>
      <c r="L42" s="89"/>
      <c r="M42" s="89"/>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353"/>
      <c r="BI42" s="353"/>
      <c r="BJ42" s="354"/>
      <c r="BK42" s="354"/>
      <c r="BL42" s="354"/>
      <c r="BM42" s="354"/>
      <c r="BN42" s="354"/>
      <c r="BO42" s="354"/>
      <c r="BP42" s="354"/>
      <c r="BQ42" s="354"/>
      <c r="BR42" s="354"/>
      <c r="BS42" s="354"/>
      <c r="BT42" s="354"/>
      <c r="BU42" s="354"/>
      <c r="BV42" s="91"/>
      <c r="BW42" s="1"/>
      <c r="BX42" s="1"/>
      <c r="BY42" s="1"/>
      <c r="BZ42" s="2"/>
      <c r="CA42" s="2"/>
      <c r="CB42" s="2"/>
    </row>
    <row r="43" spans="1:80" ht="16.5" customHeight="1">
      <c r="A43" s="910"/>
      <c r="B43" s="911"/>
      <c r="C43" s="911"/>
      <c r="D43" s="912"/>
      <c r="E43" s="92" t="s">
        <v>229</v>
      </c>
      <c r="F43" s="355"/>
      <c r="G43" s="355"/>
      <c r="H43" s="355"/>
      <c r="I43" s="355"/>
      <c r="J43" s="355"/>
      <c r="K43" s="355"/>
      <c r="L43" s="355"/>
      <c r="M43" s="355"/>
      <c r="N43" s="355"/>
      <c r="O43" s="356"/>
      <c r="P43" s="356"/>
      <c r="Q43" s="356"/>
      <c r="R43" s="355"/>
      <c r="S43" s="355"/>
      <c r="T43" s="355"/>
      <c r="U43" s="355"/>
      <c r="V43" s="355"/>
      <c r="W43" s="355"/>
      <c r="X43" s="355"/>
      <c r="Y43" s="355"/>
      <c r="Z43" s="355"/>
      <c r="AA43" s="355"/>
      <c r="AB43" s="355"/>
      <c r="AC43" s="356"/>
      <c r="AD43" s="356"/>
      <c r="AE43" s="356"/>
      <c r="AF43" s="353"/>
      <c r="AG43" s="353"/>
      <c r="AH43" s="353"/>
      <c r="AI43" s="353"/>
      <c r="AJ43" s="353"/>
      <c r="AK43" s="353"/>
      <c r="AL43" s="353"/>
      <c r="AM43" s="353"/>
      <c r="AN43" s="353"/>
      <c r="AO43" s="353"/>
      <c r="AP43" s="353"/>
      <c r="AQ43" s="353"/>
      <c r="AR43" s="353"/>
      <c r="AS43" s="353"/>
      <c r="AT43" s="353"/>
      <c r="AU43" s="353"/>
      <c r="AV43" s="353"/>
      <c r="AW43" s="353"/>
      <c r="AX43" s="353"/>
      <c r="AY43" s="353"/>
      <c r="AZ43" s="353"/>
      <c r="BA43" s="353"/>
      <c r="BB43" s="353"/>
      <c r="BC43" s="353"/>
      <c r="BD43" s="353"/>
      <c r="BE43" s="353"/>
      <c r="BF43" s="353"/>
      <c r="BG43" s="353"/>
      <c r="BH43" s="353"/>
      <c r="BI43" s="353"/>
      <c r="BJ43" s="354"/>
      <c r="BK43" s="354"/>
      <c r="BL43" s="354"/>
      <c r="BM43" s="354"/>
      <c r="BN43" s="354"/>
      <c r="BO43" s="354"/>
      <c r="BP43" s="354"/>
      <c r="BQ43" s="354"/>
      <c r="BR43" s="354"/>
      <c r="BS43" s="354"/>
      <c r="BT43" s="354"/>
      <c r="BU43" s="354"/>
      <c r="BV43" s="91"/>
      <c r="BW43" s="1"/>
      <c r="BX43" s="1"/>
      <c r="BY43" s="1"/>
      <c r="BZ43" s="2"/>
      <c r="CA43" s="2"/>
      <c r="CB43" s="2"/>
    </row>
    <row r="44" spans="1:80" ht="16.5" customHeight="1">
      <c r="A44" s="913"/>
      <c r="B44" s="914"/>
      <c r="C44" s="914"/>
      <c r="D44" s="915"/>
      <c r="E44" s="92" t="s">
        <v>223</v>
      </c>
      <c r="F44" s="355"/>
      <c r="G44" s="355"/>
      <c r="H44" s="355"/>
      <c r="I44" s="355"/>
      <c r="J44" s="355"/>
      <c r="K44" s="355"/>
      <c r="L44" s="355"/>
      <c r="M44" s="355"/>
      <c r="N44" s="355"/>
      <c r="O44" s="356"/>
      <c r="P44" s="356"/>
      <c r="Q44" s="356"/>
      <c r="R44" s="355"/>
      <c r="S44" s="355"/>
      <c r="T44" s="355"/>
      <c r="U44" s="355"/>
      <c r="V44" s="355"/>
      <c r="W44" s="355"/>
      <c r="X44" s="355"/>
      <c r="Y44" s="355"/>
      <c r="Z44" s="355"/>
      <c r="AA44" s="355"/>
      <c r="AB44" s="355"/>
      <c r="AC44" s="356"/>
      <c r="AD44" s="356"/>
      <c r="AE44" s="356"/>
      <c r="AF44" s="353"/>
      <c r="AG44" s="353"/>
      <c r="AH44" s="353"/>
      <c r="AI44" s="353"/>
      <c r="AJ44" s="353"/>
      <c r="AK44" s="353"/>
      <c r="AL44" s="353"/>
      <c r="AM44" s="353"/>
      <c r="AN44" s="353"/>
      <c r="AO44" s="353"/>
      <c r="AP44" s="353"/>
      <c r="AQ44" s="353"/>
      <c r="AR44" s="353"/>
      <c r="AS44" s="353"/>
      <c r="AT44" s="353"/>
      <c r="AU44" s="353"/>
      <c r="AV44" s="353"/>
      <c r="AW44" s="353"/>
      <c r="AX44" s="353"/>
      <c r="AY44" s="353"/>
      <c r="AZ44" s="353"/>
      <c r="BA44" s="353"/>
      <c r="BB44" s="353"/>
      <c r="BC44" s="353"/>
      <c r="BD44" s="353"/>
      <c r="BE44" s="353"/>
      <c r="BF44" s="353"/>
      <c r="BG44" s="353"/>
      <c r="BH44" s="353"/>
      <c r="BI44" s="353"/>
      <c r="BJ44" s="354"/>
      <c r="BK44" s="354"/>
      <c r="BL44" s="354"/>
      <c r="BM44" s="354"/>
      <c r="BN44" s="354"/>
      <c r="BO44" s="354"/>
      <c r="BP44" s="354"/>
      <c r="BQ44" s="354"/>
      <c r="BR44" s="354"/>
      <c r="BS44" s="354"/>
      <c r="BT44" s="354"/>
      <c r="BU44" s="354"/>
      <c r="BV44" s="91"/>
      <c r="BW44" s="1"/>
      <c r="BX44" s="1"/>
      <c r="BY44" s="1"/>
      <c r="BZ44" s="2"/>
      <c r="CA44" s="2"/>
      <c r="CB44" s="2"/>
    </row>
    <row r="45" spans="1:80" ht="14.25" customHeight="1">
      <c r="A45" s="93" t="s">
        <v>188</v>
      </c>
      <c r="B45" s="94"/>
      <c r="C45" s="94"/>
      <c r="D45" s="94"/>
      <c r="E45" s="94"/>
      <c r="F45" s="94"/>
      <c r="G45" s="94"/>
      <c r="H45" s="94"/>
      <c r="I45" s="94"/>
      <c r="J45" s="94"/>
      <c r="K45" s="95"/>
      <c r="L45" s="96"/>
      <c r="M45" s="97"/>
      <c r="N45" s="97"/>
      <c r="O45" s="97"/>
      <c r="P45" s="97"/>
      <c r="Q45" s="97"/>
      <c r="R45" s="97"/>
      <c r="S45" s="97"/>
      <c r="T45" s="97"/>
      <c r="U45" s="97"/>
      <c r="V45" s="97"/>
      <c r="W45" s="97"/>
      <c r="X45" s="96"/>
      <c r="Y45" s="94"/>
      <c r="Z45" s="94"/>
      <c r="AA45" s="94"/>
      <c r="AB45" s="94"/>
      <c r="AC45" s="96"/>
      <c r="AD45" s="94"/>
      <c r="AE45" s="94"/>
      <c r="AF45" s="94"/>
      <c r="AG45" s="94"/>
      <c r="AH45" s="94"/>
      <c r="AI45" s="94"/>
      <c r="AJ45" s="94"/>
      <c r="AK45" s="94"/>
      <c r="AL45" s="94"/>
      <c r="AM45" s="94"/>
      <c r="AN45" s="94"/>
      <c r="AO45" s="94"/>
      <c r="AP45" s="94"/>
      <c r="AQ45" s="94"/>
      <c r="AR45" s="94"/>
      <c r="AS45" s="98"/>
      <c r="AT45" s="99" t="s">
        <v>189</v>
      </c>
      <c r="AU45" s="96"/>
      <c r="AV45" s="100"/>
      <c r="AW45" s="96"/>
      <c r="AX45" s="96"/>
      <c r="AY45" s="100"/>
      <c r="AZ45" s="94"/>
      <c r="BA45" s="94"/>
      <c r="BB45" s="94"/>
      <c r="BC45" s="94"/>
      <c r="BD45" s="94"/>
      <c r="BE45" s="94"/>
      <c r="BF45" s="94"/>
      <c r="BG45" s="94"/>
      <c r="BH45" s="94"/>
      <c r="BI45" s="94"/>
      <c r="BJ45" s="94"/>
      <c r="BK45" s="94"/>
      <c r="BL45" s="94"/>
      <c r="BM45" s="94"/>
      <c r="BN45" s="94"/>
      <c r="BO45" s="94"/>
      <c r="BP45" s="94"/>
      <c r="BQ45" s="94"/>
      <c r="BR45" s="94"/>
      <c r="BS45" s="94"/>
      <c r="BT45" s="94"/>
      <c r="BU45" s="94"/>
      <c r="BV45" s="101"/>
    </row>
    <row r="46" spans="1:80" ht="14.25" customHeight="1">
      <c r="A46" s="11"/>
      <c r="B46" s="12"/>
      <c r="C46" s="12"/>
      <c r="D46" s="12"/>
      <c r="E46" s="12"/>
      <c r="F46" s="12"/>
      <c r="G46" s="12"/>
      <c r="H46" s="12"/>
      <c r="I46" s="12"/>
      <c r="J46" s="12"/>
      <c r="K46" s="12"/>
      <c r="L46" s="12"/>
      <c r="M46" s="4"/>
      <c r="N46" s="4"/>
      <c r="O46" s="4"/>
      <c r="P46" s="4"/>
      <c r="Q46" s="4"/>
      <c r="R46" s="4"/>
      <c r="S46" s="4"/>
      <c r="T46" s="4"/>
      <c r="U46" s="4"/>
      <c r="V46" s="4"/>
      <c r="W46" s="4"/>
      <c r="X46" s="4"/>
      <c r="Y46" s="12"/>
      <c r="Z46" s="12"/>
      <c r="AA46" s="12"/>
      <c r="AB46" s="12"/>
      <c r="AC46" s="12"/>
      <c r="AD46" s="12"/>
      <c r="AE46" s="12"/>
      <c r="AF46" s="12"/>
      <c r="AG46" s="12"/>
      <c r="AH46" s="12"/>
      <c r="AI46" s="12"/>
      <c r="AJ46" s="12"/>
      <c r="AK46" s="12"/>
      <c r="AL46" s="12"/>
      <c r="AM46" s="12"/>
      <c r="AN46" s="12"/>
      <c r="AO46" s="12"/>
      <c r="AP46" s="12"/>
      <c r="AQ46" s="12"/>
      <c r="AR46" s="12"/>
      <c r="AS46" s="102"/>
      <c r="AT46" s="103"/>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3"/>
    </row>
    <row r="47" spans="1:80" ht="14.25" customHeight="1">
      <c r="A47" s="11"/>
      <c r="B47" s="104" t="s">
        <v>190</v>
      </c>
      <c r="C47" s="105"/>
      <c r="D47" s="12"/>
      <c r="E47" s="12"/>
      <c r="F47" s="12"/>
      <c r="G47" s="12"/>
      <c r="H47" s="12"/>
      <c r="I47" s="12"/>
      <c r="J47" s="12"/>
      <c r="K47" s="12"/>
      <c r="L47" s="12"/>
      <c r="M47" s="4"/>
      <c r="N47" s="4"/>
      <c r="O47" s="4"/>
      <c r="P47" s="4"/>
      <c r="Q47" s="4"/>
      <c r="R47" s="4"/>
      <c r="S47" s="4"/>
      <c r="T47" s="4"/>
      <c r="U47" s="4"/>
      <c r="V47" s="4"/>
      <c r="W47" s="4"/>
      <c r="X47" s="4"/>
      <c r="Y47" s="12"/>
      <c r="Z47" s="12"/>
      <c r="AA47" s="12"/>
      <c r="AB47" s="12"/>
      <c r="AC47" s="12"/>
      <c r="AD47" s="12"/>
      <c r="AE47" s="12"/>
      <c r="AF47" s="12"/>
      <c r="AG47" s="12"/>
      <c r="AH47" s="12"/>
      <c r="AI47" s="12"/>
      <c r="AJ47" s="12"/>
      <c r="AK47" s="12"/>
      <c r="AL47" s="12"/>
      <c r="AM47" s="12"/>
      <c r="AN47" s="12"/>
      <c r="AO47" s="12"/>
      <c r="AP47" s="12"/>
      <c r="AQ47" s="12"/>
      <c r="AR47" s="12"/>
      <c r="AS47" s="102"/>
      <c r="AT47" s="103"/>
      <c r="AU47" s="153" t="s">
        <v>1053</v>
      </c>
      <c r="AV47" s="12"/>
      <c r="AW47" s="12" t="s">
        <v>1482</v>
      </c>
      <c r="AX47" s="12"/>
      <c r="AY47" s="12"/>
      <c r="AZ47" s="12"/>
      <c r="BA47" s="12"/>
      <c r="BJ47" s="153" t="s">
        <v>1062</v>
      </c>
      <c r="BK47" s="4"/>
      <c r="BM47" s="12" t="s">
        <v>954</v>
      </c>
      <c r="BN47" s="12"/>
      <c r="BO47" s="12"/>
      <c r="BP47" s="12"/>
      <c r="BQ47" s="12"/>
      <c r="BR47" s="12"/>
      <c r="BS47" s="12"/>
      <c r="BT47" s="12"/>
      <c r="BU47" s="12"/>
      <c r="BV47" s="13"/>
    </row>
    <row r="48" spans="1:80" ht="14.25" customHeight="1">
      <c r="A48" s="11"/>
      <c r="B48" s="12"/>
      <c r="C48" s="389"/>
      <c r="D48" s="12"/>
      <c r="E48" s="12"/>
      <c r="F48" s="12"/>
      <c r="G48" s="12"/>
      <c r="H48" s="12"/>
      <c r="I48" s="12"/>
      <c r="J48" s="12"/>
      <c r="K48" s="107"/>
      <c r="L48" s="4"/>
      <c r="M48" s="108"/>
      <c r="N48" s="108"/>
      <c r="O48" s="108"/>
      <c r="P48" s="108"/>
      <c r="Q48" s="108"/>
      <c r="R48" s="108"/>
      <c r="S48" s="108"/>
      <c r="T48" s="108"/>
      <c r="U48" s="108"/>
      <c r="V48" s="108"/>
      <c r="W48" s="108"/>
      <c r="X48" s="4"/>
      <c r="Y48" s="12"/>
      <c r="Z48" s="12"/>
      <c r="AA48" s="12"/>
      <c r="AB48" s="12"/>
      <c r="AC48" s="12"/>
      <c r="AD48" s="12"/>
      <c r="AE48" s="12"/>
      <c r="AF48" s="12"/>
      <c r="AG48" s="12"/>
      <c r="AH48" s="12"/>
      <c r="AI48" s="12"/>
      <c r="AJ48" s="12"/>
      <c r="AK48" s="12"/>
      <c r="AL48" s="12"/>
      <c r="AM48" s="12"/>
      <c r="AN48" s="4"/>
      <c r="AO48" s="12"/>
      <c r="AP48" s="109"/>
      <c r="AQ48" s="109"/>
      <c r="AR48" s="109"/>
      <c r="AS48" s="110"/>
      <c r="AT48" s="111"/>
      <c r="AU48" s="12"/>
      <c r="AV48" s="109"/>
      <c r="AW48" s="4"/>
      <c r="AX48" s="4"/>
      <c r="AY48" s="109"/>
      <c r="AZ48" s="12"/>
      <c r="BA48" s="12"/>
      <c r="BB48" s="12"/>
      <c r="BC48" s="12"/>
      <c r="BD48" s="12"/>
      <c r="BE48" s="12"/>
      <c r="BF48" s="12"/>
      <c r="BG48" s="12"/>
      <c r="BH48" s="12"/>
      <c r="BI48" s="12"/>
      <c r="BJ48" s="12"/>
      <c r="BK48" s="12"/>
      <c r="BL48" s="12"/>
      <c r="BM48" s="12"/>
      <c r="BN48" s="12"/>
      <c r="BO48" s="12"/>
      <c r="BP48" s="12"/>
      <c r="BQ48" s="12"/>
      <c r="BR48" s="12"/>
      <c r="BS48" s="12"/>
      <c r="BT48" s="12"/>
      <c r="BU48" s="12"/>
      <c r="BV48" s="13"/>
    </row>
    <row r="49" spans="1:79" ht="14.25" customHeight="1">
      <c r="A49" s="11"/>
      <c r="B49" s="12"/>
      <c r="C49" s="11"/>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02"/>
      <c r="AT49" s="111"/>
      <c r="AU49" s="12"/>
      <c r="AV49" s="12"/>
      <c r="AW49" s="12"/>
      <c r="AX49" s="12"/>
      <c r="AY49" s="12"/>
      <c r="AZ49" s="112"/>
      <c r="BA49" s="12"/>
      <c r="BB49" s="12"/>
      <c r="BC49" s="12"/>
      <c r="BD49" s="12"/>
      <c r="BE49" s="12"/>
      <c r="BF49" s="12"/>
      <c r="BG49" s="12"/>
      <c r="BH49" s="12"/>
      <c r="BI49" s="12"/>
      <c r="BJ49" s="12"/>
      <c r="BK49" s="12"/>
      <c r="BL49" s="12"/>
      <c r="BM49" s="12"/>
      <c r="BN49" s="12"/>
      <c r="BO49" s="12"/>
      <c r="BP49" s="12"/>
      <c r="BQ49" s="12"/>
      <c r="BR49" s="12"/>
      <c r="BS49" s="12"/>
      <c r="BT49" s="12"/>
      <c r="BU49" s="12"/>
      <c r="BV49" s="13"/>
    </row>
    <row r="50" spans="1:79" ht="14.25" customHeight="1">
      <c r="A50" s="11"/>
      <c r="B50" s="12"/>
      <c r="C50" s="395" t="s">
        <v>447</v>
      </c>
      <c r="D50" s="396"/>
      <c r="E50" s="396"/>
      <c r="F50" s="396"/>
      <c r="G50" s="396"/>
      <c r="H50" s="396"/>
      <c r="I50" s="396"/>
      <c r="J50" s="396"/>
      <c r="K50" s="396"/>
      <c r="L50" s="396"/>
      <c r="M50" s="6"/>
      <c r="N50" s="6"/>
      <c r="O50" s="108"/>
      <c r="P50" s="108"/>
      <c r="Q50" s="108"/>
      <c r="R50" s="108"/>
      <c r="S50" s="108"/>
      <c r="T50" s="108"/>
      <c r="U50" s="108"/>
      <c r="V50" s="108"/>
      <c r="W50" s="108"/>
      <c r="X50" s="12"/>
      <c r="Y50" s="12"/>
      <c r="Z50" s="12"/>
      <c r="AA50" s="12"/>
      <c r="AB50" s="12"/>
      <c r="AC50" s="12"/>
      <c r="AD50" s="12"/>
      <c r="AE50" s="12"/>
      <c r="AF50" s="12"/>
      <c r="AG50" s="12"/>
      <c r="AH50" s="12"/>
      <c r="AI50" s="12"/>
      <c r="AJ50" s="12"/>
      <c r="AK50" s="12"/>
      <c r="AL50" s="12"/>
      <c r="AM50" s="12"/>
      <c r="AN50" s="12"/>
      <c r="AO50" s="12"/>
      <c r="AP50" s="12"/>
      <c r="AQ50" s="12"/>
      <c r="AR50" s="12"/>
      <c r="AS50" s="102"/>
      <c r="AT50" s="103"/>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3"/>
    </row>
    <row r="51" spans="1:79" ht="14.25" customHeight="1">
      <c r="A51" s="11"/>
      <c r="B51" s="12"/>
      <c r="C51" s="400"/>
      <c r="D51" s="392"/>
      <c r="E51" s="392"/>
      <c r="F51" s="392"/>
      <c r="G51" s="392"/>
      <c r="H51" s="392"/>
      <c r="I51" s="392"/>
      <c r="J51" s="392"/>
      <c r="K51" s="392"/>
      <c r="L51" s="392"/>
      <c r="M51" s="6"/>
      <c r="N51" s="6"/>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02"/>
      <c r="AT51" s="103"/>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3"/>
    </row>
    <row r="52" spans="1:79" ht="14.25" customHeight="1">
      <c r="A52" s="11"/>
      <c r="B52" s="12"/>
      <c r="C52" s="39" t="s">
        <v>243</v>
      </c>
      <c r="D52" s="6" t="s">
        <v>1268</v>
      </c>
      <c r="E52" s="6"/>
      <c r="F52" s="6"/>
      <c r="G52" s="6"/>
      <c r="H52" s="6"/>
      <c r="I52" s="6"/>
      <c r="J52" s="6"/>
      <c r="K52" s="6"/>
      <c r="L52" s="6"/>
      <c r="M52" s="6"/>
      <c r="N52" s="6"/>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02"/>
      <c r="AT52" s="103"/>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3"/>
    </row>
    <row r="53" spans="1:79" ht="14.25" customHeight="1">
      <c r="A53" s="11"/>
      <c r="B53" s="12"/>
      <c r="C53" s="39"/>
      <c r="D53" s="6"/>
      <c r="E53" s="6"/>
      <c r="F53" s="6"/>
      <c r="G53" s="6"/>
      <c r="H53" s="6"/>
      <c r="I53" s="12"/>
      <c r="J53" s="12"/>
      <c r="K53" s="12"/>
      <c r="L53" s="12"/>
      <c r="M53" s="12"/>
      <c r="N53" s="12"/>
      <c r="O53" s="12"/>
      <c r="P53" s="12"/>
      <c r="Q53" s="12"/>
      <c r="R53" s="12"/>
      <c r="S53" s="12"/>
      <c r="W53" s="12"/>
      <c r="X53" s="12"/>
      <c r="Y53" s="12"/>
      <c r="Z53" s="12"/>
      <c r="AA53" s="12"/>
      <c r="AB53" s="12"/>
      <c r="AC53" s="12"/>
      <c r="AD53" s="12"/>
      <c r="AE53" s="12"/>
      <c r="AF53" s="12"/>
      <c r="AG53" s="12"/>
      <c r="AH53" s="12"/>
      <c r="AI53" s="12"/>
      <c r="AJ53" s="12"/>
      <c r="AK53" s="12"/>
      <c r="AL53" s="12"/>
      <c r="AM53" s="12"/>
      <c r="AN53" s="12"/>
      <c r="AO53" s="12"/>
      <c r="AP53" s="12"/>
      <c r="AQ53" s="12"/>
      <c r="AR53" s="12"/>
      <c r="AS53" s="102"/>
      <c r="AT53" s="103"/>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3"/>
    </row>
    <row r="54" spans="1:79" ht="14.25" customHeight="1">
      <c r="A54" s="11"/>
      <c r="B54" s="12"/>
      <c r="C54" s="39" t="s">
        <v>243</v>
      </c>
      <c r="D54" s="6" t="s">
        <v>1269</v>
      </c>
      <c r="E54" s="6"/>
      <c r="F54" s="6"/>
      <c r="G54" s="6"/>
      <c r="H54" s="6"/>
      <c r="I54" s="6"/>
      <c r="J54" s="6"/>
      <c r="K54" s="6"/>
      <c r="L54" s="6"/>
      <c r="M54" s="6"/>
      <c r="N54" s="6"/>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02"/>
      <c r="AT54" s="103"/>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3"/>
    </row>
    <row r="55" spans="1:79" ht="14.25" customHeight="1">
      <c r="A55" s="11"/>
      <c r="B55" s="12"/>
      <c r="C55" s="39"/>
      <c r="D55" s="6"/>
      <c r="E55" s="6"/>
      <c r="F55" s="6"/>
      <c r="G55" s="6"/>
      <c r="H55" s="6"/>
      <c r="I55" s="6"/>
      <c r="J55" s="6"/>
      <c r="K55" s="6"/>
      <c r="L55" s="6"/>
      <c r="M55" s="6"/>
      <c r="N55" s="6"/>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02"/>
      <c r="AT55" s="103"/>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3"/>
    </row>
    <row r="56" spans="1:79" ht="14.25" customHeight="1">
      <c r="A56" s="11"/>
      <c r="B56" s="12"/>
      <c r="C56" s="39"/>
      <c r="D56" s="6"/>
      <c r="E56" s="6"/>
      <c r="F56" s="6"/>
      <c r="G56" s="6"/>
      <c r="H56" s="6"/>
      <c r="I56" s="6"/>
      <c r="J56" s="6"/>
      <c r="K56" s="6"/>
      <c r="L56" s="6"/>
      <c r="M56" s="6"/>
      <c r="N56" s="6"/>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02"/>
      <c r="AT56" s="103"/>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3"/>
    </row>
    <row r="57" spans="1:79" ht="14.25" customHeight="1">
      <c r="A57" s="11"/>
      <c r="B57" s="12"/>
      <c r="C57" s="441" t="s">
        <v>457</v>
      </c>
      <c r="D57" s="442"/>
      <c r="E57" s="442"/>
      <c r="F57" s="442"/>
      <c r="G57" s="442"/>
      <c r="H57" s="442"/>
      <c r="I57" s="442"/>
      <c r="J57" s="442"/>
      <c r="K57" s="442"/>
      <c r="L57" s="442"/>
      <c r="M57" s="6"/>
      <c r="N57" s="6"/>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02"/>
      <c r="AT57" s="103"/>
      <c r="AU57" s="12"/>
      <c r="AV57" s="12"/>
      <c r="AW57" s="12"/>
      <c r="AX57" s="12"/>
      <c r="AY57" s="12"/>
      <c r="AZ57" s="12"/>
      <c r="BA57" s="12"/>
      <c r="BB57" s="12"/>
      <c r="BC57" s="12"/>
      <c r="BD57" s="12"/>
      <c r="BU57" s="12"/>
      <c r="BV57" s="13"/>
    </row>
    <row r="58" spans="1:79" ht="14.25" customHeight="1">
      <c r="A58" s="11"/>
      <c r="B58" s="12"/>
      <c r="C58" s="400" t="s">
        <v>148</v>
      </c>
      <c r="D58" s="392" t="s">
        <v>1132</v>
      </c>
      <c r="E58" s="392"/>
      <c r="F58" s="392"/>
      <c r="G58" s="392"/>
      <c r="H58" s="392"/>
      <c r="I58" s="392"/>
      <c r="J58" s="392"/>
      <c r="K58" s="392"/>
      <c r="L58" s="392"/>
      <c r="M58" s="392"/>
      <c r="N58" s="419"/>
      <c r="O58" s="224"/>
      <c r="P58" s="108"/>
      <c r="Q58" s="108"/>
      <c r="R58" s="108"/>
      <c r="S58" s="108"/>
      <c r="T58" s="108"/>
      <c r="U58" s="108"/>
      <c r="V58" s="108"/>
      <c r="W58" s="108"/>
      <c r="X58" s="108"/>
      <c r="Y58" s="108"/>
      <c r="Z58" s="108"/>
      <c r="AA58" s="4"/>
      <c r="AB58" s="12"/>
      <c r="AC58" s="12"/>
      <c r="AD58" s="12"/>
      <c r="AE58" s="12"/>
      <c r="AF58" s="12"/>
      <c r="AG58" s="12"/>
      <c r="AH58" s="12"/>
      <c r="AI58" s="12"/>
      <c r="AJ58" s="12"/>
      <c r="AK58" s="12"/>
      <c r="AL58" s="12"/>
      <c r="AM58" s="12"/>
      <c r="AN58" s="4"/>
      <c r="AO58" s="12"/>
      <c r="AP58" s="109"/>
      <c r="AQ58" s="109"/>
      <c r="AR58" s="109"/>
      <c r="AS58" s="110"/>
      <c r="AT58" s="111"/>
      <c r="AU58" s="12"/>
      <c r="AV58" s="12"/>
      <c r="AW58" s="12"/>
      <c r="AX58" s="12"/>
      <c r="AY58" s="12"/>
      <c r="AZ58" s="112"/>
      <c r="BA58" s="12"/>
      <c r="BB58" s="12"/>
      <c r="BC58" s="12"/>
      <c r="BD58" s="12"/>
      <c r="BE58" s="12"/>
      <c r="BF58" s="12"/>
      <c r="BG58" s="12"/>
      <c r="BH58" s="12"/>
      <c r="BI58" s="12"/>
      <c r="BJ58" s="12"/>
      <c r="BK58" s="12"/>
      <c r="BL58" s="12"/>
      <c r="BM58" s="12"/>
      <c r="BN58" s="12"/>
      <c r="BO58" s="12"/>
      <c r="BP58" s="12"/>
      <c r="BQ58" s="12"/>
      <c r="BR58" s="12"/>
      <c r="BS58" s="12"/>
      <c r="BT58" s="12"/>
      <c r="BU58" s="12"/>
      <c r="BV58" s="13"/>
      <c r="BW58" s="350"/>
      <c r="BX58" s="350"/>
      <c r="BY58" s="351"/>
      <c r="BZ58" s="352"/>
      <c r="CA58" s="352"/>
    </row>
    <row r="59" spans="1:79" ht="14.25" customHeight="1">
      <c r="A59" s="11"/>
      <c r="B59" s="12"/>
      <c r="C59" s="39" t="s">
        <v>148</v>
      </c>
      <c r="D59" s="224" t="s">
        <v>1513</v>
      </c>
      <c r="E59" s="153"/>
      <c r="F59" s="153"/>
      <c r="G59" s="153"/>
      <c r="H59" s="153"/>
      <c r="I59" s="153"/>
      <c r="M59" s="61"/>
      <c r="N59" s="419"/>
      <c r="O59" s="224"/>
      <c r="P59" s="108"/>
      <c r="Q59" s="108"/>
      <c r="R59" s="108"/>
      <c r="S59" s="108"/>
      <c r="T59" s="108"/>
      <c r="U59" s="108"/>
      <c r="V59" s="108"/>
      <c r="W59" s="108"/>
      <c r="X59" s="108"/>
      <c r="Y59" s="108"/>
      <c r="Z59" s="108"/>
      <c r="AA59" s="4"/>
      <c r="AB59" s="12"/>
      <c r="AC59" s="12"/>
      <c r="AD59" s="12"/>
      <c r="AE59" s="12"/>
      <c r="AF59" s="12"/>
      <c r="AG59" s="12"/>
      <c r="AH59" s="12"/>
      <c r="AI59" s="12"/>
      <c r="AJ59" s="12"/>
      <c r="AK59" s="12"/>
      <c r="AL59" s="12"/>
      <c r="AM59" s="12"/>
      <c r="AN59" s="4"/>
      <c r="AO59" s="12"/>
      <c r="AP59" s="109"/>
      <c r="AQ59" s="109"/>
      <c r="AR59" s="109"/>
      <c r="AS59" s="110"/>
      <c r="AT59" s="111" t="s">
        <v>1135</v>
      </c>
      <c r="AU59" s="12"/>
      <c r="AV59" s="12"/>
      <c r="AW59" s="12"/>
      <c r="AX59" s="12"/>
      <c r="AY59" s="12"/>
      <c r="AZ59" s="112"/>
      <c r="BA59" s="12"/>
      <c r="BB59" s="12"/>
      <c r="BC59" s="12"/>
      <c r="BD59" s="12"/>
      <c r="BE59" s="12"/>
      <c r="BF59" s="12"/>
      <c r="BG59" s="12"/>
      <c r="BH59" s="12"/>
      <c r="BI59" s="12"/>
      <c r="BJ59" s="12"/>
      <c r="BK59" s="12"/>
      <c r="BL59" s="12"/>
      <c r="BM59" s="12"/>
      <c r="BN59" s="12"/>
      <c r="BO59" s="12"/>
      <c r="BP59" s="12"/>
      <c r="BQ59" s="12"/>
      <c r="BR59" s="12"/>
      <c r="BS59" s="12"/>
      <c r="BT59" s="12"/>
      <c r="BU59" s="12"/>
      <c r="BV59" s="13"/>
      <c r="BW59" s="350"/>
      <c r="BX59" s="350"/>
      <c r="BY59" s="351"/>
      <c r="BZ59" s="352"/>
      <c r="CA59" s="352"/>
    </row>
    <row r="60" spans="1:79" ht="14.25" customHeight="1">
      <c r="A60" s="11"/>
      <c r="B60" s="12"/>
      <c r="C60" s="39"/>
      <c r="D60" s="6"/>
      <c r="E60" s="6"/>
      <c r="F60" s="6"/>
      <c r="G60" s="6"/>
      <c r="H60" s="6"/>
      <c r="I60" s="6"/>
      <c r="J60" s="6"/>
      <c r="K60" s="6"/>
      <c r="L60" s="6"/>
      <c r="M60" s="6"/>
      <c r="N60" s="6"/>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7"/>
      <c r="AO60" s="12"/>
      <c r="AP60" s="12"/>
      <c r="AQ60" s="12"/>
      <c r="AR60" s="12"/>
      <c r="AS60" s="102"/>
      <c r="AT60" s="103"/>
      <c r="AU60" s="12"/>
      <c r="AV60" s="12"/>
      <c r="AW60" s="12"/>
      <c r="AX60" s="12"/>
      <c r="AY60" s="12"/>
      <c r="AZ60" s="12"/>
      <c r="BA60" s="112"/>
      <c r="BB60" s="12"/>
      <c r="BC60" s="12"/>
      <c r="BD60" s="12"/>
      <c r="BE60" s="12"/>
      <c r="BF60" s="12"/>
      <c r="BG60" s="12"/>
      <c r="BH60" s="12"/>
      <c r="BI60" s="12"/>
      <c r="BJ60" s="12"/>
      <c r="BK60" s="12"/>
      <c r="BL60" s="12"/>
      <c r="BM60" s="12"/>
      <c r="BN60" s="12"/>
      <c r="BO60" s="12"/>
      <c r="BP60" s="12"/>
      <c r="BQ60" s="12"/>
      <c r="BR60" s="12"/>
      <c r="BS60" s="12"/>
      <c r="BT60" s="12"/>
      <c r="BU60" s="12"/>
      <c r="BV60" s="13"/>
    </row>
    <row r="61" spans="1:79" ht="14.25" customHeight="1">
      <c r="A61" s="11"/>
      <c r="B61" s="12"/>
      <c r="C61" s="400"/>
      <c r="D61" s="392"/>
      <c r="E61" s="392"/>
      <c r="F61" s="392"/>
      <c r="G61" s="392"/>
      <c r="H61" s="392"/>
      <c r="I61" s="392"/>
      <c r="J61" s="392"/>
      <c r="K61" s="392"/>
      <c r="L61" s="392"/>
      <c r="M61" s="6"/>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02"/>
      <c r="AT61" s="103"/>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3"/>
    </row>
    <row r="62" spans="1:79" ht="14.25" customHeight="1">
      <c r="A62" s="11"/>
      <c r="B62" s="104" t="s">
        <v>191</v>
      </c>
      <c r="C62" s="105"/>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02"/>
      <c r="AT62" s="103"/>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3"/>
    </row>
    <row r="63" spans="1:79" ht="14.25" customHeight="1">
      <c r="A63" s="344"/>
      <c r="B63" s="345"/>
      <c r="C63" s="345"/>
      <c r="D63" s="345"/>
      <c r="E63" s="345"/>
      <c r="F63" s="345"/>
      <c r="G63" s="345"/>
      <c r="H63" s="345"/>
      <c r="I63" s="345"/>
      <c r="J63" s="345"/>
      <c r="K63" s="345"/>
      <c r="L63" s="345"/>
      <c r="M63" s="345"/>
      <c r="N63" s="345"/>
      <c r="O63" s="345"/>
      <c r="P63" s="345"/>
      <c r="Q63" s="345"/>
      <c r="R63" s="345"/>
      <c r="S63" s="345"/>
      <c r="T63" s="345"/>
      <c r="U63" s="345"/>
      <c r="V63" s="345"/>
      <c r="W63" s="345"/>
      <c r="X63" s="345"/>
      <c r="Y63" s="345"/>
      <c r="Z63" s="345"/>
      <c r="AA63" s="345"/>
      <c r="AB63" s="345"/>
      <c r="AC63" s="345"/>
      <c r="AD63" s="345"/>
      <c r="AE63" s="345"/>
      <c r="AF63" s="345"/>
      <c r="AG63" s="345"/>
      <c r="AH63" s="345"/>
      <c r="AI63" s="345"/>
      <c r="AJ63" s="345"/>
      <c r="AK63" s="345"/>
      <c r="AL63" s="345"/>
      <c r="AM63" s="345"/>
      <c r="AN63" s="345"/>
      <c r="AO63" s="345"/>
      <c r="AP63" s="345"/>
      <c r="AQ63" s="345"/>
      <c r="AR63" s="345"/>
      <c r="AS63" s="115"/>
      <c r="AT63" s="116"/>
      <c r="AU63" s="345"/>
      <c r="AV63" s="345"/>
      <c r="AW63" s="345"/>
      <c r="AX63" s="345"/>
      <c r="AY63" s="345"/>
      <c r="AZ63" s="345"/>
      <c r="BA63" s="345"/>
      <c r="BB63" s="345"/>
      <c r="BC63" s="345"/>
      <c r="BD63" s="345"/>
      <c r="BE63" s="345"/>
      <c r="BF63" s="345"/>
      <c r="BG63" s="345"/>
      <c r="BH63" s="345"/>
      <c r="BI63" s="345"/>
      <c r="BJ63" s="345"/>
      <c r="BK63" s="345"/>
      <c r="BL63" s="345"/>
      <c r="BM63" s="345"/>
      <c r="BN63" s="345"/>
      <c r="BO63" s="345"/>
      <c r="BP63" s="345"/>
      <c r="BQ63" s="345"/>
      <c r="BR63" s="345"/>
      <c r="BS63" s="345"/>
      <c r="BT63" s="345"/>
      <c r="BU63" s="345"/>
      <c r="BV63" s="346"/>
    </row>
    <row r="64" spans="1:79" ht="14.25" customHeight="1">
      <c r="A64" s="919" t="s">
        <v>187</v>
      </c>
      <c r="B64" s="920"/>
      <c r="C64" s="920"/>
      <c r="D64" s="921"/>
      <c r="E64" s="925" t="s">
        <v>1268</v>
      </c>
      <c r="F64" s="925"/>
      <c r="G64" s="925"/>
      <c r="H64" s="925"/>
      <c r="I64" s="925"/>
      <c r="J64" s="925"/>
      <c r="K64" s="925"/>
      <c r="L64" s="925"/>
      <c r="M64" s="925"/>
      <c r="N64" s="925"/>
      <c r="O64" s="925"/>
      <c r="P64" s="925"/>
      <c r="Q64" s="925"/>
      <c r="R64" s="925"/>
      <c r="S64" s="925"/>
      <c r="T64" s="925"/>
      <c r="U64" s="925"/>
      <c r="V64" s="925"/>
      <c r="W64" s="925"/>
      <c r="X64" s="925"/>
      <c r="Y64" s="925"/>
      <c r="Z64" s="925"/>
      <c r="AA64" s="925"/>
      <c r="AB64" s="925"/>
      <c r="AC64" s="925"/>
      <c r="AD64" s="925"/>
      <c r="AE64" s="925"/>
      <c r="AF64" s="925"/>
      <c r="AG64" s="925"/>
      <c r="AH64" s="925"/>
      <c r="AI64" s="925"/>
      <c r="AJ64" s="925"/>
      <c r="AK64" s="925"/>
      <c r="AL64" s="925"/>
      <c r="AM64" s="925"/>
      <c r="AN64" s="925"/>
      <c r="AO64" s="925"/>
      <c r="AP64" s="925"/>
      <c r="AQ64" s="925"/>
      <c r="AR64" s="925"/>
      <c r="AS64" s="925"/>
      <c r="AT64" s="925"/>
      <c r="AU64" s="925"/>
      <c r="AV64" s="925"/>
      <c r="AW64" s="925"/>
      <c r="AX64" s="925"/>
      <c r="AY64" s="925"/>
      <c r="AZ64" s="925"/>
      <c r="BA64" s="925"/>
      <c r="BB64" s="925"/>
      <c r="BC64" s="925"/>
      <c r="BD64" s="925"/>
      <c r="BE64" s="925"/>
      <c r="BF64" s="925"/>
      <c r="BG64" s="925"/>
      <c r="BH64" s="925"/>
      <c r="BI64" s="925"/>
      <c r="BJ64" s="925"/>
      <c r="BK64" s="925"/>
      <c r="BL64" s="925"/>
      <c r="BM64" s="925"/>
      <c r="BN64" s="925"/>
      <c r="BO64" s="925"/>
      <c r="BP64" s="925"/>
      <c r="BQ64" s="925"/>
      <c r="BR64" s="925"/>
      <c r="BS64" s="925"/>
      <c r="BT64" s="925"/>
      <c r="BU64" s="925"/>
      <c r="BV64" s="926"/>
    </row>
    <row r="65" spans="1:80" ht="14.25" customHeight="1">
      <c r="A65" s="922"/>
      <c r="B65" s="923"/>
      <c r="C65" s="923"/>
      <c r="D65" s="924"/>
      <c r="E65" s="927"/>
      <c r="F65" s="927"/>
      <c r="G65" s="927"/>
      <c r="H65" s="927"/>
      <c r="I65" s="927"/>
      <c r="J65" s="927"/>
      <c r="K65" s="927"/>
      <c r="L65" s="927"/>
      <c r="M65" s="927"/>
      <c r="N65" s="927"/>
      <c r="O65" s="927"/>
      <c r="P65" s="927"/>
      <c r="Q65" s="927"/>
      <c r="R65" s="927"/>
      <c r="S65" s="927"/>
      <c r="T65" s="927"/>
      <c r="U65" s="927"/>
      <c r="V65" s="927"/>
      <c r="W65" s="927"/>
      <c r="X65" s="927"/>
      <c r="Y65" s="927"/>
      <c r="Z65" s="927"/>
      <c r="AA65" s="927"/>
      <c r="AB65" s="927"/>
      <c r="AC65" s="927"/>
      <c r="AD65" s="927"/>
      <c r="AE65" s="927"/>
      <c r="AF65" s="927"/>
      <c r="AG65" s="927"/>
      <c r="AH65" s="927"/>
      <c r="AI65" s="927"/>
      <c r="AJ65" s="927"/>
      <c r="AK65" s="927"/>
      <c r="AL65" s="927"/>
      <c r="AM65" s="928"/>
      <c r="AN65" s="928"/>
      <c r="AO65" s="928"/>
      <c r="AP65" s="928"/>
      <c r="AQ65" s="928"/>
      <c r="AR65" s="928"/>
      <c r="AS65" s="928"/>
      <c r="AT65" s="928"/>
      <c r="AU65" s="928"/>
      <c r="AV65" s="928"/>
      <c r="AW65" s="928"/>
      <c r="AX65" s="928"/>
      <c r="AY65" s="928"/>
      <c r="AZ65" s="928"/>
      <c r="BA65" s="928"/>
      <c r="BB65" s="928"/>
      <c r="BC65" s="928"/>
      <c r="BD65" s="928"/>
      <c r="BE65" s="928"/>
      <c r="BF65" s="928"/>
      <c r="BG65" s="928"/>
      <c r="BH65" s="928"/>
      <c r="BI65" s="928"/>
      <c r="BJ65" s="928"/>
      <c r="BK65" s="928"/>
      <c r="BL65" s="928"/>
      <c r="BM65" s="928"/>
      <c r="BN65" s="928"/>
      <c r="BO65" s="928"/>
      <c r="BP65" s="928"/>
      <c r="BQ65" s="928"/>
      <c r="BR65" s="928"/>
      <c r="BS65" s="928"/>
      <c r="BT65" s="928"/>
      <c r="BU65" s="928"/>
      <c r="BV65" s="929"/>
    </row>
    <row r="66" spans="1:80" ht="16.5" customHeight="1">
      <c r="A66" s="907" t="s">
        <v>227</v>
      </c>
      <c r="B66" s="908"/>
      <c r="C66" s="908"/>
      <c r="D66" s="909"/>
      <c r="E66" s="87" t="s">
        <v>228</v>
      </c>
      <c r="F66" s="88" t="s">
        <v>1073</v>
      </c>
      <c r="G66" s="89"/>
      <c r="H66" s="89"/>
      <c r="I66" s="89"/>
      <c r="J66" s="89"/>
      <c r="K66" s="89"/>
      <c r="L66" s="89"/>
      <c r="M66" s="89"/>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353"/>
      <c r="BI66" s="353"/>
      <c r="BJ66" s="354"/>
      <c r="BK66" s="354"/>
      <c r="BL66" s="354"/>
      <c r="BM66" s="354"/>
      <c r="BN66" s="354"/>
      <c r="BO66" s="354"/>
      <c r="BP66" s="354"/>
      <c r="BQ66" s="354"/>
      <c r="BR66" s="354"/>
      <c r="BS66" s="354"/>
      <c r="BT66" s="354"/>
      <c r="BU66" s="354"/>
      <c r="BV66" s="91"/>
      <c r="BW66" s="1"/>
      <c r="BX66" s="1"/>
      <c r="BY66" s="1"/>
      <c r="BZ66" s="2"/>
      <c r="CA66" s="2"/>
      <c r="CB66" s="2"/>
    </row>
    <row r="67" spans="1:80" ht="16.5" customHeight="1">
      <c r="A67" s="910"/>
      <c r="B67" s="911"/>
      <c r="C67" s="911"/>
      <c r="D67" s="912"/>
      <c r="E67" s="92" t="s">
        <v>229</v>
      </c>
      <c r="F67" s="355"/>
      <c r="G67" s="355"/>
      <c r="H67" s="355"/>
      <c r="I67" s="355"/>
      <c r="J67" s="355"/>
      <c r="K67" s="355"/>
      <c r="L67" s="355"/>
      <c r="M67" s="355"/>
      <c r="N67" s="355"/>
      <c r="O67" s="356"/>
      <c r="P67" s="356"/>
      <c r="Q67" s="356"/>
      <c r="R67" s="355"/>
      <c r="S67" s="355"/>
      <c r="T67" s="355"/>
      <c r="U67" s="355"/>
      <c r="V67" s="355"/>
      <c r="W67" s="355"/>
      <c r="X67" s="355"/>
      <c r="Y67" s="355"/>
      <c r="Z67" s="355"/>
      <c r="AA67" s="355"/>
      <c r="AB67" s="355"/>
      <c r="AC67" s="356"/>
      <c r="AD67" s="356"/>
      <c r="AE67" s="356"/>
      <c r="AF67" s="353"/>
      <c r="AG67" s="353"/>
      <c r="AH67" s="353"/>
      <c r="AI67" s="353"/>
      <c r="AJ67" s="353"/>
      <c r="AK67" s="353"/>
      <c r="AL67" s="353"/>
      <c r="AM67" s="353"/>
      <c r="AN67" s="353"/>
      <c r="AO67" s="353"/>
      <c r="AP67" s="353"/>
      <c r="AQ67" s="353"/>
      <c r="AR67" s="353"/>
      <c r="AS67" s="353"/>
      <c r="AT67" s="353"/>
      <c r="AU67" s="353"/>
      <c r="AV67" s="353"/>
      <c r="AW67" s="353"/>
      <c r="AX67" s="353"/>
      <c r="AY67" s="353"/>
      <c r="AZ67" s="353"/>
      <c r="BA67" s="353"/>
      <c r="BB67" s="353"/>
      <c r="BC67" s="353"/>
      <c r="BD67" s="353"/>
      <c r="BE67" s="353"/>
      <c r="BF67" s="353"/>
      <c r="BG67" s="353"/>
      <c r="BH67" s="353"/>
      <c r="BI67" s="353"/>
      <c r="BJ67" s="354"/>
      <c r="BK67" s="354"/>
      <c r="BL67" s="354"/>
      <c r="BM67" s="354"/>
      <c r="BN67" s="354"/>
      <c r="BO67" s="354"/>
      <c r="BP67" s="354"/>
      <c r="BQ67" s="354"/>
      <c r="BR67" s="354"/>
      <c r="BS67" s="354"/>
      <c r="BT67" s="354"/>
      <c r="BU67" s="354"/>
      <c r="BV67" s="91"/>
      <c r="BW67" s="1"/>
      <c r="BX67" s="1"/>
      <c r="BY67" s="1"/>
      <c r="BZ67" s="2"/>
      <c r="CA67" s="2"/>
      <c r="CB67" s="2"/>
    </row>
    <row r="68" spans="1:80" ht="16.5" customHeight="1">
      <c r="A68" s="913"/>
      <c r="B68" s="914"/>
      <c r="C68" s="914"/>
      <c r="D68" s="915"/>
      <c r="E68" s="92" t="s">
        <v>223</v>
      </c>
      <c r="F68" s="355"/>
      <c r="G68" s="355"/>
      <c r="H68" s="355"/>
      <c r="I68" s="355"/>
      <c r="J68" s="355"/>
      <c r="K68" s="355"/>
      <c r="L68" s="355"/>
      <c r="M68" s="355"/>
      <c r="N68" s="355"/>
      <c r="O68" s="356"/>
      <c r="P68" s="356"/>
      <c r="Q68" s="356"/>
      <c r="R68" s="355"/>
      <c r="S68" s="355"/>
      <c r="T68" s="355"/>
      <c r="U68" s="355"/>
      <c r="V68" s="355"/>
      <c r="W68" s="355"/>
      <c r="X68" s="355"/>
      <c r="Y68" s="355"/>
      <c r="Z68" s="355"/>
      <c r="AA68" s="355"/>
      <c r="AB68" s="355"/>
      <c r="AC68" s="356"/>
      <c r="AD68" s="356"/>
      <c r="AE68" s="356"/>
      <c r="AF68" s="353"/>
      <c r="AG68" s="353"/>
      <c r="AH68" s="353"/>
      <c r="AI68" s="353"/>
      <c r="AJ68" s="353"/>
      <c r="AK68" s="353"/>
      <c r="AL68" s="353"/>
      <c r="AM68" s="353"/>
      <c r="AN68" s="353"/>
      <c r="AO68" s="353"/>
      <c r="AP68" s="353"/>
      <c r="AQ68" s="353"/>
      <c r="AR68" s="353"/>
      <c r="AS68" s="353"/>
      <c r="AT68" s="353"/>
      <c r="AU68" s="353"/>
      <c r="AV68" s="353"/>
      <c r="AW68" s="353"/>
      <c r="AX68" s="353"/>
      <c r="AY68" s="353"/>
      <c r="AZ68" s="353"/>
      <c r="BA68" s="353"/>
      <c r="BB68" s="353"/>
      <c r="BC68" s="353"/>
      <c r="BD68" s="353"/>
      <c r="BE68" s="353"/>
      <c r="BF68" s="353"/>
      <c r="BG68" s="353"/>
      <c r="BH68" s="353"/>
      <c r="BI68" s="353"/>
      <c r="BJ68" s="354"/>
      <c r="BK68" s="354"/>
      <c r="BL68" s="354"/>
      <c r="BM68" s="354"/>
      <c r="BN68" s="354"/>
      <c r="BO68" s="354"/>
      <c r="BP68" s="354"/>
      <c r="BQ68" s="354"/>
      <c r="BR68" s="354"/>
      <c r="BS68" s="354"/>
      <c r="BT68" s="354"/>
      <c r="BU68" s="354"/>
      <c r="BV68" s="91"/>
      <c r="BW68" s="1"/>
      <c r="BX68" s="1"/>
      <c r="BY68" s="1"/>
      <c r="BZ68" s="2"/>
      <c r="CA68" s="2"/>
      <c r="CB68" s="2"/>
    </row>
    <row r="69" spans="1:80" ht="14.25" customHeight="1">
      <c r="A69" s="93" t="s">
        <v>188</v>
      </c>
      <c r="B69" s="94"/>
      <c r="C69" s="94"/>
      <c r="D69" s="94"/>
      <c r="E69" s="94"/>
      <c r="F69" s="94"/>
      <c r="G69" s="94"/>
      <c r="H69" s="94"/>
      <c r="I69" s="94"/>
      <c r="J69" s="94"/>
      <c r="K69" s="95"/>
      <c r="L69" s="96"/>
      <c r="M69" s="97"/>
      <c r="N69" s="97"/>
      <c r="O69" s="97"/>
      <c r="P69" s="97"/>
      <c r="Q69" s="97"/>
      <c r="R69" s="97"/>
      <c r="S69" s="97"/>
      <c r="T69" s="97"/>
      <c r="U69" s="97"/>
      <c r="V69" s="97"/>
      <c r="W69" s="97"/>
      <c r="X69" s="96"/>
      <c r="Y69" s="94"/>
      <c r="Z69" s="94"/>
      <c r="AA69" s="94"/>
      <c r="AB69" s="94"/>
      <c r="AC69" s="96"/>
      <c r="AD69" s="94"/>
      <c r="AE69" s="94"/>
      <c r="AF69" s="94"/>
      <c r="AG69" s="94"/>
      <c r="AH69" s="94"/>
      <c r="AI69" s="94"/>
      <c r="AJ69" s="94"/>
      <c r="AK69" s="94"/>
      <c r="AL69" s="94"/>
      <c r="AM69" s="94"/>
      <c r="AN69" s="94"/>
      <c r="AO69" s="94"/>
      <c r="AP69" s="94"/>
      <c r="AQ69" s="94"/>
      <c r="AR69" s="94"/>
      <c r="AS69" s="98"/>
      <c r="AT69" s="99" t="s">
        <v>189</v>
      </c>
      <c r="AU69" s="96"/>
      <c r="AV69" s="100"/>
      <c r="AW69" s="96"/>
      <c r="AX69" s="96"/>
      <c r="AY69" s="100"/>
      <c r="AZ69" s="94"/>
      <c r="BA69" s="94"/>
      <c r="BB69" s="94"/>
      <c r="BC69" s="94"/>
      <c r="BD69" s="94"/>
      <c r="BE69" s="94"/>
      <c r="BF69" s="94"/>
      <c r="BG69" s="94"/>
      <c r="BH69" s="94"/>
      <c r="BI69" s="94"/>
      <c r="BJ69" s="94"/>
      <c r="BK69" s="94"/>
      <c r="BL69" s="94"/>
      <c r="BM69" s="94"/>
      <c r="BN69" s="94"/>
      <c r="BO69" s="94"/>
      <c r="BP69" s="94"/>
      <c r="BQ69" s="94"/>
      <c r="BR69" s="94"/>
      <c r="BS69" s="94"/>
      <c r="BT69" s="94"/>
      <c r="BU69" s="94"/>
      <c r="BV69" s="101"/>
    </row>
    <row r="70" spans="1:80" ht="14.25" customHeight="1">
      <c r="A70" s="11"/>
      <c r="B70" s="12"/>
      <c r="C70" s="12"/>
      <c r="D70" s="12"/>
      <c r="E70" s="12"/>
      <c r="F70" s="12"/>
      <c r="G70" s="12"/>
      <c r="H70" s="12"/>
      <c r="I70" s="12"/>
      <c r="J70" s="12"/>
      <c r="K70" s="12"/>
      <c r="L70" s="12"/>
      <c r="M70" s="4"/>
      <c r="N70" s="4"/>
      <c r="O70" s="4"/>
      <c r="P70" s="4"/>
      <c r="Q70" s="4"/>
      <c r="R70" s="4"/>
      <c r="S70" s="4"/>
      <c r="T70" s="4"/>
      <c r="U70" s="4"/>
      <c r="V70" s="4"/>
      <c r="W70" s="4"/>
      <c r="X70" s="4"/>
      <c r="Y70" s="12"/>
      <c r="Z70" s="12"/>
      <c r="AA70" s="12"/>
      <c r="AB70" s="12"/>
      <c r="AC70" s="12"/>
      <c r="AD70" s="12"/>
      <c r="AE70" s="12"/>
      <c r="AF70" s="12"/>
      <c r="AG70" s="12"/>
      <c r="AH70" s="12"/>
      <c r="AI70" s="12"/>
      <c r="AJ70" s="12"/>
      <c r="AK70" s="12"/>
      <c r="AL70" s="12"/>
      <c r="AM70" s="12"/>
      <c r="AN70" s="12"/>
      <c r="AO70" s="12"/>
      <c r="AP70" s="12"/>
      <c r="AQ70" s="12"/>
      <c r="AR70" s="12"/>
      <c r="AS70" s="102"/>
      <c r="AT70" s="103"/>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3"/>
    </row>
    <row r="71" spans="1:80" ht="14.25" customHeight="1">
      <c r="A71" s="11"/>
      <c r="B71" s="104" t="s">
        <v>190</v>
      </c>
      <c r="C71" s="105"/>
      <c r="D71" s="12"/>
      <c r="E71" s="12"/>
      <c r="F71" s="12"/>
      <c r="G71" s="12"/>
      <c r="H71" s="12"/>
      <c r="I71" s="12"/>
      <c r="J71" s="12"/>
      <c r="K71" s="12"/>
      <c r="L71" s="12"/>
      <c r="M71" s="4"/>
      <c r="N71" s="4"/>
      <c r="O71" s="4"/>
      <c r="P71" s="4"/>
      <c r="Q71" s="4"/>
      <c r="R71" s="4"/>
      <c r="S71" s="4"/>
      <c r="T71" s="4"/>
      <c r="U71" s="4"/>
      <c r="V71" s="4"/>
      <c r="W71" s="4"/>
      <c r="X71" s="4"/>
      <c r="Y71" s="12"/>
      <c r="Z71" s="12"/>
      <c r="AA71" s="12"/>
      <c r="AB71" s="12"/>
      <c r="AC71" s="12"/>
      <c r="AD71" s="12"/>
      <c r="AE71" s="12"/>
      <c r="AF71" s="12"/>
      <c r="AG71" s="12"/>
      <c r="AH71" s="12"/>
      <c r="AI71" s="12"/>
      <c r="AJ71" s="12"/>
      <c r="AK71" s="12"/>
      <c r="AL71" s="12"/>
      <c r="AM71" s="12"/>
      <c r="AN71" s="12"/>
      <c r="AO71" s="12"/>
      <c r="AP71" s="12"/>
      <c r="AQ71" s="12"/>
      <c r="AR71" s="12"/>
      <c r="AS71" s="102"/>
      <c r="AT71" s="103"/>
      <c r="AU71" s="153" t="s">
        <v>1053</v>
      </c>
      <c r="AV71" s="12"/>
      <c r="AW71" s="12" t="s">
        <v>1482</v>
      </c>
      <c r="AX71" s="12"/>
      <c r="AY71" s="12"/>
      <c r="AZ71" s="12"/>
      <c r="BA71" s="12"/>
      <c r="BF71" s="153" t="s">
        <v>1062</v>
      </c>
      <c r="BG71" s="4"/>
      <c r="BI71" s="12" t="s">
        <v>954</v>
      </c>
      <c r="BJ71" s="12"/>
      <c r="BK71" s="12"/>
      <c r="BL71" s="12"/>
      <c r="BM71" s="12"/>
      <c r="BN71" s="12"/>
      <c r="BO71" s="12"/>
      <c r="BP71" s="12"/>
      <c r="BQ71" s="12"/>
      <c r="BR71" s="12"/>
      <c r="BS71" s="12"/>
      <c r="BT71" s="12"/>
      <c r="BU71" s="12"/>
      <c r="BV71" s="13"/>
      <c r="BW71" s="399"/>
    </row>
    <row r="72" spans="1:80" ht="14.25" customHeight="1">
      <c r="A72" s="11"/>
      <c r="B72" s="12"/>
      <c r="C72" s="389"/>
      <c r="D72" s="12"/>
      <c r="E72" s="12"/>
      <c r="F72" s="12"/>
      <c r="G72" s="12"/>
      <c r="H72" s="12"/>
      <c r="I72" s="12"/>
      <c r="J72" s="12"/>
      <c r="K72" s="107"/>
      <c r="L72" s="4"/>
      <c r="M72" s="108"/>
      <c r="N72" s="108"/>
      <c r="O72" s="108"/>
      <c r="P72" s="108"/>
      <c r="Q72" s="108"/>
      <c r="R72" s="108"/>
      <c r="S72" s="108"/>
      <c r="T72" s="108"/>
      <c r="U72" s="108"/>
      <c r="V72" s="108"/>
      <c r="W72" s="108"/>
      <c r="X72" s="4"/>
      <c r="Y72" s="12"/>
      <c r="Z72" s="12"/>
      <c r="AA72" s="12"/>
      <c r="AB72" s="12"/>
      <c r="AC72" s="12"/>
      <c r="AD72" s="12"/>
      <c r="AE72" s="12"/>
      <c r="AF72" s="12"/>
      <c r="AG72" s="12"/>
      <c r="AH72" s="12"/>
      <c r="AI72" s="12"/>
      <c r="AJ72" s="12"/>
      <c r="AK72" s="12"/>
      <c r="AL72" s="12"/>
      <c r="AM72" s="12"/>
      <c r="AN72" s="4"/>
      <c r="AO72" s="12"/>
      <c r="AP72" s="109"/>
      <c r="AQ72" s="109"/>
      <c r="AR72" s="109"/>
      <c r="AS72" s="110"/>
      <c r="AT72" s="111"/>
      <c r="AU72" s="12"/>
      <c r="AV72" s="109"/>
      <c r="AW72" s="4"/>
      <c r="AX72" s="4"/>
      <c r="AY72" s="109"/>
      <c r="AZ72" s="12"/>
      <c r="BA72" s="12"/>
      <c r="BB72" s="12"/>
      <c r="BC72" s="12"/>
      <c r="BD72" s="12"/>
      <c r="BE72" s="12"/>
      <c r="BF72" s="12"/>
      <c r="BG72" s="12"/>
      <c r="BH72" s="12"/>
      <c r="BI72" s="12"/>
      <c r="BJ72" s="12"/>
      <c r="BK72" s="12"/>
      <c r="BL72" s="12"/>
      <c r="BM72" s="12"/>
      <c r="BN72" s="12"/>
      <c r="BO72" s="12"/>
      <c r="BP72" s="12"/>
      <c r="BQ72" s="12"/>
      <c r="BR72" s="12"/>
      <c r="BS72" s="12"/>
      <c r="BT72" s="12"/>
      <c r="BU72" s="12"/>
      <c r="BV72" s="13"/>
    </row>
    <row r="73" spans="1:80" ht="14.25" customHeight="1">
      <c r="A73" s="11"/>
      <c r="B73" s="12"/>
      <c r="C73" s="45"/>
      <c r="D73" s="400" t="s">
        <v>1483</v>
      </c>
      <c r="E73" s="392"/>
      <c r="F73" s="392"/>
      <c r="G73" s="392"/>
      <c r="H73" s="392"/>
      <c r="I73" s="392"/>
      <c r="J73" s="392"/>
      <c r="K73" s="392"/>
      <c r="L73" s="392"/>
      <c r="M73" s="39"/>
      <c r="AF73" s="12"/>
      <c r="AG73" s="12"/>
      <c r="AH73" s="12"/>
      <c r="AI73" s="12"/>
      <c r="AJ73" s="12"/>
      <c r="AK73" s="12"/>
      <c r="AL73" s="12"/>
      <c r="AM73" s="12"/>
      <c r="AN73" s="12"/>
      <c r="AO73" s="12"/>
      <c r="AP73" s="12"/>
      <c r="AQ73" s="12"/>
      <c r="AR73" s="12"/>
      <c r="AS73" s="102"/>
      <c r="AT73" s="103"/>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3"/>
    </row>
    <row r="74" spans="1:80" ht="14.25" customHeight="1">
      <c r="A74" s="11"/>
      <c r="B74" s="12"/>
      <c r="C74" s="39"/>
      <c r="D74" s="6"/>
      <c r="E74" s="6"/>
      <c r="F74" s="6"/>
      <c r="G74" s="6"/>
      <c r="H74" s="6"/>
      <c r="I74" s="6"/>
      <c r="J74" s="6"/>
      <c r="K74" s="6"/>
      <c r="L74" s="6"/>
      <c r="M74" s="401" t="s">
        <v>148</v>
      </c>
      <c r="N74" s="3" t="s">
        <v>1661</v>
      </c>
      <c r="AF74" s="12"/>
      <c r="AG74" s="12"/>
      <c r="AH74" s="12"/>
      <c r="AI74" s="12"/>
      <c r="AJ74" s="12"/>
      <c r="AK74" s="12"/>
      <c r="AL74" s="12"/>
      <c r="AM74" s="12"/>
      <c r="AN74" s="12"/>
      <c r="AO74" s="12"/>
      <c r="AP74" s="12"/>
      <c r="AQ74" s="12"/>
      <c r="AR74" s="12"/>
      <c r="AS74" s="102"/>
      <c r="AT74" s="103"/>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3"/>
    </row>
    <row r="75" spans="1:80" ht="13.95" customHeight="1">
      <c r="A75" s="11"/>
      <c r="B75" s="12"/>
      <c r="C75" s="39"/>
      <c r="D75" s="6"/>
      <c r="E75" s="6"/>
      <c r="F75" s="6"/>
      <c r="G75" s="6"/>
      <c r="H75" s="6"/>
      <c r="I75" s="6"/>
      <c r="J75" s="6"/>
      <c r="K75" s="6"/>
      <c r="L75" s="6"/>
      <c r="M75" s="401" t="s">
        <v>148</v>
      </c>
      <c r="N75" s="3" t="s">
        <v>1662</v>
      </c>
      <c r="AF75" s="12"/>
      <c r="AG75" s="12"/>
      <c r="AH75" s="12"/>
      <c r="AI75" s="12"/>
      <c r="AJ75" s="12"/>
      <c r="AK75" s="12"/>
      <c r="AL75" s="12"/>
      <c r="AM75" s="12"/>
      <c r="AN75" s="12"/>
      <c r="AO75" s="12"/>
      <c r="AP75" s="12"/>
      <c r="AQ75" s="12"/>
      <c r="AR75" s="12"/>
      <c r="AS75" s="102"/>
      <c r="AT75" s="103"/>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3"/>
    </row>
    <row r="76" spans="1:80" ht="14.25" customHeight="1">
      <c r="A76" s="11"/>
      <c r="B76" s="12"/>
      <c r="C76" s="344"/>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02"/>
      <c r="AT76" s="103"/>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3"/>
    </row>
    <row r="77" spans="1:80" ht="14.25" customHeight="1">
      <c r="A77" s="11"/>
      <c r="B77" s="104" t="s">
        <v>191</v>
      </c>
      <c r="C77" s="105"/>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02"/>
      <c r="AT77" s="103"/>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3"/>
    </row>
    <row r="78" spans="1:80" ht="14.25" customHeight="1">
      <c r="A78" s="344"/>
      <c r="B78" s="345"/>
      <c r="C78" s="345"/>
      <c r="D78" s="345"/>
      <c r="E78" s="345"/>
      <c r="F78" s="345"/>
      <c r="G78" s="345"/>
      <c r="H78" s="345"/>
      <c r="I78" s="345"/>
      <c r="J78" s="345"/>
      <c r="K78" s="345"/>
      <c r="L78" s="345"/>
      <c r="M78" s="345"/>
      <c r="N78" s="345"/>
      <c r="O78" s="345"/>
      <c r="P78" s="345"/>
      <c r="Q78" s="345"/>
      <c r="R78" s="345"/>
      <c r="S78" s="345"/>
      <c r="T78" s="345"/>
      <c r="U78" s="345"/>
      <c r="V78" s="345"/>
      <c r="W78" s="345"/>
      <c r="X78" s="345"/>
      <c r="Y78" s="345"/>
      <c r="Z78" s="345"/>
      <c r="AA78" s="345"/>
      <c r="AB78" s="345"/>
      <c r="AC78" s="345"/>
      <c r="AD78" s="345"/>
      <c r="AE78" s="345"/>
      <c r="AF78" s="345"/>
      <c r="AG78" s="345"/>
      <c r="AH78" s="345"/>
      <c r="AI78" s="345"/>
      <c r="AJ78" s="345"/>
      <c r="AK78" s="345"/>
      <c r="AL78" s="345"/>
      <c r="AM78" s="345"/>
      <c r="AN78" s="345"/>
      <c r="AO78" s="345"/>
      <c r="AP78" s="345"/>
      <c r="AQ78" s="345"/>
      <c r="AR78" s="345"/>
      <c r="AS78" s="115"/>
      <c r="AT78" s="116"/>
      <c r="AU78" s="345"/>
      <c r="AV78" s="345"/>
      <c r="AW78" s="345"/>
      <c r="AX78" s="345"/>
      <c r="AY78" s="345"/>
      <c r="AZ78" s="345"/>
      <c r="BA78" s="345"/>
      <c r="BB78" s="345"/>
      <c r="BC78" s="345"/>
      <c r="BD78" s="345"/>
      <c r="BE78" s="345"/>
      <c r="BF78" s="345"/>
      <c r="BG78" s="345"/>
      <c r="BH78" s="345"/>
      <c r="BI78" s="345"/>
      <c r="BJ78" s="345"/>
      <c r="BK78" s="345"/>
      <c r="BL78" s="345"/>
      <c r="BM78" s="345"/>
      <c r="BN78" s="345"/>
      <c r="BO78" s="345"/>
      <c r="BP78" s="345"/>
      <c r="BQ78" s="345"/>
      <c r="BR78" s="345"/>
      <c r="BS78" s="345"/>
      <c r="BT78" s="345"/>
      <c r="BU78" s="345"/>
      <c r="BV78" s="346"/>
    </row>
    <row r="79" spans="1:80" ht="14.25" customHeight="1">
      <c r="A79" s="919" t="s">
        <v>187</v>
      </c>
      <c r="B79" s="920"/>
      <c r="C79" s="920"/>
      <c r="D79" s="921"/>
      <c r="E79" s="925" t="s">
        <v>1269</v>
      </c>
      <c r="F79" s="925"/>
      <c r="G79" s="925"/>
      <c r="H79" s="925"/>
      <c r="I79" s="925"/>
      <c r="J79" s="925"/>
      <c r="K79" s="925"/>
      <c r="L79" s="925"/>
      <c r="M79" s="925"/>
      <c r="N79" s="925"/>
      <c r="O79" s="925"/>
      <c r="P79" s="925"/>
      <c r="Q79" s="925"/>
      <c r="R79" s="925"/>
      <c r="S79" s="925"/>
      <c r="T79" s="925"/>
      <c r="U79" s="925"/>
      <c r="V79" s="925"/>
      <c r="W79" s="925"/>
      <c r="X79" s="925"/>
      <c r="Y79" s="925"/>
      <c r="Z79" s="925"/>
      <c r="AA79" s="925"/>
      <c r="AB79" s="925"/>
      <c r="AC79" s="925"/>
      <c r="AD79" s="925"/>
      <c r="AE79" s="925"/>
      <c r="AF79" s="925"/>
      <c r="AG79" s="925"/>
      <c r="AH79" s="925"/>
      <c r="AI79" s="925"/>
      <c r="AJ79" s="925"/>
      <c r="AK79" s="925"/>
      <c r="AL79" s="925"/>
      <c r="AM79" s="925"/>
      <c r="AN79" s="925"/>
      <c r="AO79" s="925"/>
      <c r="AP79" s="925"/>
      <c r="AQ79" s="925"/>
      <c r="AR79" s="925"/>
      <c r="AS79" s="925"/>
      <c r="AT79" s="925"/>
      <c r="AU79" s="925"/>
      <c r="AV79" s="925"/>
      <c r="AW79" s="925"/>
      <c r="AX79" s="925"/>
      <c r="AY79" s="925"/>
      <c r="AZ79" s="925"/>
      <c r="BA79" s="925"/>
      <c r="BB79" s="925"/>
      <c r="BC79" s="925"/>
      <c r="BD79" s="925"/>
      <c r="BE79" s="925"/>
      <c r="BF79" s="925"/>
      <c r="BG79" s="925"/>
      <c r="BH79" s="925"/>
      <c r="BI79" s="925"/>
      <c r="BJ79" s="925"/>
      <c r="BK79" s="925"/>
      <c r="BL79" s="925"/>
      <c r="BM79" s="925"/>
      <c r="BN79" s="925"/>
      <c r="BO79" s="925"/>
      <c r="BP79" s="925"/>
      <c r="BQ79" s="925"/>
      <c r="BR79" s="925"/>
      <c r="BS79" s="925"/>
      <c r="BT79" s="925"/>
      <c r="BU79" s="925"/>
      <c r="BV79" s="926"/>
    </row>
    <row r="80" spans="1:80" ht="14.25" customHeight="1">
      <c r="A80" s="922"/>
      <c r="B80" s="923"/>
      <c r="C80" s="923"/>
      <c r="D80" s="924"/>
      <c r="E80" s="927"/>
      <c r="F80" s="927"/>
      <c r="G80" s="927"/>
      <c r="H80" s="927"/>
      <c r="I80" s="927"/>
      <c r="J80" s="927"/>
      <c r="K80" s="927"/>
      <c r="L80" s="927"/>
      <c r="M80" s="927"/>
      <c r="N80" s="927"/>
      <c r="O80" s="927"/>
      <c r="P80" s="927"/>
      <c r="Q80" s="927"/>
      <c r="R80" s="927"/>
      <c r="S80" s="927"/>
      <c r="T80" s="927"/>
      <c r="U80" s="927"/>
      <c r="V80" s="927"/>
      <c r="W80" s="927"/>
      <c r="X80" s="927"/>
      <c r="Y80" s="927"/>
      <c r="Z80" s="927"/>
      <c r="AA80" s="927"/>
      <c r="AB80" s="927"/>
      <c r="AC80" s="927"/>
      <c r="AD80" s="927"/>
      <c r="AE80" s="927"/>
      <c r="AF80" s="927"/>
      <c r="AG80" s="927"/>
      <c r="AH80" s="927"/>
      <c r="AI80" s="927"/>
      <c r="AJ80" s="927"/>
      <c r="AK80" s="927"/>
      <c r="AL80" s="927"/>
      <c r="AM80" s="928"/>
      <c r="AN80" s="928"/>
      <c r="AO80" s="928"/>
      <c r="AP80" s="928"/>
      <c r="AQ80" s="928"/>
      <c r="AR80" s="928"/>
      <c r="AS80" s="928"/>
      <c r="AT80" s="928"/>
      <c r="AU80" s="928"/>
      <c r="AV80" s="928"/>
      <c r="AW80" s="928"/>
      <c r="AX80" s="928"/>
      <c r="AY80" s="928"/>
      <c r="AZ80" s="928"/>
      <c r="BA80" s="928"/>
      <c r="BB80" s="928"/>
      <c r="BC80" s="928"/>
      <c r="BD80" s="928"/>
      <c r="BE80" s="928"/>
      <c r="BF80" s="928"/>
      <c r="BG80" s="928"/>
      <c r="BH80" s="928"/>
      <c r="BI80" s="928"/>
      <c r="BJ80" s="928"/>
      <c r="BK80" s="928"/>
      <c r="BL80" s="928"/>
      <c r="BM80" s="928"/>
      <c r="BN80" s="928"/>
      <c r="BO80" s="928"/>
      <c r="BP80" s="928"/>
      <c r="BQ80" s="928"/>
      <c r="BR80" s="928"/>
      <c r="BS80" s="928"/>
      <c r="BT80" s="928"/>
      <c r="BU80" s="928"/>
      <c r="BV80" s="929"/>
    </row>
    <row r="81" spans="1:80" ht="16.5" customHeight="1">
      <c r="A81" s="907" t="s">
        <v>227</v>
      </c>
      <c r="B81" s="908"/>
      <c r="C81" s="908"/>
      <c r="D81" s="909"/>
      <c r="E81" s="87" t="s">
        <v>228</v>
      </c>
      <c r="F81" s="88" t="s">
        <v>1073</v>
      </c>
      <c r="G81" s="89"/>
      <c r="H81" s="89"/>
      <c r="I81" s="89"/>
      <c r="J81" s="89"/>
      <c r="K81" s="89"/>
      <c r="L81" s="89"/>
      <c r="M81" s="89"/>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353"/>
      <c r="BI81" s="353"/>
      <c r="BJ81" s="354"/>
      <c r="BK81" s="354"/>
      <c r="BL81" s="354"/>
      <c r="BM81" s="354"/>
      <c r="BN81" s="354"/>
      <c r="BO81" s="354"/>
      <c r="BP81" s="354"/>
      <c r="BQ81" s="354"/>
      <c r="BR81" s="354"/>
      <c r="BS81" s="354"/>
      <c r="BT81" s="354"/>
      <c r="BU81" s="354"/>
      <c r="BV81" s="91"/>
      <c r="BW81" s="1"/>
      <c r="BX81" s="1"/>
      <c r="BY81" s="1"/>
      <c r="BZ81" s="2"/>
      <c r="CA81" s="2"/>
      <c r="CB81" s="2"/>
    </row>
    <row r="82" spans="1:80" ht="16.5" customHeight="1">
      <c r="A82" s="910"/>
      <c r="B82" s="911"/>
      <c r="C82" s="911"/>
      <c r="D82" s="912"/>
      <c r="E82" s="92" t="s">
        <v>229</v>
      </c>
      <c r="F82" s="355"/>
      <c r="G82" s="355"/>
      <c r="H82" s="355"/>
      <c r="I82" s="355"/>
      <c r="J82" s="355"/>
      <c r="K82" s="355"/>
      <c r="L82" s="355"/>
      <c r="M82" s="355"/>
      <c r="N82" s="355"/>
      <c r="O82" s="356"/>
      <c r="P82" s="356"/>
      <c r="Q82" s="356"/>
      <c r="R82" s="355"/>
      <c r="S82" s="355"/>
      <c r="T82" s="355"/>
      <c r="U82" s="355"/>
      <c r="V82" s="355"/>
      <c r="W82" s="355"/>
      <c r="X82" s="355"/>
      <c r="Y82" s="355"/>
      <c r="Z82" s="355"/>
      <c r="AA82" s="355"/>
      <c r="AB82" s="355"/>
      <c r="AC82" s="356"/>
      <c r="AD82" s="356"/>
      <c r="AE82" s="356"/>
      <c r="AF82" s="353"/>
      <c r="AG82" s="353"/>
      <c r="AH82" s="353"/>
      <c r="AI82" s="353"/>
      <c r="AJ82" s="353"/>
      <c r="AK82" s="353"/>
      <c r="AL82" s="353"/>
      <c r="AM82" s="353"/>
      <c r="AN82" s="353"/>
      <c r="AO82" s="353"/>
      <c r="AP82" s="353"/>
      <c r="AQ82" s="353"/>
      <c r="AR82" s="353"/>
      <c r="AS82" s="353"/>
      <c r="AT82" s="353"/>
      <c r="AU82" s="353"/>
      <c r="AV82" s="353"/>
      <c r="AW82" s="353"/>
      <c r="AX82" s="353"/>
      <c r="AY82" s="353"/>
      <c r="AZ82" s="353"/>
      <c r="BA82" s="353"/>
      <c r="BB82" s="353"/>
      <c r="BC82" s="353"/>
      <c r="BD82" s="353"/>
      <c r="BE82" s="353"/>
      <c r="BF82" s="353"/>
      <c r="BG82" s="353"/>
      <c r="BH82" s="353"/>
      <c r="BI82" s="353"/>
      <c r="BJ82" s="354"/>
      <c r="BK82" s="354"/>
      <c r="BL82" s="354"/>
      <c r="BM82" s="354"/>
      <c r="BN82" s="354"/>
      <c r="BO82" s="354"/>
      <c r="BP82" s="354"/>
      <c r="BQ82" s="354"/>
      <c r="BR82" s="354"/>
      <c r="BS82" s="354"/>
      <c r="BT82" s="354"/>
      <c r="BU82" s="354"/>
      <c r="BV82" s="91"/>
      <c r="BW82" s="1"/>
      <c r="BX82" s="1"/>
      <c r="BY82" s="1"/>
      <c r="BZ82" s="2"/>
      <c r="CA82" s="2"/>
      <c r="CB82" s="2"/>
    </row>
    <row r="83" spans="1:80" ht="16.5" customHeight="1">
      <c r="A83" s="913"/>
      <c r="B83" s="914"/>
      <c r="C83" s="914"/>
      <c r="D83" s="915"/>
      <c r="E83" s="92" t="s">
        <v>223</v>
      </c>
      <c r="F83" s="355"/>
      <c r="G83" s="355"/>
      <c r="H83" s="355"/>
      <c r="I83" s="355"/>
      <c r="J83" s="355"/>
      <c r="K83" s="355"/>
      <c r="L83" s="355"/>
      <c r="M83" s="355"/>
      <c r="N83" s="355"/>
      <c r="O83" s="356"/>
      <c r="P83" s="356"/>
      <c r="Q83" s="356"/>
      <c r="R83" s="355"/>
      <c r="S83" s="355"/>
      <c r="T83" s="355"/>
      <c r="U83" s="355"/>
      <c r="V83" s="355"/>
      <c r="W83" s="355"/>
      <c r="X83" s="355"/>
      <c r="Y83" s="355"/>
      <c r="Z83" s="355"/>
      <c r="AA83" s="355"/>
      <c r="AB83" s="355"/>
      <c r="AC83" s="356"/>
      <c r="AD83" s="356"/>
      <c r="AE83" s="356"/>
      <c r="AF83" s="353"/>
      <c r="AG83" s="353"/>
      <c r="AH83" s="353"/>
      <c r="AI83" s="353"/>
      <c r="AJ83" s="353"/>
      <c r="AK83" s="353"/>
      <c r="AL83" s="353"/>
      <c r="AM83" s="353"/>
      <c r="AN83" s="353"/>
      <c r="AO83" s="353"/>
      <c r="AP83" s="353"/>
      <c r="AQ83" s="353"/>
      <c r="AR83" s="353"/>
      <c r="AS83" s="353"/>
      <c r="AT83" s="353"/>
      <c r="AU83" s="353"/>
      <c r="AV83" s="353"/>
      <c r="AW83" s="353"/>
      <c r="AX83" s="353"/>
      <c r="AY83" s="353"/>
      <c r="AZ83" s="353"/>
      <c r="BA83" s="353"/>
      <c r="BB83" s="353"/>
      <c r="BC83" s="353"/>
      <c r="BD83" s="353"/>
      <c r="BE83" s="353"/>
      <c r="BF83" s="353"/>
      <c r="BG83" s="353"/>
      <c r="BH83" s="353"/>
      <c r="BI83" s="353"/>
      <c r="BJ83" s="354"/>
      <c r="BK83" s="354"/>
      <c r="BL83" s="354"/>
      <c r="BM83" s="354"/>
      <c r="BN83" s="354"/>
      <c r="BO83" s="354"/>
      <c r="BP83" s="354"/>
      <c r="BQ83" s="354"/>
      <c r="BR83" s="354"/>
      <c r="BS83" s="354"/>
      <c r="BT83" s="354"/>
      <c r="BU83" s="354"/>
      <c r="BV83" s="91"/>
      <c r="BW83" s="1"/>
      <c r="BX83" s="1"/>
      <c r="BY83" s="1"/>
      <c r="BZ83" s="2"/>
      <c r="CA83" s="2"/>
      <c r="CB83" s="2"/>
    </row>
    <row r="84" spans="1:80" ht="14.25" customHeight="1">
      <c r="A84" s="93" t="s">
        <v>188</v>
      </c>
      <c r="B84" s="94"/>
      <c r="C84" s="94"/>
      <c r="D84" s="94"/>
      <c r="E84" s="94"/>
      <c r="F84" s="94"/>
      <c r="G84" s="94"/>
      <c r="H84" s="94"/>
      <c r="I84" s="94"/>
      <c r="J84" s="94"/>
      <c r="K84" s="95"/>
      <c r="L84" s="96"/>
      <c r="M84" s="97"/>
      <c r="N84" s="97"/>
      <c r="O84" s="97"/>
      <c r="P84" s="97"/>
      <c r="Q84" s="97"/>
      <c r="R84" s="97"/>
      <c r="S84" s="97"/>
      <c r="T84" s="97"/>
      <c r="U84" s="97"/>
      <c r="V84" s="97"/>
      <c r="W84" s="97"/>
      <c r="X84" s="96"/>
      <c r="Y84" s="94"/>
      <c r="Z84" s="94"/>
      <c r="AA84" s="94"/>
      <c r="AB84" s="94"/>
      <c r="AC84" s="96"/>
      <c r="AD84" s="94"/>
      <c r="AE84" s="94"/>
      <c r="AF84" s="94"/>
      <c r="AG84" s="94"/>
      <c r="AH84" s="94"/>
      <c r="AI84" s="94"/>
      <c r="AJ84" s="94"/>
      <c r="AK84" s="94"/>
      <c r="AL84" s="94"/>
      <c r="AM84" s="94"/>
      <c r="AN84" s="94"/>
      <c r="AO84" s="94"/>
      <c r="AP84" s="94"/>
      <c r="AQ84" s="94"/>
      <c r="AR84" s="94"/>
      <c r="AS84" s="98"/>
      <c r="AT84" s="99" t="s">
        <v>189</v>
      </c>
      <c r="AU84" s="96"/>
      <c r="AV84" s="100"/>
      <c r="AW84" s="96"/>
      <c r="AX84" s="96"/>
      <c r="AY84" s="100"/>
      <c r="AZ84" s="94"/>
      <c r="BA84" s="94"/>
      <c r="BB84" s="94"/>
      <c r="BC84" s="94"/>
      <c r="BD84" s="94"/>
      <c r="BE84" s="94"/>
      <c r="BF84" s="94"/>
      <c r="BG84" s="94"/>
      <c r="BH84" s="94"/>
      <c r="BI84" s="94"/>
      <c r="BJ84" s="94"/>
      <c r="BK84" s="94"/>
      <c r="BL84" s="94"/>
      <c r="BM84" s="94"/>
      <c r="BN84" s="94"/>
      <c r="BO84" s="94"/>
      <c r="BP84" s="94"/>
      <c r="BQ84" s="94"/>
      <c r="BR84" s="94"/>
      <c r="BS84" s="94"/>
      <c r="BT84" s="94"/>
      <c r="BU84" s="94"/>
      <c r="BV84" s="101"/>
    </row>
    <row r="85" spans="1:80" ht="14.25" customHeight="1">
      <c r="A85" s="11"/>
      <c r="B85" s="12"/>
      <c r="C85" s="12"/>
      <c r="D85" s="12"/>
      <c r="E85" s="12"/>
      <c r="F85" s="12"/>
      <c r="G85" s="12"/>
      <c r="H85" s="12"/>
      <c r="I85" s="12"/>
      <c r="J85" s="12"/>
      <c r="K85" s="12"/>
      <c r="L85" s="12"/>
      <c r="M85" s="4"/>
      <c r="N85" s="4"/>
      <c r="O85" s="4"/>
      <c r="P85" s="4"/>
      <c r="Q85" s="4"/>
      <c r="R85" s="4"/>
      <c r="S85" s="4"/>
      <c r="T85" s="4"/>
      <c r="U85" s="4"/>
      <c r="V85" s="4"/>
      <c r="W85" s="4"/>
      <c r="X85" s="4"/>
      <c r="Y85" s="12"/>
      <c r="Z85" s="12"/>
      <c r="AA85" s="12"/>
      <c r="AB85" s="12"/>
      <c r="AC85" s="12"/>
      <c r="AD85" s="12"/>
      <c r="AE85" s="12"/>
      <c r="AF85" s="12"/>
      <c r="AG85" s="12"/>
      <c r="AH85" s="12"/>
      <c r="AI85" s="12"/>
      <c r="AJ85" s="12"/>
      <c r="AK85" s="12"/>
      <c r="AL85" s="12"/>
      <c r="AM85" s="12"/>
      <c r="AN85" s="12"/>
      <c r="AO85" s="12"/>
      <c r="AP85" s="12"/>
      <c r="AQ85" s="12"/>
      <c r="AR85" s="12"/>
      <c r="AS85" s="102"/>
      <c r="AT85" s="103"/>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3"/>
    </row>
    <row r="86" spans="1:80" ht="14.25" customHeight="1">
      <c r="A86" s="11"/>
      <c r="B86" s="104" t="s">
        <v>190</v>
      </c>
      <c r="C86" s="105"/>
      <c r="D86" s="12"/>
      <c r="E86" s="12"/>
      <c r="F86" s="12"/>
      <c r="G86" s="12"/>
      <c r="H86" s="12"/>
      <c r="I86" s="12"/>
      <c r="J86" s="12"/>
      <c r="K86" s="12"/>
      <c r="L86" s="12"/>
      <c r="M86" s="4"/>
      <c r="N86" s="4"/>
      <c r="O86" s="4"/>
      <c r="P86" s="4"/>
      <c r="Q86" s="4"/>
      <c r="R86" s="4"/>
      <c r="S86" s="4"/>
      <c r="T86" s="4"/>
      <c r="U86" s="4"/>
      <c r="V86" s="4"/>
      <c r="W86" s="4"/>
      <c r="X86" s="4"/>
      <c r="Y86" s="12"/>
      <c r="Z86" s="12"/>
      <c r="AA86" s="12"/>
      <c r="AB86" s="12"/>
      <c r="AC86" s="12"/>
      <c r="AD86" s="12"/>
      <c r="AE86" s="12"/>
      <c r="AF86" s="12"/>
      <c r="AG86" s="12"/>
      <c r="AH86" s="12"/>
      <c r="AI86" s="12"/>
      <c r="AJ86" s="12"/>
      <c r="AK86" s="12"/>
      <c r="AL86" s="12"/>
      <c r="AM86" s="12"/>
      <c r="AN86" s="12"/>
      <c r="AO86" s="12"/>
      <c r="AP86" s="12"/>
      <c r="AQ86" s="12"/>
      <c r="AR86" s="12"/>
      <c r="AS86" s="102"/>
      <c r="AT86" s="103"/>
      <c r="AU86" s="153" t="s">
        <v>1053</v>
      </c>
      <c r="AV86" s="12"/>
      <c r="AW86" s="12" t="s">
        <v>1179</v>
      </c>
      <c r="AX86" s="12"/>
      <c r="AY86" s="12"/>
      <c r="AZ86" s="12"/>
      <c r="BA86" s="12"/>
      <c r="BG86" s="153" t="s">
        <v>1062</v>
      </c>
      <c r="BH86" s="4"/>
      <c r="BJ86" s="12" t="s">
        <v>954</v>
      </c>
      <c r="BK86" s="12"/>
      <c r="BL86" s="12"/>
      <c r="BM86" s="12"/>
      <c r="BN86" s="12"/>
      <c r="BO86" s="12"/>
      <c r="BP86" s="12"/>
      <c r="BQ86" s="12"/>
      <c r="BR86" s="12"/>
      <c r="BS86" s="12"/>
      <c r="BT86" s="12"/>
      <c r="BU86" s="12"/>
      <c r="BV86" s="13"/>
      <c r="BW86" s="399"/>
    </row>
    <row r="87" spans="1:80" ht="14.25" customHeight="1">
      <c r="A87" s="11"/>
      <c r="B87" s="388"/>
      <c r="C87" s="12"/>
      <c r="D87" s="12"/>
      <c r="E87" s="12"/>
      <c r="F87" s="12"/>
      <c r="G87" s="12"/>
      <c r="H87" s="12"/>
      <c r="I87" s="12"/>
      <c r="J87" s="12"/>
      <c r="K87" s="12"/>
      <c r="L87" s="12"/>
      <c r="M87" s="4"/>
      <c r="N87" s="4"/>
      <c r="O87" s="4"/>
      <c r="P87" s="4"/>
      <c r="Q87" s="4"/>
      <c r="R87" s="4"/>
      <c r="S87" s="4"/>
      <c r="T87" s="4"/>
      <c r="U87" s="4"/>
      <c r="V87" s="4"/>
      <c r="W87" s="4"/>
      <c r="X87" s="4"/>
      <c r="Y87" s="12"/>
      <c r="Z87" s="12"/>
      <c r="AA87" s="12"/>
      <c r="AB87" s="12"/>
      <c r="AC87" s="12"/>
      <c r="AD87" s="12"/>
      <c r="AE87" s="12"/>
      <c r="AF87" s="12"/>
      <c r="AG87" s="12"/>
      <c r="AH87" s="12"/>
      <c r="AI87" s="12"/>
      <c r="AJ87" s="12"/>
      <c r="AK87" s="12"/>
      <c r="AL87" s="12"/>
      <c r="AM87" s="12"/>
      <c r="AN87" s="12"/>
      <c r="AO87" s="12"/>
      <c r="AP87" s="12"/>
      <c r="AQ87" s="12"/>
      <c r="AR87" s="12"/>
      <c r="AS87" s="102"/>
      <c r="AT87" s="103"/>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3"/>
      <c r="BW87" s="399"/>
    </row>
    <row r="88" spans="1:80" ht="14.25" customHeight="1">
      <c r="A88" s="11"/>
      <c r="B88" s="13"/>
      <c r="C88" s="12" t="s">
        <v>243</v>
      </c>
      <c r="D88" s="12" t="s">
        <v>1270</v>
      </c>
      <c r="E88" s="12"/>
      <c r="F88" s="12"/>
      <c r="G88" s="12"/>
      <c r="H88" s="12"/>
      <c r="I88" s="12"/>
      <c r="J88" s="12"/>
      <c r="K88" s="12"/>
      <c r="L88" s="12" t="s">
        <v>1081</v>
      </c>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02"/>
      <c r="AT88" s="111"/>
      <c r="AU88" s="12"/>
      <c r="AV88" s="12"/>
      <c r="AW88" s="12"/>
      <c r="AX88" s="12"/>
      <c r="AY88" s="12"/>
      <c r="AZ88" s="112"/>
      <c r="BA88" s="12"/>
      <c r="BB88" s="12"/>
      <c r="BC88" s="12"/>
      <c r="BD88" s="12"/>
      <c r="BE88" s="12"/>
      <c r="BF88" s="12"/>
      <c r="BG88" s="12"/>
      <c r="BH88" s="12"/>
      <c r="BI88" s="12"/>
      <c r="BJ88" s="12"/>
      <c r="BK88" s="12"/>
      <c r="BL88" s="12"/>
      <c r="BM88" s="12"/>
      <c r="BN88" s="12"/>
      <c r="BO88" s="12"/>
      <c r="BP88" s="12"/>
      <c r="BQ88" s="12"/>
      <c r="BR88" s="12"/>
      <c r="BS88" s="12"/>
      <c r="BT88" s="12"/>
      <c r="BU88" s="12"/>
      <c r="BV88" s="13"/>
    </row>
    <row r="89" spans="1:80" ht="14.25" customHeight="1">
      <c r="A89" s="11"/>
      <c r="B89" s="12"/>
      <c r="C89" s="11"/>
      <c r="D89" s="12"/>
      <c r="E89" s="12"/>
      <c r="F89" s="12" t="s">
        <v>1053</v>
      </c>
      <c r="G89" s="12"/>
      <c r="I89" s="12" t="s">
        <v>585</v>
      </c>
      <c r="J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02"/>
      <c r="AT89" s="111"/>
      <c r="AU89" s="12"/>
      <c r="AV89" s="12"/>
      <c r="AW89" s="12"/>
      <c r="AX89" s="12"/>
      <c r="AY89" s="12"/>
      <c r="AZ89" s="112"/>
      <c r="BA89" s="12"/>
      <c r="BB89" s="12"/>
      <c r="BC89" s="12"/>
      <c r="BD89" s="12"/>
      <c r="BE89" s="12"/>
      <c r="BF89" s="12"/>
      <c r="BG89" s="12"/>
      <c r="BH89" s="12"/>
      <c r="BI89" s="12"/>
      <c r="BJ89" s="12"/>
      <c r="BK89" s="12"/>
      <c r="BL89" s="12"/>
      <c r="BM89" s="12"/>
      <c r="BN89" s="12"/>
      <c r="BO89" s="12"/>
      <c r="BP89" s="12"/>
      <c r="BQ89" s="12"/>
      <c r="BR89" s="12"/>
      <c r="BS89" s="12"/>
      <c r="BT89" s="12"/>
      <c r="BU89" s="12"/>
      <c r="BV89" s="13"/>
    </row>
    <row r="90" spans="1:80" ht="14.25" customHeight="1">
      <c r="A90" s="11"/>
      <c r="B90" s="12"/>
      <c r="C90" s="11"/>
      <c r="D90" s="12"/>
      <c r="E90" s="12"/>
      <c r="F90" s="12" t="s">
        <v>1056</v>
      </c>
      <c r="G90" s="12"/>
      <c r="H90" s="12"/>
      <c r="I90" s="12" t="s">
        <v>1082</v>
      </c>
      <c r="J90" s="12"/>
      <c r="K90" s="12"/>
      <c r="L90" s="12"/>
      <c r="M90" s="12"/>
      <c r="N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02"/>
      <c r="AT90" s="111"/>
      <c r="AU90" s="12"/>
      <c r="AV90" s="12"/>
      <c r="AW90" s="12"/>
      <c r="AX90" s="12"/>
      <c r="AY90" s="12"/>
      <c r="AZ90" s="112"/>
      <c r="BA90" s="12"/>
      <c r="BB90" s="12"/>
      <c r="BC90" s="12"/>
      <c r="BD90" s="12"/>
      <c r="BE90" s="12"/>
      <c r="BF90" s="12"/>
      <c r="BG90" s="12"/>
      <c r="BH90" s="12"/>
      <c r="BI90" s="12"/>
      <c r="BJ90" s="12"/>
      <c r="BK90" s="12"/>
      <c r="BL90" s="12"/>
      <c r="BM90" s="12"/>
      <c r="BN90" s="12"/>
      <c r="BO90" s="12"/>
      <c r="BP90" s="12"/>
      <c r="BQ90" s="12"/>
      <c r="BR90" s="12"/>
      <c r="BS90" s="12"/>
      <c r="BT90" s="12"/>
      <c r="BU90" s="12"/>
      <c r="BV90" s="13"/>
    </row>
    <row r="91" spans="1:80" ht="14.25" customHeight="1">
      <c r="A91" s="11"/>
      <c r="B91" s="12"/>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02"/>
      <c r="AT91" s="111"/>
      <c r="AU91" s="12"/>
      <c r="AV91" s="12"/>
      <c r="AW91" s="12"/>
      <c r="AX91" s="12"/>
      <c r="AY91" s="12"/>
      <c r="AZ91" s="112"/>
      <c r="BA91" s="12"/>
      <c r="BB91" s="12"/>
      <c r="BC91" s="12"/>
      <c r="BD91" s="12"/>
      <c r="BE91" s="12"/>
      <c r="BF91" s="12"/>
      <c r="BG91" s="12"/>
      <c r="BH91" s="12"/>
      <c r="BI91" s="12"/>
      <c r="BJ91" s="12"/>
      <c r="BK91" s="12"/>
      <c r="BL91" s="12"/>
      <c r="BM91" s="12"/>
      <c r="BN91" s="12"/>
      <c r="BO91" s="12"/>
      <c r="BP91" s="12"/>
      <c r="BQ91" s="12"/>
      <c r="BR91" s="12"/>
      <c r="BS91" s="12"/>
      <c r="BT91" s="12"/>
      <c r="BU91" s="12"/>
      <c r="BV91" s="13"/>
    </row>
    <row r="92" spans="1:80" ht="14.25" customHeight="1">
      <c r="A92" s="11"/>
      <c r="B92" s="12"/>
      <c r="C92" s="41"/>
      <c r="D92" s="390" t="s">
        <v>1487</v>
      </c>
      <c r="E92" s="391"/>
      <c r="F92" s="391"/>
      <c r="G92" s="391"/>
      <c r="H92" s="391"/>
      <c r="I92" s="391"/>
      <c r="J92" s="392"/>
      <c r="K92" s="392"/>
      <c r="L92" s="392"/>
      <c r="M92" s="39"/>
      <c r="N92" s="61"/>
      <c r="O92" s="107"/>
      <c r="P92" s="4"/>
      <c r="Q92" s="108"/>
      <c r="R92" s="108"/>
      <c r="S92" s="108"/>
      <c r="T92" s="108"/>
      <c r="U92" s="108"/>
      <c r="V92" s="108"/>
      <c r="W92" s="108"/>
      <c r="X92" s="108"/>
      <c r="Y92" s="108"/>
      <c r="Z92" s="108"/>
      <c r="AA92" s="108"/>
      <c r="AB92" s="4"/>
      <c r="AC92" s="12"/>
      <c r="AD92" s="12"/>
      <c r="AE92" s="12"/>
      <c r="AF92" s="12"/>
      <c r="AG92" s="12"/>
      <c r="AH92" s="12"/>
      <c r="AI92" s="12"/>
      <c r="AJ92" s="12"/>
      <c r="AK92" s="12"/>
      <c r="AL92" s="12"/>
      <c r="AM92" s="12"/>
      <c r="AN92" s="12"/>
      <c r="AO92" s="12"/>
      <c r="AP92" s="109"/>
      <c r="AQ92" s="109"/>
      <c r="AR92" s="109"/>
      <c r="AS92" s="110"/>
      <c r="AT92" s="111"/>
      <c r="AU92" s="12"/>
      <c r="AV92" s="109"/>
      <c r="AW92" s="4"/>
      <c r="AX92" s="4"/>
      <c r="AY92" s="109"/>
      <c r="AZ92" s="12"/>
      <c r="BA92" s="12"/>
      <c r="BB92" s="12"/>
      <c r="BC92" s="12"/>
      <c r="BD92" s="12"/>
      <c r="BE92" s="12"/>
      <c r="BF92" s="12"/>
      <c r="BG92" s="12"/>
      <c r="BH92" s="12"/>
      <c r="BI92" s="12"/>
      <c r="BJ92" s="12"/>
      <c r="BK92" s="12"/>
      <c r="BL92" s="12"/>
      <c r="BM92" s="12"/>
      <c r="BN92" s="12"/>
      <c r="BO92" s="12"/>
      <c r="BP92" s="12"/>
      <c r="BQ92" s="12"/>
      <c r="BR92" s="12"/>
      <c r="BS92" s="12"/>
      <c r="BT92" s="12"/>
      <c r="BU92" s="12"/>
      <c r="BV92" s="13"/>
      <c r="BW92" s="350"/>
      <c r="BX92" s="350"/>
      <c r="BY92" s="351"/>
      <c r="BZ92" s="352"/>
      <c r="CA92" s="352"/>
    </row>
    <row r="93" spans="1:80" ht="14.25" customHeight="1">
      <c r="A93" s="11"/>
      <c r="B93" s="12"/>
      <c r="C93" s="39"/>
      <c r="D93" s="6"/>
      <c r="E93" s="6"/>
      <c r="F93" s="6"/>
      <c r="G93" s="6"/>
      <c r="H93" s="6"/>
      <c r="I93" s="6"/>
      <c r="J93" s="6"/>
      <c r="K93" s="6"/>
      <c r="L93" s="6"/>
      <c r="M93" s="39" t="s">
        <v>243</v>
      </c>
      <c r="N93" s="61" t="s">
        <v>1141</v>
      </c>
      <c r="O93" s="12"/>
      <c r="P93" s="12"/>
      <c r="Q93" s="6"/>
      <c r="R93" s="6"/>
      <c r="S93" s="6"/>
      <c r="T93" s="6"/>
      <c r="U93" s="6"/>
      <c r="V93" s="6"/>
      <c r="W93" s="6"/>
      <c r="X93" s="61"/>
      <c r="Y93" s="108"/>
      <c r="Z93" s="4"/>
      <c r="AA93" s="12"/>
      <c r="AB93" s="12"/>
      <c r="AC93" s="12"/>
      <c r="AD93" s="12"/>
      <c r="AE93" s="12"/>
      <c r="AF93" s="12"/>
      <c r="AG93" s="12"/>
      <c r="AH93" s="12"/>
      <c r="AI93" s="12"/>
      <c r="AJ93" s="12"/>
      <c r="AK93" s="12"/>
      <c r="AL93" s="12"/>
      <c r="AM93" s="12"/>
      <c r="AN93" s="12"/>
      <c r="AO93" s="12"/>
      <c r="AP93" s="109"/>
      <c r="AQ93" s="109"/>
      <c r="AR93" s="109"/>
      <c r="AS93" s="110"/>
      <c r="AT93" s="111"/>
      <c r="AU93" s="12"/>
      <c r="AV93" s="109"/>
      <c r="AW93" s="4"/>
      <c r="AX93" s="4"/>
      <c r="AY93" s="109"/>
      <c r="AZ93" s="12"/>
      <c r="BA93" s="12"/>
      <c r="BB93" s="12"/>
      <c r="BC93" s="12"/>
      <c r="BD93" s="12"/>
      <c r="BE93" s="12"/>
      <c r="BF93" s="12"/>
      <c r="BG93" s="12"/>
      <c r="BH93" s="12"/>
      <c r="BI93" s="12"/>
      <c r="BJ93" s="12"/>
      <c r="BK93" s="12"/>
      <c r="BL93" s="12"/>
      <c r="BM93" s="12"/>
      <c r="BN93" s="12"/>
      <c r="BO93" s="12"/>
      <c r="BP93" s="12"/>
      <c r="BQ93" s="12"/>
      <c r="BR93" s="12"/>
      <c r="BS93" s="12"/>
      <c r="BT93" s="12"/>
      <c r="BU93" s="12"/>
      <c r="BV93" s="13"/>
      <c r="BW93" s="350"/>
      <c r="BX93" s="350"/>
      <c r="BY93" s="351"/>
      <c r="BZ93" s="352"/>
      <c r="CA93" s="352"/>
    </row>
    <row r="94" spans="1:80" ht="14.25" customHeight="1">
      <c r="A94" s="11"/>
      <c r="B94" s="12"/>
      <c r="C94" s="39"/>
      <c r="D94" s="6"/>
      <c r="E94" s="6"/>
      <c r="F94" s="6"/>
      <c r="G94" s="6"/>
      <c r="H94" s="6"/>
      <c r="I94" s="6"/>
      <c r="J94" s="6"/>
      <c r="K94" s="6"/>
      <c r="L94" s="6"/>
      <c r="M94" s="6"/>
      <c r="N94" s="108"/>
      <c r="O94" s="108"/>
      <c r="P94" s="108"/>
      <c r="Q94" s="108"/>
      <c r="R94" s="108"/>
      <c r="S94" s="108"/>
      <c r="T94" s="108"/>
      <c r="U94" s="108"/>
      <c r="V94" s="4"/>
      <c r="W94" s="12"/>
      <c r="X94" s="6"/>
      <c r="Y94" s="6"/>
      <c r="Z94" s="153"/>
      <c r="AA94" s="12"/>
      <c r="AB94" s="12"/>
      <c r="AC94" s="12"/>
      <c r="AD94" s="12"/>
      <c r="AE94" s="12"/>
      <c r="AF94" s="12"/>
      <c r="AG94" s="12"/>
      <c r="AH94" s="12"/>
      <c r="AI94" s="12"/>
      <c r="AJ94" s="12"/>
      <c r="AK94" s="12"/>
      <c r="AL94" s="12"/>
      <c r="AM94" s="12"/>
      <c r="AN94" s="12"/>
      <c r="AO94" s="12"/>
      <c r="AP94" s="109"/>
      <c r="AQ94" s="109"/>
      <c r="AR94" s="109"/>
      <c r="AS94" s="110"/>
      <c r="AT94" s="111"/>
      <c r="AU94" s="12"/>
      <c r="AV94" s="109"/>
      <c r="AW94" s="4"/>
      <c r="AX94" s="4"/>
      <c r="AY94" s="109"/>
      <c r="AZ94" s="12"/>
      <c r="BA94" s="12"/>
      <c r="BB94" s="12"/>
      <c r="BC94" s="12"/>
      <c r="BD94" s="12"/>
      <c r="BE94" s="12"/>
      <c r="BF94" s="12"/>
      <c r="BG94" s="12"/>
      <c r="BH94" s="12"/>
      <c r="BI94" s="12"/>
      <c r="BJ94" s="12"/>
      <c r="BK94" s="12"/>
      <c r="BL94" s="12"/>
      <c r="BM94" s="12"/>
      <c r="BN94" s="12"/>
      <c r="BO94" s="12"/>
      <c r="BP94" s="12"/>
      <c r="BQ94" s="12"/>
      <c r="BR94" s="12"/>
      <c r="BS94" s="12"/>
      <c r="BT94" s="12"/>
      <c r="BU94" s="12"/>
      <c r="BV94" s="13"/>
      <c r="BW94" s="350"/>
      <c r="BX94" s="350"/>
      <c r="BY94" s="351"/>
      <c r="BZ94" s="352"/>
      <c r="CA94" s="352"/>
    </row>
    <row r="95" spans="1:80" ht="14.25" customHeight="1">
      <c r="A95" s="11"/>
      <c r="B95" s="12"/>
      <c r="C95" s="11"/>
      <c r="D95" s="12"/>
      <c r="E95" s="12"/>
      <c r="F95" s="12"/>
      <c r="G95" s="12"/>
      <c r="H95" s="12"/>
      <c r="I95" s="12"/>
      <c r="J95" s="6"/>
      <c r="K95" s="6"/>
      <c r="L95" s="6"/>
      <c r="M95" s="108"/>
      <c r="N95" s="61"/>
      <c r="O95" s="6"/>
      <c r="P95" s="108"/>
      <c r="Q95" s="108"/>
      <c r="R95" s="108"/>
      <c r="S95" s="108"/>
      <c r="T95" s="108"/>
      <c r="U95" s="108"/>
      <c r="V95" s="108"/>
      <c r="W95" s="108"/>
      <c r="X95" s="4"/>
      <c r="Y95" s="12"/>
      <c r="Z95" s="6"/>
      <c r="AA95" s="6"/>
      <c r="AB95" s="153"/>
      <c r="AC95" s="12"/>
      <c r="AD95" s="12"/>
      <c r="AE95" s="12"/>
      <c r="AF95" s="12"/>
      <c r="AG95" s="12"/>
      <c r="AH95" s="12"/>
      <c r="AI95" s="12"/>
      <c r="AJ95" s="12"/>
      <c r="AK95" s="12"/>
      <c r="AL95" s="12"/>
      <c r="AM95" s="12"/>
      <c r="AN95" s="4"/>
      <c r="AO95" s="12"/>
      <c r="AP95" s="109"/>
      <c r="AQ95" s="109"/>
      <c r="AR95" s="109"/>
      <c r="AS95" s="110"/>
      <c r="AT95" s="111"/>
      <c r="AU95" s="12"/>
      <c r="AV95" s="109"/>
      <c r="AW95" s="4"/>
      <c r="AX95" s="4"/>
      <c r="AY95" s="109"/>
      <c r="AZ95" s="12"/>
      <c r="BA95" s="12"/>
      <c r="BB95" s="12"/>
      <c r="BC95" s="12"/>
      <c r="BD95" s="12"/>
      <c r="BE95" s="12"/>
      <c r="BF95" s="12"/>
      <c r="BG95" s="12"/>
      <c r="BH95" s="12"/>
      <c r="BI95" s="12"/>
      <c r="BJ95" s="12"/>
      <c r="BK95" s="12"/>
      <c r="BL95" s="12"/>
      <c r="BM95" s="12"/>
      <c r="BN95" s="12"/>
      <c r="BO95" s="12"/>
      <c r="BP95" s="12"/>
      <c r="BQ95" s="12"/>
      <c r="BR95" s="12"/>
      <c r="BS95" s="12"/>
      <c r="BT95" s="12"/>
      <c r="BU95" s="12"/>
      <c r="BV95" s="13"/>
      <c r="BW95" s="350"/>
      <c r="BX95" s="350"/>
      <c r="BY95" s="351"/>
      <c r="BZ95" s="352"/>
      <c r="CA95" s="352"/>
    </row>
    <row r="96" spans="1:80" ht="14.25" customHeight="1">
      <c r="A96" s="11"/>
      <c r="B96" s="12"/>
      <c r="C96" s="45"/>
      <c r="D96" s="400" t="s">
        <v>1488</v>
      </c>
      <c r="E96" s="392"/>
      <c r="F96" s="392"/>
      <c r="G96" s="392"/>
      <c r="H96" s="392"/>
      <c r="I96" s="392"/>
      <c r="J96" s="392"/>
      <c r="K96" s="392"/>
      <c r="L96" s="392"/>
      <c r="M96" s="39"/>
      <c r="AF96" s="12"/>
      <c r="AG96" s="12"/>
      <c r="AH96" s="12"/>
      <c r="AI96" s="12"/>
      <c r="AJ96" s="12"/>
      <c r="AK96" s="12"/>
      <c r="AL96" s="12"/>
      <c r="AM96" s="12"/>
      <c r="AN96" s="12"/>
      <c r="AO96" s="12"/>
      <c r="AP96" s="12"/>
      <c r="AQ96" s="12"/>
      <c r="AR96" s="12"/>
      <c r="AS96" s="102"/>
      <c r="AT96" s="103"/>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3"/>
    </row>
    <row r="97" spans="1:74" ht="14.25" customHeight="1">
      <c r="A97" s="11"/>
      <c r="B97" s="12"/>
      <c r="C97" s="39"/>
      <c r="D97" s="6"/>
      <c r="E97" s="6"/>
      <c r="F97" s="6"/>
      <c r="G97" s="6"/>
      <c r="H97" s="6"/>
      <c r="I97" s="6"/>
      <c r="J97" s="6"/>
      <c r="K97" s="6"/>
      <c r="L97" s="6"/>
      <c r="M97" s="39"/>
      <c r="AF97" s="12"/>
      <c r="AG97" s="12"/>
      <c r="AH97" s="12"/>
      <c r="AI97" s="12"/>
      <c r="AJ97" s="12"/>
      <c r="AK97" s="12"/>
      <c r="AL97" s="12"/>
      <c r="AM97" s="12"/>
      <c r="AN97" s="12"/>
      <c r="AO97" s="12"/>
      <c r="AP97" s="12"/>
      <c r="AQ97" s="12"/>
      <c r="AR97" s="12"/>
      <c r="AS97" s="102"/>
      <c r="AT97" s="103"/>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3"/>
    </row>
    <row r="98" spans="1:74" ht="14.25" customHeight="1">
      <c r="A98" s="11"/>
      <c r="B98" s="429"/>
      <c r="C98" s="366"/>
      <c r="D98" s="224"/>
      <c r="E98" s="224"/>
      <c r="F98" s="224"/>
      <c r="G98" s="224"/>
      <c r="H98" s="224"/>
      <c r="I98" s="224"/>
      <c r="J98" s="224"/>
      <c r="K98" s="224"/>
      <c r="L98" s="75"/>
      <c r="M98" s="422" t="s">
        <v>1371</v>
      </c>
      <c r="N98" s="422"/>
      <c r="O98" s="422"/>
      <c r="P98" s="376"/>
      <c r="Q98" s="376"/>
      <c r="R98" s="371"/>
      <c r="S98" s="463"/>
      <c r="T98" s="410"/>
      <c r="U98" s="410"/>
      <c r="V98" s="410"/>
      <c r="W98" s="12"/>
      <c r="X98" s="12"/>
      <c r="Y98" s="12"/>
      <c r="Z98" s="12"/>
      <c r="AA98" s="12"/>
      <c r="AB98" s="12"/>
      <c r="AC98" s="12"/>
      <c r="AD98" s="12"/>
      <c r="AE98" s="12"/>
      <c r="AF98" s="12"/>
      <c r="AG98" s="12"/>
      <c r="AH98" s="12"/>
      <c r="AI98" s="12"/>
      <c r="AJ98" s="12"/>
      <c r="AK98" s="12"/>
      <c r="AL98" s="12"/>
      <c r="AM98" s="12"/>
      <c r="AN98" s="12"/>
      <c r="AO98" s="12"/>
      <c r="AP98" s="12"/>
      <c r="AQ98" s="12"/>
      <c r="AR98" s="12"/>
      <c r="AS98" s="102"/>
      <c r="AT98" s="103"/>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3"/>
    </row>
    <row r="99" spans="1:74" ht="14.25" customHeight="1">
      <c r="A99" s="11"/>
      <c r="B99" s="429"/>
      <c r="L99" s="208"/>
      <c r="M99" s="366"/>
      <c r="N99" s="224"/>
      <c r="O99" s="224"/>
      <c r="P99" s="224"/>
      <c r="Q99" s="224"/>
      <c r="R99" s="224"/>
      <c r="S99" s="224"/>
      <c r="T99" s="224"/>
      <c r="U99" s="224"/>
      <c r="V99" s="153"/>
      <c r="W99" s="12"/>
      <c r="X99" s="12"/>
      <c r="Y99" s="12"/>
      <c r="Z99" s="12"/>
      <c r="AA99" s="12"/>
      <c r="AB99" s="12"/>
      <c r="AC99" s="12"/>
      <c r="AD99" s="12"/>
      <c r="AE99" s="12"/>
      <c r="AF99" s="12"/>
      <c r="AG99" s="12"/>
      <c r="AH99" s="12"/>
      <c r="AI99" s="12"/>
      <c r="AJ99" s="12"/>
      <c r="AK99" s="12"/>
      <c r="AL99" s="12"/>
      <c r="AM99" s="12"/>
      <c r="AN99" s="12"/>
      <c r="AO99" s="12"/>
      <c r="AP99" s="12"/>
      <c r="AQ99" s="12"/>
      <c r="AR99" s="12"/>
      <c r="AS99" s="102"/>
      <c r="AT99" s="103"/>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3"/>
    </row>
    <row r="100" spans="1:74" ht="14.25" customHeight="1">
      <c r="A100" s="11"/>
      <c r="B100" s="429"/>
      <c r="L100" s="208"/>
      <c r="M100" s="422" t="s">
        <v>1372</v>
      </c>
      <c r="N100" s="422"/>
      <c r="O100" s="422"/>
      <c r="P100" s="376"/>
      <c r="Q100" s="376"/>
      <c r="R100" s="371"/>
      <c r="S100" s="463"/>
      <c r="T100" s="410"/>
      <c r="U100" s="410"/>
      <c r="V100" s="153"/>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02"/>
      <c r="AT100" s="103"/>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3"/>
    </row>
    <row r="101" spans="1:74" ht="14.25" customHeight="1">
      <c r="A101" s="11"/>
      <c r="B101" s="429"/>
      <c r="L101" s="208"/>
      <c r="M101" s="366"/>
      <c r="N101" s="224"/>
      <c r="O101" s="224"/>
      <c r="P101" s="224"/>
      <c r="Q101" s="224"/>
      <c r="R101" s="224"/>
      <c r="S101" s="224"/>
      <c r="T101" s="224"/>
      <c r="U101" s="224"/>
      <c r="V101" s="153"/>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02"/>
      <c r="AT101" s="103"/>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3"/>
    </row>
    <row r="102" spans="1:74" ht="14.25" customHeight="1">
      <c r="A102" s="11"/>
      <c r="B102" s="429"/>
      <c r="L102" s="208"/>
      <c r="M102" s="462" t="s">
        <v>1365</v>
      </c>
      <c r="N102" s="462"/>
      <c r="O102" s="462"/>
      <c r="P102" s="464"/>
      <c r="Q102" s="464"/>
      <c r="R102" s="464"/>
      <c r="S102" s="464"/>
      <c r="T102" s="464"/>
      <c r="U102" s="464"/>
      <c r="V102" s="464"/>
      <c r="W102" s="464"/>
      <c r="X102" s="462"/>
      <c r="Y102" s="462"/>
      <c r="Z102" s="462"/>
      <c r="AA102" s="462"/>
      <c r="AH102" s="4"/>
      <c r="AI102" s="4"/>
      <c r="AJ102" s="4"/>
      <c r="AK102" s="4"/>
      <c r="AL102" s="12"/>
      <c r="AM102" s="12"/>
      <c r="AN102" s="12"/>
      <c r="AO102" s="12"/>
      <c r="AP102" s="12"/>
      <c r="AQ102" s="12"/>
      <c r="AR102" s="12"/>
      <c r="AS102" s="102"/>
      <c r="AT102" s="103"/>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3"/>
    </row>
    <row r="103" spans="1:74" ht="14.25" customHeight="1">
      <c r="A103" s="11"/>
      <c r="B103" s="429"/>
      <c r="L103" s="208"/>
      <c r="M103" s="473"/>
      <c r="N103" s="455" t="s">
        <v>1358</v>
      </c>
      <c r="O103" s="460"/>
      <c r="P103" s="460"/>
      <c r="Q103" s="460"/>
      <c r="R103" s="460"/>
      <c r="S103" s="460"/>
      <c r="T103" s="460"/>
      <c r="U103" s="460"/>
      <c r="V103" s="461"/>
      <c r="W103" s="422"/>
      <c r="X103" s="422"/>
      <c r="Y103" s="376"/>
      <c r="Z103" s="376"/>
      <c r="AA103" s="217"/>
      <c r="AB103" s="408"/>
      <c r="AC103" s="408"/>
      <c r="AD103" s="408"/>
      <c r="AE103" s="410"/>
      <c r="AF103" s="410"/>
      <c r="AG103" s="410"/>
      <c r="AH103" s="410"/>
      <c r="AI103" s="410"/>
      <c r="AJ103" s="410"/>
      <c r="AK103" s="409"/>
      <c r="AL103" s="12"/>
      <c r="AM103" s="12"/>
      <c r="AN103" s="12"/>
      <c r="AO103" s="12"/>
      <c r="AP103" s="12"/>
      <c r="AQ103" s="12"/>
      <c r="AR103" s="12"/>
      <c r="AS103" s="102"/>
      <c r="AT103" s="103"/>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3"/>
    </row>
    <row r="104" spans="1:74" ht="14.25" customHeight="1">
      <c r="A104" s="11"/>
      <c r="B104" s="429"/>
      <c r="L104" s="208"/>
      <c r="M104" s="422"/>
      <c r="N104" s="422"/>
      <c r="O104" s="464"/>
      <c r="P104" s="464"/>
      <c r="Q104" s="464"/>
      <c r="R104" s="464"/>
      <c r="S104" s="464"/>
      <c r="T104" s="464"/>
      <c r="U104" s="464"/>
      <c r="V104" s="208"/>
      <c r="W104" s="422" t="s">
        <v>1663</v>
      </c>
      <c r="X104" s="422"/>
      <c r="Y104" s="422"/>
      <c r="Z104" s="376"/>
      <c r="AA104" s="376"/>
      <c r="AB104" s="371"/>
      <c r="AC104" s="463"/>
      <c r="AD104" s="410"/>
      <c r="AE104" s="410"/>
      <c r="AF104" s="410"/>
      <c r="AG104" s="410"/>
      <c r="AH104" s="410"/>
      <c r="AI104" s="410"/>
      <c r="AJ104" s="410"/>
      <c r="AK104" s="410"/>
      <c r="AL104" s="12"/>
      <c r="AM104" s="12"/>
      <c r="AN104" s="12"/>
      <c r="AO104" s="12"/>
      <c r="AP104" s="12"/>
      <c r="AQ104" s="12"/>
      <c r="AR104" s="12"/>
      <c r="AS104" s="102"/>
      <c r="AT104" s="103"/>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3"/>
    </row>
    <row r="105" spans="1:74" ht="13.95" customHeight="1">
      <c r="A105" s="11"/>
      <c r="B105" s="429"/>
      <c r="L105" s="208"/>
      <c r="M105" s="474"/>
      <c r="N105" s="6"/>
      <c r="O105" s="6"/>
      <c r="P105" s="6"/>
      <c r="Q105" s="6"/>
      <c r="R105" s="6"/>
      <c r="S105" s="6"/>
      <c r="T105" s="6"/>
      <c r="U105" s="6"/>
      <c r="V105" s="6"/>
      <c r="W105" s="6"/>
      <c r="X105" s="6"/>
      <c r="Y105" s="422"/>
      <c r="Z105" s="376"/>
      <c r="AA105" s="376"/>
      <c r="AB105" s="217"/>
      <c r="AC105" s="408"/>
      <c r="AD105" s="410"/>
      <c r="AE105" s="410"/>
      <c r="AF105" s="410"/>
      <c r="AG105" s="410"/>
      <c r="AH105" s="410"/>
      <c r="AI105" s="410"/>
      <c r="AJ105" s="410"/>
      <c r="AK105" s="410"/>
      <c r="AL105" s="12"/>
      <c r="AM105" s="12"/>
      <c r="AN105" s="12"/>
      <c r="AO105" s="12"/>
      <c r="AP105" s="12"/>
      <c r="AQ105" s="12"/>
      <c r="AR105" s="12"/>
      <c r="AS105" s="102"/>
      <c r="AT105" s="103"/>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3"/>
    </row>
    <row r="106" spans="1:74" ht="13.95" customHeight="1">
      <c r="A106" s="11"/>
      <c r="B106" s="429"/>
      <c r="L106" s="208"/>
      <c r="M106" s="392"/>
      <c r="N106" s="42"/>
      <c r="O106" s="42"/>
      <c r="P106" s="42"/>
      <c r="Q106" s="42"/>
      <c r="R106" s="42"/>
      <c r="S106" s="42"/>
      <c r="T106" s="42"/>
      <c r="U106" s="42"/>
      <c r="V106" s="402"/>
      <c r="W106" s="6"/>
      <c r="X106" s="6"/>
      <c r="Y106" s="422"/>
      <c r="Z106" s="376"/>
      <c r="AA106" s="376"/>
      <c r="AB106" s="217"/>
      <c r="AC106" s="408"/>
      <c r="AD106" s="410"/>
      <c r="AE106" s="410"/>
      <c r="AF106" s="410"/>
      <c r="AG106" s="410"/>
      <c r="AH106" s="410"/>
      <c r="AI106" s="410"/>
      <c r="AJ106" s="410"/>
      <c r="AK106" s="410"/>
      <c r="AL106" s="12"/>
      <c r="AM106" s="12"/>
      <c r="AN106" s="12"/>
      <c r="AO106" s="12"/>
      <c r="AP106" s="12"/>
      <c r="AQ106" s="12"/>
      <c r="AR106" s="12"/>
      <c r="AS106" s="102"/>
      <c r="AT106" s="103"/>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3"/>
    </row>
    <row r="107" spans="1:74" ht="13.95" customHeight="1">
      <c r="A107" s="11"/>
      <c r="B107" s="429"/>
      <c r="L107" s="208"/>
      <c r="M107" s="6"/>
      <c r="N107" s="6"/>
      <c r="O107" s="6"/>
      <c r="P107" s="6"/>
      <c r="Q107" s="6"/>
      <c r="R107" s="6"/>
      <c r="S107" s="6"/>
      <c r="T107" s="6"/>
      <c r="U107" s="6"/>
      <c r="V107" s="404"/>
      <c r="W107" s="422" t="s">
        <v>1664</v>
      </c>
      <c r="X107" s="422"/>
      <c r="Y107" s="422"/>
      <c r="Z107" s="376"/>
      <c r="AA107" s="376"/>
      <c r="AB107" s="371"/>
      <c r="AC107" s="463"/>
      <c r="AD107" s="410"/>
      <c r="AE107" s="410"/>
      <c r="AF107" s="410"/>
      <c r="AG107" s="410"/>
      <c r="AH107" s="410"/>
      <c r="AI107" s="410"/>
      <c r="AJ107" s="410"/>
      <c r="AK107" s="410"/>
      <c r="AL107" s="12"/>
      <c r="AM107" s="12"/>
      <c r="AN107" s="12"/>
      <c r="AO107" s="12"/>
      <c r="AP107" s="12"/>
      <c r="AQ107" s="12"/>
      <c r="AR107" s="12"/>
      <c r="AS107" s="102"/>
      <c r="AT107" s="103"/>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3"/>
    </row>
    <row r="108" spans="1:74" ht="13.95" customHeight="1">
      <c r="A108" s="11"/>
      <c r="B108" s="429"/>
      <c r="L108" s="208"/>
      <c r="M108" s="422"/>
      <c r="N108" s="422"/>
      <c r="O108" s="464"/>
      <c r="P108" s="464"/>
      <c r="Q108" s="464"/>
      <c r="R108" s="464"/>
      <c r="S108" s="464"/>
      <c r="T108" s="464"/>
      <c r="U108" s="464"/>
      <c r="W108" s="464"/>
      <c r="X108" s="422"/>
      <c r="Y108" s="422"/>
      <c r="Z108" s="376"/>
      <c r="AA108" s="376"/>
      <c r="AB108" s="217"/>
      <c r="AC108" s="408"/>
      <c r="AD108" s="410"/>
      <c r="AE108" s="410"/>
      <c r="AF108" s="410"/>
      <c r="AG108" s="410"/>
      <c r="AH108" s="410"/>
      <c r="AI108" s="410"/>
      <c r="AJ108" s="410"/>
      <c r="AK108" s="410"/>
      <c r="AL108" s="12"/>
      <c r="AM108" s="12"/>
      <c r="AN108" s="12"/>
      <c r="AO108" s="12"/>
      <c r="AP108" s="12"/>
      <c r="AQ108" s="12"/>
      <c r="AR108" s="12"/>
      <c r="AS108" s="102"/>
      <c r="AT108" s="103"/>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3"/>
    </row>
    <row r="109" spans="1:74" ht="14.25" customHeight="1">
      <c r="A109" s="11"/>
      <c r="B109" s="429"/>
      <c r="L109" s="208"/>
      <c r="M109" s="462" t="s">
        <v>1366</v>
      </c>
      <c r="N109" s="462"/>
      <c r="O109" s="462"/>
      <c r="P109" s="464"/>
      <c r="Q109" s="464"/>
      <c r="R109" s="464"/>
      <c r="S109" s="464"/>
      <c r="T109" s="464"/>
      <c r="U109" s="464"/>
      <c r="V109" s="464"/>
      <c r="W109" s="464"/>
      <c r="X109" s="462"/>
      <c r="Y109" s="462"/>
      <c r="Z109" s="462"/>
      <c r="AA109" s="462"/>
      <c r="AG109" s="387"/>
      <c r="AH109" s="383"/>
      <c r="AI109" s="383"/>
      <c r="AJ109" s="464"/>
      <c r="AK109" s="464"/>
      <c r="AL109" s="12"/>
      <c r="AM109" s="12"/>
      <c r="AN109" s="12"/>
      <c r="AO109" s="12"/>
      <c r="AP109" s="12"/>
      <c r="AQ109" s="12"/>
      <c r="AR109" s="12"/>
      <c r="AS109" s="102"/>
      <c r="AT109" s="103"/>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3"/>
    </row>
    <row r="110" spans="1:74" ht="14.25" customHeight="1">
      <c r="A110" s="11"/>
      <c r="B110" s="429"/>
      <c r="L110" s="208"/>
      <c r="M110" s="473"/>
      <c r="N110" s="455" t="s">
        <v>1364</v>
      </c>
      <c r="O110" s="460"/>
      <c r="P110" s="460"/>
      <c r="Q110" s="460"/>
      <c r="R110" s="460"/>
      <c r="S110" s="460"/>
      <c r="T110" s="460"/>
      <c r="U110" s="460"/>
      <c r="V110" s="461"/>
      <c r="W110" s="422"/>
      <c r="X110" s="422"/>
      <c r="Y110" s="376"/>
      <c r="Z110" s="376"/>
      <c r="AA110" s="217"/>
      <c r="AB110" s="408"/>
      <c r="AC110" s="408"/>
      <c r="AD110" s="408"/>
      <c r="AE110" s="410"/>
      <c r="AF110" s="410"/>
      <c r="AG110" s="387"/>
      <c r="AH110" s="383"/>
      <c r="AI110" s="383"/>
      <c r="AJ110" s="464"/>
      <c r="AK110" s="464"/>
      <c r="AL110" s="12"/>
      <c r="AM110" s="12"/>
      <c r="AN110" s="12"/>
      <c r="AO110" s="12"/>
      <c r="AP110" s="12"/>
      <c r="AQ110" s="12"/>
      <c r="AR110" s="12"/>
      <c r="AS110" s="102"/>
      <c r="AT110" s="103"/>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3"/>
    </row>
    <row r="111" spans="1:74" ht="14.25" customHeight="1">
      <c r="A111" s="11"/>
      <c r="B111" s="429"/>
      <c r="L111" s="208"/>
      <c r="M111" s="422"/>
      <c r="N111" s="422"/>
      <c r="O111" s="464"/>
      <c r="P111" s="464"/>
      <c r="Q111" s="464"/>
      <c r="R111" s="464"/>
      <c r="S111" s="464"/>
      <c r="T111" s="464"/>
      <c r="U111" s="464"/>
      <c r="V111" s="208"/>
      <c r="W111" s="422" t="s">
        <v>1665</v>
      </c>
      <c r="X111" s="422"/>
      <c r="Y111" s="422"/>
      <c r="Z111" s="376"/>
      <c r="AA111" s="376"/>
      <c r="AB111" s="371"/>
      <c r="AC111" s="463"/>
      <c r="AD111" s="410"/>
      <c r="AE111" s="410"/>
      <c r="AF111" s="410"/>
      <c r="AG111" s="12"/>
      <c r="AH111" s="12"/>
      <c r="AI111" s="12"/>
      <c r="AJ111" s="12"/>
      <c r="AK111" s="12"/>
      <c r="AL111" s="12"/>
      <c r="AM111" s="12"/>
      <c r="AN111" s="12"/>
      <c r="AO111" s="12"/>
      <c r="AP111" s="12"/>
      <c r="AQ111" s="12"/>
      <c r="AR111" s="12"/>
      <c r="AS111" s="102"/>
      <c r="AT111" s="103"/>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3"/>
    </row>
    <row r="112" spans="1:74" ht="13.95" customHeight="1">
      <c r="A112" s="11"/>
      <c r="B112" s="429"/>
      <c r="L112" s="208"/>
      <c r="M112" s="474"/>
      <c r="N112" s="6"/>
      <c r="O112" s="6"/>
      <c r="P112" s="6"/>
      <c r="Q112" s="6"/>
      <c r="R112" s="6"/>
      <c r="S112" s="6"/>
      <c r="T112" s="6"/>
      <c r="U112" s="6"/>
      <c r="V112" s="6"/>
      <c r="W112" s="6"/>
      <c r="X112" s="6"/>
      <c r="Y112" s="422"/>
      <c r="Z112" s="376"/>
      <c r="AA112" s="376"/>
      <c r="AB112" s="217"/>
      <c r="AC112" s="408"/>
      <c r="AD112" s="410"/>
      <c r="AE112" s="410"/>
      <c r="AF112" s="410"/>
      <c r="AG112" s="410"/>
      <c r="AH112" s="410"/>
      <c r="AI112" s="410"/>
      <c r="AJ112" s="410"/>
      <c r="AK112" s="410"/>
      <c r="AL112" s="12"/>
      <c r="AM112" s="12"/>
      <c r="AN112" s="12"/>
      <c r="AO112" s="12"/>
      <c r="AP112" s="12"/>
      <c r="AQ112" s="12"/>
      <c r="AR112" s="12"/>
      <c r="AS112" s="102"/>
      <c r="AT112" s="103"/>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3"/>
    </row>
    <row r="113" spans="1:80" ht="13.95" customHeight="1">
      <c r="A113" s="11"/>
      <c r="B113" s="429"/>
      <c r="L113" s="208"/>
      <c r="M113" s="392"/>
      <c r="N113" s="42"/>
      <c r="O113" s="42"/>
      <c r="P113" s="42"/>
      <c r="Q113" s="42"/>
      <c r="R113" s="42"/>
      <c r="S113" s="42"/>
      <c r="T113" s="42"/>
      <c r="U113" s="42"/>
      <c r="V113" s="402"/>
      <c r="W113" s="6"/>
      <c r="X113" s="6"/>
      <c r="Y113" s="422"/>
      <c r="Z113" s="376"/>
      <c r="AA113" s="376"/>
      <c r="AB113" s="217"/>
      <c r="AC113" s="408"/>
      <c r="AD113" s="410"/>
      <c r="AE113" s="410"/>
      <c r="AF113" s="410"/>
      <c r="AG113" s="410"/>
      <c r="AH113" s="410"/>
      <c r="AI113" s="410"/>
      <c r="AJ113" s="410"/>
      <c r="AK113" s="410"/>
      <c r="AL113" s="12"/>
      <c r="AM113" s="12"/>
      <c r="AN113" s="12"/>
      <c r="AO113" s="12"/>
      <c r="AP113" s="12"/>
      <c r="AQ113" s="12"/>
      <c r="AR113" s="12"/>
      <c r="AS113" s="102"/>
      <c r="AT113" s="103"/>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3"/>
    </row>
    <row r="114" spans="1:80" ht="13.95" customHeight="1">
      <c r="A114" s="11"/>
      <c r="B114" s="429"/>
      <c r="L114" s="208"/>
      <c r="M114" s="6"/>
      <c r="N114" s="6"/>
      <c r="O114" s="6"/>
      <c r="P114" s="6"/>
      <c r="Q114" s="6"/>
      <c r="R114" s="6"/>
      <c r="S114" s="6"/>
      <c r="T114" s="6"/>
      <c r="U114" s="6"/>
      <c r="V114" s="404"/>
      <c r="W114" s="422" t="s">
        <v>1666</v>
      </c>
      <c r="X114" s="422"/>
      <c r="Y114" s="422"/>
      <c r="Z114" s="376"/>
      <c r="AA114" s="376"/>
      <c r="AB114" s="371"/>
      <c r="AC114" s="463"/>
      <c r="AD114" s="410"/>
      <c r="AE114" s="410"/>
      <c r="AF114" s="410"/>
      <c r="AG114" s="410"/>
      <c r="AH114" s="410"/>
      <c r="AI114" s="410"/>
      <c r="AJ114" s="410"/>
      <c r="AK114" s="410"/>
      <c r="AL114" s="12"/>
      <c r="AM114" s="12"/>
      <c r="AN114" s="12"/>
      <c r="AO114" s="12"/>
      <c r="AP114" s="12"/>
      <c r="AQ114" s="12"/>
      <c r="AR114" s="12"/>
      <c r="AS114" s="102"/>
      <c r="AT114" s="103"/>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3"/>
    </row>
    <row r="115" spans="1:80" ht="13.95" customHeight="1">
      <c r="A115" s="11"/>
      <c r="B115" s="429"/>
      <c r="L115" s="208"/>
      <c r="M115" s="422"/>
      <c r="N115" s="422"/>
      <c r="O115" s="464"/>
      <c r="P115" s="464"/>
      <c r="Q115" s="464"/>
      <c r="R115" s="464"/>
      <c r="S115" s="464"/>
      <c r="T115" s="464"/>
      <c r="U115" s="464"/>
      <c r="V115" s="4"/>
      <c r="W115" s="422"/>
      <c r="X115" s="422"/>
      <c r="Y115" s="422"/>
      <c r="Z115" s="376"/>
      <c r="AA115" s="376"/>
      <c r="AB115" s="217"/>
      <c r="AC115" s="408"/>
      <c r="AD115" s="410"/>
      <c r="AE115" s="410"/>
      <c r="AF115" s="410"/>
      <c r="AG115" s="12"/>
      <c r="AH115" s="12"/>
      <c r="AI115" s="12"/>
      <c r="AJ115" s="12"/>
      <c r="AK115" s="12"/>
      <c r="AL115" s="12"/>
      <c r="AM115" s="12"/>
      <c r="AN115" s="12"/>
      <c r="AO115" s="12"/>
      <c r="AP115" s="12"/>
      <c r="AQ115" s="12"/>
      <c r="AR115" s="12"/>
      <c r="AS115" s="102"/>
      <c r="AT115" s="103"/>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3"/>
    </row>
    <row r="116" spans="1:80" ht="13.95" customHeight="1">
      <c r="A116" s="11"/>
      <c r="B116" s="429"/>
      <c r="L116" s="208"/>
      <c r="M116" s="462" t="s">
        <v>1367</v>
      </c>
      <c r="N116" s="462"/>
      <c r="O116" s="462"/>
      <c r="P116" s="464"/>
      <c r="Q116" s="464"/>
      <c r="R116" s="464"/>
      <c r="S116" s="464"/>
      <c r="T116" s="464"/>
      <c r="U116" s="464"/>
      <c r="V116" s="464"/>
      <c r="W116" s="464"/>
      <c r="X116" s="462"/>
      <c r="Y116" s="462"/>
      <c r="Z116" s="462"/>
      <c r="AA116" s="462"/>
      <c r="AG116" s="410"/>
      <c r="AH116" s="410"/>
      <c r="AI116" s="410"/>
      <c r="AJ116" s="410"/>
      <c r="AK116" s="410"/>
      <c r="AL116" s="12"/>
      <c r="AM116" s="12"/>
      <c r="AN116" s="12"/>
      <c r="AO116" s="12"/>
      <c r="AP116" s="12"/>
      <c r="AQ116" s="12"/>
      <c r="AR116" s="12"/>
      <c r="AS116" s="102"/>
      <c r="AT116" s="103"/>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3"/>
    </row>
    <row r="117" spans="1:80" ht="14.25" customHeight="1">
      <c r="A117" s="11"/>
      <c r="B117" s="429"/>
      <c r="L117" s="208"/>
      <c r="M117" s="473"/>
      <c r="N117" s="455" t="s">
        <v>1361</v>
      </c>
      <c r="O117" s="460"/>
      <c r="P117" s="460"/>
      <c r="Q117" s="460"/>
      <c r="R117" s="460"/>
      <c r="S117" s="460"/>
      <c r="T117" s="460"/>
      <c r="U117" s="460"/>
      <c r="V117" s="461"/>
      <c r="W117" s="422"/>
      <c r="X117" s="422"/>
      <c r="Y117" s="376"/>
      <c r="Z117" s="376"/>
      <c r="AA117" s="217"/>
      <c r="AB117" s="408"/>
      <c r="AC117" s="408"/>
      <c r="AD117" s="408"/>
      <c r="AE117" s="410"/>
      <c r="AF117" s="410"/>
      <c r="AG117" s="410"/>
      <c r="AH117" s="410"/>
      <c r="AI117" s="410"/>
      <c r="AJ117" s="410"/>
      <c r="AK117" s="410"/>
      <c r="AL117" s="12"/>
      <c r="AM117" s="12"/>
      <c r="AN117" s="12"/>
      <c r="AO117" s="12"/>
      <c r="AP117" s="12"/>
      <c r="AQ117" s="12"/>
      <c r="AR117" s="12"/>
      <c r="AS117" s="102"/>
      <c r="AT117" s="103"/>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3"/>
    </row>
    <row r="118" spans="1:80" ht="14.25" customHeight="1">
      <c r="A118" s="11"/>
      <c r="B118" s="429"/>
      <c r="L118" s="208"/>
      <c r="M118" s="422"/>
      <c r="N118" s="422"/>
      <c r="O118" s="464"/>
      <c r="P118" s="464"/>
      <c r="Q118" s="464"/>
      <c r="R118" s="464"/>
      <c r="S118" s="464"/>
      <c r="T118" s="464"/>
      <c r="U118" s="464"/>
      <c r="V118" s="208"/>
      <c r="W118" s="422" t="s">
        <v>1667</v>
      </c>
      <c r="X118" s="422"/>
      <c r="Y118" s="422"/>
      <c r="Z118" s="376"/>
      <c r="AA118" s="376"/>
      <c r="AB118" s="371"/>
      <c r="AC118" s="463"/>
      <c r="AD118" s="410"/>
      <c r="AE118" s="410"/>
      <c r="AF118" s="410"/>
      <c r="AG118" s="12"/>
      <c r="AH118" s="12"/>
      <c r="AI118" s="12"/>
      <c r="AJ118" s="12"/>
      <c r="AK118" s="12"/>
      <c r="AL118" s="12"/>
      <c r="AM118" s="12"/>
      <c r="AN118" s="12"/>
      <c r="AO118" s="12"/>
      <c r="AP118" s="12"/>
      <c r="AQ118" s="12"/>
      <c r="AR118" s="12"/>
      <c r="AS118" s="102"/>
      <c r="AT118" s="103"/>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3"/>
    </row>
    <row r="119" spans="1:80" ht="14.25" customHeight="1">
      <c r="A119" s="11"/>
      <c r="B119" s="429"/>
      <c r="L119" s="208"/>
      <c r="M119" s="474"/>
      <c r="N119" s="6"/>
      <c r="O119" s="6"/>
      <c r="P119" s="6"/>
      <c r="Q119" s="6"/>
      <c r="R119" s="6"/>
      <c r="S119" s="6"/>
      <c r="T119" s="6"/>
      <c r="U119" s="6"/>
      <c r="V119" s="6"/>
      <c r="W119" s="6"/>
      <c r="X119" s="6"/>
      <c r="Y119" s="422"/>
      <c r="Z119" s="376"/>
      <c r="AA119" s="376"/>
      <c r="AB119" s="217"/>
      <c r="AC119" s="408"/>
      <c r="AD119" s="410"/>
      <c r="AE119" s="410"/>
      <c r="AF119" s="410"/>
      <c r="AG119" s="410"/>
      <c r="AH119" s="410"/>
      <c r="AI119" s="410"/>
      <c r="AJ119" s="410"/>
      <c r="AK119" s="410"/>
      <c r="AL119" s="12"/>
      <c r="AM119" s="12"/>
      <c r="AN119" s="12"/>
      <c r="AO119" s="12"/>
      <c r="AP119" s="12"/>
      <c r="AQ119" s="12"/>
      <c r="AR119" s="12"/>
      <c r="AS119" s="102"/>
      <c r="AT119" s="103"/>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3"/>
    </row>
    <row r="120" spans="1:80" ht="13.95" customHeight="1">
      <c r="A120" s="11"/>
      <c r="B120" s="429"/>
      <c r="L120" s="208"/>
      <c r="M120" s="392"/>
      <c r="N120" s="42"/>
      <c r="O120" s="42"/>
      <c r="P120" s="42"/>
      <c r="Q120" s="42"/>
      <c r="R120" s="42"/>
      <c r="S120" s="42"/>
      <c r="T120" s="42"/>
      <c r="U120" s="42"/>
      <c r="V120" s="402"/>
      <c r="W120" s="6"/>
      <c r="X120" s="6"/>
      <c r="Y120" s="422"/>
      <c r="Z120" s="376"/>
      <c r="AA120" s="376"/>
      <c r="AB120" s="217"/>
      <c r="AC120" s="408"/>
      <c r="AD120" s="410"/>
      <c r="AE120" s="410"/>
      <c r="AF120" s="410"/>
      <c r="AG120" s="410"/>
      <c r="AH120" s="410"/>
      <c r="AI120" s="410"/>
      <c r="AJ120" s="410"/>
      <c r="AK120" s="410"/>
      <c r="AL120" s="12"/>
      <c r="AM120" s="12"/>
      <c r="AN120" s="12"/>
      <c r="AO120" s="12"/>
      <c r="AP120" s="12"/>
      <c r="AQ120" s="12"/>
      <c r="AR120" s="12"/>
      <c r="AS120" s="102"/>
      <c r="AT120" s="103"/>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3"/>
    </row>
    <row r="121" spans="1:80" ht="13.95" customHeight="1">
      <c r="A121" s="11"/>
      <c r="B121" s="429"/>
      <c r="L121" s="208"/>
      <c r="M121" s="6"/>
      <c r="N121" s="6"/>
      <c r="O121" s="6"/>
      <c r="P121" s="6"/>
      <c r="Q121" s="6"/>
      <c r="R121" s="6"/>
      <c r="S121" s="6"/>
      <c r="T121" s="6"/>
      <c r="U121" s="6"/>
      <c r="V121" s="404"/>
      <c r="W121" s="422" t="s">
        <v>1668</v>
      </c>
      <c r="X121" s="422"/>
      <c r="Y121" s="422"/>
      <c r="Z121" s="376"/>
      <c r="AA121" s="376"/>
      <c r="AB121" s="371"/>
      <c r="AC121" s="463"/>
      <c r="AD121" s="410"/>
      <c r="AE121" s="410"/>
      <c r="AF121" s="410"/>
      <c r="AG121" s="410"/>
      <c r="AH121" s="410"/>
      <c r="AI121" s="410"/>
      <c r="AJ121" s="410"/>
      <c r="AK121" s="410"/>
      <c r="AL121" s="12"/>
      <c r="AM121" s="12"/>
      <c r="AN121" s="12"/>
      <c r="AO121" s="12"/>
      <c r="AP121" s="12"/>
      <c r="AQ121" s="12"/>
      <c r="AR121" s="12"/>
      <c r="AS121" s="102"/>
      <c r="AT121" s="103"/>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3"/>
    </row>
    <row r="122" spans="1:80" ht="13.95" customHeight="1">
      <c r="A122" s="11"/>
      <c r="B122" s="429"/>
      <c r="L122" s="208"/>
      <c r="M122" s="462"/>
      <c r="N122" s="462"/>
      <c r="O122" s="462"/>
      <c r="P122" s="464"/>
      <c r="Q122" s="464"/>
      <c r="R122" s="464"/>
      <c r="S122" s="464"/>
      <c r="T122" s="464"/>
      <c r="U122" s="464"/>
      <c r="V122" s="464"/>
      <c r="W122" s="464"/>
      <c r="X122" s="464"/>
      <c r="Y122" s="462"/>
      <c r="Z122" s="462"/>
      <c r="AA122" s="462"/>
      <c r="AB122" s="462"/>
      <c r="AC122" s="387"/>
      <c r="AD122" s="387"/>
      <c r="AE122" s="387"/>
      <c r="AF122" s="387"/>
      <c r="AG122" s="387"/>
      <c r="AH122" s="383"/>
      <c r="AI122" s="383"/>
      <c r="AJ122" s="464"/>
      <c r="AK122" s="464"/>
      <c r="AL122" s="12"/>
      <c r="AM122" s="12"/>
      <c r="AN122" s="12"/>
      <c r="AO122" s="12"/>
      <c r="AP122" s="12"/>
      <c r="AQ122" s="12"/>
      <c r="AR122" s="12"/>
      <c r="AS122" s="102"/>
      <c r="AT122" s="103"/>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3"/>
    </row>
    <row r="123" spans="1:80" ht="14.25" customHeight="1">
      <c r="A123" s="11"/>
      <c r="B123" s="12"/>
      <c r="C123" s="344"/>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02"/>
      <c r="AT123" s="103"/>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3"/>
    </row>
    <row r="124" spans="1:80" ht="14.25" customHeight="1">
      <c r="A124" s="11"/>
      <c r="B124" s="104" t="s">
        <v>191</v>
      </c>
      <c r="C124" s="105"/>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02"/>
      <c r="AT124" s="103"/>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3"/>
    </row>
    <row r="125" spans="1:80" ht="14.25" customHeight="1">
      <c r="A125" s="344"/>
      <c r="B125" s="345"/>
      <c r="C125" s="345"/>
      <c r="D125" s="345"/>
      <c r="E125" s="345"/>
      <c r="F125" s="345"/>
      <c r="G125" s="345"/>
      <c r="H125" s="345"/>
      <c r="I125" s="345"/>
      <c r="J125" s="345"/>
      <c r="K125" s="345"/>
      <c r="L125" s="345"/>
      <c r="M125" s="345"/>
      <c r="N125" s="345"/>
      <c r="O125" s="345"/>
      <c r="P125" s="345"/>
      <c r="Q125" s="345"/>
      <c r="R125" s="345"/>
      <c r="S125" s="345"/>
      <c r="T125" s="345"/>
      <c r="U125" s="345"/>
      <c r="V125" s="345"/>
      <c r="W125" s="345"/>
      <c r="X125" s="345"/>
      <c r="Y125" s="345"/>
      <c r="Z125" s="345"/>
      <c r="AA125" s="345"/>
      <c r="AB125" s="345"/>
      <c r="AC125" s="345"/>
      <c r="AD125" s="345"/>
      <c r="AE125" s="345"/>
      <c r="AF125" s="345"/>
      <c r="AG125" s="345"/>
      <c r="AH125" s="345"/>
      <c r="AI125" s="345"/>
      <c r="AJ125" s="345"/>
      <c r="AK125" s="345"/>
      <c r="AL125" s="345"/>
      <c r="AM125" s="345"/>
      <c r="AN125" s="345"/>
      <c r="AO125" s="345"/>
      <c r="AP125" s="345"/>
      <c r="AQ125" s="345"/>
      <c r="AR125" s="345"/>
      <c r="AS125" s="115"/>
      <c r="AT125" s="116"/>
      <c r="AU125" s="345"/>
      <c r="AV125" s="345"/>
      <c r="AW125" s="345"/>
      <c r="AX125" s="345"/>
      <c r="AY125" s="345"/>
      <c r="AZ125" s="345"/>
      <c r="BA125" s="345"/>
      <c r="BB125" s="345"/>
      <c r="BC125" s="345"/>
      <c r="BD125" s="345"/>
      <c r="BE125" s="345"/>
      <c r="BF125" s="345"/>
      <c r="BG125" s="345"/>
      <c r="BH125" s="345"/>
      <c r="BI125" s="345"/>
      <c r="BJ125" s="345"/>
      <c r="BK125" s="345"/>
      <c r="BL125" s="345"/>
      <c r="BM125" s="345"/>
      <c r="BN125" s="345"/>
      <c r="BO125" s="345"/>
      <c r="BP125" s="345"/>
      <c r="BQ125" s="345"/>
      <c r="BR125" s="345"/>
      <c r="BS125" s="345"/>
      <c r="BT125" s="345"/>
      <c r="BU125" s="345"/>
      <c r="BV125" s="346"/>
    </row>
    <row r="126" spans="1:80" ht="14.25" customHeight="1">
      <c r="A126" s="919" t="s">
        <v>187</v>
      </c>
      <c r="B126" s="920"/>
      <c r="C126" s="920"/>
      <c r="D126" s="921"/>
      <c r="E126" s="925" t="s">
        <v>1270</v>
      </c>
      <c r="F126" s="925"/>
      <c r="G126" s="925"/>
      <c r="H126" s="925"/>
      <c r="I126" s="925"/>
      <c r="J126" s="925"/>
      <c r="K126" s="925"/>
      <c r="L126" s="925"/>
      <c r="M126" s="925"/>
      <c r="N126" s="925"/>
      <c r="O126" s="925"/>
      <c r="P126" s="925"/>
      <c r="Q126" s="925"/>
      <c r="R126" s="925"/>
      <c r="S126" s="925"/>
      <c r="T126" s="925"/>
      <c r="U126" s="925"/>
      <c r="V126" s="925"/>
      <c r="W126" s="925"/>
      <c r="X126" s="925"/>
      <c r="Y126" s="925"/>
      <c r="Z126" s="925"/>
      <c r="AA126" s="925"/>
      <c r="AB126" s="925"/>
      <c r="AC126" s="925"/>
      <c r="AD126" s="925"/>
      <c r="AE126" s="925"/>
      <c r="AF126" s="925"/>
      <c r="AG126" s="925"/>
      <c r="AH126" s="925"/>
      <c r="AI126" s="925"/>
      <c r="AJ126" s="925"/>
      <c r="AK126" s="925"/>
      <c r="AL126" s="925"/>
      <c r="AM126" s="925"/>
      <c r="AN126" s="925"/>
      <c r="AO126" s="925"/>
      <c r="AP126" s="925"/>
      <c r="AQ126" s="925"/>
      <c r="AR126" s="925"/>
      <c r="AS126" s="925"/>
      <c r="AT126" s="925"/>
      <c r="AU126" s="925"/>
      <c r="AV126" s="925"/>
      <c r="AW126" s="925"/>
      <c r="AX126" s="925"/>
      <c r="AY126" s="925"/>
      <c r="AZ126" s="925"/>
      <c r="BA126" s="925"/>
      <c r="BB126" s="925"/>
      <c r="BC126" s="925"/>
      <c r="BD126" s="925"/>
      <c r="BE126" s="925"/>
      <c r="BF126" s="925"/>
      <c r="BG126" s="925"/>
      <c r="BH126" s="925"/>
      <c r="BI126" s="925"/>
      <c r="BJ126" s="925"/>
      <c r="BK126" s="925"/>
      <c r="BL126" s="925"/>
      <c r="BM126" s="925"/>
      <c r="BN126" s="925"/>
      <c r="BO126" s="925"/>
      <c r="BP126" s="925"/>
      <c r="BQ126" s="925"/>
      <c r="BR126" s="925"/>
      <c r="BS126" s="925"/>
      <c r="BT126" s="925"/>
      <c r="BU126" s="925"/>
      <c r="BV126" s="926"/>
    </row>
    <row r="127" spans="1:80" ht="14.25" customHeight="1">
      <c r="A127" s="922"/>
      <c r="B127" s="923"/>
      <c r="C127" s="923"/>
      <c r="D127" s="924"/>
      <c r="E127" s="927"/>
      <c r="F127" s="927"/>
      <c r="G127" s="927"/>
      <c r="H127" s="927"/>
      <c r="I127" s="927"/>
      <c r="J127" s="927"/>
      <c r="K127" s="927"/>
      <c r="L127" s="927"/>
      <c r="M127" s="927"/>
      <c r="N127" s="927"/>
      <c r="O127" s="927"/>
      <c r="P127" s="927"/>
      <c r="Q127" s="927"/>
      <c r="R127" s="927"/>
      <c r="S127" s="927"/>
      <c r="T127" s="927"/>
      <c r="U127" s="927"/>
      <c r="V127" s="927"/>
      <c r="W127" s="927"/>
      <c r="X127" s="927"/>
      <c r="Y127" s="927"/>
      <c r="Z127" s="927"/>
      <c r="AA127" s="927"/>
      <c r="AB127" s="927"/>
      <c r="AC127" s="927"/>
      <c r="AD127" s="927"/>
      <c r="AE127" s="927"/>
      <c r="AF127" s="927"/>
      <c r="AG127" s="927"/>
      <c r="AH127" s="927"/>
      <c r="AI127" s="927"/>
      <c r="AJ127" s="927"/>
      <c r="AK127" s="927"/>
      <c r="AL127" s="927"/>
      <c r="AM127" s="928"/>
      <c r="AN127" s="928"/>
      <c r="AO127" s="928"/>
      <c r="AP127" s="928"/>
      <c r="AQ127" s="928"/>
      <c r="AR127" s="928"/>
      <c r="AS127" s="928"/>
      <c r="AT127" s="928"/>
      <c r="AU127" s="928"/>
      <c r="AV127" s="928"/>
      <c r="AW127" s="928"/>
      <c r="AX127" s="928"/>
      <c r="AY127" s="928"/>
      <c r="AZ127" s="928"/>
      <c r="BA127" s="928"/>
      <c r="BB127" s="928"/>
      <c r="BC127" s="928"/>
      <c r="BD127" s="928"/>
      <c r="BE127" s="928"/>
      <c r="BF127" s="928"/>
      <c r="BG127" s="928"/>
      <c r="BH127" s="928"/>
      <c r="BI127" s="928"/>
      <c r="BJ127" s="928"/>
      <c r="BK127" s="928"/>
      <c r="BL127" s="928"/>
      <c r="BM127" s="928"/>
      <c r="BN127" s="928"/>
      <c r="BO127" s="928"/>
      <c r="BP127" s="928"/>
      <c r="BQ127" s="928"/>
      <c r="BR127" s="928"/>
      <c r="BS127" s="928"/>
      <c r="BT127" s="928"/>
      <c r="BU127" s="928"/>
      <c r="BV127" s="929"/>
    </row>
    <row r="128" spans="1:80" ht="16.5" customHeight="1">
      <c r="A128" s="907" t="s">
        <v>227</v>
      </c>
      <c r="B128" s="908"/>
      <c r="C128" s="908"/>
      <c r="D128" s="909"/>
      <c r="E128" s="87" t="s">
        <v>228</v>
      </c>
      <c r="F128" s="88" t="s">
        <v>1271</v>
      </c>
      <c r="G128" s="89"/>
      <c r="H128" s="89"/>
      <c r="I128" s="89"/>
      <c r="J128" s="89"/>
      <c r="K128" s="89"/>
      <c r="L128" s="89"/>
      <c r="M128" s="89"/>
      <c r="N128" s="90"/>
      <c r="O128" s="90"/>
      <c r="P128" s="90"/>
      <c r="Q128" s="90"/>
      <c r="R128" s="90"/>
      <c r="S128" s="90"/>
      <c r="T128" s="90"/>
      <c r="U128" s="90"/>
      <c r="V128" s="90"/>
      <c r="W128" s="90"/>
      <c r="X128" s="90"/>
      <c r="Y128" s="90"/>
      <c r="Z128" s="90"/>
      <c r="AA128" s="90"/>
      <c r="AB128" s="90"/>
      <c r="AC128" s="90"/>
      <c r="AD128" s="90"/>
      <c r="AE128" s="90"/>
      <c r="AF128" s="90"/>
      <c r="AG128" s="90"/>
      <c r="AH128" s="90"/>
      <c r="AI128" s="90"/>
      <c r="AJ128" s="90"/>
      <c r="AK128" s="90"/>
      <c r="AL128" s="90"/>
      <c r="AM128" s="90"/>
      <c r="AN128" s="90"/>
      <c r="AO128" s="90"/>
      <c r="AP128" s="90"/>
      <c r="AQ128" s="90"/>
      <c r="AR128" s="90"/>
      <c r="AS128" s="90"/>
      <c r="AT128" s="90"/>
      <c r="AU128" s="90"/>
      <c r="AV128" s="90"/>
      <c r="AW128" s="90"/>
      <c r="AX128" s="90"/>
      <c r="AY128" s="90"/>
      <c r="AZ128" s="90"/>
      <c r="BA128" s="90"/>
      <c r="BB128" s="90"/>
      <c r="BC128" s="90"/>
      <c r="BD128" s="90"/>
      <c r="BE128" s="90"/>
      <c r="BF128" s="90"/>
      <c r="BG128" s="90"/>
      <c r="BH128" s="353"/>
      <c r="BI128" s="353"/>
      <c r="BJ128" s="354"/>
      <c r="BK128" s="354"/>
      <c r="BL128" s="354"/>
      <c r="BM128" s="354"/>
      <c r="BN128" s="354"/>
      <c r="BO128" s="354"/>
      <c r="BP128" s="354"/>
      <c r="BQ128" s="354"/>
      <c r="BR128" s="354"/>
      <c r="BS128" s="354"/>
      <c r="BT128" s="354"/>
      <c r="BU128" s="354"/>
      <c r="BV128" s="91"/>
      <c r="BW128" s="1"/>
      <c r="BX128" s="1"/>
      <c r="BY128" s="1"/>
      <c r="BZ128" s="2"/>
      <c r="CA128" s="2"/>
      <c r="CB128" s="2"/>
    </row>
    <row r="129" spans="1:80" ht="16.5" customHeight="1">
      <c r="A129" s="910"/>
      <c r="B129" s="911"/>
      <c r="C129" s="911"/>
      <c r="D129" s="912"/>
      <c r="E129" s="92" t="s">
        <v>229</v>
      </c>
      <c r="F129" s="355"/>
      <c r="G129" s="355"/>
      <c r="H129" s="355"/>
      <c r="I129" s="355"/>
      <c r="J129" s="355"/>
      <c r="K129" s="355"/>
      <c r="L129" s="355"/>
      <c r="M129" s="355"/>
      <c r="N129" s="355"/>
      <c r="O129" s="356"/>
      <c r="P129" s="356"/>
      <c r="Q129" s="356"/>
      <c r="R129" s="355"/>
      <c r="S129" s="355"/>
      <c r="T129" s="355"/>
      <c r="U129" s="355"/>
      <c r="V129" s="355"/>
      <c r="W129" s="355"/>
      <c r="X129" s="355"/>
      <c r="Y129" s="355"/>
      <c r="Z129" s="355"/>
      <c r="AA129" s="355"/>
      <c r="AB129" s="355"/>
      <c r="AC129" s="356"/>
      <c r="AD129" s="356"/>
      <c r="AE129" s="356"/>
      <c r="AF129" s="353"/>
      <c r="AG129" s="353"/>
      <c r="AH129" s="353"/>
      <c r="AI129" s="353"/>
      <c r="AJ129" s="353"/>
      <c r="AK129" s="353"/>
      <c r="AL129" s="353"/>
      <c r="AM129" s="353"/>
      <c r="AN129" s="353"/>
      <c r="AO129" s="353"/>
      <c r="AP129" s="353"/>
      <c r="AQ129" s="353"/>
      <c r="AR129" s="353"/>
      <c r="AS129" s="353"/>
      <c r="AT129" s="353"/>
      <c r="AU129" s="353"/>
      <c r="AV129" s="353"/>
      <c r="AW129" s="353"/>
      <c r="AX129" s="353"/>
      <c r="AY129" s="353"/>
      <c r="AZ129" s="353"/>
      <c r="BA129" s="353"/>
      <c r="BB129" s="353"/>
      <c r="BC129" s="353"/>
      <c r="BD129" s="353"/>
      <c r="BE129" s="353"/>
      <c r="BF129" s="353"/>
      <c r="BG129" s="353"/>
      <c r="BH129" s="353"/>
      <c r="BI129" s="353"/>
      <c r="BJ129" s="354"/>
      <c r="BK129" s="354"/>
      <c r="BL129" s="354"/>
      <c r="BM129" s="354"/>
      <c r="BN129" s="354"/>
      <c r="BO129" s="354"/>
      <c r="BP129" s="354"/>
      <c r="BQ129" s="354"/>
      <c r="BR129" s="354"/>
      <c r="BS129" s="354"/>
      <c r="BT129" s="354"/>
      <c r="BU129" s="354"/>
      <c r="BV129" s="91"/>
      <c r="BW129" s="1"/>
      <c r="BX129" s="1"/>
      <c r="BY129" s="1"/>
      <c r="BZ129" s="2"/>
      <c r="CA129" s="2"/>
      <c r="CB129" s="2"/>
    </row>
    <row r="130" spans="1:80" ht="16.5" customHeight="1">
      <c r="A130" s="913"/>
      <c r="B130" s="914"/>
      <c r="C130" s="914"/>
      <c r="D130" s="915"/>
      <c r="E130" s="92" t="s">
        <v>223</v>
      </c>
      <c r="F130" s="355"/>
      <c r="G130" s="355"/>
      <c r="H130" s="355"/>
      <c r="I130" s="355"/>
      <c r="J130" s="355"/>
      <c r="K130" s="355"/>
      <c r="L130" s="355"/>
      <c r="M130" s="355"/>
      <c r="N130" s="355"/>
      <c r="O130" s="356"/>
      <c r="P130" s="356"/>
      <c r="Q130" s="356"/>
      <c r="R130" s="355"/>
      <c r="S130" s="355"/>
      <c r="T130" s="355"/>
      <c r="U130" s="355"/>
      <c r="V130" s="355"/>
      <c r="W130" s="355"/>
      <c r="X130" s="355"/>
      <c r="Y130" s="355"/>
      <c r="Z130" s="355"/>
      <c r="AA130" s="355"/>
      <c r="AB130" s="355"/>
      <c r="AC130" s="356"/>
      <c r="AD130" s="356"/>
      <c r="AE130" s="356"/>
      <c r="AF130" s="353"/>
      <c r="AG130" s="353"/>
      <c r="AH130" s="353"/>
      <c r="AI130" s="353"/>
      <c r="AJ130" s="353"/>
      <c r="AK130" s="353"/>
      <c r="AL130" s="353"/>
      <c r="AM130" s="353"/>
      <c r="AN130" s="353"/>
      <c r="AO130" s="353"/>
      <c r="AP130" s="353"/>
      <c r="AQ130" s="353"/>
      <c r="AR130" s="353"/>
      <c r="AS130" s="353"/>
      <c r="AT130" s="353"/>
      <c r="AU130" s="353"/>
      <c r="AV130" s="353"/>
      <c r="AW130" s="353"/>
      <c r="AX130" s="353"/>
      <c r="AY130" s="353"/>
      <c r="AZ130" s="353"/>
      <c r="BA130" s="353"/>
      <c r="BB130" s="353"/>
      <c r="BC130" s="353"/>
      <c r="BD130" s="353"/>
      <c r="BE130" s="353"/>
      <c r="BF130" s="353"/>
      <c r="BG130" s="353"/>
      <c r="BH130" s="353"/>
      <c r="BI130" s="353"/>
      <c r="BJ130" s="354"/>
      <c r="BK130" s="354"/>
      <c r="BL130" s="354"/>
      <c r="BM130" s="354"/>
      <c r="BN130" s="354"/>
      <c r="BO130" s="354"/>
      <c r="BP130" s="354"/>
      <c r="BQ130" s="354"/>
      <c r="BR130" s="354"/>
      <c r="BS130" s="354"/>
      <c r="BT130" s="354"/>
      <c r="BU130" s="354"/>
      <c r="BV130" s="91"/>
      <c r="BW130" s="1"/>
      <c r="BX130" s="1"/>
      <c r="BY130" s="1"/>
      <c r="BZ130" s="2"/>
      <c r="CA130" s="2"/>
      <c r="CB130" s="2"/>
    </row>
    <row r="131" spans="1:80" ht="14.25" customHeight="1">
      <c r="A131" s="93" t="s">
        <v>188</v>
      </c>
      <c r="B131" s="94"/>
      <c r="C131" s="94"/>
      <c r="D131" s="94"/>
      <c r="E131" s="94"/>
      <c r="F131" s="94"/>
      <c r="G131" s="94"/>
      <c r="H131" s="94"/>
      <c r="I131" s="94"/>
      <c r="J131" s="94"/>
      <c r="K131" s="95"/>
      <c r="L131" s="96"/>
      <c r="M131" s="97"/>
      <c r="N131" s="97"/>
      <c r="O131" s="97"/>
      <c r="P131" s="97"/>
      <c r="Q131" s="97"/>
      <c r="R131" s="97"/>
      <c r="S131" s="97"/>
      <c r="T131" s="97"/>
      <c r="U131" s="97"/>
      <c r="V131" s="97"/>
      <c r="W131" s="97"/>
      <c r="X131" s="96"/>
      <c r="Y131" s="94"/>
      <c r="Z131" s="94"/>
      <c r="AA131" s="94"/>
      <c r="AB131" s="94"/>
      <c r="AC131" s="96"/>
      <c r="AD131" s="94"/>
      <c r="AE131" s="94"/>
      <c r="AF131" s="94"/>
      <c r="AG131" s="94"/>
      <c r="AH131" s="94"/>
      <c r="AI131" s="94"/>
      <c r="AJ131" s="94"/>
      <c r="AK131" s="94"/>
      <c r="AL131" s="94"/>
      <c r="AM131" s="94"/>
      <c r="AN131" s="94"/>
      <c r="AO131" s="94"/>
      <c r="AP131" s="94"/>
      <c r="AQ131" s="94"/>
      <c r="AR131" s="94"/>
      <c r="AS131" s="98"/>
      <c r="AT131" s="99" t="s">
        <v>189</v>
      </c>
      <c r="AU131" s="96"/>
      <c r="AV131" s="100"/>
      <c r="AW131" s="96"/>
      <c r="AX131" s="96"/>
      <c r="AY131" s="100"/>
      <c r="AZ131" s="94"/>
      <c r="BA131" s="94"/>
      <c r="BB131" s="94"/>
      <c r="BC131" s="94"/>
      <c r="BD131" s="94"/>
      <c r="BE131" s="94"/>
      <c r="BF131" s="94"/>
      <c r="BG131" s="94"/>
      <c r="BH131" s="94"/>
      <c r="BI131" s="94"/>
      <c r="BJ131" s="94"/>
      <c r="BK131" s="94"/>
      <c r="BL131" s="94"/>
      <c r="BM131" s="94"/>
      <c r="BN131" s="94"/>
      <c r="BO131" s="94"/>
      <c r="BP131" s="94"/>
      <c r="BQ131" s="94"/>
      <c r="BR131" s="94"/>
      <c r="BS131" s="94"/>
      <c r="BT131" s="94"/>
      <c r="BU131" s="94"/>
      <c r="BV131" s="101"/>
    </row>
    <row r="132" spans="1:80" ht="14.25" customHeight="1">
      <c r="A132" s="11"/>
      <c r="B132" s="12"/>
      <c r="C132" s="12"/>
      <c r="D132" s="12"/>
      <c r="E132" s="12"/>
      <c r="F132" s="12"/>
      <c r="G132" s="12"/>
      <c r="H132" s="12"/>
      <c r="I132" s="12"/>
      <c r="J132" s="12"/>
      <c r="K132" s="12"/>
      <c r="L132" s="12"/>
      <c r="M132" s="4"/>
      <c r="N132" s="4"/>
      <c r="O132" s="4"/>
      <c r="P132" s="4"/>
      <c r="Q132" s="4"/>
      <c r="R132" s="4"/>
      <c r="S132" s="4"/>
      <c r="T132" s="4"/>
      <c r="U132" s="4"/>
      <c r="V132" s="4"/>
      <c r="W132" s="4"/>
      <c r="X132" s="4"/>
      <c r="Y132" s="12"/>
      <c r="Z132" s="12"/>
      <c r="AA132" s="12"/>
      <c r="AB132" s="12"/>
      <c r="AC132" s="12"/>
      <c r="AD132" s="12"/>
      <c r="AE132" s="12"/>
      <c r="AF132" s="12"/>
      <c r="AG132" s="12"/>
      <c r="AH132" s="12"/>
      <c r="AI132" s="12"/>
      <c r="AJ132" s="12"/>
      <c r="AK132" s="12"/>
      <c r="AL132" s="12"/>
      <c r="AM132" s="12"/>
      <c r="AN132" s="12"/>
      <c r="AO132" s="12"/>
      <c r="AP132" s="12"/>
      <c r="AQ132" s="12"/>
      <c r="AR132" s="12"/>
      <c r="AS132" s="102"/>
      <c r="AT132" s="103"/>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3"/>
    </row>
    <row r="133" spans="1:80" ht="14.25" customHeight="1">
      <c r="A133" s="11"/>
      <c r="B133" s="12" t="s">
        <v>1053</v>
      </c>
      <c r="C133" s="12"/>
      <c r="D133" s="12"/>
      <c r="E133" s="12" t="s">
        <v>1484</v>
      </c>
      <c r="F133" s="12"/>
      <c r="G133" s="12"/>
      <c r="H133" s="12"/>
      <c r="I133" s="12"/>
      <c r="J133" s="12"/>
      <c r="K133" s="12"/>
      <c r="L133" s="12"/>
      <c r="M133" s="4"/>
      <c r="N133" s="4"/>
      <c r="O133" s="4"/>
      <c r="P133" s="4"/>
      <c r="Q133" s="4"/>
      <c r="R133" s="4"/>
      <c r="S133" s="4"/>
      <c r="T133" s="4"/>
      <c r="U133" s="4"/>
      <c r="V133" s="4"/>
      <c r="W133" s="4"/>
      <c r="X133" s="4"/>
      <c r="Y133" s="12"/>
      <c r="Z133" s="12"/>
      <c r="AA133" s="12"/>
      <c r="AB133" s="12"/>
      <c r="AC133" s="12"/>
      <c r="AD133" s="12"/>
      <c r="AE133" s="12"/>
      <c r="AF133" s="12"/>
      <c r="AG133" s="12"/>
      <c r="AH133" s="12"/>
      <c r="AI133" s="12"/>
      <c r="AJ133" s="12"/>
      <c r="AK133" s="12"/>
      <c r="AL133" s="12"/>
      <c r="AM133" s="12"/>
      <c r="AN133" s="12"/>
      <c r="AO133" s="12"/>
      <c r="AP133" s="12"/>
      <c r="AQ133" s="12"/>
      <c r="AR133" s="12"/>
      <c r="AS133" s="102"/>
      <c r="AT133" s="103"/>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3"/>
      <c r="BW133" s="350"/>
      <c r="BX133" s="350"/>
      <c r="BY133" s="351"/>
      <c r="BZ133" s="352"/>
      <c r="CA133" s="352"/>
    </row>
    <row r="134" spans="1:80" ht="14.25" customHeight="1">
      <c r="A134" s="11"/>
      <c r="B134" s="12"/>
      <c r="C134" s="12"/>
      <c r="D134" s="12"/>
      <c r="E134" s="12"/>
      <c r="F134" s="12"/>
      <c r="G134" s="12"/>
      <c r="H134" s="12"/>
      <c r="I134" s="12"/>
      <c r="J134" s="12"/>
      <c r="K134" s="12"/>
      <c r="L134" s="12"/>
      <c r="M134" s="4"/>
      <c r="N134" s="4"/>
      <c r="O134" s="4"/>
      <c r="P134" s="4"/>
      <c r="Q134" s="4"/>
      <c r="R134" s="4"/>
      <c r="S134" s="4"/>
      <c r="T134" s="4"/>
      <c r="U134" s="4"/>
      <c r="V134" s="4"/>
      <c r="W134" s="4"/>
      <c r="X134" s="4"/>
      <c r="Y134" s="12"/>
      <c r="Z134" s="12"/>
      <c r="AA134" s="12"/>
      <c r="AB134" s="12"/>
      <c r="AC134" s="12"/>
      <c r="AD134" s="12"/>
      <c r="AE134" s="12"/>
      <c r="AF134" s="12"/>
      <c r="AG134" s="12"/>
      <c r="AH134" s="12"/>
      <c r="AI134" s="12"/>
      <c r="AJ134" s="12"/>
      <c r="AK134" s="12"/>
      <c r="AL134" s="12"/>
      <c r="AM134" s="12"/>
      <c r="AN134" s="12"/>
      <c r="AO134" s="12"/>
      <c r="AP134" s="12"/>
      <c r="AQ134" s="12"/>
      <c r="AR134" s="12"/>
      <c r="AS134" s="102"/>
      <c r="AT134" s="103"/>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3"/>
      <c r="BW134" s="350"/>
      <c r="BX134" s="350"/>
      <c r="BY134" s="351"/>
      <c r="BZ134" s="352"/>
      <c r="CA134" s="352"/>
    </row>
    <row r="135" spans="1:80" ht="14.25" customHeight="1">
      <c r="A135" s="11"/>
      <c r="B135" s="12" t="s">
        <v>1056</v>
      </c>
      <c r="C135" s="12"/>
      <c r="D135" s="12"/>
      <c r="E135" s="12" t="s">
        <v>1155</v>
      </c>
      <c r="F135" s="12"/>
      <c r="G135" s="12"/>
      <c r="H135" s="12"/>
      <c r="I135" s="12"/>
      <c r="J135" s="12"/>
      <c r="K135" s="12"/>
      <c r="L135" s="12"/>
      <c r="M135" s="4"/>
      <c r="N135" s="4"/>
      <c r="O135" s="4"/>
      <c r="P135" s="4"/>
      <c r="Q135" s="4"/>
      <c r="R135" s="4"/>
      <c r="S135" s="4"/>
      <c r="T135" s="4"/>
      <c r="U135" s="4"/>
      <c r="V135" s="4"/>
      <c r="W135" s="4"/>
      <c r="X135" s="4"/>
      <c r="Y135" s="12"/>
      <c r="Z135" s="12"/>
      <c r="AA135" s="12"/>
      <c r="AB135" s="12"/>
      <c r="AC135" s="12"/>
      <c r="AD135" s="12"/>
      <c r="AE135" s="12"/>
      <c r="AF135" s="12"/>
      <c r="AG135" s="12"/>
      <c r="AH135" s="12"/>
      <c r="AI135" s="12"/>
      <c r="AJ135" s="12"/>
      <c r="AK135" s="12"/>
      <c r="AL135" s="12"/>
      <c r="AM135" s="12"/>
      <c r="AN135" s="12"/>
      <c r="AO135" s="12"/>
      <c r="AP135" s="12"/>
      <c r="AQ135" s="12"/>
      <c r="AR135" s="12"/>
      <c r="AS135" s="102"/>
      <c r="AT135" s="103"/>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3"/>
      <c r="BW135" s="350"/>
      <c r="BX135" s="350"/>
      <c r="BY135" s="351"/>
      <c r="BZ135" s="352"/>
      <c r="CA135" s="352"/>
    </row>
    <row r="136" spans="1:80" ht="14.25" customHeight="1">
      <c r="A136" s="11"/>
      <c r="B136" s="12"/>
      <c r="C136" s="12"/>
      <c r="D136" s="12"/>
      <c r="E136" s="12"/>
      <c r="F136" s="12"/>
      <c r="G136" s="12"/>
      <c r="H136" s="12"/>
      <c r="I136" s="12"/>
      <c r="J136" s="12"/>
      <c r="K136" s="12"/>
      <c r="L136" s="12"/>
      <c r="M136" s="4"/>
      <c r="N136" s="4"/>
      <c r="O136" s="4"/>
      <c r="P136" s="4"/>
      <c r="Q136" s="4"/>
      <c r="R136" s="4"/>
      <c r="S136" s="4"/>
      <c r="T136" s="4"/>
      <c r="U136" s="4"/>
      <c r="V136" s="4"/>
      <c r="W136" s="4"/>
      <c r="X136" s="4"/>
      <c r="Y136" s="12"/>
      <c r="Z136" s="12"/>
      <c r="AA136" s="12"/>
      <c r="AB136" s="12"/>
      <c r="AC136" s="12"/>
      <c r="AD136" s="12"/>
      <c r="AE136" s="12"/>
      <c r="AF136" s="12"/>
      <c r="AG136" s="12"/>
      <c r="AH136" s="12"/>
      <c r="AI136" s="12"/>
      <c r="AJ136" s="12"/>
      <c r="AK136" s="12"/>
      <c r="AL136" s="12"/>
      <c r="AM136" s="12"/>
      <c r="AN136" s="12"/>
      <c r="AO136" s="12"/>
      <c r="AP136" s="12"/>
      <c r="AQ136" s="12"/>
      <c r="AR136" s="12"/>
      <c r="AS136" s="102"/>
      <c r="AT136" s="103"/>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3"/>
      <c r="BW136" s="350"/>
      <c r="BX136" s="350"/>
      <c r="BY136" s="351"/>
      <c r="BZ136" s="352"/>
      <c r="CA136" s="352"/>
    </row>
    <row r="137" spans="1:80" ht="14.25" customHeight="1">
      <c r="A137" s="11"/>
      <c r="B137" s="104" t="s">
        <v>190</v>
      </c>
      <c r="C137" s="105"/>
      <c r="D137" s="12"/>
      <c r="E137" s="12"/>
      <c r="F137" s="12"/>
      <c r="G137" s="12"/>
      <c r="H137" s="12"/>
      <c r="I137" s="12"/>
      <c r="J137" s="12"/>
      <c r="K137" s="12"/>
      <c r="L137" s="12"/>
      <c r="M137" s="4"/>
      <c r="N137" s="4"/>
      <c r="O137" s="4"/>
      <c r="P137" s="4"/>
      <c r="Q137" s="4"/>
      <c r="R137" s="4"/>
      <c r="S137" s="4"/>
      <c r="T137" s="4"/>
      <c r="U137" s="4"/>
      <c r="V137" s="4"/>
      <c r="W137" s="4"/>
      <c r="X137" s="4"/>
      <c r="Y137" s="12"/>
      <c r="Z137" s="12"/>
      <c r="AA137" s="12"/>
      <c r="AB137" s="12"/>
      <c r="AC137" s="12"/>
      <c r="AD137" s="12"/>
      <c r="AE137" s="12"/>
      <c r="AF137" s="12"/>
      <c r="AG137" s="12"/>
      <c r="AH137" s="12"/>
      <c r="AI137" s="12"/>
      <c r="AJ137" s="12"/>
      <c r="AK137" s="12"/>
      <c r="AL137" s="12"/>
      <c r="AM137" s="12"/>
      <c r="AN137" s="12"/>
      <c r="AO137" s="12"/>
      <c r="AP137" s="12"/>
      <c r="AQ137" s="12"/>
      <c r="AR137" s="12"/>
      <c r="AS137" s="102"/>
      <c r="AT137" s="103"/>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3"/>
      <c r="BW137" s="399"/>
    </row>
    <row r="138" spans="1:80" ht="14.25" customHeight="1">
      <c r="A138" s="11"/>
      <c r="B138" s="12"/>
      <c r="C138" s="389"/>
      <c r="D138" s="12"/>
      <c r="E138" s="12"/>
      <c r="F138" s="12"/>
      <c r="G138" s="12"/>
      <c r="H138" s="12"/>
      <c r="I138" s="12"/>
      <c r="J138" s="12"/>
      <c r="K138" s="107"/>
      <c r="L138" s="4"/>
      <c r="M138" s="108"/>
      <c r="N138" s="108"/>
      <c r="O138" s="108"/>
      <c r="P138" s="108"/>
      <c r="Q138" s="108"/>
      <c r="R138" s="108"/>
      <c r="S138" s="108"/>
      <c r="T138" s="108"/>
      <c r="U138" s="108"/>
      <c r="V138" s="108"/>
      <c r="W138" s="108"/>
      <c r="X138" s="4"/>
      <c r="Y138" s="12"/>
      <c r="Z138" s="12"/>
      <c r="AA138" s="12"/>
      <c r="AB138" s="12"/>
      <c r="AC138" s="12"/>
      <c r="AD138" s="12"/>
      <c r="AE138" s="12"/>
      <c r="AF138" s="12"/>
      <c r="AG138" s="12"/>
      <c r="AH138" s="12"/>
      <c r="AI138" s="12"/>
      <c r="AJ138" s="12"/>
      <c r="AK138" s="12"/>
      <c r="AL138" s="12"/>
      <c r="AM138" s="12"/>
      <c r="AN138" s="4"/>
      <c r="AO138" s="12"/>
      <c r="AP138" s="109"/>
      <c r="AQ138" s="109"/>
      <c r="AR138" s="109"/>
      <c r="AS138" s="110"/>
      <c r="AT138" s="111"/>
      <c r="AU138" s="12"/>
      <c r="AV138" s="109"/>
      <c r="AW138" s="4"/>
      <c r="AX138" s="4"/>
      <c r="AY138" s="109"/>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3"/>
    </row>
    <row r="139" spans="1:80" s="443" customFormat="1" ht="14.25" customHeight="1">
      <c r="C139" s="45" t="s">
        <v>375</v>
      </c>
      <c r="D139" s="444" t="s">
        <v>377</v>
      </c>
      <c r="E139" s="445"/>
      <c r="F139" s="445"/>
      <c r="G139" s="445"/>
      <c r="H139" s="446"/>
      <c r="I139" s="447" t="s">
        <v>807</v>
      </c>
      <c r="J139" s="447"/>
      <c r="K139" s="448"/>
      <c r="L139" s="448"/>
      <c r="M139" s="448"/>
      <c r="N139" s="448"/>
      <c r="O139" s="448"/>
      <c r="P139" s="448"/>
      <c r="Q139" s="448"/>
      <c r="R139" s="448"/>
      <c r="S139" s="448"/>
      <c r="T139" s="448"/>
      <c r="U139" s="448"/>
      <c r="V139" s="448"/>
      <c r="W139" s="448"/>
      <c r="X139" s="448"/>
      <c r="Y139" s="448"/>
      <c r="Z139" s="448"/>
      <c r="AA139" s="448"/>
      <c r="AB139" s="448"/>
      <c r="AC139" s="449"/>
      <c r="AS139" s="450"/>
    </row>
    <row r="140" spans="1:80" s="443" customFormat="1" ht="14.25" customHeight="1">
      <c r="C140" s="401"/>
      <c r="D140" s="444" t="s">
        <v>1272</v>
      </c>
      <c r="E140" s="445"/>
      <c r="F140" s="445"/>
      <c r="G140" s="445"/>
      <c r="H140" s="446"/>
      <c r="I140" s="36" t="s">
        <v>1103</v>
      </c>
      <c r="J140" s="447"/>
      <c r="K140" s="448"/>
      <c r="L140" s="448"/>
      <c r="M140" s="448"/>
      <c r="N140" s="448"/>
      <c r="O140" s="448"/>
      <c r="P140" s="448"/>
      <c r="Q140" s="448"/>
      <c r="R140" s="448"/>
      <c r="S140" s="448"/>
      <c r="T140" s="448"/>
      <c r="U140" s="448"/>
      <c r="V140" s="448"/>
      <c r="W140" s="448"/>
      <c r="X140" s="448" t="s">
        <v>1273</v>
      </c>
      <c r="Y140" s="448" t="s">
        <v>382</v>
      </c>
      <c r="Z140" s="448"/>
      <c r="AA140" s="448" t="s">
        <v>1274</v>
      </c>
      <c r="AB140" s="448" t="s">
        <v>384</v>
      </c>
      <c r="AC140" s="449"/>
      <c r="AS140" s="450"/>
    </row>
    <row r="141" spans="1:80" s="443" customFormat="1" ht="14.25" customHeight="1">
      <c r="C141" s="401"/>
      <c r="D141" s="39" t="s">
        <v>1114</v>
      </c>
      <c r="E141" s="6"/>
      <c r="F141" s="6"/>
      <c r="G141" s="6"/>
      <c r="H141" s="6"/>
      <c r="I141" s="6"/>
      <c r="J141" s="6"/>
      <c r="K141" s="405"/>
      <c r="L141" s="405"/>
      <c r="M141" s="405"/>
      <c r="N141" s="405"/>
      <c r="O141" s="405"/>
      <c r="P141" s="405"/>
      <c r="Q141" s="12"/>
      <c r="R141" s="12"/>
      <c r="S141" s="12"/>
      <c r="T141" s="12"/>
      <c r="U141" s="12"/>
      <c r="V141" s="12"/>
      <c r="W141" s="12"/>
      <c r="X141" s="12"/>
      <c r="Y141" s="12"/>
      <c r="Z141" s="12"/>
      <c r="AA141" s="12"/>
      <c r="AB141" s="12"/>
      <c r="AC141" s="13"/>
      <c r="AS141" s="450"/>
    </row>
    <row r="142" spans="1:80" s="443" customFormat="1" ht="14.25" customHeight="1">
      <c r="C142" s="401"/>
      <c r="D142" s="412" t="s">
        <v>1275</v>
      </c>
      <c r="E142" s="6"/>
      <c r="F142" s="6"/>
      <c r="G142" s="6"/>
      <c r="H142" s="6"/>
      <c r="I142" s="6"/>
      <c r="J142" s="6"/>
      <c r="K142" s="405"/>
      <c r="L142" s="405"/>
      <c r="M142" s="405"/>
      <c r="N142" s="405"/>
      <c r="O142" s="405"/>
      <c r="P142" s="405"/>
      <c r="Q142" s="12"/>
      <c r="R142" s="12"/>
      <c r="S142" s="12"/>
      <c r="T142" s="12"/>
      <c r="U142" s="12"/>
      <c r="V142" s="12"/>
      <c r="W142" s="12"/>
      <c r="X142" s="12"/>
      <c r="Y142" s="12"/>
      <c r="Z142" s="12"/>
      <c r="AA142" s="12"/>
      <c r="AB142" s="12"/>
      <c r="AC142" s="13"/>
      <c r="AS142" s="450"/>
    </row>
    <row r="143" spans="1:80" s="443" customFormat="1" ht="13.95" customHeight="1">
      <c r="C143" s="401"/>
      <c r="D143" s="412" t="s">
        <v>1276</v>
      </c>
      <c r="E143" s="6"/>
      <c r="F143" s="6"/>
      <c r="G143" s="6"/>
      <c r="H143" s="6"/>
      <c r="I143" s="6"/>
      <c r="J143" s="6"/>
      <c r="K143" s="405"/>
      <c r="L143" s="405"/>
      <c r="M143" s="405"/>
      <c r="N143" s="405"/>
      <c r="O143" s="405"/>
      <c r="P143" s="405"/>
      <c r="Q143" s="12"/>
      <c r="R143" s="12"/>
      <c r="S143" s="12"/>
      <c r="T143" s="12"/>
      <c r="U143" s="12"/>
      <c r="V143" s="12"/>
      <c r="W143" s="12"/>
      <c r="X143" s="12"/>
      <c r="Y143" s="12"/>
      <c r="Z143" s="12"/>
      <c r="AA143" s="12"/>
      <c r="AB143" s="12"/>
      <c r="AC143" s="13"/>
      <c r="AS143" s="450"/>
    </row>
    <row r="144" spans="1:80" s="443" customFormat="1" ht="14.25" customHeight="1">
      <c r="C144" s="401"/>
      <c r="D144" s="412" t="s">
        <v>1277</v>
      </c>
      <c r="E144" s="6"/>
      <c r="F144" s="6"/>
      <c r="G144" s="6"/>
      <c r="H144" s="6"/>
      <c r="I144" s="6"/>
      <c r="J144" s="6"/>
      <c r="K144" s="405"/>
      <c r="L144" s="405"/>
      <c r="M144" s="405"/>
      <c r="N144" s="405"/>
      <c r="O144" s="405"/>
      <c r="P144" s="405"/>
      <c r="Q144" s="12"/>
      <c r="R144" s="12"/>
      <c r="S144" s="12"/>
      <c r="T144" s="12"/>
      <c r="U144" s="12"/>
      <c r="V144" s="12"/>
      <c r="W144" s="12"/>
      <c r="X144" s="12"/>
      <c r="Y144" s="12"/>
      <c r="Z144" s="12"/>
      <c r="AA144" s="12"/>
      <c r="AB144" s="12"/>
      <c r="AC144" s="13"/>
      <c r="AS144" s="450"/>
    </row>
    <row r="145" spans="3:46" s="443" customFormat="1" ht="13.95" customHeight="1">
      <c r="C145" s="401"/>
      <c r="D145" s="412" t="s">
        <v>1278</v>
      </c>
      <c r="E145" s="6"/>
      <c r="F145" s="6"/>
      <c r="G145" s="6"/>
      <c r="H145" s="6"/>
      <c r="I145" s="6"/>
      <c r="J145" s="6"/>
      <c r="K145" s="405"/>
      <c r="L145" s="405"/>
      <c r="M145" s="405"/>
      <c r="N145" s="405"/>
      <c r="O145" s="405"/>
      <c r="P145" s="405"/>
      <c r="Q145" s="12"/>
      <c r="R145" s="12"/>
      <c r="S145" s="12"/>
      <c r="T145" s="12"/>
      <c r="U145" s="12"/>
      <c r="V145" s="12"/>
      <c r="W145" s="12"/>
      <c r="X145" s="12"/>
      <c r="Y145" s="12"/>
      <c r="Z145" s="12"/>
      <c r="AA145" s="12"/>
      <c r="AB145" s="12"/>
      <c r="AC145" s="13"/>
      <c r="AS145" s="450"/>
    </row>
    <row r="146" spans="3:46" s="443" customFormat="1" ht="13.95" customHeight="1">
      <c r="C146" s="401"/>
      <c r="D146" s="412" t="s">
        <v>1279</v>
      </c>
      <c r="E146" s="6"/>
      <c r="F146" s="6"/>
      <c r="G146" s="6"/>
      <c r="H146" s="6"/>
      <c r="I146" s="6"/>
      <c r="J146" s="6"/>
      <c r="K146" s="405"/>
      <c r="L146" s="405"/>
      <c r="M146" s="405"/>
      <c r="N146" s="405"/>
      <c r="O146" s="405"/>
      <c r="P146" s="405"/>
      <c r="Q146" s="12"/>
      <c r="R146" s="12"/>
      <c r="S146" s="12"/>
      <c r="T146" s="12"/>
      <c r="U146" s="12"/>
      <c r="V146" s="12"/>
      <c r="W146" s="12"/>
      <c r="X146" s="12"/>
      <c r="Y146" s="12"/>
      <c r="Z146" s="12"/>
      <c r="AA146" s="12"/>
      <c r="AB146" s="12"/>
      <c r="AC146" s="13"/>
      <c r="AS146" s="450"/>
    </row>
    <row r="147" spans="3:46" s="443" customFormat="1" ht="13.95" customHeight="1">
      <c r="C147" s="401"/>
      <c r="D147" s="412" t="s">
        <v>1280</v>
      </c>
      <c r="E147" s="6"/>
      <c r="F147" s="6"/>
      <c r="G147" s="6"/>
      <c r="H147" s="6"/>
      <c r="I147" s="6"/>
      <c r="J147" s="6"/>
      <c r="K147" s="405"/>
      <c r="L147" s="405"/>
      <c r="M147" s="405"/>
      <c r="N147" s="405"/>
      <c r="O147" s="405"/>
      <c r="P147" s="405"/>
      <c r="Q147" s="12"/>
      <c r="R147" s="12"/>
      <c r="S147" s="12"/>
      <c r="T147" s="12"/>
      <c r="U147" s="12"/>
      <c r="V147" s="12"/>
      <c r="W147" s="12"/>
      <c r="X147" s="12"/>
      <c r="Y147" s="12"/>
      <c r="Z147" s="12"/>
      <c r="AA147" s="12"/>
      <c r="AB147" s="12"/>
      <c r="AC147" s="13"/>
      <c r="AS147" s="450"/>
    </row>
    <row r="148" spans="3:46" s="443" customFormat="1" ht="13.95" customHeight="1">
      <c r="C148" s="401"/>
      <c r="D148" s="412" t="s">
        <v>1281</v>
      </c>
      <c r="E148" s="6"/>
      <c r="F148" s="6"/>
      <c r="G148" s="6"/>
      <c r="H148" s="6"/>
      <c r="I148" s="6"/>
      <c r="J148" s="6"/>
      <c r="K148" s="405"/>
      <c r="L148" s="405"/>
      <c r="M148" s="405"/>
      <c r="N148" s="405"/>
      <c r="O148" s="405"/>
      <c r="P148" s="405"/>
      <c r="Q148" s="12"/>
      <c r="R148" s="12"/>
      <c r="S148" s="12"/>
      <c r="T148" s="12"/>
      <c r="U148" s="12"/>
      <c r="V148" s="12"/>
      <c r="W148" s="12"/>
      <c r="X148" s="12"/>
      <c r="Y148" s="12"/>
      <c r="Z148" s="12"/>
      <c r="AA148" s="12"/>
      <c r="AB148" s="12"/>
      <c r="AC148" s="13"/>
      <c r="AS148" s="450"/>
    </row>
    <row r="149" spans="3:46" s="443" customFormat="1" ht="13.95" customHeight="1">
      <c r="C149" s="401"/>
      <c r="D149" s="412" t="s">
        <v>1504</v>
      </c>
      <c r="E149" s="6"/>
      <c r="F149" s="6"/>
      <c r="G149" s="6"/>
      <c r="H149" s="6"/>
      <c r="I149" s="6"/>
      <c r="J149" s="6"/>
      <c r="K149" s="405"/>
      <c r="L149" s="405"/>
      <c r="M149" s="405"/>
      <c r="N149" s="405"/>
      <c r="O149" s="405"/>
      <c r="P149" s="405"/>
      <c r="Q149" s="12"/>
      <c r="R149" s="12"/>
      <c r="S149" s="12"/>
      <c r="T149" s="12"/>
      <c r="U149" s="12"/>
      <c r="V149" s="12"/>
      <c r="W149" s="12"/>
      <c r="X149" s="12"/>
      <c r="Y149" s="12"/>
      <c r="Z149" s="12"/>
      <c r="AA149" s="12"/>
      <c r="AB149" s="12"/>
      <c r="AC149" s="13"/>
      <c r="AS149" s="450"/>
    </row>
    <row r="150" spans="3:46" s="443" customFormat="1" ht="13.95" customHeight="1">
      <c r="C150" s="401"/>
      <c r="D150" s="412" t="s">
        <v>1351</v>
      </c>
      <c r="E150" s="6"/>
      <c r="F150" s="6"/>
      <c r="G150" s="6"/>
      <c r="H150" s="6"/>
      <c r="I150" s="6"/>
      <c r="J150" s="6"/>
      <c r="K150" s="405"/>
      <c r="L150" s="405"/>
      <c r="M150" s="405"/>
      <c r="N150" s="405"/>
      <c r="O150" s="405"/>
      <c r="P150" s="405"/>
      <c r="Q150" s="12"/>
      <c r="R150" s="12"/>
      <c r="S150" s="12"/>
      <c r="T150" s="12"/>
      <c r="U150" s="12"/>
      <c r="V150" s="12"/>
      <c r="W150" s="12"/>
      <c r="X150" s="12"/>
      <c r="Y150" s="12"/>
      <c r="Z150" s="12"/>
      <c r="AA150" s="12"/>
      <c r="AB150" s="12"/>
      <c r="AC150" s="13"/>
      <c r="AS150" s="450"/>
    </row>
    <row r="151" spans="3:46" s="443" customFormat="1" ht="13.95" customHeight="1">
      <c r="C151" s="401"/>
      <c r="D151" s="412" t="s">
        <v>1756</v>
      </c>
      <c r="E151" s="6"/>
      <c r="F151" s="6"/>
      <c r="G151" s="6"/>
      <c r="H151" s="6"/>
      <c r="I151" s="6"/>
      <c r="J151" s="6"/>
      <c r="K151" s="405"/>
      <c r="L151" s="405"/>
      <c r="M151" s="405"/>
      <c r="N151" s="405"/>
      <c r="O151" s="405"/>
      <c r="P151" s="405"/>
      <c r="Q151" s="12"/>
      <c r="R151" s="12"/>
      <c r="S151" s="12"/>
      <c r="T151" s="12"/>
      <c r="U151" s="12"/>
      <c r="V151" s="12"/>
      <c r="W151" s="12"/>
      <c r="X151" s="12"/>
      <c r="Y151" s="12"/>
      <c r="Z151" s="12"/>
      <c r="AA151" s="12"/>
      <c r="AB151" s="12"/>
      <c r="AC151" s="13"/>
      <c r="AS151" s="450"/>
    </row>
    <row r="152" spans="3:46" s="443" customFormat="1" ht="13.95" customHeight="1">
      <c r="C152" s="401"/>
      <c r="D152" s="513" t="s">
        <v>1761</v>
      </c>
      <c r="E152" s="6"/>
      <c r="F152" s="6"/>
      <c r="G152" s="6"/>
      <c r="H152" s="6"/>
      <c r="I152" s="6"/>
      <c r="J152" s="6"/>
      <c r="K152" s="405"/>
      <c r="L152" s="405"/>
      <c r="M152" s="405"/>
      <c r="N152" s="405"/>
      <c r="O152" s="405"/>
      <c r="P152" s="405"/>
      <c r="Q152" s="12"/>
      <c r="R152" s="12"/>
      <c r="S152" s="12"/>
      <c r="T152" s="12"/>
      <c r="U152" s="12"/>
      <c r="V152" s="12"/>
      <c r="W152" s="12"/>
      <c r="X152" s="12"/>
      <c r="Y152" s="12"/>
      <c r="Z152" s="12"/>
      <c r="AA152" s="12"/>
      <c r="AB152" s="12"/>
      <c r="AC152" s="13"/>
      <c r="AS152" s="450"/>
    </row>
    <row r="153" spans="3:46" s="443" customFormat="1" ht="14.25" customHeight="1">
      <c r="C153" s="401"/>
      <c r="D153" s="39" t="s">
        <v>413</v>
      </c>
      <c r="E153" s="6"/>
      <c r="F153" s="6"/>
      <c r="G153" s="6"/>
      <c r="H153" s="6"/>
      <c r="I153" s="6"/>
      <c r="J153" s="6"/>
      <c r="K153" s="405"/>
      <c r="L153" s="405"/>
      <c r="M153" s="405"/>
      <c r="N153" s="405"/>
      <c r="O153" s="405"/>
      <c r="P153" s="405"/>
      <c r="Q153" s="12"/>
      <c r="R153" s="12"/>
      <c r="S153" s="12"/>
      <c r="T153" s="12"/>
      <c r="U153" s="12"/>
      <c r="V153" s="12"/>
      <c r="W153" s="12"/>
      <c r="X153" s="12"/>
      <c r="Y153" s="12"/>
      <c r="Z153" s="12"/>
      <c r="AA153" s="12"/>
      <c r="AB153" s="12"/>
      <c r="AC153" s="13"/>
      <c r="AS153" s="450"/>
    </row>
    <row r="154" spans="3:46" s="443" customFormat="1" ht="14.25" customHeight="1">
      <c r="C154" s="401"/>
      <c r="D154" s="39" t="s">
        <v>1282</v>
      </c>
      <c r="E154" s="6"/>
      <c r="F154" s="6"/>
      <c r="G154" s="6"/>
      <c r="H154" s="6"/>
      <c r="I154" s="6"/>
      <c r="J154" s="6"/>
      <c r="K154" s="405"/>
      <c r="L154" s="405"/>
      <c r="M154" s="405"/>
      <c r="N154" s="405"/>
      <c r="O154" s="405"/>
      <c r="P154" s="405"/>
      <c r="Q154" s="12"/>
      <c r="R154" s="12"/>
      <c r="S154" s="12"/>
      <c r="T154" s="12"/>
      <c r="U154" s="12"/>
      <c r="V154" s="12"/>
      <c r="W154" s="12"/>
      <c r="X154" s="12"/>
      <c r="Y154" s="12"/>
      <c r="Z154" s="12"/>
      <c r="AA154" s="12"/>
      <c r="AB154" s="12"/>
      <c r="AC154" s="13"/>
      <c r="AS154" s="450"/>
    </row>
    <row r="155" spans="3:46" s="443" customFormat="1" ht="14.25" customHeight="1">
      <c r="C155" s="401"/>
      <c r="D155" s="39" t="s">
        <v>1283</v>
      </c>
      <c r="E155" s="6"/>
      <c r="F155" s="6"/>
      <c r="G155" s="6"/>
      <c r="H155" s="6"/>
      <c r="I155" s="6"/>
      <c r="J155" s="6"/>
      <c r="K155" s="405"/>
      <c r="L155" s="405"/>
      <c r="M155" s="405"/>
      <c r="N155" s="405"/>
      <c r="O155" s="405"/>
      <c r="P155" s="405"/>
      <c r="Q155" s="12"/>
      <c r="R155" s="12"/>
      <c r="S155" s="12"/>
      <c r="T155" s="12"/>
      <c r="U155" s="12"/>
      <c r="V155" s="12"/>
      <c r="W155" s="12"/>
      <c r="X155" s="12"/>
      <c r="Y155" s="12"/>
      <c r="Z155" s="12"/>
      <c r="AA155" s="12"/>
      <c r="AB155" s="12"/>
      <c r="AC155" s="13"/>
      <c r="AS155" s="450"/>
    </row>
    <row r="156" spans="3:46" s="443" customFormat="1" ht="14.25" customHeight="1">
      <c r="C156" s="401"/>
      <c r="D156" s="39"/>
      <c r="E156" s="6" t="s">
        <v>1284</v>
      </c>
      <c r="F156" s="6"/>
      <c r="G156" s="6"/>
      <c r="H156" s="6"/>
      <c r="I156" s="6"/>
      <c r="J156" s="6"/>
      <c r="K156" s="405"/>
      <c r="L156" s="405"/>
      <c r="M156" s="405"/>
      <c r="N156" s="405"/>
      <c r="O156" s="405"/>
      <c r="P156" s="405"/>
      <c r="Q156" s="12"/>
      <c r="R156" s="12"/>
      <c r="S156" s="12"/>
      <c r="T156" s="12"/>
      <c r="U156" s="12"/>
      <c r="V156" s="12"/>
      <c r="W156" s="12"/>
      <c r="X156" s="12"/>
      <c r="Y156" s="12"/>
      <c r="Z156" s="12"/>
      <c r="AA156" s="12"/>
      <c r="AB156" s="12"/>
      <c r="AC156" s="13"/>
      <c r="AS156" s="450"/>
    </row>
    <row r="157" spans="3:46" s="443" customFormat="1" ht="14.25" customHeight="1">
      <c r="C157" s="401"/>
      <c r="D157" s="39" t="s">
        <v>1285</v>
      </c>
      <c r="E157" s="6"/>
      <c r="F157" s="6"/>
      <c r="G157" s="6"/>
      <c r="H157" s="6"/>
      <c r="I157" s="6"/>
      <c r="J157" s="6"/>
      <c r="K157" s="405"/>
      <c r="L157" s="405"/>
      <c r="M157" s="405"/>
      <c r="N157" s="405"/>
      <c r="O157" s="405"/>
      <c r="P157" s="405"/>
      <c r="Q157" s="12"/>
      <c r="R157" s="12"/>
      <c r="S157" s="12"/>
      <c r="T157" s="12"/>
      <c r="U157" s="12"/>
      <c r="V157" s="12"/>
      <c r="W157" s="12"/>
      <c r="X157" s="12"/>
      <c r="Y157" s="12"/>
      <c r="Z157" s="12"/>
      <c r="AA157" s="12"/>
      <c r="AB157" s="12"/>
      <c r="AC157" s="13"/>
      <c r="AS157" s="450"/>
    </row>
    <row r="158" spans="3:46" s="443" customFormat="1" ht="14.25" customHeight="1">
      <c r="C158" s="401"/>
      <c r="D158" s="39"/>
      <c r="E158" s="6" t="s">
        <v>1286</v>
      </c>
      <c r="F158" s="6"/>
      <c r="G158" s="6"/>
      <c r="H158" s="6"/>
      <c r="I158" s="6"/>
      <c r="J158" s="6"/>
      <c r="K158" s="405"/>
      <c r="L158" s="405"/>
      <c r="M158" s="405"/>
      <c r="N158" s="405"/>
      <c r="O158" s="405"/>
      <c r="P158" s="405"/>
      <c r="Q158" s="12"/>
      <c r="R158" s="12"/>
      <c r="S158" s="12"/>
      <c r="T158" s="12"/>
      <c r="U158" s="12"/>
      <c r="V158" s="12"/>
      <c r="W158" s="12"/>
      <c r="X158" s="12"/>
      <c r="Y158" s="12"/>
      <c r="Z158" s="12"/>
      <c r="AA158" s="12"/>
      <c r="AB158" s="12"/>
      <c r="AC158" s="13"/>
      <c r="AS158" s="450"/>
    </row>
    <row r="159" spans="3:46" s="443" customFormat="1" ht="14.25" customHeight="1">
      <c r="C159" s="401"/>
      <c r="D159" s="39"/>
      <c r="E159" s="6" t="s">
        <v>1287</v>
      </c>
      <c r="F159" s="6"/>
      <c r="G159" s="6"/>
      <c r="H159" s="6"/>
      <c r="I159" s="6"/>
      <c r="J159" s="6"/>
      <c r="K159" s="405"/>
      <c r="L159" s="405"/>
      <c r="M159" s="405"/>
      <c r="N159" s="405"/>
      <c r="O159" s="405"/>
      <c r="P159" s="405"/>
      <c r="Q159" s="12"/>
      <c r="R159" s="12"/>
      <c r="S159" s="12"/>
      <c r="T159" s="12"/>
      <c r="U159" s="12"/>
      <c r="V159" s="12"/>
      <c r="W159" s="12"/>
      <c r="X159" s="12"/>
      <c r="Y159" s="12"/>
      <c r="Z159" s="12"/>
      <c r="AA159" s="12"/>
      <c r="AB159" s="12"/>
      <c r="AC159" s="13"/>
      <c r="AS159" s="450"/>
      <c r="AT159" s="443" t="s">
        <v>1288</v>
      </c>
    </row>
    <row r="160" spans="3:46" s="443" customFormat="1" ht="14.25" customHeight="1">
      <c r="C160" s="401"/>
      <c r="D160" s="39" t="s">
        <v>1118</v>
      </c>
      <c r="E160" s="6"/>
      <c r="F160" s="6"/>
      <c r="G160" s="6"/>
      <c r="H160" s="6"/>
      <c r="I160" s="6"/>
      <c r="J160" s="6"/>
      <c r="K160" s="405"/>
      <c r="L160" s="405"/>
      <c r="M160" s="405"/>
      <c r="N160" s="405"/>
      <c r="O160" s="405"/>
      <c r="P160" s="405"/>
      <c r="Q160" s="12"/>
      <c r="R160" s="12"/>
      <c r="S160" s="12"/>
      <c r="T160" s="12"/>
      <c r="U160" s="12"/>
      <c r="V160" s="12"/>
      <c r="W160" s="12"/>
      <c r="X160" s="12"/>
      <c r="Y160" s="12"/>
      <c r="Z160" s="12"/>
      <c r="AA160" s="12"/>
      <c r="AB160" s="12"/>
      <c r="AC160" s="13"/>
      <c r="AS160" s="450"/>
    </row>
    <row r="161" spans="1:74" s="443" customFormat="1" ht="14.25" customHeight="1">
      <c r="C161" s="401"/>
      <c r="D161" s="412" t="s">
        <v>1289</v>
      </c>
      <c r="E161" s="6"/>
      <c r="F161" s="6"/>
      <c r="G161" s="6"/>
      <c r="H161" s="6"/>
      <c r="I161" s="6"/>
      <c r="J161" s="6"/>
      <c r="K161" s="405"/>
      <c r="L161" s="405"/>
      <c r="M161" s="405"/>
      <c r="N161" s="405"/>
      <c r="O161" s="405"/>
      <c r="P161" s="405"/>
      <c r="Q161" s="12"/>
      <c r="R161" s="12"/>
      <c r="S161" s="12"/>
      <c r="T161" s="12"/>
      <c r="U161" s="12"/>
      <c r="V161" s="12"/>
      <c r="W161" s="12"/>
      <c r="X161" s="12"/>
      <c r="Y161" s="12"/>
      <c r="Z161" s="12"/>
      <c r="AA161" s="12"/>
      <c r="AB161" s="12"/>
      <c r="AC161" s="13"/>
      <c r="AS161" s="450"/>
    </row>
    <row r="162" spans="1:74" ht="13.95" customHeight="1">
      <c r="A162" s="11"/>
      <c r="B162" s="12"/>
      <c r="C162" s="14"/>
      <c r="D162" s="74" t="s">
        <v>1290</v>
      </c>
      <c r="E162" s="61"/>
      <c r="F162" s="61"/>
      <c r="G162" s="61"/>
      <c r="H162" s="61"/>
      <c r="I162" s="61"/>
      <c r="J162" s="61"/>
      <c r="K162" s="4"/>
      <c r="L162" s="4"/>
      <c r="M162" s="4"/>
      <c r="N162" s="4"/>
      <c r="O162" s="4"/>
      <c r="P162" s="4"/>
      <c r="Q162" s="12"/>
      <c r="R162" s="12"/>
      <c r="S162" s="12"/>
      <c r="T162" s="12"/>
      <c r="U162" s="12"/>
      <c r="V162" s="12"/>
      <c r="W162" s="12"/>
      <c r="X162" s="12"/>
      <c r="Y162" s="12"/>
      <c r="Z162" s="12"/>
      <c r="AA162" s="12"/>
      <c r="AB162" s="12"/>
      <c r="AC162" s="13"/>
      <c r="AD162" s="12"/>
      <c r="AE162" s="12"/>
      <c r="AF162" s="12"/>
      <c r="AG162" s="12"/>
      <c r="AH162" s="12"/>
      <c r="AI162" s="12"/>
      <c r="AJ162" s="12"/>
      <c r="AK162" s="12"/>
      <c r="AL162" s="12"/>
      <c r="AM162" s="12"/>
      <c r="AN162" s="12"/>
      <c r="AO162" s="12"/>
      <c r="AP162" s="12"/>
      <c r="AQ162" s="12"/>
      <c r="AR162" s="12"/>
      <c r="AS162" s="10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row>
    <row r="163" spans="1:74" ht="14.25" customHeight="1">
      <c r="A163" s="11"/>
      <c r="B163" s="12"/>
      <c r="C163" s="14"/>
      <c r="D163" s="74" t="s">
        <v>1291</v>
      </c>
      <c r="E163" s="61"/>
      <c r="F163" s="61"/>
      <c r="G163" s="61"/>
      <c r="H163" s="61"/>
      <c r="I163" s="61"/>
      <c r="J163" s="61"/>
      <c r="K163" s="4"/>
      <c r="L163" s="4"/>
      <c r="M163" s="4"/>
      <c r="N163" s="4"/>
      <c r="O163" s="4"/>
      <c r="P163" s="4"/>
      <c r="Q163" s="12"/>
      <c r="R163" s="12"/>
      <c r="S163" s="12"/>
      <c r="T163" s="12"/>
      <c r="U163" s="12"/>
      <c r="V163" s="12"/>
      <c r="W163" s="12"/>
      <c r="X163" s="12"/>
      <c r="Y163" s="12"/>
      <c r="Z163" s="12"/>
      <c r="AA163" s="12"/>
      <c r="AB163" s="12"/>
      <c r="AC163" s="13"/>
      <c r="AD163" s="12"/>
      <c r="AE163" s="12"/>
      <c r="AF163" s="12"/>
      <c r="AG163" s="12"/>
      <c r="AH163" s="12"/>
      <c r="AI163" s="12"/>
      <c r="AJ163" s="12"/>
      <c r="AK163" s="12"/>
      <c r="AL163" s="12"/>
      <c r="AM163" s="12"/>
      <c r="AN163" s="12"/>
      <c r="AO163" s="12"/>
      <c r="AP163" s="12"/>
      <c r="AQ163" s="12"/>
      <c r="AR163" s="12"/>
      <c r="AS163" s="10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row>
    <row r="164" spans="1:74" ht="14.25" customHeight="1">
      <c r="A164" s="11"/>
      <c r="B164" s="12"/>
      <c r="C164" s="14"/>
      <c r="D164" s="74" t="s">
        <v>1292</v>
      </c>
      <c r="E164" s="61"/>
      <c r="F164" s="61"/>
      <c r="G164" s="61"/>
      <c r="H164" s="61"/>
      <c r="I164" s="61"/>
      <c r="J164" s="61"/>
      <c r="K164" s="4"/>
      <c r="L164" s="4"/>
      <c r="M164" s="4"/>
      <c r="N164" s="4"/>
      <c r="O164" s="4"/>
      <c r="P164" s="4"/>
      <c r="Q164" s="12"/>
      <c r="R164" s="12"/>
      <c r="S164" s="12"/>
      <c r="T164" s="12"/>
      <c r="U164" s="12"/>
      <c r="V164" s="12"/>
      <c r="W164" s="12"/>
      <c r="X164" s="12"/>
      <c r="Y164" s="12"/>
      <c r="Z164" s="12"/>
      <c r="AA164" s="12"/>
      <c r="AB164" s="12"/>
      <c r="AC164" s="13"/>
      <c r="AD164" s="12"/>
      <c r="AE164" s="12"/>
      <c r="AF164" s="12"/>
      <c r="AG164" s="12"/>
      <c r="AH164" s="12"/>
      <c r="AI164" s="12"/>
      <c r="AJ164" s="12"/>
      <c r="AK164" s="12"/>
      <c r="AL164" s="12"/>
      <c r="AM164" s="12"/>
      <c r="AN164" s="12"/>
      <c r="AO164" s="12"/>
      <c r="AP164" s="12"/>
      <c r="AQ164" s="12"/>
      <c r="AR164" s="12"/>
      <c r="AS164" s="10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row>
    <row r="165" spans="1:74" ht="14.25" customHeight="1">
      <c r="A165" s="11"/>
      <c r="B165" s="12"/>
      <c r="C165" s="14"/>
      <c r="D165" s="74" t="s">
        <v>1293</v>
      </c>
      <c r="E165" s="61"/>
      <c r="F165" s="61"/>
      <c r="G165" s="61"/>
      <c r="H165" s="61"/>
      <c r="I165" s="61"/>
      <c r="J165" s="61"/>
      <c r="K165" s="4"/>
      <c r="L165" s="4"/>
      <c r="M165" s="4"/>
      <c r="N165" s="4"/>
      <c r="O165" s="4"/>
      <c r="P165" s="4"/>
      <c r="Q165" s="12"/>
      <c r="R165" s="12"/>
      <c r="S165" s="12"/>
      <c r="T165" s="12"/>
      <c r="U165" s="12"/>
      <c r="V165" s="12"/>
      <c r="W165" s="12"/>
      <c r="X165" s="12"/>
      <c r="Y165" s="12"/>
      <c r="Z165" s="12"/>
      <c r="AA165" s="12"/>
      <c r="AB165" s="12"/>
      <c r="AC165" s="13"/>
      <c r="AD165" s="12"/>
      <c r="AE165" s="12"/>
      <c r="AF165" s="12"/>
      <c r="AG165" s="12"/>
      <c r="AH165" s="12"/>
      <c r="AI165" s="12"/>
      <c r="AJ165" s="12"/>
      <c r="AK165" s="12"/>
      <c r="AL165" s="12"/>
      <c r="AM165" s="12"/>
      <c r="AN165" s="12"/>
      <c r="AO165" s="12"/>
      <c r="AP165" s="12"/>
      <c r="AQ165" s="12"/>
      <c r="AR165" s="12"/>
      <c r="AS165" s="10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row>
    <row r="166" spans="1:74" ht="14.25" customHeight="1">
      <c r="A166" s="11"/>
      <c r="B166" s="12"/>
      <c r="C166" s="14"/>
      <c r="D166" s="74" t="s">
        <v>1156</v>
      </c>
      <c r="E166" s="61"/>
      <c r="F166" s="61"/>
      <c r="G166" s="61"/>
      <c r="H166" s="61"/>
      <c r="I166" s="61"/>
      <c r="J166" s="61"/>
      <c r="K166" s="4"/>
      <c r="L166" s="4"/>
      <c r="M166" s="4"/>
      <c r="N166" s="4"/>
      <c r="O166" s="4"/>
      <c r="P166" s="4"/>
      <c r="Q166" s="12"/>
      <c r="R166" s="12"/>
      <c r="S166" s="12"/>
      <c r="T166" s="12"/>
      <c r="U166" s="12"/>
      <c r="V166" s="12"/>
      <c r="W166" s="12"/>
      <c r="X166" s="12"/>
      <c r="Y166" s="12"/>
      <c r="Z166" s="12"/>
      <c r="AA166" s="12"/>
      <c r="AB166" s="12"/>
      <c r="AC166" s="13"/>
      <c r="AD166" s="12"/>
      <c r="AE166" s="12"/>
      <c r="AF166" s="12"/>
      <c r="AG166" s="12"/>
      <c r="AH166" s="12"/>
      <c r="AI166" s="12"/>
      <c r="AJ166" s="12"/>
      <c r="AK166" s="12"/>
      <c r="AL166" s="12"/>
      <c r="AM166" s="12"/>
      <c r="AN166" s="12"/>
      <c r="AO166" s="12"/>
      <c r="AP166" s="12"/>
      <c r="AQ166" s="12"/>
      <c r="AR166" s="12"/>
      <c r="AS166" s="10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row>
    <row r="167" spans="1:74" ht="13.95" customHeight="1">
      <c r="A167" s="11"/>
      <c r="B167" s="12"/>
      <c r="C167" s="14"/>
      <c r="D167" s="74" t="s">
        <v>1294</v>
      </c>
      <c r="E167" s="61"/>
      <c r="F167" s="61"/>
      <c r="G167" s="61"/>
      <c r="H167" s="61"/>
      <c r="I167" s="61"/>
      <c r="J167" s="61"/>
      <c r="K167" s="4"/>
      <c r="L167" s="4"/>
      <c r="M167" s="4"/>
      <c r="N167" s="4"/>
      <c r="O167" s="4"/>
      <c r="P167" s="4"/>
      <c r="Q167" s="12"/>
      <c r="R167" s="12"/>
      <c r="S167" s="12"/>
      <c r="T167" s="12"/>
      <c r="U167" s="12"/>
      <c r="V167" s="12"/>
      <c r="W167" s="12"/>
      <c r="X167" s="12"/>
      <c r="Y167" s="12"/>
      <c r="Z167" s="12"/>
      <c r="AA167" s="12"/>
      <c r="AB167" s="12"/>
      <c r="AC167" s="13"/>
      <c r="AD167" s="12"/>
      <c r="AE167" s="12"/>
      <c r="AF167" s="12"/>
      <c r="AG167" s="12"/>
      <c r="AH167" s="12"/>
      <c r="AI167" s="12"/>
      <c r="AJ167" s="12"/>
      <c r="AK167" s="12"/>
      <c r="AL167" s="12"/>
      <c r="AM167" s="12"/>
      <c r="AN167" s="12"/>
      <c r="AO167" s="12"/>
      <c r="AP167" s="12"/>
      <c r="AQ167" s="12"/>
      <c r="AR167" s="12"/>
      <c r="AS167" s="10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row>
    <row r="168" spans="1:74" ht="14.25" customHeight="1">
      <c r="A168" s="11"/>
      <c r="B168" s="12"/>
      <c r="C168" s="14"/>
      <c r="D168" s="74" t="s">
        <v>1295</v>
      </c>
      <c r="E168" s="61"/>
      <c r="F168" s="61"/>
      <c r="G168" s="61"/>
      <c r="H168" s="61"/>
      <c r="I168" s="61"/>
      <c r="J168" s="61"/>
      <c r="K168" s="4"/>
      <c r="L168" s="4"/>
      <c r="M168" s="4"/>
      <c r="N168" s="4"/>
      <c r="O168" s="4"/>
      <c r="P168" s="4"/>
      <c r="Q168" s="12"/>
      <c r="R168" s="12"/>
      <c r="S168" s="12"/>
      <c r="T168" s="12"/>
      <c r="U168" s="12"/>
      <c r="V168" s="12"/>
      <c r="W168" s="12"/>
      <c r="X168" s="12"/>
      <c r="Y168" s="12"/>
      <c r="Z168" s="12"/>
      <c r="AA168" s="12"/>
      <c r="AB168" s="12"/>
      <c r="AC168" s="13"/>
      <c r="AD168" s="12"/>
      <c r="AE168" s="12"/>
      <c r="AF168" s="12"/>
      <c r="AG168" s="12"/>
      <c r="AH168" s="12"/>
      <c r="AI168" s="12"/>
      <c r="AJ168" s="12"/>
      <c r="AK168" s="12"/>
      <c r="AL168" s="12"/>
      <c r="AM168" s="12"/>
      <c r="AN168" s="12"/>
      <c r="AO168" s="12"/>
      <c r="AP168" s="12"/>
      <c r="AQ168" s="12"/>
      <c r="AR168" s="12"/>
      <c r="AS168" s="10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row>
    <row r="169" spans="1:74" ht="14.25" customHeight="1">
      <c r="A169" s="11"/>
      <c r="B169" s="12"/>
      <c r="C169" s="14"/>
      <c r="D169" s="451" t="s">
        <v>1485</v>
      </c>
      <c r="E169" s="61"/>
      <c r="F169" s="61"/>
      <c r="G169" s="61"/>
      <c r="H169" s="61"/>
      <c r="I169" s="61"/>
      <c r="J169" s="61"/>
      <c r="K169" s="4"/>
      <c r="L169" s="4"/>
      <c r="M169" s="4"/>
      <c r="N169" s="4"/>
      <c r="O169" s="4"/>
      <c r="P169" s="4"/>
      <c r="Q169" s="12"/>
      <c r="R169" s="12"/>
      <c r="S169" s="12"/>
      <c r="T169" s="12"/>
      <c r="U169" s="12"/>
      <c r="V169" s="12"/>
      <c r="W169" s="12"/>
      <c r="X169" s="12"/>
      <c r="Y169" s="12"/>
      <c r="Z169" s="12"/>
      <c r="AA169" s="12"/>
      <c r="AB169" s="12"/>
      <c r="AC169" s="13"/>
      <c r="AD169" s="12"/>
      <c r="AE169" s="12"/>
      <c r="AF169" s="12"/>
      <c r="AG169" s="12"/>
      <c r="AH169" s="12"/>
      <c r="AI169" s="12"/>
      <c r="AJ169" s="12"/>
      <c r="AK169" s="12"/>
      <c r="AL169" s="12"/>
      <c r="AM169" s="12"/>
      <c r="AN169" s="12"/>
      <c r="AO169" s="12"/>
      <c r="AP169" s="12"/>
      <c r="AQ169" s="12"/>
      <c r="AR169" s="12"/>
      <c r="AS169" s="102"/>
      <c r="AT169" s="12" t="s">
        <v>1157</v>
      </c>
      <c r="AU169" s="422" t="s">
        <v>1453</v>
      </c>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row>
    <row r="170" spans="1:74" s="443" customFormat="1" ht="13.95" customHeight="1">
      <c r="A170" s="11"/>
      <c r="B170" s="12"/>
      <c r="C170" s="401"/>
      <c r="D170" s="452" t="s">
        <v>1296</v>
      </c>
      <c r="E170" s="6"/>
      <c r="F170" s="6"/>
      <c r="G170" s="6"/>
      <c r="H170" s="6"/>
      <c r="I170" s="6"/>
      <c r="J170" s="6"/>
      <c r="K170" s="405"/>
      <c r="L170" s="405"/>
      <c r="M170" s="405"/>
      <c r="N170" s="405"/>
      <c r="O170" s="405"/>
      <c r="P170" s="405"/>
      <c r="Q170" s="12"/>
      <c r="R170" s="12"/>
      <c r="S170" s="12"/>
      <c r="T170" s="12"/>
      <c r="U170" s="12"/>
      <c r="V170" s="12"/>
      <c r="W170" s="12"/>
      <c r="X170" s="12"/>
      <c r="Y170" s="12"/>
      <c r="Z170" s="12"/>
      <c r="AA170" s="12"/>
      <c r="AB170" s="12"/>
      <c r="AC170" s="13"/>
      <c r="AD170" s="12"/>
      <c r="AE170" s="12"/>
      <c r="AF170" s="12"/>
      <c r="AG170" s="12"/>
      <c r="AH170" s="12"/>
      <c r="AI170" s="12"/>
      <c r="AJ170" s="12"/>
      <c r="AK170" s="12"/>
      <c r="AL170" s="12"/>
      <c r="AM170" s="12"/>
      <c r="AN170" s="12"/>
      <c r="AO170" s="12"/>
      <c r="AP170" s="12"/>
      <c r="AQ170" s="12"/>
      <c r="AR170" s="12"/>
      <c r="AS170" s="10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row>
    <row r="171" spans="1:74" s="443" customFormat="1" ht="13.95" customHeight="1">
      <c r="A171" s="11"/>
      <c r="B171" s="12"/>
      <c r="C171" s="401"/>
      <c r="D171" s="412" t="s">
        <v>1297</v>
      </c>
      <c r="E171" s="6"/>
      <c r="F171" s="6"/>
      <c r="G171" s="6"/>
      <c r="H171" s="6"/>
      <c r="I171" s="6"/>
      <c r="J171" s="6"/>
      <c r="K171" s="405"/>
      <c r="L171" s="405"/>
      <c r="M171" s="405"/>
      <c r="N171" s="405"/>
      <c r="O171" s="405"/>
      <c r="P171" s="405"/>
      <c r="Q171" s="12"/>
      <c r="R171" s="12"/>
      <c r="S171" s="12"/>
      <c r="T171" s="12"/>
      <c r="U171" s="12"/>
      <c r="V171" s="12"/>
      <c r="W171" s="12"/>
      <c r="X171" s="12"/>
      <c r="Y171" s="12"/>
      <c r="Z171" s="12"/>
      <c r="AA171" s="12"/>
      <c r="AB171" s="12"/>
      <c r="AC171" s="13"/>
      <c r="AD171" s="12"/>
      <c r="AE171" s="12"/>
      <c r="AF171" s="12"/>
      <c r="AG171" s="12"/>
      <c r="AH171" s="12"/>
      <c r="AI171" s="12"/>
      <c r="AJ171" s="12"/>
      <c r="AK171" s="12"/>
      <c r="AL171" s="12"/>
      <c r="AM171" s="12"/>
      <c r="AN171" s="12"/>
      <c r="AO171" s="12"/>
      <c r="AP171" s="12"/>
      <c r="AQ171" s="12"/>
      <c r="AR171" s="12"/>
      <c r="AS171" s="10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row>
    <row r="172" spans="1:74" s="443" customFormat="1" ht="13.95" customHeight="1">
      <c r="C172" s="14"/>
      <c r="D172" s="453"/>
      <c r="E172" s="77"/>
      <c r="F172" s="77"/>
      <c r="G172" s="77"/>
      <c r="H172" s="77"/>
      <c r="I172" s="77"/>
      <c r="J172" s="77"/>
      <c r="K172" s="219"/>
      <c r="L172" s="219"/>
      <c r="M172" s="219"/>
      <c r="N172" s="219"/>
      <c r="O172" s="219"/>
      <c r="P172" s="219"/>
      <c r="Q172" s="345"/>
      <c r="R172" s="345"/>
      <c r="S172" s="345"/>
      <c r="T172" s="345"/>
      <c r="U172" s="345"/>
      <c r="V172" s="345"/>
      <c r="W172" s="345"/>
      <c r="X172" s="345"/>
      <c r="Y172" s="345"/>
      <c r="Z172" s="345"/>
      <c r="AA172" s="345"/>
      <c r="AB172" s="345"/>
      <c r="AC172" s="346"/>
      <c r="AN172" s="12"/>
      <c r="AO172" s="12"/>
      <c r="AP172" s="12"/>
      <c r="AQ172" s="12"/>
      <c r="AR172" s="12"/>
      <c r="AS172" s="10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row>
    <row r="173" spans="1:74" ht="14.25" customHeight="1">
      <c r="A173" s="11"/>
      <c r="B173" s="12"/>
      <c r="C173" s="424"/>
      <c r="D173" s="224"/>
      <c r="E173" s="425"/>
      <c r="F173" s="425"/>
      <c r="G173" s="425"/>
      <c r="H173" s="425"/>
      <c r="I173" s="425"/>
      <c r="J173" s="425"/>
      <c r="K173" s="425"/>
      <c r="L173" s="425"/>
      <c r="M173" s="425"/>
      <c r="N173" s="224"/>
      <c r="O173" s="224"/>
      <c r="P173" s="224"/>
      <c r="Q173" s="224"/>
      <c r="R173" s="224"/>
      <c r="S173" s="224"/>
      <c r="T173" s="224"/>
      <c r="U173" s="224"/>
      <c r="V173" s="224"/>
      <c r="W173" s="224"/>
      <c r="X173" s="425"/>
      <c r="Y173" s="224"/>
      <c r="Z173" s="224"/>
      <c r="AA173" s="224"/>
      <c r="AB173" s="224"/>
      <c r="AC173" s="12"/>
      <c r="AD173" s="12"/>
      <c r="AE173" s="12"/>
      <c r="AF173" s="12"/>
      <c r="AG173" s="12"/>
      <c r="AH173" s="12"/>
      <c r="AI173" s="12"/>
      <c r="AJ173" s="12"/>
      <c r="AK173" s="12"/>
      <c r="AL173" s="12"/>
      <c r="AM173" s="12"/>
      <c r="AN173" s="12"/>
      <c r="AO173" s="12"/>
      <c r="AP173" s="12"/>
      <c r="AQ173" s="12"/>
      <c r="AR173" s="12"/>
      <c r="AS173" s="102"/>
      <c r="AT173" s="12"/>
      <c r="AU173" s="42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3"/>
    </row>
    <row r="174" spans="1:74" ht="14.25" customHeight="1">
      <c r="A174" s="11"/>
      <c r="B174" s="12"/>
      <c r="C174" s="424"/>
      <c r="D174" s="224"/>
      <c r="E174" s="425"/>
      <c r="F174" s="425"/>
      <c r="G174" s="425"/>
      <c r="H174" s="425"/>
      <c r="I174" s="425"/>
      <c r="J174" s="425"/>
      <c r="K174" s="425"/>
      <c r="L174" s="425"/>
      <c r="M174" s="425"/>
      <c r="N174" s="224"/>
      <c r="O174" s="224"/>
      <c r="P174" s="224"/>
      <c r="Q174" s="224"/>
      <c r="R174" s="224"/>
      <c r="S174" s="224"/>
      <c r="T174" s="224"/>
      <c r="U174" s="224"/>
      <c r="V174" s="224"/>
      <c r="W174" s="224"/>
      <c r="X174" s="425"/>
      <c r="Y174" s="224"/>
      <c r="Z174" s="224"/>
      <c r="AA174" s="224"/>
      <c r="AB174" s="224"/>
      <c r="AC174" s="12"/>
      <c r="AD174" s="12"/>
      <c r="AE174" s="12"/>
      <c r="AF174" s="12"/>
      <c r="AG174" s="12"/>
      <c r="AH174" s="12"/>
      <c r="AI174" s="12"/>
      <c r="AJ174" s="12"/>
      <c r="AK174" s="12"/>
      <c r="AL174" s="12"/>
      <c r="AM174" s="12"/>
      <c r="AN174" s="12"/>
      <c r="AO174" s="12"/>
      <c r="AP174" s="12"/>
      <c r="AQ174" s="12"/>
      <c r="AR174" s="12"/>
      <c r="AS174" s="102"/>
      <c r="AT174" s="12"/>
      <c r="AU174" s="42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row>
    <row r="175" spans="1:74" ht="14.25" customHeight="1">
      <c r="A175" s="11"/>
      <c r="B175" s="12"/>
      <c r="C175" s="41"/>
      <c r="D175" s="392" t="s">
        <v>1162</v>
      </c>
      <c r="E175" s="392"/>
      <c r="F175" s="392"/>
      <c r="G175" s="392"/>
      <c r="H175" s="392"/>
      <c r="I175" s="392"/>
      <c r="J175" s="392"/>
      <c r="K175" s="392"/>
      <c r="L175" s="392"/>
      <c r="M175" s="39" t="s">
        <v>148</v>
      </c>
      <c r="N175" s="6" t="s">
        <v>1160</v>
      </c>
      <c r="O175" s="6"/>
      <c r="P175" s="6"/>
      <c r="Q175" s="61"/>
      <c r="R175" s="61"/>
      <c r="S175" s="61"/>
      <c r="T175" s="61"/>
      <c r="U175" s="61"/>
      <c r="V175" s="61"/>
      <c r="W175" s="61"/>
      <c r="X175" s="61"/>
      <c r="Y175" s="61"/>
      <c r="Z175" s="61"/>
      <c r="AA175" s="61"/>
      <c r="AB175" s="61"/>
      <c r="AC175" s="12"/>
      <c r="AD175" s="12"/>
      <c r="AE175" s="12"/>
      <c r="AF175" s="12"/>
      <c r="AG175" s="12"/>
      <c r="AH175" s="12"/>
      <c r="AI175" s="12"/>
      <c r="AJ175" s="12"/>
      <c r="AK175" s="12"/>
      <c r="AL175" s="12"/>
      <c r="AM175" s="12"/>
      <c r="AN175" s="12"/>
      <c r="AO175" s="12"/>
      <c r="AP175" s="12"/>
      <c r="AQ175" s="12"/>
      <c r="AR175" s="12"/>
      <c r="AS175" s="102"/>
      <c r="AT175" s="12" t="s">
        <v>1163</v>
      </c>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3"/>
    </row>
    <row r="176" spans="1:74" ht="14.25" customHeight="1">
      <c r="A176" s="11"/>
      <c r="B176" s="12"/>
      <c r="C176" s="39"/>
      <c r="D176" s="6"/>
      <c r="E176" s="6"/>
      <c r="F176" s="6"/>
      <c r="G176" s="6"/>
      <c r="H176" s="6"/>
      <c r="I176" s="6"/>
      <c r="J176" s="6"/>
      <c r="K176" s="6"/>
      <c r="L176" s="6"/>
      <c r="M176" s="39"/>
      <c r="N176" s="6"/>
      <c r="O176" s="6"/>
      <c r="P176" s="6"/>
      <c r="Q176" s="61"/>
      <c r="R176" s="61"/>
      <c r="S176" s="61"/>
      <c r="T176" s="61"/>
      <c r="U176" s="61"/>
      <c r="V176" s="61"/>
      <c r="W176" s="61"/>
      <c r="X176" s="61"/>
      <c r="Y176" s="61"/>
      <c r="Z176" s="61"/>
      <c r="AA176" s="61"/>
      <c r="AB176" s="61"/>
      <c r="AC176" s="12"/>
      <c r="AD176" s="12"/>
      <c r="AE176" s="12"/>
      <c r="AF176" s="12"/>
      <c r="AG176" s="12"/>
      <c r="AH176" s="12"/>
      <c r="AI176" s="12"/>
      <c r="AJ176" s="12"/>
      <c r="AK176" s="12"/>
      <c r="AL176" s="12"/>
      <c r="AM176" s="12"/>
      <c r="AN176" s="12"/>
      <c r="AO176" s="12"/>
      <c r="AP176" s="12"/>
      <c r="AQ176" s="12"/>
      <c r="AR176" s="12"/>
      <c r="AS176" s="10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3"/>
    </row>
    <row r="177" spans="1:79" ht="14.25" customHeight="1">
      <c r="A177" s="11"/>
      <c r="B177" s="12"/>
      <c r="C177" s="39"/>
      <c r="D177" s="6"/>
      <c r="E177" s="6"/>
      <c r="F177" s="6"/>
      <c r="G177" s="6"/>
      <c r="H177" s="6"/>
      <c r="I177" s="6"/>
      <c r="J177" s="6"/>
      <c r="K177" s="6"/>
      <c r="L177" s="6"/>
      <c r="M177" s="6"/>
      <c r="N177" s="6"/>
      <c r="O177" s="6"/>
      <c r="P177" s="6"/>
      <c r="Q177" s="61"/>
      <c r="R177" s="61"/>
      <c r="S177" s="61"/>
      <c r="T177" s="61"/>
      <c r="U177" s="61"/>
      <c r="V177" s="61"/>
      <c r="W177" s="61"/>
      <c r="X177" s="61"/>
      <c r="Y177" s="61"/>
      <c r="Z177" s="61"/>
      <c r="AA177" s="61"/>
      <c r="AB177" s="61"/>
      <c r="AC177" s="12"/>
      <c r="AD177" s="12"/>
      <c r="AE177" s="12"/>
      <c r="AF177" s="12"/>
      <c r="AG177" s="12"/>
      <c r="AH177" s="12"/>
      <c r="AI177" s="12"/>
      <c r="AJ177" s="12"/>
      <c r="AK177" s="12"/>
      <c r="AL177" s="12"/>
      <c r="AM177" s="12"/>
      <c r="AN177" s="12"/>
      <c r="AO177" s="12"/>
      <c r="AP177" s="12"/>
      <c r="AQ177" s="12"/>
      <c r="AR177" s="12"/>
      <c r="AS177" s="10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row>
    <row r="178" spans="1:79" ht="14.25" customHeight="1">
      <c r="A178" s="11"/>
      <c r="B178" s="12"/>
      <c r="C178" s="424" t="s">
        <v>292</v>
      </c>
      <c r="D178" s="224" t="s">
        <v>1164</v>
      </c>
      <c r="E178" s="425"/>
      <c r="G178" s="426"/>
      <c r="H178" s="425"/>
      <c r="I178" s="425"/>
      <c r="J178" s="425"/>
      <c r="K178" s="425"/>
      <c r="L178" s="425"/>
      <c r="M178" s="425"/>
      <c r="N178" s="224"/>
      <c r="O178" s="224"/>
      <c r="P178" s="224"/>
      <c r="Q178" s="224"/>
      <c r="R178" s="224"/>
      <c r="S178" s="224"/>
      <c r="T178" s="224"/>
      <c r="U178" s="224"/>
      <c r="V178" s="224"/>
      <c r="W178" s="224"/>
      <c r="X178" s="425"/>
      <c r="Y178" s="224"/>
      <c r="Z178" s="224"/>
      <c r="AA178" s="224"/>
      <c r="AB178" s="224"/>
      <c r="AC178" s="12"/>
      <c r="AD178" s="12"/>
      <c r="AE178" s="12"/>
      <c r="AF178" s="12"/>
      <c r="AG178" s="12"/>
      <c r="AH178" s="12"/>
      <c r="AI178" s="12"/>
      <c r="AJ178" s="12"/>
      <c r="AK178" s="12"/>
      <c r="AL178" s="12"/>
      <c r="AM178" s="12"/>
      <c r="AN178" s="12"/>
      <c r="AO178" s="12"/>
      <c r="AP178" s="12"/>
      <c r="AQ178" s="12"/>
      <c r="AR178" s="12"/>
      <c r="AS178" s="102"/>
      <c r="AT178" s="12"/>
      <c r="AU178" s="42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3"/>
    </row>
    <row r="179" spans="1:79" ht="14.25" customHeight="1">
      <c r="A179" s="11"/>
      <c r="B179" s="12"/>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02"/>
      <c r="AT179" s="111"/>
      <c r="AU179" s="12"/>
      <c r="AV179" s="12"/>
      <c r="AW179" s="12"/>
      <c r="AX179" s="12"/>
      <c r="AY179" s="12"/>
      <c r="AZ179" s="1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3"/>
    </row>
    <row r="180" spans="1:79" ht="14.25" customHeight="1">
      <c r="A180" s="11"/>
      <c r="B180" s="12"/>
      <c r="C180" s="344"/>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02"/>
      <c r="AT180" s="103"/>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3"/>
    </row>
    <row r="181" spans="1:79" ht="14.25" customHeight="1">
      <c r="A181" s="11"/>
      <c r="B181" s="104" t="s">
        <v>191</v>
      </c>
      <c r="C181" s="105"/>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02"/>
      <c r="AT181" s="103"/>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3"/>
    </row>
    <row r="182" spans="1:79" ht="14.25" customHeight="1">
      <c r="A182" s="344"/>
      <c r="B182" s="345"/>
      <c r="C182" s="345"/>
      <c r="D182" s="345"/>
      <c r="E182" s="345"/>
      <c r="F182" s="345"/>
      <c r="G182" s="345"/>
      <c r="H182" s="345"/>
      <c r="I182" s="345"/>
      <c r="J182" s="345"/>
      <c r="K182" s="345"/>
      <c r="L182" s="345"/>
      <c r="M182" s="345"/>
      <c r="N182" s="345"/>
      <c r="O182" s="345"/>
      <c r="P182" s="345"/>
      <c r="Q182" s="345"/>
      <c r="R182" s="345"/>
      <c r="S182" s="345"/>
      <c r="T182" s="345"/>
      <c r="U182" s="345"/>
      <c r="V182" s="345"/>
      <c r="W182" s="345"/>
      <c r="X182" s="345"/>
      <c r="Y182" s="345"/>
      <c r="Z182" s="345"/>
      <c r="AA182" s="345"/>
      <c r="AB182" s="345"/>
      <c r="AC182" s="345"/>
      <c r="AD182" s="345"/>
      <c r="AE182" s="345"/>
      <c r="AF182" s="345"/>
      <c r="AG182" s="345"/>
      <c r="AH182" s="345"/>
      <c r="AI182" s="345"/>
      <c r="AJ182" s="345"/>
      <c r="AK182" s="345"/>
      <c r="AL182" s="345"/>
      <c r="AM182" s="345"/>
      <c r="AN182" s="345"/>
      <c r="AO182" s="345"/>
      <c r="AP182" s="345"/>
      <c r="AQ182" s="345"/>
      <c r="AR182" s="345"/>
      <c r="AS182" s="115"/>
      <c r="AT182" s="116"/>
      <c r="AU182" s="345"/>
      <c r="AV182" s="345"/>
      <c r="AW182" s="345"/>
      <c r="AX182" s="345"/>
      <c r="AY182" s="345"/>
      <c r="AZ182" s="345"/>
      <c r="BA182" s="345"/>
      <c r="BB182" s="345"/>
      <c r="BC182" s="345"/>
      <c r="BD182" s="345"/>
      <c r="BE182" s="345"/>
      <c r="BF182" s="345"/>
      <c r="BG182" s="345"/>
      <c r="BH182" s="345"/>
      <c r="BI182" s="345"/>
      <c r="BJ182" s="345"/>
      <c r="BK182" s="345"/>
      <c r="BL182" s="345"/>
      <c r="BM182" s="345"/>
      <c r="BN182" s="345"/>
      <c r="BO182" s="345"/>
      <c r="BP182" s="345"/>
      <c r="BQ182" s="345"/>
      <c r="BR182" s="345"/>
      <c r="BS182" s="345"/>
      <c r="BT182" s="345"/>
      <c r="BU182" s="345"/>
      <c r="BV182" s="346"/>
    </row>
    <row r="183" spans="1:79" ht="14.25" customHeight="1">
      <c r="A183" s="919" t="s">
        <v>187</v>
      </c>
      <c r="B183" s="920"/>
      <c r="C183" s="920"/>
      <c r="D183" s="921"/>
      <c r="E183" s="925" t="s">
        <v>1669</v>
      </c>
      <c r="F183" s="925"/>
      <c r="G183" s="925"/>
      <c r="H183" s="925"/>
      <c r="I183" s="925"/>
      <c r="J183" s="925"/>
      <c r="K183" s="925"/>
      <c r="L183" s="925"/>
      <c r="M183" s="925"/>
      <c r="N183" s="925"/>
      <c r="O183" s="925"/>
      <c r="P183" s="925"/>
      <c r="Q183" s="925"/>
      <c r="R183" s="925"/>
      <c r="S183" s="925"/>
      <c r="T183" s="925"/>
      <c r="U183" s="925"/>
      <c r="V183" s="925"/>
      <c r="W183" s="925"/>
      <c r="X183" s="925"/>
      <c r="Y183" s="925"/>
      <c r="Z183" s="925"/>
      <c r="AA183" s="925"/>
      <c r="AB183" s="925"/>
      <c r="AC183" s="925"/>
      <c r="AD183" s="925"/>
      <c r="AE183" s="925"/>
      <c r="AF183" s="925"/>
      <c r="AG183" s="925"/>
      <c r="AH183" s="925"/>
      <c r="AI183" s="925"/>
      <c r="AJ183" s="925"/>
      <c r="AK183" s="925"/>
      <c r="AL183" s="925"/>
      <c r="AM183" s="925"/>
      <c r="AN183" s="925"/>
      <c r="AO183" s="925"/>
      <c r="AP183" s="925"/>
      <c r="AQ183" s="925"/>
      <c r="AR183" s="925"/>
      <c r="AS183" s="925"/>
      <c r="AT183" s="925"/>
      <c r="AU183" s="925"/>
      <c r="AV183" s="925"/>
      <c r="AW183" s="925"/>
      <c r="AX183" s="925"/>
      <c r="AY183" s="925"/>
      <c r="AZ183" s="925"/>
      <c r="BA183" s="925"/>
      <c r="BB183" s="925"/>
      <c r="BC183" s="925"/>
      <c r="BD183" s="925"/>
      <c r="BE183" s="925"/>
      <c r="BF183" s="925"/>
      <c r="BG183" s="925"/>
      <c r="BH183" s="925"/>
      <c r="BI183" s="925"/>
      <c r="BJ183" s="925"/>
      <c r="BK183" s="925"/>
      <c r="BL183" s="925"/>
      <c r="BM183" s="925"/>
      <c r="BN183" s="925"/>
      <c r="BO183" s="925"/>
      <c r="BP183" s="925"/>
      <c r="BQ183" s="925"/>
      <c r="BR183" s="925"/>
      <c r="BS183" s="925"/>
      <c r="BT183" s="925"/>
      <c r="BU183" s="925"/>
      <c r="BV183" s="926"/>
      <c r="BW183" s="350"/>
      <c r="BX183" s="350"/>
      <c r="BY183" s="351"/>
      <c r="BZ183" s="352"/>
      <c r="CA183" s="352"/>
    </row>
    <row r="184" spans="1:79" ht="14.25" customHeight="1">
      <c r="A184" s="922"/>
      <c r="B184" s="923"/>
      <c r="C184" s="923"/>
      <c r="D184" s="924"/>
      <c r="E184" s="927"/>
      <c r="F184" s="927"/>
      <c r="G184" s="927"/>
      <c r="H184" s="927"/>
      <c r="I184" s="927"/>
      <c r="J184" s="927"/>
      <c r="K184" s="927"/>
      <c r="L184" s="927"/>
      <c r="M184" s="927"/>
      <c r="N184" s="927"/>
      <c r="O184" s="927"/>
      <c r="P184" s="927"/>
      <c r="Q184" s="927"/>
      <c r="R184" s="927"/>
      <c r="S184" s="927"/>
      <c r="T184" s="927"/>
      <c r="U184" s="927"/>
      <c r="V184" s="927"/>
      <c r="W184" s="927"/>
      <c r="X184" s="927"/>
      <c r="Y184" s="927"/>
      <c r="Z184" s="927"/>
      <c r="AA184" s="927"/>
      <c r="AB184" s="927"/>
      <c r="AC184" s="927"/>
      <c r="AD184" s="927"/>
      <c r="AE184" s="927"/>
      <c r="AF184" s="927"/>
      <c r="AG184" s="927"/>
      <c r="AH184" s="927"/>
      <c r="AI184" s="927"/>
      <c r="AJ184" s="927"/>
      <c r="AK184" s="927"/>
      <c r="AL184" s="927"/>
      <c r="AM184" s="927"/>
      <c r="AN184" s="927"/>
      <c r="AO184" s="928"/>
      <c r="AP184" s="928"/>
      <c r="AQ184" s="928"/>
      <c r="AR184" s="928"/>
      <c r="AS184" s="928"/>
      <c r="AT184" s="928"/>
      <c r="AU184" s="928"/>
      <c r="AV184" s="928"/>
      <c r="AW184" s="928"/>
      <c r="AX184" s="928"/>
      <c r="AY184" s="928"/>
      <c r="AZ184" s="928"/>
      <c r="BA184" s="928"/>
      <c r="BB184" s="928"/>
      <c r="BC184" s="928"/>
      <c r="BD184" s="928"/>
      <c r="BE184" s="928"/>
      <c r="BF184" s="928"/>
      <c r="BG184" s="928"/>
      <c r="BH184" s="928"/>
      <c r="BI184" s="928"/>
      <c r="BJ184" s="928"/>
      <c r="BK184" s="928"/>
      <c r="BL184" s="928"/>
      <c r="BM184" s="928"/>
      <c r="BN184" s="928"/>
      <c r="BO184" s="928"/>
      <c r="BP184" s="928"/>
      <c r="BQ184" s="928"/>
      <c r="BR184" s="928"/>
      <c r="BS184" s="928"/>
      <c r="BT184" s="928"/>
      <c r="BU184" s="928"/>
      <c r="BV184" s="929"/>
      <c r="BW184" s="350"/>
      <c r="BX184" s="350"/>
      <c r="BY184" s="351"/>
      <c r="BZ184" s="352"/>
      <c r="CA184" s="352"/>
    </row>
    <row r="185" spans="1:79" ht="14.25" customHeight="1">
      <c r="A185" s="907" t="s">
        <v>227</v>
      </c>
      <c r="B185" s="908"/>
      <c r="C185" s="908"/>
      <c r="D185" s="909"/>
      <c r="E185" s="87" t="s">
        <v>228</v>
      </c>
      <c r="F185" s="88" t="s">
        <v>1298</v>
      </c>
      <c r="G185" s="89"/>
      <c r="H185" s="89"/>
      <c r="I185" s="89"/>
      <c r="J185" s="89"/>
      <c r="K185" s="89"/>
      <c r="L185" s="89"/>
      <c r="M185" s="89"/>
      <c r="N185" s="90"/>
      <c r="O185" s="90"/>
      <c r="P185" s="90"/>
      <c r="Q185" s="90"/>
      <c r="R185" s="90"/>
      <c r="S185" s="90"/>
      <c r="T185" s="90"/>
      <c r="U185" s="90"/>
      <c r="V185" s="90"/>
      <c r="W185" s="90"/>
      <c r="X185" s="90"/>
      <c r="Y185" s="90"/>
      <c r="Z185" s="90"/>
      <c r="AA185" s="90"/>
      <c r="AB185" s="90"/>
      <c r="AC185" s="90"/>
      <c r="AD185" s="90"/>
      <c r="AE185" s="90"/>
      <c r="AF185" s="90"/>
      <c r="AG185" s="90"/>
      <c r="AH185" s="90"/>
      <c r="AI185" s="90"/>
      <c r="AJ185" s="90"/>
      <c r="AK185" s="90"/>
      <c r="AL185" s="90"/>
      <c r="AM185" s="90"/>
      <c r="AN185" s="90"/>
      <c r="AO185" s="90"/>
      <c r="AP185" s="90"/>
      <c r="AQ185" s="90"/>
      <c r="AR185" s="90"/>
      <c r="AS185" s="90"/>
      <c r="AT185" s="90"/>
      <c r="AU185" s="90"/>
      <c r="AV185" s="90"/>
      <c r="AW185" s="90"/>
      <c r="AX185" s="90"/>
      <c r="AY185" s="90"/>
      <c r="AZ185" s="90"/>
      <c r="BA185" s="90"/>
      <c r="BB185" s="90"/>
      <c r="BC185" s="90"/>
      <c r="BD185" s="90"/>
      <c r="BE185" s="90"/>
      <c r="BF185" s="90"/>
      <c r="BG185" s="90"/>
      <c r="BH185" s="353"/>
      <c r="BI185" s="353"/>
      <c r="BJ185" s="354"/>
      <c r="BK185" s="354"/>
      <c r="BL185" s="354"/>
      <c r="BM185" s="354"/>
      <c r="BN185" s="354"/>
      <c r="BO185" s="354"/>
      <c r="BP185" s="354"/>
      <c r="BQ185" s="354"/>
      <c r="BR185" s="354"/>
      <c r="BS185" s="354"/>
      <c r="BT185" s="354"/>
      <c r="BU185" s="354"/>
      <c r="BV185" s="91"/>
      <c r="BW185" s="350"/>
      <c r="BX185" s="350"/>
      <c r="BY185" s="351"/>
      <c r="BZ185" s="352"/>
      <c r="CA185" s="352"/>
    </row>
    <row r="186" spans="1:79" ht="14.25" customHeight="1">
      <c r="A186" s="910"/>
      <c r="B186" s="911"/>
      <c r="C186" s="911"/>
      <c r="D186" s="912"/>
      <c r="E186" s="92" t="s">
        <v>229</v>
      </c>
      <c r="F186" s="355"/>
      <c r="G186" s="355"/>
      <c r="H186" s="355"/>
      <c r="I186" s="355"/>
      <c r="J186" s="355"/>
      <c r="K186" s="355"/>
      <c r="L186" s="355"/>
      <c r="M186" s="355"/>
      <c r="N186" s="355"/>
      <c r="O186" s="356"/>
      <c r="P186" s="356"/>
      <c r="Q186" s="356"/>
      <c r="R186" s="355"/>
      <c r="S186" s="355"/>
      <c r="T186" s="355"/>
      <c r="U186" s="355"/>
      <c r="V186" s="355"/>
      <c r="W186" s="355"/>
      <c r="X186" s="355"/>
      <c r="Y186" s="355"/>
      <c r="Z186" s="355"/>
      <c r="AA186" s="355"/>
      <c r="AB186" s="355"/>
      <c r="AC186" s="355"/>
      <c r="AD186" s="355"/>
      <c r="AE186" s="356"/>
      <c r="AF186" s="356"/>
      <c r="AG186" s="356"/>
      <c r="AH186" s="353"/>
      <c r="AI186" s="353"/>
      <c r="AJ186" s="353"/>
      <c r="AK186" s="353"/>
      <c r="AL186" s="353"/>
      <c r="AM186" s="353"/>
      <c r="AN186" s="353"/>
      <c r="AO186" s="353"/>
      <c r="AP186" s="353"/>
      <c r="AQ186" s="353"/>
      <c r="AR186" s="353"/>
      <c r="AS186" s="353"/>
      <c r="AT186" s="353"/>
      <c r="AU186" s="353"/>
      <c r="AV186" s="353"/>
      <c r="AW186" s="353"/>
      <c r="AX186" s="353"/>
      <c r="AY186" s="353"/>
      <c r="AZ186" s="353"/>
      <c r="BA186" s="353"/>
      <c r="BB186" s="353"/>
      <c r="BC186" s="353"/>
      <c r="BD186" s="353"/>
      <c r="BE186" s="353"/>
      <c r="BF186" s="353"/>
      <c r="BG186" s="353"/>
      <c r="BH186" s="353"/>
      <c r="BI186" s="353"/>
      <c r="BJ186" s="354"/>
      <c r="BK186" s="354"/>
      <c r="BL186" s="354"/>
      <c r="BM186" s="354"/>
      <c r="BN186" s="354"/>
      <c r="BO186" s="354"/>
      <c r="BP186" s="354"/>
      <c r="BQ186" s="354"/>
      <c r="BR186" s="354"/>
      <c r="BS186" s="354"/>
      <c r="BT186" s="354"/>
      <c r="BU186" s="354"/>
      <c r="BV186" s="91"/>
      <c r="BW186" s="350"/>
      <c r="BX186" s="350"/>
      <c r="BY186" s="351"/>
      <c r="BZ186" s="352"/>
      <c r="CA186" s="352"/>
    </row>
    <row r="187" spans="1:79" ht="14.25" customHeight="1">
      <c r="A187" s="913"/>
      <c r="B187" s="914"/>
      <c r="C187" s="914"/>
      <c r="D187" s="915"/>
      <c r="E187" s="92" t="s">
        <v>223</v>
      </c>
      <c r="F187" s="355"/>
      <c r="G187" s="355"/>
      <c r="H187" s="355"/>
      <c r="I187" s="355"/>
      <c r="J187" s="355"/>
      <c r="K187" s="355"/>
      <c r="L187" s="355"/>
      <c r="M187" s="355"/>
      <c r="N187" s="355"/>
      <c r="O187" s="356"/>
      <c r="P187" s="356"/>
      <c r="Q187" s="356"/>
      <c r="R187" s="355"/>
      <c r="S187" s="355"/>
      <c r="T187" s="355"/>
      <c r="U187" s="355"/>
      <c r="V187" s="355"/>
      <c r="W187" s="355"/>
      <c r="X187" s="355"/>
      <c r="Y187" s="355"/>
      <c r="Z187" s="355"/>
      <c r="AA187" s="355"/>
      <c r="AB187" s="355"/>
      <c r="AC187" s="355"/>
      <c r="AD187" s="355"/>
      <c r="AE187" s="356"/>
      <c r="AF187" s="356"/>
      <c r="AG187" s="356"/>
      <c r="AH187" s="353"/>
      <c r="AI187" s="353"/>
      <c r="AJ187" s="353"/>
      <c r="AK187" s="353"/>
      <c r="AL187" s="353"/>
      <c r="AM187" s="353"/>
      <c r="AN187" s="353"/>
      <c r="AO187" s="353"/>
      <c r="AP187" s="353"/>
      <c r="AQ187" s="353"/>
      <c r="AR187" s="353"/>
      <c r="AS187" s="353"/>
      <c r="AT187" s="353"/>
      <c r="AU187" s="353"/>
      <c r="AV187" s="353"/>
      <c r="AW187" s="353"/>
      <c r="AX187" s="353"/>
      <c r="AY187" s="353"/>
      <c r="AZ187" s="353"/>
      <c r="BA187" s="353"/>
      <c r="BB187" s="353"/>
      <c r="BC187" s="353"/>
      <c r="BD187" s="353"/>
      <c r="BE187" s="353"/>
      <c r="BF187" s="353"/>
      <c r="BG187" s="353"/>
      <c r="BH187" s="353"/>
      <c r="BI187" s="353"/>
      <c r="BJ187" s="354"/>
      <c r="BK187" s="354"/>
      <c r="BL187" s="354"/>
      <c r="BM187" s="354"/>
      <c r="BN187" s="354"/>
      <c r="BO187" s="354"/>
      <c r="BP187" s="354"/>
      <c r="BQ187" s="354"/>
      <c r="BR187" s="354"/>
      <c r="BS187" s="354"/>
      <c r="BT187" s="354"/>
      <c r="BU187" s="354"/>
      <c r="BV187" s="91"/>
      <c r="BW187" s="350"/>
      <c r="BX187" s="350"/>
      <c r="BY187" s="351"/>
      <c r="BZ187" s="352"/>
      <c r="CA187" s="352"/>
    </row>
    <row r="188" spans="1:79" ht="14.25" customHeight="1">
      <c r="A188" s="93" t="s">
        <v>188</v>
      </c>
      <c r="B188" s="94"/>
      <c r="C188" s="94"/>
      <c r="D188" s="94"/>
      <c r="E188" s="94"/>
      <c r="F188" s="94"/>
      <c r="G188" s="94"/>
      <c r="H188" s="94"/>
      <c r="I188" s="94"/>
      <c r="J188" s="94"/>
      <c r="K188" s="95"/>
      <c r="L188" s="96"/>
      <c r="M188" s="97"/>
      <c r="N188" s="97"/>
      <c r="O188" s="97"/>
      <c r="P188" s="97"/>
      <c r="Q188" s="97"/>
      <c r="R188" s="97"/>
      <c r="S188" s="97"/>
      <c r="T188" s="97"/>
      <c r="U188" s="97"/>
      <c r="V188" s="97"/>
      <c r="W188" s="97"/>
      <c r="X188" s="96"/>
      <c r="Y188" s="94"/>
      <c r="Z188" s="94"/>
      <c r="AA188" s="94"/>
      <c r="AB188" s="94"/>
      <c r="AC188" s="94"/>
      <c r="AD188" s="94"/>
      <c r="AE188" s="96"/>
      <c r="AF188" s="94"/>
      <c r="AG188" s="94"/>
      <c r="AH188" s="94"/>
      <c r="AI188" s="94"/>
      <c r="AJ188" s="94"/>
      <c r="AK188" s="94"/>
      <c r="AL188" s="94"/>
      <c r="AM188" s="94"/>
      <c r="AN188" s="94"/>
      <c r="AO188" s="94"/>
      <c r="AP188" s="94"/>
      <c r="AQ188" s="94"/>
      <c r="AR188" s="94"/>
      <c r="AS188" s="98"/>
      <c r="AT188" s="99" t="s">
        <v>189</v>
      </c>
      <c r="AU188" s="96"/>
      <c r="AV188" s="100"/>
      <c r="AW188" s="96"/>
      <c r="AX188" s="96"/>
      <c r="AY188" s="100"/>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101"/>
      <c r="BW188" s="350"/>
      <c r="BX188" s="350"/>
      <c r="BY188" s="351"/>
      <c r="BZ188" s="352"/>
      <c r="CA188" s="352"/>
    </row>
    <row r="189" spans="1:79" ht="14.25" customHeight="1">
      <c r="A189" s="11"/>
      <c r="B189" s="12"/>
      <c r="C189" s="12"/>
      <c r="D189" s="12"/>
      <c r="E189" s="12"/>
      <c r="F189" s="12"/>
      <c r="G189" s="12"/>
      <c r="H189" s="12"/>
      <c r="I189" s="12"/>
      <c r="J189" s="12"/>
      <c r="K189" s="12"/>
      <c r="L189" s="12"/>
      <c r="M189" s="4"/>
      <c r="N189" s="4"/>
      <c r="O189" s="4"/>
      <c r="P189" s="4"/>
      <c r="Q189" s="4"/>
      <c r="R189" s="4"/>
      <c r="S189" s="4"/>
      <c r="T189" s="4"/>
      <c r="U189" s="4"/>
      <c r="V189" s="4"/>
      <c r="W189" s="4"/>
      <c r="X189" s="4"/>
      <c r="Y189" s="12"/>
      <c r="Z189" s="12"/>
      <c r="AA189" s="12"/>
      <c r="AB189" s="12"/>
      <c r="AC189" s="12"/>
      <c r="AD189" s="12"/>
      <c r="AE189" s="12"/>
      <c r="AF189" s="12"/>
      <c r="AG189" s="12"/>
      <c r="AH189" s="12"/>
      <c r="AI189" s="12"/>
      <c r="AJ189" s="12"/>
      <c r="AK189" s="12"/>
      <c r="AL189" s="12"/>
      <c r="AM189" s="12"/>
      <c r="AN189" s="12"/>
      <c r="AO189" s="12"/>
      <c r="AP189" s="12"/>
      <c r="AQ189" s="12"/>
      <c r="AR189" s="12"/>
      <c r="AS189" s="102"/>
      <c r="AT189" s="103"/>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3"/>
      <c r="BW189" s="350"/>
      <c r="BX189" s="350"/>
      <c r="BY189" s="351"/>
      <c r="BZ189" s="352"/>
      <c r="CA189" s="352"/>
    </row>
    <row r="190" spans="1:79" ht="14.25" customHeight="1">
      <c r="A190" s="11"/>
      <c r="B190" s="104" t="s">
        <v>190</v>
      </c>
      <c r="C190" s="105"/>
      <c r="D190" s="12"/>
      <c r="E190" s="12"/>
      <c r="F190" s="12"/>
      <c r="G190" s="12"/>
      <c r="H190" s="12"/>
      <c r="I190" s="12"/>
      <c r="J190" s="12"/>
      <c r="K190" s="12"/>
      <c r="L190" s="12"/>
      <c r="M190" s="4"/>
      <c r="N190" s="4"/>
      <c r="O190" s="4"/>
      <c r="P190" s="4"/>
      <c r="Q190" s="4"/>
      <c r="R190" s="4"/>
      <c r="S190" s="4"/>
      <c r="T190" s="4"/>
      <c r="U190" s="4"/>
      <c r="V190" s="4"/>
      <c r="W190" s="4"/>
      <c r="X190" s="4"/>
      <c r="Y190" s="12"/>
      <c r="Z190" s="12"/>
      <c r="AA190" s="12"/>
      <c r="AB190" s="12"/>
      <c r="AC190" s="12"/>
      <c r="AD190" s="12"/>
      <c r="AE190" s="12"/>
      <c r="AF190" s="12"/>
      <c r="AG190" s="12"/>
      <c r="AH190" s="12"/>
      <c r="AI190" s="12"/>
      <c r="AJ190" s="12"/>
      <c r="AK190" s="12"/>
      <c r="AL190" s="12"/>
      <c r="AM190" s="12"/>
      <c r="AN190" s="12"/>
      <c r="AO190" s="12"/>
      <c r="AP190" s="12"/>
      <c r="AQ190" s="12"/>
      <c r="AR190" s="12"/>
      <c r="AS190" s="102"/>
      <c r="AT190" s="103"/>
      <c r="AU190" s="153" t="s">
        <v>1053</v>
      </c>
      <c r="AV190" s="225"/>
      <c r="AW190" s="12" t="s">
        <v>954</v>
      </c>
      <c r="AX190" s="225"/>
      <c r="AY190" s="225"/>
      <c r="AZ190" s="225"/>
      <c r="BA190" s="225"/>
      <c r="BB190" s="225"/>
      <c r="BC190" s="225"/>
      <c r="BD190" s="12"/>
      <c r="BE190" s="12"/>
      <c r="BF190" s="153" t="s">
        <v>1062</v>
      </c>
      <c r="BG190" s="4"/>
      <c r="BI190" s="12" t="s">
        <v>954</v>
      </c>
      <c r="BJ190" s="12"/>
      <c r="BK190" s="12"/>
      <c r="BL190" s="12"/>
      <c r="BM190" s="12"/>
      <c r="BN190" s="12"/>
      <c r="BO190" s="12"/>
      <c r="BP190" s="12"/>
      <c r="BQ190" s="12"/>
      <c r="BR190" s="12"/>
      <c r="BS190" s="12"/>
      <c r="BT190" s="12"/>
      <c r="BU190" s="12"/>
      <c r="BV190" s="13"/>
      <c r="BW190" s="350"/>
      <c r="BX190" s="350"/>
      <c r="BY190" s="351"/>
      <c r="BZ190" s="352"/>
      <c r="CA190" s="352"/>
    </row>
    <row r="191" spans="1:79" ht="14.25" customHeight="1">
      <c r="A191" s="11"/>
      <c r="B191" s="388"/>
      <c r="C191" s="389"/>
      <c r="D191" s="12"/>
      <c r="E191" s="12"/>
      <c r="F191" s="12"/>
      <c r="G191" s="12"/>
      <c r="H191" s="12"/>
      <c r="I191" s="12"/>
      <c r="J191" s="12"/>
      <c r="K191" s="107"/>
      <c r="L191" s="4"/>
      <c r="M191" s="108"/>
      <c r="N191" s="108"/>
      <c r="O191" s="108"/>
      <c r="P191" s="108"/>
      <c r="Q191" s="108"/>
      <c r="R191" s="108"/>
      <c r="S191" s="108"/>
      <c r="T191" s="108"/>
      <c r="U191" s="108"/>
      <c r="V191" s="108"/>
      <c r="W191" s="108"/>
      <c r="X191" s="4"/>
      <c r="Y191" s="12"/>
      <c r="Z191" s="12"/>
      <c r="AA191" s="12"/>
      <c r="AB191" s="12"/>
      <c r="AC191" s="12"/>
      <c r="AD191" s="12"/>
      <c r="AE191" s="12"/>
      <c r="AF191" s="12"/>
      <c r="AG191" s="12"/>
      <c r="AH191" s="12"/>
      <c r="AI191" s="12"/>
      <c r="AJ191" s="12"/>
      <c r="AK191" s="12"/>
      <c r="AL191" s="12"/>
      <c r="AM191" s="12"/>
      <c r="AN191" s="12"/>
      <c r="AO191" s="12"/>
      <c r="AP191" s="4"/>
      <c r="AQ191" s="12"/>
      <c r="AR191" s="109"/>
      <c r="AS191" s="110"/>
      <c r="AT191" s="111"/>
      <c r="AU191" s="153"/>
      <c r="AV191" s="225"/>
      <c r="AW191" s="225"/>
      <c r="AX191" s="225"/>
      <c r="AY191" s="225"/>
      <c r="AZ191" s="225"/>
      <c r="BA191" s="225"/>
      <c r="BB191" s="225"/>
      <c r="BC191" s="225"/>
      <c r="BD191" s="12"/>
      <c r="BE191" s="12"/>
      <c r="BF191" s="12"/>
      <c r="BG191" s="12"/>
      <c r="BH191" s="12"/>
      <c r="BI191" s="12"/>
      <c r="BJ191" s="12"/>
      <c r="BK191" s="12"/>
      <c r="BL191" s="12"/>
      <c r="BM191" s="12"/>
      <c r="BN191" s="12"/>
      <c r="BO191" s="12"/>
      <c r="BP191" s="12"/>
      <c r="BQ191" s="12"/>
      <c r="BR191" s="12"/>
      <c r="BS191" s="12"/>
      <c r="BT191" s="12"/>
      <c r="BU191" s="12"/>
      <c r="BV191" s="13"/>
      <c r="BW191" s="350"/>
      <c r="BX191" s="350"/>
      <c r="BY191" s="351"/>
      <c r="BZ191" s="352"/>
      <c r="CA191" s="352"/>
    </row>
    <row r="192" spans="1:79" ht="14.25" customHeight="1">
      <c r="A192" s="11"/>
      <c r="B192" s="224"/>
      <c r="C192" s="41"/>
      <c r="D192" s="392" t="s">
        <v>1746</v>
      </c>
      <c r="E192" s="392"/>
      <c r="F192" s="392"/>
      <c r="G192" s="392"/>
      <c r="H192" s="392"/>
      <c r="I192" s="392"/>
      <c r="J192" s="392"/>
      <c r="K192" s="392"/>
      <c r="L192" s="392"/>
      <c r="M192" s="466"/>
      <c r="N192" s="39" t="s">
        <v>148</v>
      </c>
      <c r="O192" s="12" t="s">
        <v>1747</v>
      </c>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02"/>
      <c r="AT192" s="103" t="s">
        <v>1748</v>
      </c>
      <c r="AU192" s="12" t="s">
        <v>1749</v>
      </c>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3"/>
    </row>
    <row r="193" spans="1:79" ht="14.25" customHeight="1">
      <c r="A193" s="11"/>
      <c r="B193" s="224"/>
      <c r="C193" s="39"/>
      <c r="D193" s="6"/>
      <c r="E193" s="6"/>
      <c r="F193" s="6"/>
      <c r="G193" s="6"/>
      <c r="H193" s="6"/>
      <c r="I193" s="6"/>
      <c r="J193" s="6"/>
      <c r="K193" s="6"/>
      <c r="L193" s="6"/>
      <c r="M193" s="4"/>
      <c r="N193" s="424" t="s">
        <v>292</v>
      </c>
      <c r="O193" s="224" t="s">
        <v>1750</v>
      </c>
      <c r="P193" s="425"/>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02"/>
      <c r="AT193" s="103"/>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3"/>
    </row>
    <row r="194" spans="1:79" ht="14.25" customHeight="1">
      <c r="A194" s="11"/>
      <c r="B194" s="224"/>
      <c r="C194" s="39"/>
      <c r="D194" s="6"/>
      <c r="E194" s="6"/>
      <c r="F194" s="6"/>
      <c r="G194" s="6"/>
      <c r="H194" s="6"/>
      <c r="I194" s="6"/>
      <c r="J194" s="6"/>
      <c r="K194" s="6"/>
      <c r="L194" s="6"/>
      <c r="M194" s="4"/>
      <c r="N194" s="401"/>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02"/>
      <c r="AT194" s="103"/>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3"/>
    </row>
    <row r="195" spans="1:79" ht="14.25" customHeight="1">
      <c r="A195" s="11"/>
      <c r="B195" s="224"/>
      <c r="C195" s="39"/>
      <c r="D195" s="6"/>
      <c r="E195" s="6"/>
      <c r="F195" s="6"/>
      <c r="G195" s="6"/>
      <c r="H195" s="6"/>
      <c r="I195" s="6"/>
      <c r="J195" s="6"/>
      <c r="K195" s="6"/>
      <c r="L195" s="6"/>
      <c r="M195" s="4"/>
      <c r="N195" s="405"/>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02"/>
      <c r="AT195" s="103"/>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3"/>
    </row>
    <row r="196" spans="1:79" ht="14.25" customHeight="1">
      <c r="A196" s="11"/>
      <c r="B196" s="13"/>
      <c r="C196" s="39" t="s">
        <v>148</v>
      </c>
      <c r="D196" s="6" t="s">
        <v>1299</v>
      </c>
      <c r="E196" s="6"/>
      <c r="F196" s="6"/>
      <c r="G196" s="6"/>
      <c r="H196" s="6"/>
      <c r="I196" s="6"/>
      <c r="J196" s="6"/>
      <c r="K196" s="6"/>
      <c r="L196" s="6"/>
      <c r="M196" s="6"/>
      <c r="N196" s="108"/>
      <c r="O196" s="108"/>
      <c r="P196" s="4"/>
      <c r="Q196" s="108"/>
      <c r="R196" s="108"/>
      <c r="S196" s="108"/>
      <c r="T196" s="108"/>
      <c r="U196" s="108"/>
      <c r="V196" s="108"/>
      <c r="W196" s="108"/>
      <c r="X196" s="4"/>
      <c r="Y196" s="12"/>
      <c r="Z196" s="12"/>
      <c r="AA196" s="12"/>
      <c r="AB196" s="12"/>
      <c r="AC196" s="12"/>
      <c r="AD196" s="12"/>
      <c r="AE196" s="12"/>
      <c r="AF196" s="12"/>
      <c r="AG196" s="12"/>
      <c r="AH196" s="12"/>
      <c r="AI196" s="12"/>
      <c r="AJ196" s="12"/>
      <c r="AK196" s="12"/>
      <c r="AL196" s="12"/>
      <c r="AM196" s="12"/>
      <c r="AN196" s="12"/>
      <c r="AO196" s="12"/>
      <c r="AP196" s="4"/>
      <c r="AQ196" s="12"/>
      <c r="AR196" s="109"/>
      <c r="AS196" s="110"/>
      <c r="AT196" s="111"/>
      <c r="AU196" s="12"/>
      <c r="AV196" s="109"/>
      <c r="AW196" s="4"/>
      <c r="AX196" s="4"/>
      <c r="AY196" s="109"/>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3"/>
      <c r="BW196" s="350"/>
      <c r="BX196" s="350"/>
      <c r="BY196" s="351"/>
      <c r="BZ196" s="352"/>
      <c r="CA196" s="352"/>
    </row>
    <row r="197" spans="1:79" ht="14.25" customHeight="1">
      <c r="A197" s="11"/>
      <c r="B197" s="13"/>
      <c r="C197" s="39"/>
      <c r="D197" s="224"/>
      <c r="E197" s="153"/>
      <c r="F197" s="153"/>
      <c r="G197" s="153"/>
      <c r="H197" s="153"/>
      <c r="I197" s="153"/>
      <c r="M197" s="61"/>
      <c r="N197" s="108"/>
      <c r="O197" s="108"/>
      <c r="P197" s="4"/>
      <c r="Q197" s="108"/>
      <c r="R197" s="108"/>
      <c r="S197" s="108"/>
      <c r="T197" s="108"/>
      <c r="U197" s="108"/>
      <c r="V197" s="108"/>
      <c r="W197" s="108"/>
      <c r="X197" s="4"/>
      <c r="Y197" s="12"/>
      <c r="Z197" s="12"/>
      <c r="AA197" s="12"/>
      <c r="AB197" s="12"/>
      <c r="AC197" s="12"/>
      <c r="AD197" s="12"/>
      <c r="AE197" s="12"/>
      <c r="AF197" s="12"/>
      <c r="AG197" s="12"/>
      <c r="AH197" s="12"/>
      <c r="AI197" s="12"/>
      <c r="AJ197" s="12"/>
      <c r="AK197" s="12"/>
      <c r="AL197" s="12"/>
      <c r="AM197" s="12"/>
      <c r="AN197" s="12"/>
      <c r="AO197" s="12"/>
      <c r="AP197" s="4"/>
      <c r="AQ197" s="12"/>
      <c r="AR197" s="109"/>
      <c r="AS197" s="110"/>
      <c r="AT197" s="111"/>
      <c r="AU197" s="12"/>
      <c r="AV197" s="109"/>
      <c r="AW197" s="4"/>
      <c r="AX197" s="4"/>
      <c r="AY197" s="109"/>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3"/>
      <c r="BW197" s="350"/>
      <c r="BX197" s="350"/>
      <c r="BY197" s="351"/>
      <c r="BZ197" s="352"/>
      <c r="CA197" s="352"/>
    </row>
    <row r="198" spans="1:79" ht="14.25" customHeight="1">
      <c r="A198" s="11"/>
      <c r="B198" s="13"/>
      <c r="C198" s="39"/>
      <c r="D198" s="224"/>
      <c r="E198" s="153"/>
      <c r="F198" s="153"/>
      <c r="G198" s="153"/>
      <c r="H198" s="153"/>
      <c r="I198" s="153"/>
      <c r="M198" s="61"/>
      <c r="N198" s="108"/>
      <c r="O198" s="108"/>
      <c r="P198" s="4"/>
      <c r="Q198" s="108"/>
      <c r="R198" s="108"/>
      <c r="S198" s="108"/>
      <c r="T198" s="108"/>
      <c r="U198" s="108"/>
      <c r="V198" s="108"/>
      <c r="W198" s="108"/>
      <c r="X198" s="4"/>
      <c r="Y198" s="12"/>
      <c r="Z198" s="12"/>
      <c r="AA198" s="12"/>
      <c r="AB198" s="12"/>
      <c r="AC198" s="12"/>
      <c r="AD198" s="12"/>
      <c r="AE198" s="12"/>
      <c r="AF198" s="12"/>
      <c r="AG198" s="12"/>
      <c r="AH198" s="12"/>
      <c r="AI198" s="12"/>
      <c r="AJ198" s="12"/>
      <c r="AK198" s="12"/>
      <c r="AL198" s="12"/>
      <c r="AM198" s="12"/>
      <c r="AN198" s="12"/>
      <c r="AO198" s="12"/>
      <c r="AP198" s="4"/>
      <c r="AQ198" s="12"/>
      <c r="AR198" s="109"/>
      <c r="AS198" s="110"/>
      <c r="AT198" s="111"/>
      <c r="AU198" s="12"/>
      <c r="AV198" s="109"/>
      <c r="AW198" s="4"/>
      <c r="AX198" s="4"/>
      <c r="AY198" s="109"/>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3"/>
      <c r="BW198" s="350"/>
      <c r="BX198" s="350"/>
      <c r="BY198" s="351"/>
      <c r="BZ198" s="352"/>
      <c r="CA198" s="352"/>
    </row>
    <row r="199" spans="1:79" ht="14.25" customHeight="1">
      <c r="A199" s="11"/>
      <c r="B199" s="13"/>
      <c r="C199" s="11"/>
      <c r="D199" s="12"/>
      <c r="E199" s="12"/>
      <c r="F199" s="12"/>
      <c r="G199" s="12"/>
      <c r="H199" s="12"/>
      <c r="I199" s="12"/>
      <c r="J199" s="12"/>
      <c r="K199" s="107"/>
      <c r="L199" s="4"/>
      <c r="M199" s="108"/>
      <c r="N199" s="108"/>
      <c r="O199" s="108"/>
      <c r="P199" s="108"/>
      <c r="Q199" s="108"/>
      <c r="R199" s="108"/>
      <c r="S199" s="108"/>
      <c r="T199" s="108"/>
      <c r="U199" s="108"/>
      <c r="V199" s="108"/>
      <c r="W199" s="108"/>
      <c r="X199" s="4"/>
      <c r="Y199" s="12"/>
      <c r="Z199" s="12"/>
      <c r="AA199" s="12"/>
      <c r="AB199" s="12"/>
      <c r="AC199" s="12"/>
      <c r="AD199" s="12"/>
      <c r="AE199" s="12"/>
      <c r="AF199" s="12"/>
      <c r="AG199" s="12"/>
      <c r="AH199" s="12"/>
      <c r="AI199" s="12"/>
      <c r="AJ199" s="12"/>
      <c r="AK199" s="12"/>
      <c r="AL199" s="12"/>
      <c r="AM199" s="12"/>
      <c r="AN199" s="12"/>
      <c r="AO199" s="12"/>
      <c r="AP199" s="4"/>
      <c r="AQ199" s="12"/>
      <c r="AR199" s="109"/>
      <c r="AS199" s="110"/>
      <c r="AT199" s="111"/>
      <c r="AU199" s="12"/>
      <c r="AV199" s="109"/>
      <c r="AW199" s="4"/>
      <c r="AX199" s="4"/>
      <c r="AY199" s="109"/>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3"/>
      <c r="BW199" s="350"/>
      <c r="BX199" s="350"/>
      <c r="BY199" s="351"/>
      <c r="BZ199" s="352"/>
      <c r="CA199" s="352"/>
    </row>
    <row r="200" spans="1:79" ht="14.25" customHeight="1">
      <c r="A200" s="11"/>
      <c r="B200" s="104" t="s">
        <v>191</v>
      </c>
      <c r="C200" s="105"/>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02"/>
      <c r="AT200" s="103"/>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3"/>
      <c r="BW200" s="350"/>
      <c r="BX200" s="350"/>
      <c r="BY200" s="351"/>
      <c r="BZ200" s="352"/>
      <c r="CA200" s="352"/>
    </row>
    <row r="201" spans="1:79" ht="14.25" customHeight="1">
      <c r="A201" s="344"/>
      <c r="B201" s="345"/>
      <c r="C201" s="345"/>
      <c r="D201" s="345"/>
      <c r="E201" s="345"/>
      <c r="F201" s="345"/>
      <c r="G201" s="345"/>
      <c r="H201" s="345"/>
      <c r="I201" s="345"/>
      <c r="J201" s="345"/>
      <c r="K201" s="345"/>
      <c r="L201" s="345"/>
      <c r="M201" s="345"/>
      <c r="N201" s="345"/>
      <c r="O201" s="345"/>
      <c r="P201" s="345"/>
      <c r="Q201" s="345"/>
      <c r="R201" s="345"/>
      <c r="S201" s="345"/>
      <c r="T201" s="345"/>
      <c r="U201" s="345"/>
      <c r="V201" s="345"/>
      <c r="W201" s="345"/>
      <c r="X201" s="345"/>
      <c r="Y201" s="345"/>
      <c r="Z201" s="345"/>
      <c r="AA201" s="345"/>
      <c r="AB201" s="345"/>
      <c r="AC201" s="345"/>
      <c r="AD201" s="345"/>
      <c r="AE201" s="345"/>
      <c r="AF201" s="345"/>
      <c r="AG201" s="345"/>
      <c r="AH201" s="345"/>
      <c r="AI201" s="345"/>
      <c r="AJ201" s="345"/>
      <c r="AK201" s="345"/>
      <c r="AL201" s="345"/>
      <c r="AM201" s="345"/>
      <c r="AN201" s="345"/>
      <c r="AO201" s="345"/>
      <c r="AP201" s="345"/>
      <c r="AQ201" s="345"/>
      <c r="AR201" s="345"/>
      <c r="AS201" s="115"/>
      <c r="AT201" s="116"/>
      <c r="AU201" s="345"/>
      <c r="AV201" s="345"/>
      <c r="AW201" s="345"/>
      <c r="AX201" s="345"/>
      <c r="AY201" s="345"/>
      <c r="AZ201" s="345"/>
      <c r="BA201" s="345"/>
      <c r="BB201" s="345"/>
      <c r="BC201" s="345"/>
      <c r="BD201" s="345"/>
      <c r="BE201" s="345"/>
      <c r="BF201" s="345"/>
      <c r="BG201" s="345"/>
      <c r="BH201" s="345"/>
      <c r="BI201" s="345"/>
      <c r="BJ201" s="345"/>
      <c r="BK201" s="345"/>
      <c r="BL201" s="345"/>
      <c r="BM201" s="345"/>
      <c r="BN201" s="345"/>
      <c r="BO201" s="345"/>
      <c r="BP201" s="345"/>
      <c r="BQ201" s="345"/>
      <c r="BR201" s="345"/>
      <c r="BS201" s="345"/>
      <c r="BT201" s="345"/>
      <c r="BU201" s="345"/>
      <c r="BV201" s="346"/>
      <c r="BW201" s="350"/>
      <c r="BX201" s="350"/>
      <c r="BY201" s="351"/>
      <c r="BZ201" s="352"/>
      <c r="CA201" s="352"/>
    </row>
    <row r="202" spans="1:79" ht="14.25" customHeight="1">
      <c r="A202" s="919" t="s">
        <v>187</v>
      </c>
      <c r="B202" s="920"/>
      <c r="C202" s="920"/>
      <c r="D202" s="921"/>
      <c r="E202" s="925" t="s">
        <v>1670</v>
      </c>
      <c r="F202" s="925"/>
      <c r="G202" s="925"/>
      <c r="H202" s="925"/>
      <c r="I202" s="925"/>
      <c r="J202" s="925"/>
      <c r="K202" s="925"/>
      <c r="L202" s="925"/>
      <c r="M202" s="925"/>
      <c r="N202" s="925"/>
      <c r="O202" s="925"/>
      <c r="P202" s="925"/>
      <c r="Q202" s="925"/>
      <c r="R202" s="925"/>
      <c r="S202" s="925"/>
      <c r="T202" s="925"/>
      <c r="U202" s="925"/>
      <c r="V202" s="925"/>
      <c r="W202" s="925"/>
      <c r="X202" s="925"/>
      <c r="Y202" s="925"/>
      <c r="Z202" s="925"/>
      <c r="AA202" s="925"/>
      <c r="AB202" s="925"/>
      <c r="AC202" s="925"/>
      <c r="AD202" s="925"/>
      <c r="AE202" s="925"/>
      <c r="AF202" s="925"/>
      <c r="AG202" s="925"/>
      <c r="AH202" s="925"/>
      <c r="AI202" s="925"/>
      <c r="AJ202" s="925"/>
      <c r="AK202" s="925"/>
      <c r="AL202" s="925"/>
      <c r="AM202" s="925"/>
      <c r="AN202" s="925"/>
      <c r="AO202" s="925"/>
      <c r="AP202" s="925"/>
      <c r="AQ202" s="925"/>
      <c r="AR202" s="925"/>
      <c r="AS202" s="925"/>
      <c r="AT202" s="925"/>
      <c r="AU202" s="925"/>
      <c r="AV202" s="925"/>
      <c r="AW202" s="925"/>
      <c r="AX202" s="925"/>
      <c r="AY202" s="925"/>
      <c r="AZ202" s="925"/>
      <c r="BA202" s="925"/>
      <c r="BB202" s="925"/>
      <c r="BC202" s="925"/>
      <c r="BD202" s="925"/>
      <c r="BE202" s="925"/>
      <c r="BF202" s="925"/>
      <c r="BG202" s="925"/>
      <c r="BH202" s="925"/>
      <c r="BI202" s="925"/>
      <c r="BJ202" s="925"/>
      <c r="BK202" s="925"/>
      <c r="BL202" s="925"/>
      <c r="BM202" s="925"/>
      <c r="BN202" s="925"/>
      <c r="BO202" s="925"/>
      <c r="BP202" s="925"/>
      <c r="BQ202" s="925"/>
      <c r="BR202" s="925"/>
      <c r="BS202" s="925"/>
      <c r="BT202" s="925"/>
      <c r="BU202" s="925"/>
      <c r="BV202" s="926"/>
      <c r="BW202" s="350"/>
      <c r="BX202" s="350"/>
      <c r="BY202" s="351"/>
      <c r="BZ202" s="352"/>
      <c r="CA202" s="352"/>
    </row>
    <row r="203" spans="1:79" ht="14.25" customHeight="1">
      <c r="A203" s="922"/>
      <c r="B203" s="923"/>
      <c r="C203" s="923"/>
      <c r="D203" s="924"/>
      <c r="E203" s="927"/>
      <c r="F203" s="927"/>
      <c r="G203" s="927"/>
      <c r="H203" s="927"/>
      <c r="I203" s="927"/>
      <c r="J203" s="927"/>
      <c r="K203" s="927"/>
      <c r="L203" s="927"/>
      <c r="M203" s="927"/>
      <c r="N203" s="927"/>
      <c r="O203" s="927"/>
      <c r="P203" s="927"/>
      <c r="Q203" s="927"/>
      <c r="R203" s="927"/>
      <c r="S203" s="927"/>
      <c r="T203" s="927"/>
      <c r="U203" s="927"/>
      <c r="V203" s="927"/>
      <c r="W203" s="927"/>
      <c r="X203" s="927"/>
      <c r="Y203" s="927"/>
      <c r="Z203" s="927"/>
      <c r="AA203" s="927"/>
      <c r="AB203" s="927"/>
      <c r="AC203" s="927"/>
      <c r="AD203" s="927"/>
      <c r="AE203" s="927"/>
      <c r="AF203" s="927"/>
      <c r="AG203" s="927"/>
      <c r="AH203" s="927"/>
      <c r="AI203" s="927"/>
      <c r="AJ203" s="927"/>
      <c r="AK203" s="927"/>
      <c r="AL203" s="927"/>
      <c r="AM203" s="927"/>
      <c r="AN203" s="927"/>
      <c r="AO203" s="928"/>
      <c r="AP203" s="928"/>
      <c r="AQ203" s="928"/>
      <c r="AR203" s="928"/>
      <c r="AS203" s="928"/>
      <c r="AT203" s="928"/>
      <c r="AU203" s="928"/>
      <c r="AV203" s="928"/>
      <c r="AW203" s="928"/>
      <c r="AX203" s="928"/>
      <c r="AY203" s="928"/>
      <c r="AZ203" s="928"/>
      <c r="BA203" s="928"/>
      <c r="BB203" s="928"/>
      <c r="BC203" s="928"/>
      <c r="BD203" s="928"/>
      <c r="BE203" s="928"/>
      <c r="BF203" s="928"/>
      <c r="BG203" s="928"/>
      <c r="BH203" s="928"/>
      <c r="BI203" s="928"/>
      <c r="BJ203" s="928"/>
      <c r="BK203" s="928"/>
      <c r="BL203" s="928"/>
      <c r="BM203" s="928"/>
      <c r="BN203" s="928"/>
      <c r="BO203" s="928"/>
      <c r="BP203" s="928"/>
      <c r="BQ203" s="928"/>
      <c r="BR203" s="928"/>
      <c r="BS203" s="928"/>
      <c r="BT203" s="928"/>
      <c r="BU203" s="928"/>
      <c r="BV203" s="929"/>
      <c r="BW203" s="350"/>
      <c r="BX203" s="350"/>
      <c r="BY203" s="351"/>
      <c r="BZ203" s="352"/>
      <c r="CA203" s="352"/>
    </row>
    <row r="204" spans="1:79" ht="14.25" customHeight="1">
      <c r="A204" s="907" t="s">
        <v>227</v>
      </c>
      <c r="B204" s="908"/>
      <c r="C204" s="908"/>
      <c r="D204" s="909"/>
      <c r="E204" s="87" t="s">
        <v>228</v>
      </c>
      <c r="F204" s="88" t="s">
        <v>1300</v>
      </c>
      <c r="G204" s="89"/>
      <c r="H204" s="89"/>
      <c r="I204" s="89"/>
      <c r="J204" s="89"/>
      <c r="K204" s="89"/>
      <c r="L204" s="89"/>
      <c r="M204" s="89"/>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N204" s="90"/>
      <c r="AO204" s="90"/>
      <c r="AP204" s="90"/>
      <c r="AQ204" s="90"/>
      <c r="AR204" s="90"/>
      <c r="AS204" s="90"/>
      <c r="AT204" s="90"/>
      <c r="AU204" s="90"/>
      <c r="AV204" s="90"/>
      <c r="AW204" s="90"/>
      <c r="AX204" s="90"/>
      <c r="AY204" s="90"/>
      <c r="AZ204" s="90"/>
      <c r="BA204" s="90"/>
      <c r="BB204" s="90"/>
      <c r="BC204" s="90"/>
      <c r="BD204" s="90"/>
      <c r="BE204" s="90"/>
      <c r="BF204" s="90"/>
      <c r="BG204" s="90"/>
      <c r="BH204" s="353"/>
      <c r="BI204" s="353"/>
      <c r="BJ204" s="354"/>
      <c r="BK204" s="354"/>
      <c r="BL204" s="354"/>
      <c r="BM204" s="354"/>
      <c r="BN204" s="354"/>
      <c r="BO204" s="354"/>
      <c r="BP204" s="354"/>
      <c r="BQ204" s="354"/>
      <c r="BR204" s="354"/>
      <c r="BS204" s="354"/>
      <c r="BT204" s="354"/>
      <c r="BU204" s="354"/>
      <c r="BV204" s="91"/>
      <c r="BW204" s="350"/>
      <c r="BX204" s="350"/>
      <c r="BY204" s="351"/>
      <c r="BZ204" s="352"/>
      <c r="CA204" s="352"/>
    </row>
    <row r="205" spans="1:79" ht="14.25" customHeight="1">
      <c r="A205" s="910"/>
      <c r="B205" s="911"/>
      <c r="C205" s="911"/>
      <c r="D205" s="912"/>
      <c r="E205" s="92" t="s">
        <v>229</v>
      </c>
      <c r="F205" s="355"/>
      <c r="G205" s="355"/>
      <c r="H205" s="355"/>
      <c r="I205" s="355"/>
      <c r="J205" s="355"/>
      <c r="K205" s="355"/>
      <c r="L205" s="355"/>
      <c r="M205" s="355"/>
      <c r="N205" s="355"/>
      <c r="O205" s="356"/>
      <c r="P205" s="356"/>
      <c r="Q205" s="356"/>
      <c r="R205" s="355"/>
      <c r="S205" s="355"/>
      <c r="T205" s="355"/>
      <c r="U205" s="355"/>
      <c r="V205" s="355"/>
      <c r="W205" s="355"/>
      <c r="X205" s="355"/>
      <c r="Y205" s="355"/>
      <c r="Z205" s="355"/>
      <c r="AA205" s="355"/>
      <c r="AB205" s="355"/>
      <c r="AC205" s="355"/>
      <c r="AD205" s="355"/>
      <c r="AE205" s="356"/>
      <c r="AF205" s="356"/>
      <c r="AG205" s="356"/>
      <c r="AH205" s="353"/>
      <c r="AI205" s="353"/>
      <c r="AJ205" s="353"/>
      <c r="AK205" s="353"/>
      <c r="AL205" s="353"/>
      <c r="AM205" s="353"/>
      <c r="AN205" s="353"/>
      <c r="AO205" s="353"/>
      <c r="AP205" s="353"/>
      <c r="AQ205" s="353"/>
      <c r="AR205" s="353"/>
      <c r="AS205" s="353"/>
      <c r="AT205" s="353"/>
      <c r="AU205" s="353"/>
      <c r="AV205" s="353"/>
      <c r="AW205" s="353"/>
      <c r="AX205" s="353"/>
      <c r="AY205" s="353"/>
      <c r="AZ205" s="353"/>
      <c r="BA205" s="353"/>
      <c r="BB205" s="353"/>
      <c r="BC205" s="353"/>
      <c r="BD205" s="353"/>
      <c r="BE205" s="353"/>
      <c r="BF205" s="353"/>
      <c r="BG205" s="353"/>
      <c r="BH205" s="353"/>
      <c r="BI205" s="353"/>
      <c r="BJ205" s="354"/>
      <c r="BK205" s="354"/>
      <c r="BL205" s="354"/>
      <c r="BM205" s="354"/>
      <c r="BN205" s="354"/>
      <c r="BO205" s="354"/>
      <c r="BP205" s="354"/>
      <c r="BQ205" s="354"/>
      <c r="BR205" s="354"/>
      <c r="BS205" s="354"/>
      <c r="BT205" s="354"/>
      <c r="BU205" s="354"/>
      <c r="BV205" s="91"/>
      <c r="BW205" s="350"/>
      <c r="BX205" s="350"/>
      <c r="BY205" s="351"/>
      <c r="BZ205" s="352"/>
      <c r="CA205" s="352"/>
    </row>
    <row r="206" spans="1:79" ht="14.25" customHeight="1">
      <c r="A206" s="913"/>
      <c r="B206" s="914"/>
      <c r="C206" s="914"/>
      <c r="D206" s="915"/>
      <c r="E206" s="92" t="s">
        <v>223</v>
      </c>
      <c r="F206" s="355"/>
      <c r="G206" s="355"/>
      <c r="H206" s="355"/>
      <c r="I206" s="355"/>
      <c r="J206" s="355"/>
      <c r="K206" s="355"/>
      <c r="L206" s="355"/>
      <c r="M206" s="355"/>
      <c r="N206" s="355"/>
      <c r="O206" s="356"/>
      <c r="P206" s="356"/>
      <c r="Q206" s="356"/>
      <c r="R206" s="355"/>
      <c r="S206" s="355"/>
      <c r="T206" s="355"/>
      <c r="U206" s="355"/>
      <c r="V206" s="355"/>
      <c r="W206" s="355"/>
      <c r="X206" s="355"/>
      <c r="Y206" s="355"/>
      <c r="Z206" s="355"/>
      <c r="AA206" s="355"/>
      <c r="AB206" s="355"/>
      <c r="AC206" s="355"/>
      <c r="AD206" s="355"/>
      <c r="AE206" s="356"/>
      <c r="AF206" s="356"/>
      <c r="AG206" s="356"/>
      <c r="AH206" s="353"/>
      <c r="AI206" s="353"/>
      <c r="AJ206" s="353"/>
      <c r="AK206" s="353"/>
      <c r="AL206" s="353"/>
      <c r="AM206" s="353"/>
      <c r="AN206" s="353"/>
      <c r="AO206" s="353"/>
      <c r="AP206" s="353"/>
      <c r="AQ206" s="353"/>
      <c r="AR206" s="353"/>
      <c r="AS206" s="353"/>
      <c r="AT206" s="353"/>
      <c r="AU206" s="353"/>
      <c r="AV206" s="353"/>
      <c r="AW206" s="353"/>
      <c r="AX206" s="353"/>
      <c r="AY206" s="353"/>
      <c r="AZ206" s="353"/>
      <c r="BA206" s="353"/>
      <c r="BB206" s="353"/>
      <c r="BC206" s="353"/>
      <c r="BD206" s="353"/>
      <c r="BE206" s="353"/>
      <c r="BF206" s="353"/>
      <c r="BG206" s="353"/>
      <c r="BH206" s="353"/>
      <c r="BI206" s="353"/>
      <c r="BJ206" s="354"/>
      <c r="BK206" s="354"/>
      <c r="BL206" s="354"/>
      <c r="BM206" s="354"/>
      <c r="BN206" s="354"/>
      <c r="BO206" s="354"/>
      <c r="BP206" s="354"/>
      <c r="BQ206" s="354"/>
      <c r="BR206" s="354"/>
      <c r="BS206" s="354"/>
      <c r="BT206" s="354"/>
      <c r="BU206" s="354"/>
      <c r="BV206" s="91"/>
      <c r="BW206" s="350"/>
      <c r="BX206" s="350"/>
      <c r="BY206" s="351"/>
      <c r="BZ206" s="352"/>
      <c r="CA206" s="352"/>
    </row>
    <row r="207" spans="1:79" ht="14.25" customHeight="1">
      <c r="A207" s="93" t="s">
        <v>188</v>
      </c>
      <c r="B207" s="94"/>
      <c r="C207" s="94"/>
      <c r="D207" s="94"/>
      <c r="E207" s="94"/>
      <c r="F207" s="94"/>
      <c r="G207" s="94"/>
      <c r="H207" s="94"/>
      <c r="I207" s="94"/>
      <c r="J207" s="94"/>
      <c r="K207" s="95"/>
      <c r="L207" s="96"/>
      <c r="M207" s="97"/>
      <c r="N207" s="97"/>
      <c r="O207" s="97"/>
      <c r="P207" s="97"/>
      <c r="Q207" s="97"/>
      <c r="R207" s="97"/>
      <c r="S207" s="97"/>
      <c r="T207" s="97"/>
      <c r="U207" s="97"/>
      <c r="V207" s="97"/>
      <c r="W207" s="97"/>
      <c r="X207" s="96"/>
      <c r="Y207" s="94"/>
      <c r="Z207" s="94"/>
      <c r="AA207" s="94"/>
      <c r="AB207" s="94"/>
      <c r="AC207" s="94"/>
      <c r="AD207" s="94"/>
      <c r="AE207" s="96"/>
      <c r="AF207" s="94"/>
      <c r="AG207" s="94"/>
      <c r="AH207" s="94"/>
      <c r="AI207" s="94"/>
      <c r="AJ207" s="94"/>
      <c r="AK207" s="94"/>
      <c r="AL207" s="94"/>
      <c r="AM207" s="94"/>
      <c r="AN207" s="94"/>
      <c r="AO207" s="94"/>
      <c r="AP207" s="94"/>
      <c r="AQ207" s="94"/>
      <c r="AR207" s="94"/>
      <c r="AS207" s="98"/>
      <c r="AT207" s="99" t="s">
        <v>189</v>
      </c>
      <c r="AU207" s="96"/>
      <c r="AV207" s="100"/>
      <c r="AW207" s="96"/>
      <c r="AX207" s="96"/>
      <c r="AY207" s="100"/>
      <c r="AZ207" s="94"/>
      <c r="BA207" s="94"/>
      <c r="BB207" s="94"/>
      <c r="BC207" s="94"/>
      <c r="BD207" s="94"/>
      <c r="BE207" s="94"/>
      <c r="BF207" s="94"/>
      <c r="BG207" s="94"/>
      <c r="BH207" s="94"/>
      <c r="BI207" s="94"/>
      <c r="BJ207" s="94"/>
      <c r="BK207" s="94"/>
      <c r="BL207" s="94"/>
      <c r="BM207" s="94"/>
      <c r="BN207" s="94"/>
      <c r="BO207" s="94"/>
      <c r="BP207" s="94"/>
      <c r="BQ207" s="94"/>
      <c r="BR207" s="94"/>
      <c r="BS207" s="94"/>
      <c r="BT207" s="94"/>
      <c r="BU207" s="94"/>
      <c r="BV207" s="101"/>
      <c r="BW207" s="350"/>
      <c r="BX207" s="350"/>
      <c r="BY207" s="351"/>
      <c r="BZ207" s="352"/>
      <c r="CA207" s="352"/>
    </row>
    <row r="208" spans="1:79" ht="14.25" customHeight="1">
      <c r="A208" s="11"/>
      <c r="B208" s="12"/>
      <c r="C208" s="12"/>
      <c r="D208" s="12"/>
      <c r="E208" s="12"/>
      <c r="F208" s="12"/>
      <c r="G208" s="12"/>
      <c r="H208" s="12"/>
      <c r="I208" s="12"/>
      <c r="J208" s="12"/>
      <c r="K208" s="12"/>
      <c r="L208" s="12"/>
      <c r="M208" s="4"/>
      <c r="N208" s="4"/>
      <c r="O208" s="4"/>
      <c r="P208" s="4"/>
      <c r="Q208" s="4"/>
      <c r="R208" s="4"/>
      <c r="S208" s="4"/>
      <c r="T208" s="4"/>
      <c r="U208" s="4"/>
      <c r="V208" s="4"/>
      <c r="W208" s="4"/>
      <c r="X208" s="4"/>
      <c r="Y208" s="12"/>
      <c r="Z208" s="12"/>
      <c r="AA208" s="12"/>
      <c r="AB208" s="12"/>
      <c r="AC208" s="12"/>
      <c r="AD208" s="12"/>
      <c r="AE208" s="12"/>
      <c r="AF208" s="12"/>
      <c r="AG208" s="12"/>
      <c r="AH208" s="12"/>
      <c r="AI208" s="12"/>
      <c r="AJ208" s="12"/>
      <c r="AK208" s="12"/>
      <c r="AL208" s="12"/>
      <c r="AM208" s="12"/>
      <c r="AN208" s="12"/>
      <c r="AO208" s="12"/>
      <c r="AP208" s="12"/>
      <c r="AQ208" s="12"/>
      <c r="AR208" s="12"/>
      <c r="AS208" s="102"/>
      <c r="AT208" s="103"/>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3"/>
      <c r="BW208" s="350"/>
      <c r="BX208" s="350"/>
      <c r="BY208" s="351"/>
      <c r="BZ208" s="352"/>
      <c r="CA208" s="352"/>
    </row>
    <row r="209" spans="1:79" ht="14.25" customHeight="1">
      <c r="A209" s="11"/>
      <c r="B209" s="104" t="s">
        <v>190</v>
      </c>
      <c r="C209" s="105"/>
      <c r="D209" s="12"/>
      <c r="E209" s="12"/>
      <c r="F209" s="12"/>
      <c r="G209" s="12"/>
      <c r="H209" s="12"/>
      <c r="I209" s="12"/>
      <c r="J209" s="12"/>
      <c r="K209" s="12"/>
      <c r="L209" s="12"/>
      <c r="M209" s="4"/>
      <c r="N209" s="4"/>
      <c r="O209" s="4"/>
      <c r="P209" s="4"/>
      <c r="Q209" s="4"/>
      <c r="R209" s="4"/>
      <c r="S209" s="4"/>
      <c r="T209" s="4"/>
      <c r="U209" s="4"/>
      <c r="V209" s="4"/>
      <c r="W209" s="4"/>
      <c r="X209" s="4"/>
      <c r="Y209" s="12"/>
      <c r="Z209" s="12"/>
      <c r="AA209" s="12"/>
      <c r="AB209" s="12"/>
      <c r="AC209" s="12"/>
      <c r="AD209" s="12"/>
      <c r="AE209" s="12"/>
      <c r="AF209" s="12"/>
      <c r="AG209" s="12"/>
      <c r="AH209" s="12"/>
      <c r="AI209" s="12"/>
      <c r="AJ209" s="12"/>
      <c r="AK209" s="12"/>
      <c r="AL209" s="12"/>
      <c r="AM209" s="12"/>
      <c r="AN209" s="12"/>
      <c r="AO209" s="12"/>
      <c r="AP209" s="12"/>
      <c r="AQ209" s="12"/>
      <c r="AR209" s="12"/>
      <c r="AS209" s="102"/>
      <c r="AT209" s="103"/>
      <c r="AU209" s="153" t="s">
        <v>1053</v>
      </c>
      <c r="AV209" s="225"/>
      <c r="AW209" s="12" t="s">
        <v>954</v>
      </c>
      <c r="AX209" s="225"/>
      <c r="AY209" s="225"/>
      <c r="AZ209" s="225"/>
      <c r="BA209" s="225"/>
      <c r="BB209" s="225"/>
      <c r="BC209" s="225"/>
      <c r="BD209" s="12"/>
      <c r="BE209" s="12"/>
      <c r="BF209" s="153" t="s">
        <v>1062</v>
      </c>
      <c r="BG209" s="4"/>
      <c r="BI209" s="12" t="s">
        <v>954</v>
      </c>
      <c r="BJ209" s="12"/>
      <c r="BK209" s="12"/>
      <c r="BL209" s="12"/>
      <c r="BM209" s="12"/>
      <c r="BN209" s="12"/>
      <c r="BO209" s="12"/>
      <c r="BP209" s="12"/>
      <c r="BQ209" s="12"/>
      <c r="BR209" s="12"/>
      <c r="BS209" s="12"/>
      <c r="BT209" s="12"/>
      <c r="BU209" s="12"/>
      <c r="BV209" s="13"/>
      <c r="BW209" s="350"/>
      <c r="BX209" s="350"/>
      <c r="BY209" s="351"/>
      <c r="BZ209" s="352"/>
      <c r="CA209" s="352"/>
    </row>
    <row r="210" spans="1:79" ht="14.25" customHeight="1">
      <c r="A210" s="11"/>
      <c r="B210" s="388"/>
      <c r="C210" s="389"/>
      <c r="D210" s="12"/>
      <c r="E210" s="12"/>
      <c r="F210" s="12"/>
      <c r="G210" s="12"/>
      <c r="H210" s="12"/>
      <c r="I210" s="12"/>
      <c r="J210" s="12"/>
      <c r="K210" s="107"/>
      <c r="L210" s="4"/>
      <c r="M210" s="108"/>
      <c r="N210" s="108"/>
      <c r="O210" s="108"/>
      <c r="P210" s="108"/>
      <c r="Q210" s="108"/>
      <c r="R210" s="108"/>
      <c r="S210" s="108"/>
      <c r="T210" s="108"/>
      <c r="U210" s="108"/>
      <c r="V210" s="108"/>
      <c r="W210" s="108"/>
      <c r="X210" s="4"/>
      <c r="Y210" s="12"/>
      <c r="Z210" s="12"/>
      <c r="AA210" s="12"/>
      <c r="AB210" s="12"/>
      <c r="AC210" s="12"/>
      <c r="AD210" s="12"/>
      <c r="AE210" s="12"/>
      <c r="AF210" s="12"/>
      <c r="AG210" s="12"/>
      <c r="AH210" s="12"/>
      <c r="AI210" s="12"/>
      <c r="AJ210" s="12"/>
      <c r="AK210" s="12"/>
      <c r="AL210" s="12"/>
      <c r="AM210" s="12"/>
      <c r="AN210" s="12"/>
      <c r="AO210" s="12"/>
      <c r="AP210" s="4"/>
      <c r="AQ210" s="12"/>
      <c r="AR210" s="109"/>
      <c r="AS210" s="110"/>
      <c r="AT210" s="111"/>
      <c r="AU210" s="153"/>
      <c r="AV210" s="225"/>
      <c r="AW210" s="225"/>
      <c r="AX210" s="225"/>
      <c r="AY210" s="225"/>
      <c r="AZ210" s="225"/>
      <c r="BA210" s="225"/>
      <c r="BB210" s="225"/>
      <c r="BC210" s="225"/>
      <c r="BD210" s="12"/>
      <c r="BE210" s="12"/>
      <c r="BF210" s="12"/>
      <c r="BG210" s="12"/>
      <c r="BH210" s="12"/>
      <c r="BI210" s="12"/>
      <c r="BJ210" s="12"/>
      <c r="BK210" s="12"/>
      <c r="BL210" s="12"/>
      <c r="BM210" s="12"/>
      <c r="BN210" s="12"/>
      <c r="BO210" s="12"/>
      <c r="BP210" s="12"/>
      <c r="BQ210" s="12"/>
      <c r="BR210" s="12"/>
      <c r="BS210" s="12"/>
      <c r="BT210" s="12"/>
      <c r="BU210" s="12"/>
      <c r="BV210" s="13"/>
      <c r="BW210" s="350"/>
      <c r="BX210" s="350"/>
      <c r="BY210" s="351"/>
      <c r="BZ210" s="352"/>
      <c r="CA210" s="352"/>
    </row>
    <row r="211" spans="1:79" ht="14.25" customHeight="1">
      <c r="A211" s="11"/>
      <c r="B211" s="224"/>
      <c r="C211" s="41"/>
      <c r="D211" s="392" t="s">
        <v>1746</v>
      </c>
      <c r="E211" s="392"/>
      <c r="F211" s="392"/>
      <c r="G211" s="392"/>
      <c r="H211" s="392"/>
      <c r="I211" s="392"/>
      <c r="J211" s="392"/>
      <c r="K211" s="392"/>
      <c r="L211" s="392"/>
      <c r="M211" s="466"/>
      <c r="N211" s="39" t="s">
        <v>148</v>
      </c>
      <c r="O211" s="12" t="s">
        <v>1747</v>
      </c>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02"/>
      <c r="AT211" s="103" t="s">
        <v>1748</v>
      </c>
      <c r="AU211" s="12" t="s">
        <v>1749</v>
      </c>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3"/>
    </row>
    <row r="212" spans="1:79" ht="14.25" customHeight="1">
      <c r="A212" s="11"/>
      <c r="B212" s="224"/>
      <c r="C212" s="39"/>
      <c r="D212" s="6"/>
      <c r="E212" s="6"/>
      <c r="F212" s="6"/>
      <c r="G212" s="6"/>
      <c r="H212" s="6"/>
      <c r="I212" s="6"/>
      <c r="J212" s="6"/>
      <c r="K212" s="6"/>
      <c r="L212" s="6"/>
      <c r="M212" s="4"/>
      <c r="N212" s="424" t="s">
        <v>292</v>
      </c>
      <c r="O212" s="224" t="s">
        <v>1750</v>
      </c>
      <c r="P212" s="425"/>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02"/>
      <c r="AT212" s="103"/>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3"/>
    </row>
    <row r="213" spans="1:79" ht="14.25" customHeight="1">
      <c r="A213" s="11"/>
      <c r="B213" s="224"/>
      <c r="C213" s="39"/>
      <c r="D213" s="6"/>
      <c r="E213" s="6"/>
      <c r="F213" s="6"/>
      <c r="G213" s="6"/>
      <c r="H213" s="6"/>
      <c r="I213" s="6"/>
      <c r="J213" s="6"/>
      <c r="K213" s="6"/>
      <c r="L213" s="6"/>
      <c r="M213" s="4"/>
      <c r="N213" s="401"/>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02"/>
      <c r="AT213" s="103"/>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3"/>
    </row>
    <row r="214" spans="1:79" ht="14.25" customHeight="1">
      <c r="A214" s="11"/>
      <c r="B214" s="224"/>
      <c r="C214" s="39"/>
      <c r="D214" s="6"/>
      <c r="E214" s="6"/>
      <c r="F214" s="6"/>
      <c r="G214" s="6"/>
      <c r="H214" s="6"/>
      <c r="I214" s="6"/>
      <c r="J214" s="6"/>
      <c r="K214" s="6"/>
      <c r="L214" s="6"/>
      <c r="M214" s="4"/>
      <c r="N214" s="405"/>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02"/>
      <c r="AT214" s="103"/>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3"/>
    </row>
    <row r="215" spans="1:79" ht="14.25" customHeight="1">
      <c r="A215" s="11"/>
      <c r="B215" s="13"/>
      <c r="C215" s="39" t="s">
        <v>148</v>
      </c>
      <c r="D215" s="6" t="s">
        <v>1671</v>
      </c>
      <c r="E215" s="6"/>
      <c r="F215" s="6"/>
      <c r="G215" s="6"/>
      <c r="H215" s="6"/>
      <c r="I215" s="6"/>
      <c r="J215" s="6"/>
      <c r="K215" s="6"/>
      <c r="L215" s="6"/>
      <c r="M215" s="6"/>
      <c r="N215" s="108"/>
      <c r="O215" s="108"/>
      <c r="P215" s="4"/>
      <c r="Q215" s="108"/>
      <c r="R215" s="108"/>
      <c r="S215" s="108"/>
      <c r="T215" s="108"/>
      <c r="U215" s="108"/>
      <c r="V215" s="108"/>
      <c r="W215" s="108"/>
      <c r="X215" s="4"/>
      <c r="Y215" s="12"/>
      <c r="Z215" s="12"/>
      <c r="AA215" s="12"/>
      <c r="AB215" s="12"/>
      <c r="AC215" s="12"/>
      <c r="AD215" s="12"/>
      <c r="AE215" s="12"/>
      <c r="AF215" s="12"/>
      <c r="AG215" s="12"/>
      <c r="AH215" s="12"/>
      <c r="AI215" s="12"/>
      <c r="AJ215" s="12"/>
      <c r="AK215" s="12"/>
      <c r="AL215" s="12"/>
      <c r="AM215" s="12"/>
      <c r="AN215" s="12"/>
      <c r="AO215" s="12"/>
      <c r="AP215" s="4"/>
      <c r="AQ215" s="12"/>
      <c r="AR215" s="109"/>
      <c r="AS215" s="110"/>
      <c r="AT215" s="111"/>
      <c r="AU215" s="12"/>
      <c r="AV215" s="109"/>
      <c r="AW215" s="4"/>
      <c r="AX215" s="4"/>
      <c r="AY215" s="109"/>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3"/>
      <c r="BW215" s="350"/>
      <c r="BX215" s="350"/>
      <c r="BY215" s="351"/>
      <c r="BZ215" s="352"/>
      <c r="CA215" s="352"/>
    </row>
    <row r="216" spans="1:79" ht="14.25" customHeight="1">
      <c r="A216" s="11"/>
      <c r="B216" s="13"/>
      <c r="C216" s="39"/>
      <c r="D216" s="224"/>
      <c r="E216" s="153"/>
      <c r="F216" s="153"/>
      <c r="G216" s="153"/>
      <c r="H216" s="153"/>
      <c r="I216" s="153"/>
      <c r="M216" s="61"/>
      <c r="N216" s="108"/>
      <c r="O216" s="108"/>
      <c r="P216" s="4"/>
      <c r="Q216" s="108"/>
      <c r="R216" s="108"/>
      <c r="S216" s="108"/>
      <c r="T216" s="108"/>
      <c r="U216" s="108"/>
      <c r="V216" s="108"/>
      <c r="W216" s="108"/>
      <c r="X216" s="4"/>
      <c r="Y216" s="12"/>
      <c r="Z216" s="12"/>
      <c r="AA216" s="12"/>
      <c r="AB216" s="12"/>
      <c r="AC216" s="12"/>
      <c r="AD216" s="12"/>
      <c r="AE216" s="12"/>
      <c r="AF216" s="12"/>
      <c r="AG216" s="12"/>
      <c r="AH216" s="12"/>
      <c r="AI216" s="12"/>
      <c r="AJ216" s="12"/>
      <c r="AK216" s="12"/>
      <c r="AL216" s="12"/>
      <c r="AM216" s="12"/>
      <c r="AN216" s="12"/>
      <c r="AO216" s="12"/>
      <c r="AP216" s="4"/>
      <c r="AQ216" s="12"/>
      <c r="AR216" s="109"/>
      <c r="AS216" s="110"/>
      <c r="AT216" s="111"/>
      <c r="AU216" s="12"/>
      <c r="AV216" s="109"/>
      <c r="AW216" s="4"/>
      <c r="AX216" s="4"/>
      <c r="AY216" s="109"/>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3"/>
      <c r="BW216" s="350"/>
      <c r="BX216" s="350"/>
      <c r="BY216" s="351"/>
      <c r="BZ216" s="352"/>
      <c r="CA216" s="352"/>
    </row>
    <row r="217" spans="1:79" ht="14.25" customHeight="1">
      <c r="A217" s="11"/>
      <c r="B217" s="13"/>
      <c r="C217" s="39"/>
      <c r="D217" s="224"/>
      <c r="E217" s="153"/>
      <c r="F217" s="153"/>
      <c r="G217" s="153"/>
      <c r="H217" s="153"/>
      <c r="I217" s="153"/>
      <c r="M217" s="61"/>
      <c r="N217" s="108"/>
      <c r="O217" s="108"/>
      <c r="P217" s="4"/>
      <c r="Q217" s="108"/>
      <c r="R217" s="108"/>
      <c r="S217" s="108"/>
      <c r="T217" s="108"/>
      <c r="U217" s="108"/>
      <c r="V217" s="108"/>
      <c r="W217" s="108"/>
      <c r="X217" s="4"/>
      <c r="Y217" s="12"/>
      <c r="Z217" s="12"/>
      <c r="AA217" s="12"/>
      <c r="AB217" s="12"/>
      <c r="AC217" s="12"/>
      <c r="AD217" s="12"/>
      <c r="AE217" s="12"/>
      <c r="AF217" s="12"/>
      <c r="AG217" s="12"/>
      <c r="AH217" s="12"/>
      <c r="AI217" s="12"/>
      <c r="AJ217" s="12"/>
      <c r="AK217" s="12"/>
      <c r="AL217" s="12"/>
      <c r="AM217" s="12"/>
      <c r="AN217" s="12"/>
      <c r="AO217" s="12"/>
      <c r="AP217" s="4"/>
      <c r="AQ217" s="12"/>
      <c r="AR217" s="109"/>
      <c r="AS217" s="110"/>
      <c r="AT217" s="111"/>
      <c r="AU217" s="12"/>
      <c r="AV217" s="109"/>
      <c r="AW217" s="4"/>
      <c r="AX217" s="4"/>
      <c r="AY217" s="109"/>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3"/>
      <c r="BW217" s="350"/>
      <c r="BX217" s="350"/>
      <c r="BY217" s="351"/>
      <c r="BZ217" s="352"/>
      <c r="CA217" s="352"/>
    </row>
    <row r="218" spans="1:79" ht="14.25" customHeight="1">
      <c r="A218" s="11"/>
      <c r="B218" s="13"/>
      <c r="C218" s="11"/>
      <c r="D218" s="12"/>
      <c r="E218" s="12"/>
      <c r="F218" s="12"/>
      <c r="G218" s="12"/>
      <c r="H218" s="12"/>
      <c r="I218" s="12"/>
      <c r="J218" s="12"/>
      <c r="K218" s="107"/>
      <c r="L218" s="4"/>
      <c r="M218" s="108"/>
      <c r="N218" s="108"/>
      <c r="O218" s="108"/>
      <c r="P218" s="108"/>
      <c r="Q218" s="108"/>
      <c r="R218" s="108"/>
      <c r="S218" s="108"/>
      <c r="T218" s="108"/>
      <c r="U218" s="108"/>
      <c r="V218" s="108"/>
      <c r="W218" s="108"/>
      <c r="X218" s="4"/>
      <c r="Y218" s="12"/>
      <c r="Z218" s="12"/>
      <c r="AA218" s="12"/>
      <c r="AB218" s="12"/>
      <c r="AC218" s="12"/>
      <c r="AD218" s="12"/>
      <c r="AE218" s="12"/>
      <c r="AF218" s="12"/>
      <c r="AG218" s="12"/>
      <c r="AH218" s="12"/>
      <c r="AI218" s="12"/>
      <c r="AJ218" s="12"/>
      <c r="AK218" s="12"/>
      <c r="AL218" s="12"/>
      <c r="AM218" s="12"/>
      <c r="AN218" s="12"/>
      <c r="AO218" s="12"/>
      <c r="AP218" s="4"/>
      <c r="AQ218" s="12"/>
      <c r="AR218" s="109"/>
      <c r="AS218" s="110"/>
      <c r="AT218" s="111"/>
      <c r="AU218" s="12"/>
      <c r="AV218" s="109"/>
      <c r="AW218" s="4"/>
      <c r="AX218" s="4"/>
      <c r="AY218" s="109"/>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3"/>
      <c r="BW218" s="350"/>
      <c r="BX218" s="350"/>
      <c r="BY218" s="351"/>
      <c r="BZ218" s="352"/>
      <c r="CA218" s="352"/>
    </row>
    <row r="219" spans="1:79" ht="14.25" customHeight="1">
      <c r="A219" s="11"/>
      <c r="B219" s="104" t="s">
        <v>191</v>
      </c>
      <c r="C219" s="105"/>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02"/>
      <c r="AT219" s="103"/>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3"/>
      <c r="BW219" s="350"/>
      <c r="BX219" s="350"/>
      <c r="BY219" s="351"/>
      <c r="BZ219" s="352"/>
      <c r="CA219" s="352"/>
    </row>
    <row r="220" spans="1:79" ht="14.25" customHeight="1">
      <c r="A220" s="344"/>
      <c r="B220" s="345"/>
      <c r="C220" s="345"/>
      <c r="D220" s="345"/>
      <c r="E220" s="345"/>
      <c r="F220" s="345"/>
      <c r="G220" s="345"/>
      <c r="H220" s="345"/>
      <c r="I220" s="345"/>
      <c r="J220" s="345"/>
      <c r="K220" s="345"/>
      <c r="L220" s="345"/>
      <c r="M220" s="345"/>
      <c r="N220" s="345"/>
      <c r="O220" s="345"/>
      <c r="P220" s="345"/>
      <c r="Q220" s="345"/>
      <c r="R220" s="345"/>
      <c r="S220" s="345"/>
      <c r="T220" s="345"/>
      <c r="U220" s="345"/>
      <c r="V220" s="345"/>
      <c r="W220" s="345"/>
      <c r="X220" s="345"/>
      <c r="Y220" s="345"/>
      <c r="Z220" s="345"/>
      <c r="AA220" s="345"/>
      <c r="AB220" s="345"/>
      <c r="AC220" s="345"/>
      <c r="AD220" s="345"/>
      <c r="AE220" s="345"/>
      <c r="AF220" s="345"/>
      <c r="AG220" s="345"/>
      <c r="AH220" s="345"/>
      <c r="AI220" s="345"/>
      <c r="AJ220" s="345"/>
      <c r="AK220" s="345"/>
      <c r="AL220" s="345"/>
      <c r="AM220" s="345"/>
      <c r="AN220" s="345"/>
      <c r="AO220" s="345"/>
      <c r="AP220" s="345"/>
      <c r="AQ220" s="345"/>
      <c r="AR220" s="345"/>
      <c r="AS220" s="115"/>
      <c r="AT220" s="116"/>
      <c r="AU220" s="345"/>
      <c r="AV220" s="345"/>
      <c r="AW220" s="345"/>
      <c r="AX220" s="345"/>
      <c r="AY220" s="345"/>
      <c r="AZ220" s="345"/>
      <c r="BA220" s="345"/>
      <c r="BB220" s="345"/>
      <c r="BC220" s="345"/>
      <c r="BD220" s="345"/>
      <c r="BE220" s="345"/>
      <c r="BF220" s="345"/>
      <c r="BG220" s="345"/>
      <c r="BH220" s="345"/>
      <c r="BI220" s="345"/>
      <c r="BJ220" s="345"/>
      <c r="BK220" s="345"/>
      <c r="BL220" s="345"/>
      <c r="BM220" s="345"/>
      <c r="BN220" s="345"/>
      <c r="BO220" s="345"/>
      <c r="BP220" s="345"/>
      <c r="BQ220" s="345"/>
      <c r="BR220" s="345"/>
      <c r="BS220" s="345"/>
      <c r="BT220" s="345"/>
      <c r="BU220" s="345"/>
      <c r="BV220" s="346"/>
      <c r="BW220" s="350"/>
      <c r="BX220" s="350"/>
      <c r="BY220" s="351"/>
      <c r="BZ220" s="352"/>
      <c r="CA220" s="352"/>
    </row>
    <row r="221" spans="1:79" ht="14.25" customHeight="1">
      <c r="A221" s="919" t="s">
        <v>187</v>
      </c>
      <c r="B221" s="920"/>
      <c r="C221" s="920"/>
      <c r="D221" s="921"/>
      <c r="E221" s="925" t="s">
        <v>1261</v>
      </c>
      <c r="F221" s="925"/>
      <c r="G221" s="925"/>
      <c r="H221" s="925"/>
      <c r="I221" s="925"/>
      <c r="J221" s="925"/>
      <c r="K221" s="925"/>
      <c r="L221" s="925"/>
      <c r="M221" s="925"/>
      <c r="N221" s="925"/>
      <c r="O221" s="925"/>
      <c r="P221" s="925"/>
      <c r="Q221" s="925"/>
      <c r="R221" s="925"/>
      <c r="S221" s="925"/>
      <c r="T221" s="925"/>
      <c r="U221" s="925"/>
      <c r="V221" s="925"/>
      <c r="W221" s="925"/>
      <c r="X221" s="925"/>
      <c r="Y221" s="925"/>
      <c r="Z221" s="925"/>
      <c r="AA221" s="925"/>
      <c r="AB221" s="925"/>
      <c r="AC221" s="925"/>
      <c r="AD221" s="925"/>
      <c r="AE221" s="925"/>
      <c r="AF221" s="925"/>
      <c r="AG221" s="925"/>
      <c r="AH221" s="925"/>
      <c r="AI221" s="925"/>
      <c r="AJ221" s="925"/>
      <c r="AK221" s="925"/>
      <c r="AL221" s="925"/>
      <c r="AM221" s="925"/>
      <c r="AN221" s="925"/>
      <c r="AO221" s="925"/>
      <c r="AP221" s="925"/>
      <c r="AQ221" s="925"/>
      <c r="AR221" s="925"/>
      <c r="AS221" s="925"/>
      <c r="AT221" s="925"/>
      <c r="AU221" s="925"/>
      <c r="AV221" s="925"/>
      <c r="AW221" s="925"/>
      <c r="AX221" s="925"/>
      <c r="AY221" s="925"/>
      <c r="AZ221" s="925"/>
      <c r="BA221" s="925"/>
      <c r="BB221" s="925"/>
      <c r="BC221" s="925"/>
      <c r="BD221" s="925"/>
      <c r="BE221" s="925"/>
      <c r="BF221" s="925"/>
      <c r="BG221" s="925"/>
      <c r="BH221" s="925"/>
      <c r="BI221" s="925"/>
      <c r="BJ221" s="925"/>
      <c r="BK221" s="925"/>
      <c r="BL221" s="925"/>
      <c r="BM221" s="925"/>
      <c r="BN221" s="925"/>
      <c r="BO221" s="925"/>
      <c r="BP221" s="925"/>
      <c r="BQ221" s="925"/>
      <c r="BR221" s="925"/>
      <c r="BS221" s="925"/>
      <c r="BT221" s="925"/>
      <c r="BU221" s="925"/>
      <c r="BV221" s="926"/>
      <c r="BW221" s="350"/>
      <c r="BX221" s="350"/>
      <c r="BY221" s="351"/>
      <c r="BZ221" s="352"/>
      <c r="CA221" s="352"/>
    </row>
    <row r="222" spans="1:79" ht="14.25" customHeight="1">
      <c r="A222" s="922"/>
      <c r="B222" s="923"/>
      <c r="C222" s="923"/>
      <c r="D222" s="924"/>
      <c r="E222" s="927"/>
      <c r="F222" s="927"/>
      <c r="G222" s="927"/>
      <c r="H222" s="927"/>
      <c r="I222" s="927"/>
      <c r="J222" s="927"/>
      <c r="K222" s="927"/>
      <c r="L222" s="927"/>
      <c r="M222" s="927"/>
      <c r="N222" s="927"/>
      <c r="O222" s="927"/>
      <c r="P222" s="927"/>
      <c r="Q222" s="927"/>
      <c r="R222" s="927"/>
      <c r="S222" s="927"/>
      <c r="T222" s="927"/>
      <c r="U222" s="927"/>
      <c r="V222" s="927"/>
      <c r="W222" s="927"/>
      <c r="X222" s="927"/>
      <c r="Y222" s="927"/>
      <c r="Z222" s="927"/>
      <c r="AA222" s="927"/>
      <c r="AB222" s="927"/>
      <c r="AC222" s="927"/>
      <c r="AD222" s="927"/>
      <c r="AE222" s="927"/>
      <c r="AF222" s="927"/>
      <c r="AG222" s="927"/>
      <c r="AH222" s="927"/>
      <c r="AI222" s="927"/>
      <c r="AJ222" s="927"/>
      <c r="AK222" s="927"/>
      <c r="AL222" s="927"/>
      <c r="AM222" s="927"/>
      <c r="AN222" s="927"/>
      <c r="AO222" s="928"/>
      <c r="AP222" s="928"/>
      <c r="AQ222" s="928"/>
      <c r="AR222" s="928"/>
      <c r="AS222" s="928"/>
      <c r="AT222" s="928"/>
      <c r="AU222" s="928"/>
      <c r="AV222" s="928"/>
      <c r="AW222" s="928"/>
      <c r="AX222" s="928"/>
      <c r="AY222" s="928"/>
      <c r="AZ222" s="928"/>
      <c r="BA222" s="928"/>
      <c r="BB222" s="928"/>
      <c r="BC222" s="928"/>
      <c r="BD222" s="928"/>
      <c r="BE222" s="928"/>
      <c r="BF222" s="928"/>
      <c r="BG222" s="928"/>
      <c r="BH222" s="928"/>
      <c r="BI222" s="928"/>
      <c r="BJ222" s="928"/>
      <c r="BK222" s="928"/>
      <c r="BL222" s="928"/>
      <c r="BM222" s="928"/>
      <c r="BN222" s="928"/>
      <c r="BO222" s="928"/>
      <c r="BP222" s="928"/>
      <c r="BQ222" s="928"/>
      <c r="BR222" s="928"/>
      <c r="BS222" s="928"/>
      <c r="BT222" s="928"/>
      <c r="BU222" s="928"/>
      <c r="BV222" s="929"/>
      <c r="BW222" s="350"/>
      <c r="BX222" s="350"/>
      <c r="BY222" s="351"/>
      <c r="BZ222" s="352"/>
      <c r="CA222" s="352"/>
    </row>
    <row r="223" spans="1:79" ht="14.25" customHeight="1">
      <c r="A223" s="907" t="s">
        <v>227</v>
      </c>
      <c r="B223" s="908"/>
      <c r="C223" s="908"/>
      <c r="D223" s="909"/>
      <c r="E223" s="87" t="s">
        <v>228</v>
      </c>
      <c r="F223" s="88" t="s">
        <v>1260</v>
      </c>
      <c r="G223" s="89"/>
      <c r="H223" s="89"/>
      <c r="I223" s="89"/>
      <c r="J223" s="89"/>
      <c r="K223" s="89"/>
      <c r="L223" s="89"/>
      <c r="M223" s="89"/>
      <c r="N223" s="90"/>
      <c r="O223" s="90"/>
      <c r="P223" s="90"/>
      <c r="Q223" s="90"/>
      <c r="R223" s="90"/>
      <c r="S223" s="90"/>
      <c r="T223" s="90"/>
      <c r="U223" s="90"/>
      <c r="V223" s="90"/>
      <c r="W223" s="90"/>
      <c r="X223" s="90"/>
      <c r="Y223" s="90"/>
      <c r="Z223" s="90"/>
      <c r="AA223" s="90"/>
      <c r="AB223" s="90"/>
      <c r="AC223" s="90"/>
      <c r="AD223" s="90"/>
      <c r="AE223" s="90"/>
      <c r="AF223" s="90"/>
      <c r="AG223" s="90"/>
      <c r="AH223" s="90"/>
      <c r="AI223" s="90"/>
      <c r="AJ223" s="90"/>
      <c r="AK223" s="90"/>
      <c r="AL223" s="90"/>
      <c r="AM223" s="90"/>
      <c r="AN223" s="90"/>
      <c r="AO223" s="90"/>
      <c r="AP223" s="90"/>
      <c r="AQ223" s="90"/>
      <c r="AR223" s="90"/>
      <c r="AS223" s="90"/>
      <c r="AT223" s="90"/>
      <c r="AU223" s="90"/>
      <c r="AV223" s="90"/>
      <c r="AW223" s="90"/>
      <c r="AX223" s="90"/>
      <c r="AY223" s="90"/>
      <c r="AZ223" s="90"/>
      <c r="BA223" s="90"/>
      <c r="BB223" s="90"/>
      <c r="BC223" s="90"/>
      <c r="BD223" s="90"/>
      <c r="BE223" s="90"/>
      <c r="BF223" s="90"/>
      <c r="BG223" s="90"/>
      <c r="BH223" s="353"/>
      <c r="BI223" s="353"/>
      <c r="BJ223" s="354"/>
      <c r="BK223" s="354"/>
      <c r="BL223" s="354"/>
      <c r="BM223" s="354"/>
      <c r="BN223" s="354"/>
      <c r="BO223" s="354"/>
      <c r="BP223" s="354"/>
      <c r="BQ223" s="354"/>
      <c r="BR223" s="354"/>
      <c r="BS223" s="354"/>
      <c r="BT223" s="354"/>
      <c r="BU223" s="354"/>
      <c r="BV223" s="91"/>
      <c r="BW223" s="350"/>
      <c r="BX223" s="350"/>
      <c r="BY223" s="351"/>
      <c r="BZ223" s="352"/>
      <c r="CA223" s="352"/>
    </row>
    <row r="224" spans="1:79" ht="14.25" customHeight="1">
      <c r="A224" s="910"/>
      <c r="B224" s="911"/>
      <c r="C224" s="911"/>
      <c r="D224" s="912"/>
      <c r="E224" s="92" t="s">
        <v>229</v>
      </c>
      <c r="F224" s="355"/>
      <c r="G224" s="355"/>
      <c r="H224" s="355"/>
      <c r="I224" s="355"/>
      <c r="J224" s="355"/>
      <c r="K224" s="355"/>
      <c r="L224" s="355"/>
      <c r="M224" s="355"/>
      <c r="N224" s="355"/>
      <c r="O224" s="356"/>
      <c r="P224" s="356"/>
      <c r="Q224" s="356"/>
      <c r="R224" s="355"/>
      <c r="S224" s="355"/>
      <c r="T224" s="355"/>
      <c r="U224" s="355"/>
      <c r="V224" s="355"/>
      <c r="W224" s="355"/>
      <c r="X224" s="355"/>
      <c r="Y224" s="355"/>
      <c r="Z224" s="355"/>
      <c r="AA224" s="355"/>
      <c r="AB224" s="355"/>
      <c r="AC224" s="355"/>
      <c r="AD224" s="355"/>
      <c r="AE224" s="356"/>
      <c r="AF224" s="356"/>
      <c r="AG224" s="356"/>
      <c r="AH224" s="353"/>
      <c r="AI224" s="353"/>
      <c r="AJ224" s="353"/>
      <c r="AK224" s="353"/>
      <c r="AL224" s="353"/>
      <c r="AM224" s="353"/>
      <c r="AN224" s="353"/>
      <c r="AO224" s="353"/>
      <c r="AP224" s="353"/>
      <c r="AQ224" s="353"/>
      <c r="AR224" s="353"/>
      <c r="AS224" s="353"/>
      <c r="AT224" s="353"/>
      <c r="AU224" s="353"/>
      <c r="AV224" s="353"/>
      <c r="AW224" s="353"/>
      <c r="AX224" s="353"/>
      <c r="AY224" s="353"/>
      <c r="AZ224" s="353"/>
      <c r="BA224" s="353"/>
      <c r="BB224" s="353"/>
      <c r="BC224" s="353"/>
      <c r="BD224" s="353"/>
      <c r="BE224" s="353"/>
      <c r="BF224" s="353"/>
      <c r="BG224" s="353"/>
      <c r="BH224" s="353"/>
      <c r="BI224" s="353"/>
      <c r="BJ224" s="354"/>
      <c r="BK224" s="354"/>
      <c r="BL224" s="354"/>
      <c r="BM224" s="354"/>
      <c r="BN224" s="354"/>
      <c r="BO224" s="354"/>
      <c r="BP224" s="354"/>
      <c r="BQ224" s="354"/>
      <c r="BR224" s="354"/>
      <c r="BS224" s="354"/>
      <c r="BT224" s="354"/>
      <c r="BU224" s="354"/>
      <c r="BV224" s="91"/>
      <c r="BW224" s="350"/>
      <c r="BX224" s="350"/>
      <c r="BY224" s="351"/>
      <c r="BZ224" s="352"/>
      <c r="CA224" s="352"/>
    </row>
    <row r="225" spans="1:79" ht="14.25" customHeight="1">
      <c r="A225" s="913"/>
      <c r="B225" s="914"/>
      <c r="C225" s="914"/>
      <c r="D225" s="915"/>
      <c r="E225" s="92" t="s">
        <v>223</v>
      </c>
      <c r="F225" s="355"/>
      <c r="G225" s="355"/>
      <c r="H225" s="355"/>
      <c r="I225" s="355"/>
      <c r="J225" s="355"/>
      <c r="K225" s="355"/>
      <c r="L225" s="355"/>
      <c r="M225" s="355"/>
      <c r="N225" s="355"/>
      <c r="O225" s="356"/>
      <c r="P225" s="356"/>
      <c r="Q225" s="356"/>
      <c r="R225" s="355"/>
      <c r="S225" s="355"/>
      <c r="T225" s="355"/>
      <c r="U225" s="355"/>
      <c r="V225" s="355"/>
      <c r="W225" s="355"/>
      <c r="X225" s="355"/>
      <c r="Y225" s="355"/>
      <c r="Z225" s="355"/>
      <c r="AA225" s="355"/>
      <c r="AB225" s="355"/>
      <c r="AC225" s="355"/>
      <c r="AD225" s="355"/>
      <c r="AE225" s="356"/>
      <c r="AF225" s="356"/>
      <c r="AG225" s="356"/>
      <c r="AH225" s="353"/>
      <c r="AI225" s="353"/>
      <c r="AJ225" s="353"/>
      <c r="AK225" s="353"/>
      <c r="AL225" s="353"/>
      <c r="AM225" s="353"/>
      <c r="AN225" s="353"/>
      <c r="AO225" s="353"/>
      <c r="AP225" s="353"/>
      <c r="AQ225" s="353"/>
      <c r="AR225" s="353"/>
      <c r="AS225" s="353"/>
      <c r="AT225" s="353"/>
      <c r="AU225" s="353"/>
      <c r="AV225" s="353"/>
      <c r="AW225" s="353"/>
      <c r="AX225" s="353"/>
      <c r="AY225" s="353"/>
      <c r="AZ225" s="353"/>
      <c r="BA225" s="353"/>
      <c r="BB225" s="353"/>
      <c r="BC225" s="353"/>
      <c r="BD225" s="353"/>
      <c r="BE225" s="353"/>
      <c r="BF225" s="353"/>
      <c r="BG225" s="353"/>
      <c r="BH225" s="353"/>
      <c r="BI225" s="353"/>
      <c r="BJ225" s="354"/>
      <c r="BK225" s="354"/>
      <c r="BL225" s="354"/>
      <c r="BM225" s="354"/>
      <c r="BN225" s="354"/>
      <c r="BO225" s="354"/>
      <c r="BP225" s="354"/>
      <c r="BQ225" s="354"/>
      <c r="BR225" s="354"/>
      <c r="BS225" s="354"/>
      <c r="BT225" s="354"/>
      <c r="BU225" s="354"/>
      <c r="BV225" s="91"/>
      <c r="BW225" s="350"/>
      <c r="BX225" s="350"/>
      <c r="BY225" s="351"/>
      <c r="BZ225" s="352"/>
      <c r="CA225" s="352"/>
    </row>
    <row r="226" spans="1:79" ht="14.25" customHeight="1">
      <c r="A226" s="93" t="s">
        <v>188</v>
      </c>
      <c r="B226" s="94"/>
      <c r="C226" s="94"/>
      <c r="D226" s="94"/>
      <c r="E226" s="94"/>
      <c r="F226" s="94"/>
      <c r="G226" s="94"/>
      <c r="H226" s="94"/>
      <c r="I226" s="94"/>
      <c r="J226" s="94"/>
      <c r="K226" s="95"/>
      <c r="L226" s="96"/>
      <c r="M226" s="97"/>
      <c r="N226" s="97"/>
      <c r="O226" s="97"/>
      <c r="P226" s="97"/>
      <c r="Q226" s="97"/>
      <c r="R226" s="97"/>
      <c r="S226" s="97"/>
      <c r="T226" s="97"/>
      <c r="U226" s="97"/>
      <c r="V226" s="97"/>
      <c r="W226" s="97"/>
      <c r="X226" s="96"/>
      <c r="Y226" s="94"/>
      <c r="Z226" s="94"/>
      <c r="AA226" s="94"/>
      <c r="AB226" s="94"/>
      <c r="AC226" s="94"/>
      <c r="AD226" s="94"/>
      <c r="AE226" s="96"/>
      <c r="AF226" s="94"/>
      <c r="AG226" s="94"/>
      <c r="AH226" s="94"/>
      <c r="AI226" s="94"/>
      <c r="AJ226" s="94"/>
      <c r="AK226" s="94"/>
      <c r="AL226" s="94"/>
      <c r="AM226" s="94"/>
      <c r="AN226" s="94"/>
      <c r="AO226" s="94"/>
      <c r="AP226" s="94"/>
      <c r="AQ226" s="94"/>
      <c r="AR226" s="94"/>
      <c r="AS226" s="98"/>
      <c r="AT226" s="99" t="s">
        <v>189</v>
      </c>
      <c r="AU226" s="96"/>
      <c r="AV226" s="100"/>
      <c r="AW226" s="96"/>
      <c r="AX226" s="96"/>
      <c r="AY226" s="100"/>
      <c r="AZ226" s="94"/>
      <c r="BA226" s="94"/>
      <c r="BB226" s="94"/>
      <c r="BC226" s="94"/>
      <c r="BD226" s="94"/>
      <c r="BE226" s="94"/>
      <c r="BF226" s="94"/>
      <c r="BG226" s="94"/>
      <c r="BH226" s="94"/>
      <c r="BI226" s="94"/>
      <c r="BJ226" s="94"/>
      <c r="BK226" s="94"/>
      <c r="BL226" s="94"/>
      <c r="BM226" s="94"/>
      <c r="BN226" s="94"/>
      <c r="BO226" s="94"/>
      <c r="BP226" s="94"/>
      <c r="BQ226" s="94"/>
      <c r="BR226" s="94"/>
      <c r="BS226" s="94"/>
      <c r="BT226" s="94"/>
      <c r="BU226" s="94"/>
      <c r="BV226" s="101"/>
      <c r="BW226" s="350"/>
      <c r="BX226" s="350"/>
      <c r="BY226" s="351"/>
      <c r="BZ226" s="352"/>
      <c r="CA226" s="352"/>
    </row>
    <row r="227" spans="1:79" ht="14.25" customHeight="1">
      <c r="A227" s="11"/>
      <c r="B227" s="12"/>
      <c r="C227" s="12"/>
      <c r="D227" s="12"/>
      <c r="E227" s="12"/>
      <c r="F227" s="12"/>
      <c r="G227" s="12"/>
      <c r="H227" s="12"/>
      <c r="I227" s="12"/>
      <c r="J227" s="12"/>
      <c r="K227" s="12"/>
      <c r="L227" s="12"/>
      <c r="M227" s="4"/>
      <c r="N227" s="4"/>
      <c r="O227" s="4"/>
      <c r="P227" s="4"/>
      <c r="Q227" s="4"/>
      <c r="R227" s="4"/>
      <c r="S227" s="4"/>
      <c r="T227" s="4"/>
      <c r="U227" s="4"/>
      <c r="V227" s="4"/>
      <c r="W227" s="4"/>
      <c r="X227" s="4"/>
      <c r="Y227" s="12"/>
      <c r="Z227" s="12"/>
      <c r="AA227" s="12"/>
      <c r="AB227" s="12"/>
      <c r="AC227" s="12"/>
      <c r="AD227" s="12"/>
      <c r="AE227" s="12"/>
      <c r="AF227" s="12"/>
      <c r="AG227" s="12"/>
      <c r="AH227" s="12"/>
      <c r="AI227" s="12"/>
      <c r="AJ227" s="12"/>
      <c r="AK227" s="12"/>
      <c r="AL227" s="12"/>
      <c r="AM227" s="12"/>
      <c r="AN227" s="12"/>
      <c r="AO227" s="12"/>
      <c r="AP227" s="12"/>
      <c r="AQ227" s="12"/>
      <c r="AR227" s="12"/>
      <c r="AS227" s="102"/>
      <c r="AT227" s="103"/>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3"/>
      <c r="BW227" s="350"/>
      <c r="BX227" s="350"/>
      <c r="BY227" s="351"/>
      <c r="BZ227" s="352"/>
      <c r="CA227" s="352"/>
    </row>
    <row r="228" spans="1:79" ht="14.25" customHeight="1">
      <c r="A228" s="11"/>
      <c r="B228" s="12" t="s">
        <v>1053</v>
      </c>
      <c r="C228" s="12"/>
      <c r="D228" s="12"/>
      <c r="E228" s="12" t="s">
        <v>1054</v>
      </c>
      <c r="F228" s="12"/>
      <c r="G228" s="12"/>
      <c r="H228" s="12"/>
      <c r="I228" s="12"/>
      <c r="J228" s="12"/>
      <c r="K228" s="12"/>
      <c r="L228" s="12"/>
      <c r="M228" s="4"/>
      <c r="N228" s="4"/>
      <c r="O228" s="4"/>
      <c r="P228" s="4"/>
      <c r="Q228" s="4"/>
      <c r="R228" s="4"/>
      <c r="S228" s="4"/>
      <c r="T228" s="4"/>
      <c r="U228" s="4"/>
      <c r="V228" s="4"/>
      <c r="W228" s="4"/>
      <c r="X228" s="4"/>
      <c r="Y228" s="12"/>
      <c r="Z228" s="12"/>
      <c r="AA228" s="12"/>
      <c r="AB228" s="12"/>
      <c r="AC228" s="12"/>
      <c r="AD228" s="12"/>
      <c r="AE228" s="12"/>
      <c r="AF228" s="12"/>
      <c r="AG228" s="12"/>
      <c r="AH228" s="12"/>
      <c r="AI228" s="12"/>
      <c r="AJ228" s="12"/>
      <c r="AK228" s="12"/>
      <c r="AL228" s="12"/>
      <c r="AM228" s="12"/>
      <c r="AN228" s="12"/>
      <c r="AO228" s="12"/>
      <c r="AP228" s="12"/>
      <c r="AQ228" s="12"/>
      <c r="AR228" s="12"/>
      <c r="AS228" s="102"/>
      <c r="AT228" s="103"/>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3"/>
    </row>
    <row r="229" spans="1:79" ht="14.25" customHeight="1">
      <c r="A229" s="11"/>
      <c r="B229" s="12"/>
      <c r="C229" s="12"/>
      <c r="D229" s="12"/>
      <c r="E229" s="12" t="s">
        <v>1055</v>
      </c>
      <c r="F229" s="12"/>
      <c r="G229" s="12"/>
      <c r="H229" s="12"/>
      <c r="I229" s="12"/>
      <c r="J229" s="12"/>
      <c r="K229" s="12"/>
      <c r="L229" s="12"/>
      <c r="M229" s="4"/>
      <c r="N229" s="4"/>
      <c r="O229" s="4"/>
      <c r="P229" s="4"/>
      <c r="Q229" s="4"/>
      <c r="R229" s="4"/>
      <c r="S229" s="4"/>
      <c r="T229" s="4"/>
      <c r="U229" s="4"/>
      <c r="V229" s="4"/>
      <c r="W229" s="4"/>
      <c r="X229" s="4"/>
      <c r="Y229" s="12"/>
      <c r="Z229" s="12"/>
      <c r="AA229" s="12"/>
      <c r="AB229" s="12"/>
      <c r="AC229" s="12"/>
      <c r="AD229" s="12"/>
      <c r="AE229" s="12"/>
      <c r="AF229" s="12"/>
      <c r="AG229" s="12"/>
      <c r="AH229" s="12"/>
      <c r="AI229" s="12"/>
      <c r="AJ229" s="12"/>
      <c r="AK229" s="12"/>
      <c r="AL229" s="12"/>
      <c r="AM229" s="12"/>
      <c r="AN229" s="12"/>
      <c r="AO229" s="12"/>
      <c r="AP229" s="12"/>
      <c r="AQ229" s="12"/>
      <c r="AR229" s="12"/>
      <c r="AS229" s="102"/>
      <c r="AT229" s="103"/>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3"/>
    </row>
    <row r="230" spans="1:79" ht="14.25" customHeight="1">
      <c r="A230" s="11"/>
      <c r="B230" s="12"/>
      <c r="C230" s="12"/>
      <c r="D230" s="12"/>
      <c r="E230" s="12"/>
      <c r="F230" s="12"/>
      <c r="G230" s="12"/>
      <c r="H230" s="12"/>
      <c r="I230" s="12"/>
      <c r="J230" s="12"/>
      <c r="K230" s="12"/>
      <c r="L230" s="12"/>
      <c r="M230" s="4"/>
      <c r="N230" s="4"/>
      <c r="O230" s="4"/>
      <c r="P230" s="4"/>
      <c r="Q230" s="4"/>
      <c r="R230" s="4"/>
      <c r="S230" s="4"/>
      <c r="T230" s="4"/>
      <c r="U230" s="4"/>
      <c r="V230" s="4"/>
      <c r="W230" s="4"/>
      <c r="X230" s="4"/>
      <c r="Y230" s="12"/>
      <c r="Z230" s="12"/>
      <c r="AA230" s="12"/>
      <c r="AB230" s="12"/>
      <c r="AC230" s="12"/>
      <c r="AD230" s="12"/>
      <c r="AE230" s="12"/>
      <c r="AF230" s="12"/>
      <c r="AG230" s="12"/>
      <c r="AH230" s="12"/>
      <c r="AI230" s="12"/>
      <c r="AJ230" s="12"/>
      <c r="AK230" s="12"/>
      <c r="AL230" s="12"/>
      <c r="AM230" s="12"/>
      <c r="AN230" s="12"/>
      <c r="AO230" s="12"/>
      <c r="AP230" s="12"/>
      <c r="AQ230" s="12"/>
      <c r="AR230" s="12"/>
      <c r="AS230" s="102"/>
      <c r="AT230" s="103"/>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3"/>
    </row>
    <row r="231" spans="1:79" ht="14.25" customHeight="1">
      <c r="A231" s="11"/>
      <c r="B231" s="12" t="s">
        <v>1056</v>
      </c>
      <c r="C231" s="12"/>
      <c r="D231" s="12"/>
      <c r="E231" s="12" t="s">
        <v>954</v>
      </c>
      <c r="F231" s="12"/>
      <c r="G231" s="12"/>
      <c r="H231" s="12"/>
      <c r="I231" s="12"/>
      <c r="J231" s="12"/>
      <c r="K231" s="12"/>
      <c r="L231" s="12"/>
      <c r="M231" s="4"/>
      <c r="N231" s="4"/>
      <c r="O231" s="4"/>
      <c r="P231" s="4"/>
      <c r="Q231" s="4"/>
      <c r="R231" s="4"/>
      <c r="S231" s="4"/>
      <c r="T231" s="4"/>
      <c r="U231" s="4"/>
      <c r="V231" s="4"/>
      <c r="W231" s="4"/>
      <c r="X231" s="4"/>
      <c r="Y231" s="12"/>
      <c r="Z231" s="12"/>
      <c r="AA231" s="12"/>
      <c r="AB231" s="12"/>
      <c r="AC231" s="12"/>
      <c r="AD231" s="12"/>
      <c r="AE231" s="12"/>
      <c r="AF231" s="12"/>
      <c r="AG231" s="12"/>
      <c r="AH231" s="12"/>
      <c r="AI231" s="12"/>
      <c r="AJ231" s="12"/>
      <c r="AK231" s="12"/>
      <c r="AL231" s="12"/>
      <c r="AM231" s="12"/>
      <c r="AN231" s="12"/>
      <c r="AO231" s="12"/>
      <c r="AP231" s="12"/>
      <c r="AQ231" s="12"/>
      <c r="AR231" s="12"/>
      <c r="AS231" s="102"/>
      <c r="AT231" s="103"/>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3"/>
    </row>
    <row r="232" spans="1:79" ht="14.25" customHeight="1">
      <c r="A232" s="11"/>
      <c r="B232" s="12"/>
      <c r="C232" s="12"/>
      <c r="D232" s="12"/>
      <c r="E232" s="12"/>
      <c r="F232" s="12"/>
      <c r="G232" s="12"/>
      <c r="H232" s="12"/>
      <c r="I232" s="12"/>
      <c r="J232" s="12"/>
      <c r="K232" s="12"/>
      <c r="L232" s="12"/>
      <c r="M232" s="4"/>
      <c r="N232" s="4"/>
      <c r="O232" s="4"/>
      <c r="P232" s="4"/>
      <c r="Q232" s="4"/>
      <c r="R232" s="4"/>
      <c r="S232" s="4"/>
      <c r="T232" s="4"/>
      <c r="U232" s="4"/>
      <c r="V232" s="4"/>
      <c r="W232" s="4"/>
      <c r="X232" s="4"/>
      <c r="Y232" s="12"/>
      <c r="Z232" s="12"/>
      <c r="AA232" s="12"/>
      <c r="AB232" s="12"/>
      <c r="AC232" s="12"/>
      <c r="AD232" s="12"/>
      <c r="AE232" s="12"/>
      <c r="AF232" s="12"/>
      <c r="AG232" s="12"/>
      <c r="AH232" s="12"/>
      <c r="AI232" s="12"/>
      <c r="AJ232" s="12"/>
      <c r="AK232" s="12"/>
      <c r="AL232" s="12"/>
      <c r="AM232" s="12"/>
      <c r="AN232" s="12"/>
      <c r="AO232" s="12"/>
      <c r="AP232" s="12"/>
      <c r="AQ232" s="12"/>
      <c r="AR232" s="12"/>
      <c r="AS232" s="102"/>
      <c r="AT232" s="103"/>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3"/>
    </row>
    <row r="233" spans="1:79" ht="14.25" customHeight="1">
      <c r="A233" s="11"/>
      <c r="B233" s="104" t="s">
        <v>190</v>
      </c>
      <c r="C233" s="105"/>
      <c r="D233" s="12"/>
      <c r="E233" s="12"/>
      <c r="F233" s="12"/>
      <c r="G233" s="12"/>
      <c r="H233" s="12"/>
      <c r="I233" s="12"/>
      <c r="J233" s="12"/>
      <c r="K233" s="12"/>
      <c r="L233" s="12"/>
      <c r="M233" s="4"/>
      <c r="N233" s="4"/>
      <c r="O233" s="4"/>
      <c r="P233" s="4"/>
      <c r="Q233" s="4"/>
      <c r="R233" s="4"/>
      <c r="S233" s="4"/>
      <c r="T233" s="4"/>
      <c r="U233" s="4"/>
      <c r="V233" s="4"/>
      <c r="W233" s="4"/>
      <c r="X233" s="4"/>
      <c r="Y233" s="12"/>
      <c r="Z233" s="12"/>
      <c r="AA233" s="12"/>
      <c r="AB233" s="12"/>
      <c r="AC233" s="12"/>
      <c r="AD233" s="12"/>
      <c r="AE233" s="12"/>
      <c r="AF233" s="12"/>
      <c r="AG233" s="12"/>
      <c r="AH233" s="12"/>
      <c r="AI233" s="12"/>
      <c r="AJ233" s="12"/>
      <c r="AK233" s="12"/>
      <c r="AL233" s="12"/>
      <c r="AM233" s="12"/>
      <c r="AN233" s="12"/>
      <c r="AO233" s="12"/>
      <c r="AP233" s="12"/>
      <c r="AQ233" s="12"/>
      <c r="AR233" s="12"/>
      <c r="AS233" s="102"/>
      <c r="AT233" s="103"/>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3"/>
      <c r="BW233" s="350"/>
      <c r="BX233" s="350"/>
      <c r="BY233" s="351"/>
      <c r="BZ233" s="352"/>
      <c r="CA233" s="352"/>
    </row>
    <row r="234" spans="1:79" ht="14.25" customHeight="1">
      <c r="A234" s="11"/>
      <c r="B234" s="388"/>
      <c r="C234" s="389"/>
      <c r="D234" s="12"/>
      <c r="E234" s="12"/>
      <c r="F234" s="12"/>
      <c r="G234" s="12"/>
      <c r="H234" s="12"/>
      <c r="I234" s="12"/>
      <c r="J234" s="12"/>
      <c r="K234" s="107"/>
      <c r="L234" s="4"/>
      <c r="M234" s="108"/>
      <c r="N234" s="108"/>
      <c r="O234" s="108"/>
      <c r="P234" s="108"/>
      <c r="Q234" s="108"/>
      <c r="R234" s="108"/>
      <c r="S234" s="108"/>
      <c r="T234" s="108"/>
      <c r="U234" s="108"/>
      <c r="V234" s="108"/>
      <c r="W234" s="108"/>
      <c r="X234" s="4"/>
      <c r="Y234" s="12"/>
      <c r="Z234" s="12"/>
      <c r="AA234" s="12"/>
      <c r="AB234" s="12"/>
      <c r="AC234" s="12"/>
      <c r="AD234" s="12"/>
      <c r="AE234" s="12"/>
      <c r="AF234" s="12"/>
      <c r="AG234" s="12"/>
      <c r="AH234" s="12"/>
      <c r="AI234" s="12"/>
      <c r="AJ234" s="12"/>
      <c r="AK234" s="12"/>
      <c r="AL234" s="12"/>
      <c r="AM234" s="12"/>
      <c r="AN234" s="12"/>
      <c r="AO234" s="12"/>
      <c r="AP234" s="4"/>
      <c r="AQ234" s="12"/>
      <c r="AR234" s="109"/>
      <c r="AS234" s="110"/>
      <c r="AT234" s="111"/>
      <c r="AU234" s="12"/>
      <c r="AV234" s="109"/>
      <c r="AW234" s="4"/>
      <c r="AX234" s="4"/>
      <c r="AY234" s="109"/>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3"/>
      <c r="BW234" s="350"/>
      <c r="BX234" s="350"/>
      <c r="BY234" s="351"/>
      <c r="BZ234" s="352"/>
      <c r="CA234" s="352"/>
    </row>
    <row r="235" spans="1:79" ht="14.25" customHeight="1">
      <c r="A235" s="11"/>
      <c r="B235" s="12"/>
      <c r="C235" s="45"/>
      <c r="D235" s="400" t="s">
        <v>1301</v>
      </c>
      <c r="E235" s="392"/>
      <c r="F235" s="392"/>
      <c r="G235" s="392"/>
      <c r="H235" s="392"/>
      <c r="I235" s="392"/>
      <c r="J235" s="392"/>
      <c r="K235" s="392"/>
      <c r="L235" s="392"/>
      <c r="M235" s="39"/>
      <c r="AF235" s="12"/>
      <c r="AG235" s="12"/>
      <c r="AH235" s="12"/>
      <c r="AI235" s="12"/>
      <c r="AJ235" s="12"/>
      <c r="AK235" s="12"/>
      <c r="AL235" s="12"/>
      <c r="AM235" s="12"/>
      <c r="AN235" s="12"/>
      <c r="AO235" s="12"/>
      <c r="AP235" s="12"/>
      <c r="AQ235" s="12"/>
      <c r="AR235" s="12"/>
      <c r="AS235" s="102"/>
      <c r="AT235" s="103"/>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3"/>
    </row>
    <row r="236" spans="1:79" ht="14.25" customHeight="1">
      <c r="A236" s="11"/>
      <c r="B236" s="12"/>
      <c r="C236" s="39"/>
      <c r="D236" s="6"/>
      <c r="E236" s="6"/>
      <c r="F236" s="6"/>
      <c r="G236" s="6"/>
      <c r="H236" s="6"/>
      <c r="I236" s="6"/>
      <c r="J236" s="6"/>
      <c r="K236" s="6"/>
      <c r="L236" s="6"/>
      <c r="M236" s="11" t="s">
        <v>243</v>
      </c>
      <c r="N236" s="153" t="s">
        <v>1302</v>
      </c>
      <c r="O236" s="12"/>
      <c r="P236" s="12"/>
      <c r="Q236" s="12"/>
      <c r="R236" s="12"/>
      <c r="S236" s="12"/>
      <c r="T236" s="12"/>
      <c r="AF236" s="12"/>
      <c r="AG236" s="12"/>
      <c r="AH236" s="12"/>
      <c r="AI236" s="12"/>
      <c r="AJ236" s="12"/>
      <c r="AK236" s="12"/>
      <c r="AL236" s="12"/>
      <c r="AM236" s="12"/>
      <c r="AN236" s="12"/>
      <c r="AO236" s="12"/>
      <c r="AP236" s="12"/>
      <c r="AQ236" s="12"/>
      <c r="AR236" s="12"/>
      <c r="AS236" s="102"/>
      <c r="AT236" s="103"/>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3"/>
    </row>
    <row r="237" spans="1:79" ht="13.95" customHeight="1">
      <c r="A237" s="11"/>
      <c r="B237" s="12"/>
      <c r="C237" s="39"/>
      <c r="D237" s="6"/>
      <c r="E237" s="6"/>
      <c r="F237" s="6"/>
      <c r="G237" s="6"/>
      <c r="H237" s="6"/>
      <c r="I237" s="6"/>
      <c r="J237" s="6"/>
      <c r="K237" s="6"/>
      <c r="L237" s="6"/>
      <c r="M237" s="14"/>
      <c r="O237" s="153" t="s">
        <v>1053</v>
      </c>
      <c r="P237" s="12"/>
      <c r="Q237" s="12" t="s">
        <v>585</v>
      </c>
      <c r="R237" s="12"/>
      <c r="S237" s="12"/>
      <c r="T237" s="12"/>
      <c r="U237" s="12"/>
      <c r="V237" s="12"/>
      <c r="AF237" s="12"/>
      <c r="AG237" s="12"/>
      <c r="AH237" s="12"/>
      <c r="AI237" s="12"/>
      <c r="AJ237" s="12"/>
      <c r="AK237" s="12"/>
      <c r="AL237" s="12"/>
      <c r="AM237" s="12"/>
      <c r="AN237" s="12"/>
      <c r="AO237" s="12"/>
      <c r="AP237" s="12"/>
      <c r="AQ237" s="12"/>
      <c r="AR237" s="12"/>
      <c r="AS237" s="102"/>
      <c r="AT237" s="103"/>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3"/>
    </row>
    <row r="238" spans="1:79" ht="13.95" customHeight="1">
      <c r="A238" s="11"/>
      <c r="B238" s="12"/>
      <c r="C238" s="39"/>
      <c r="D238" s="6"/>
      <c r="E238" s="6"/>
      <c r="F238" s="6"/>
      <c r="G238" s="6"/>
      <c r="H238" s="6"/>
      <c r="I238" s="6"/>
      <c r="J238" s="6"/>
      <c r="K238" s="6"/>
      <c r="L238" s="6"/>
      <c r="M238" s="4"/>
      <c r="O238" s="12"/>
      <c r="P238" s="12"/>
      <c r="Q238" s="12" t="s">
        <v>1303</v>
      </c>
      <c r="R238" s="12"/>
      <c r="S238" s="12"/>
      <c r="T238" s="12"/>
      <c r="U238" s="12"/>
      <c r="V238" s="12"/>
      <c r="W238" s="12"/>
      <c r="X238" s="12"/>
      <c r="AF238" s="12"/>
      <c r="AG238" s="12"/>
      <c r="AH238" s="12"/>
      <c r="AI238" s="12"/>
      <c r="AJ238" s="12"/>
      <c r="AK238" s="12"/>
      <c r="AL238" s="12"/>
      <c r="AM238" s="12"/>
      <c r="AN238" s="12"/>
      <c r="AO238" s="12"/>
      <c r="AP238" s="12"/>
      <c r="AQ238" s="12"/>
      <c r="AR238" s="12"/>
      <c r="AS238" s="102"/>
      <c r="AT238" s="103"/>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3"/>
    </row>
    <row r="239" spans="1:79" ht="13.95" customHeight="1">
      <c r="A239" s="11"/>
      <c r="B239" s="12"/>
      <c r="C239" s="39"/>
      <c r="D239" s="6"/>
      <c r="E239" s="6"/>
      <c r="F239" s="6"/>
      <c r="G239" s="6"/>
      <c r="H239" s="6"/>
      <c r="I239" s="6"/>
      <c r="J239" s="6"/>
      <c r="K239" s="6"/>
      <c r="L239" s="6"/>
      <c r="M239" s="4"/>
      <c r="O239" s="12"/>
      <c r="P239" s="12"/>
      <c r="Q239" s="12" t="s">
        <v>1304</v>
      </c>
      <c r="R239" s="12"/>
      <c r="S239" s="12"/>
      <c r="T239" s="12"/>
      <c r="U239" s="12"/>
      <c r="V239" s="12"/>
      <c r="W239" s="12"/>
      <c r="X239" s="12"/>
      <c r="AF239" s="12"/>
      <c r="AG239" s="12"/>
      <c r="AH239" s="12"/>
      <c r="AI239" s="12"/>
      <c r="AJ239" s="12"/>
      <c r="AK239" s="12"/>
      <c r="AL239" s="12"/>
      <c r="AM239" s="12"/>
      <c r="AN239" s="12"/>
      <c r="AO239" s="12"/>
      <c r="AP239" s="12"/>
      <c r="AQ239" s="12"/>
      <c r="AR239" s="12"/>
      <c r="AS239" s="102"/>
      <c r="AT239" s="103"/>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3"/>
    </row>
    <row r="240" spans="1:79" ht="13.95" customHeight="1">
      <c r="A240" s="11"/>
      <c r="B240" s="12"/>
      <c r="C240" s="39"/>
      <c r="D240" s="6"/>
      <c r="E240" s="6"/>
      <c r="F240" s="6"/>
      <c r="G240" s="6"/>
      <c r="H240" s="6"/>
      <c r="I240" s="6"/>
      <c r="J240" s="6"/>
      <c r="K240" s="6"/>
      <c r="L240" s="6"/>
      <c r="M240" s="4"/>
      <c r="O240" s="12"/>
      <c r="P240" s="12"/>
      <c r="Q240" s="12" t="s">
        <v>1305</v>
      </c>
      <c r="R240" s="12"/>
      <c r="S240" s="12"/>
      <c r="T240" s="12"/>
      <c r="U240" s="12"/>
      <c r="V240" s="12"/>
      <c r="W240" s="12"/>
      <c r="X240" s="12"/>
      <c r="AF240" s="12"/>
      <c r="AG240" s="12"/>
      <c r="AH240" s="12"/>
      <c r="AI240" s="12"/>
      <c r="AJ240" s="12"/>
      <c r="AK240" s="12"/>
      <c r="AL240" s="12"/>
      <c r="AM240" s="12"/>
      <c r="AN240" s="12"/>
      <c r="AO240" s="12"/>
      <c r="AP240" s="12"/>
      <c r="AQ240" s="12"/>
      <c r="AR240" s="12"/>
      <c r="AS240" s="102"/>
      <c r="AT240" s="103"/>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3"/>
    </row>
    <row r="241" spans="1:79" ht="13.95" customHeight="1">
      <c r="A241" s="11"/>
      <c r="B241" s="12"/>
      <c r="C241" s="39"/>
      <c r="D241" s="6"/>
      <c r="E241" s="6"/>
      <c r="F241" s="6"/>
      <c r="G241" s="6"/>
      <c r="H241" s="6"/>
      <c r="I241" s="6"/>
      <c r="J241" s="6"/>
      <c r="K241" s="6"/>
      <c r="L241" s="6"/>
      <c r="M241" s="4"/>
      <c r="O241" s="12"/>
      <c r="P241" s="12"/>
      <c r="Q241" s="12" t="s">
        <v>1306</v>
      </c>
      <c r="R241" s="12"/>
      <c r="S241" s="12"/>
      <c r="T241" s="12"/>
      <c r="U241" s="12"/>
      <c r="V241" s="12"/>
      <c r="W241" s="12"/>
      <c r="X241" s="12"/>
      <c r="AF241" s="12"/>
      <c r="AG241" s="12"/>
      <c r="AH241" s="12"/>
      <c r="AI241" s="12"/>
      <c r="AJ241" s="12"/>
      <c r="AK241" s="12"/>
      <c r="AL241" s="12"/>
      <c r="AM241" s="12"/>
      <c r="AN241" s="12"/>
      <c r="AO241" s="12"/>
      <c r="AP241" s="12"/>
      <c r="AQ241" s="12"/>
      <c r="AR241" s="12"/>
      <c r="AS241" s="102"/>
      <c r="AT241" s="103"/>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3"/>
    </row>
    <row r="242" spans="1:79" ht="13.95" customHeight="1">
      <c r="A242" s="11"/>
      <c r="B242" s="12"/>
      <c r="C242" s="39"/>
      <c r="D242" s="6"/>
      <c r="E242" s="6"/>
      <c r="F242" s="6"/>
      <c r="G242" s="6"/>
      <c r="H242" s="6"/>
      <c r="I242" s="6"/>
      <c r="J242" s="6"/>
      <c r="K242" s="6"/>
      <c r="L242" s="6"/>
      <c r="M242" s="4"/>
      <c r="O242" s="12"/>
      <c r="P242" s="12"/>
      <c r="Q242" s="12" t="s">
        <v>1502</v>
      </c>
      <c r="R242" s="12"/>
      <c r="S242" s="12"/>
      <c r="T242" s="12"/>
      <c r="U242" s="12"/>
      <c r="V242" s="12"/>
      <c r="W242" s="12"/>
      <c r="X242" s="12"/>
      <c r="AF242" s="12"/>
      <c r="AG242" s="12"/>
      <c r="AH242" s="12"/>
      <c r="AI242" s="12"/>
      <c r="AJ242" s="12"/>
      <c r="AK242" s="12"/>
      <c r="AL242" s="12"/>
      <c r="AM242" s="12"/>
      <c r="AN242" s="12"/>
      <c r="AO242" s="12"/>
      <c r="AP242" s="12"/>
      <c r="AQ242" s="12"/>
      <c r="AR242" s="12"/>
      <c r="AS242" s="102"/>
      <c r="AT242" s="103"/>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3"/>
    </row>
    <row r="243" spans="1:79" ht="13.95" customHeight="1">
      <c r="A243" s="11"/>
      <c r="B243" s="12"/>
      <c r="C243" s="39"/>
      <c r="D243" s="6"/>
      <c r="E243" s="6"/>
      <c r="F243" s="6"/>
      <c r="G243" s="6"/>
      <c r="H243" s="6"/>
      <c r="I243" s="6"/>
      <c r="J243" s="6"/>
      <c r="K243" s="6"/>
      <c r="L243" s="6"/>
      <c r="M243" s="4"/>
      <c r="O243" s="12"/>
      <c r="P243" s="12"/>
      <c r="Q243" s="12" t="s">
        <v>1307</v>
      </c>
      <c r="R243" s="12"/>
      <c r="S243" s="12"/>
      <c r="T243" s="12"/>
      <c r="U243" s="12"/>
      <c r="V243" s="12"/>
      <c r="W243" s="12"/>
      <c r="X243" s="12"/>
      <c r="AF243" s="12"/>
      <c r="AG243" s="12"/>
      <c r="AH243" s="12"/>
      <c r="AI243" s="12"/>
      <c r="AJ243" s="12"/>
      <c r="AK243" s="12"/>
      <c r="AL243" s="12"/>
      <c r="AM243" s="12"/>
      <c r="AN243" s="12"/>
      <c r="AO243" s="12"/>
      <c r="AP243" s="12"/>
      <c r="AQ243" s="12"/>
      <c r="AR243" s="12"/>
      <c r="AS243" s="102"/>
      <c r="AT243" s="103"/>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3"/>
    </row>
    <row r="244" spans="1:79" ht="13.95" customHeight="1">
      <c r="A244" s="11"/>
      <c r="B244" s="12"/>
      <c r="C244" s="39"/>
      <c r="D244" s="6"/>
      <c r="E244" s="6"/>
      <c r="F244" s="6"/>
      <c r="G244" s="6"/>
      <c r="H244" s="6"/>
      <c r="I244" s="6"/>
      <c r="J244" s="6"/>
      <c r="K244" s="6"/>
      <c r="L244" s="6"/>
      <c r="M244" s="4"/>
      <c r="O244" s="12"/>
      <c r="P244" s="12"/>
      <c r="Q244" s="12" t="s">
        <v>1308</v>
      </c>
      <c r="R244" s="12"/>
      <c r="S244" s="12"/>
      <c r="T244" s="12"/>
      <c r="U244" s="12"/>
      <c r="V244" s="12"/>
      <c r="W244" s="12"/>
      <c r="X244" s="12"/>
      <c r="AF244" s="12"/>
      <c r="AG244" s="12"/>
      <c r="AH244" s="12"/>
      <c r="AI244" s="12"/>
      <c r="AJ244" s="12"/>
      <c r="AK244" s="12"/>
      <c r="AL244" s="12"/>
      <c r="AM244" s="12"/>
      <c r="AN244" s="12"/>
      <c r="AO244" s="12"/>
      <c r="AP244" s="12"/>
      <c r="AQ244" s="12"/>
      <c r="AR244" s="12"/>
      <c r="AS244" s="102"/>
      <c r="AT244" s="103"/>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3"/>
    </row>
    <row r="245" spans="1:79" ht="14.25" customHeight="1">
      <c r="A245" s="11"/>
      <c r="B245" s="13"/>
      <c r="C245" s="11"/>
      <c r="D245" s="153"/>
      <c r="E245" s="12"/>
      <c r="F245" s="12"/>
      <c r="G245" s="12"/>
      <c r="H245" s="12"/>
      <c r="I245" s="12"/>
      <c r="J245" s="12"/>
      <c r="K245" s="107"/>
      <c r="L245" s="4"/>
      <c r="M245" s="108"/>
      <c r="N245" s="108"/>
      <c r="O245" s="108"/>
      <c r="P245" s="108"/>
      <c r="Q245" s="108"/>
      <c r="R245" s="108"/>
      <c r="S245" s="108"/>
      <c r="T245" s="108"/>
      <c r="U245" s="108"/>
      <c r="V245" s="108"/>
      <c r="W245" s="108"/>
      <c r="X245" s="4"/>
      <c r="Y245" s="12"/>
      <c r="Z245" s="12"/>
      <c r="AA245" s="12"/>
      <c r="AB245" s="12"/>
      <c r="AC245" s="12"/>
      <c r="AD245" s="12"/>
      <c r="AE245" s="12"/>
      <c r="AF245" s="12"/>
      <c r="AG245" s="12"/>
      <c r="AH245" s="12"/>
      <c r="AI245" s="12"/>
      <c r="AJ245" s="12"/>
      <c r="AK245" s="12"/>
      <c r="AL245" s="12"/>
      <c r="AM245" s="12"/>
      <c r="AN245" s="12"/>
      <c r="AO245" s="12"/>
      <c r="AP245" s="4"/>
      <c r="AQ245" s="12"/>
      <c r="AR245" s="109"/>
      <c r="AS245" s="110"/>
      <c r="AT245" s="111"/>
      <c r="AU245" s="12"/>
      <c r="AV245" s="109"/>
      <c r="AW245" s="4"/>
      <c r="AX245" s="4"/>
      <c r="AY245" s="109"/>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3"/>
      <c r="BW245" s="350"/>
      <c r="BX245" s="350"/>
      <c r="BY245" s="351"/>
      <c r="BZ245" s="352"/>
      <c r="CA245" s="352"/>
    </row>
    <row r="246" spans="1:79" ht="14.25" customHeight="1">
      <c r="A246" s="11"/>
      <c r="B246" s="13"/>
      <c r="C246" s="11" t="s">
        <v>243</v>
      </c>
      <c r="D246" s="153" t="s">
        <v>1269</v>
      </c>
      <c r="E246" s="12"/>
      <c r="F246" s="12"/>
      <c r="G246" s="12"/>
      <c r="H246" s="12"/>
      <c r="I246" s="12"/>
      <c r="J246" s="12"/>
      <c r="K246" s="107"/>
      <c r="L246" s="4"/>
      <c r="M246" s="108"/>
      <c r="N246" s="108"/>
      <c r="O246" s="108"/>
      <c r="P246" s="108"/>
      <c r="Q246" s="108"/>
      <c r="R246" s="108"/>
      <c r="S246" s="108"/>
      <c r="T246" s="108"/>
      <c r="U246" s="108"/>
      <c r="V246" s="108"/>
      <c r="W246" s="108"/>
      <c r="X246" s="4"/>
      <c r="Y246" s="12"/>
      <c r="Z246" s="12"/>
      <c r="AA246" s="12"/>
      <c r="AB246" s="12"/>
      <c r="AC246" s="12"/>
      <c r="AD246" s="12"/>
      <c r="AE246" s="12"/>
      <c r="AF246" s="12"/>
      <c r="AG246" s="12"/>
      <c r="AH246" s="12"/>
      <c r="AI246" s="12"/>
      <c r="AJ246" s="12"/>
      <c r="AK246" s="12"/>
      <c r="AL246" s="12"/>
      <c r="AM246" s="12"/>
      <c r="AN246" s="12"/>
      <c r="AO246" s="12"/>
      <c r="AP246" s="4"/>
      <c r="AQ246" s="12"/>
      <c r="AR246" s="109"/>
      <c r="AS246" s="110"/>
      <c r="AT246" s="111"/>
      <c r="AU246" s="12"/>
      <c r="AV246" s="109"/>
      <c r="AW246" s="4"/>
      <c r="AX246" s="4"/>
      <c r="AY246" s="109"/>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3"/>
      <c r="BW246" s="350"/>
      <c r="BX246" s="350"/>
      <c r="BY246" s="351"/>
      <c r="BZ246" s="352"/>
      <c r="CA246" s="352"/>
    </row>
    <row r="247" spans="1:79" ht="14.25" customHeight="1">
      <c r="A247" s="11"/>
      <c r="B247" s="13"/>
      <c r="C247" s="11"/>
      <c r="D247" s="12"/>
      <c r="E247" s="12"/>
      <c r="F247" s="12"/>
      <c r="G247" s="12"/>
      <c r="H247" s="12"/>
      <c r="I247" s="12"/>
      <c r="J247" s="12"/>
      <c r="K247" s="107"/>
      <c r="L247" s="4"/>
      <c r="M247" s="108"/>
      <c r="N247" s="108"/>
      <c r="O247" s="108"/>
      <c r="P247" s="108"/>
      <c r="Q247" s="108"/>
      <c r="R247" s="108"/>
      <c r="S247" s="108"/>
      <c r="T247" s="108"/>
      <c r="U247" s="108"/>
      <c r="V247" s="108"/>
      <c r="W247" s="108"/>
      <c r="X247" s="4"/>
      <c r="Y247" s="12"/>
      <c r="Z247" s="12"/>
      <c r="AA247" s="12"/>
      <c r="AB247" s="12"/>
      <c r="AC247" s="12"/>
      <c r="AD247" s="12"/>
      <c r="AE247" s="12"/>
      <c r="AF247" s="12"/>
      <c r="AG247" s="12"/>
      <c r="AH247" s="12"/>
      <c r="AI247" s="12"/>
      <c r="AJ247" s="12"/>
      <c r="AK247" s="12"/>
      <c r="AL247" s="12"/>
      <c r="AM247" s="12"/>
      <c r="AN247" s="12"/>
      <c r="AO247" s="12"/>
      <c r="AP247" s="4"/>
      <c r="AQ247" s="12"/>
      <c r="AR247" s="109"/>
      <c r="AS247" s="110"/>
      <c r="AT247" s="111"/>
      <c r="AU247" s="12"/>
      <c r="AV247" s="109"/>
      <c r="AW247" s="4"/>
      <c r="AX247" s="4"/>
      <c r="AY247" s="109"/>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3"/>
      <c r="BW247" s="350"/>
      <c r="BX247" s="350"/>
      <c r="BY247" s="351"/>
      <c r="BZ247" s="352"/>
      <c r="CA247" s="352"/>
    </row>
    <row r="248" spans="1:79" ht="14.25" customHeight="1">
      <c r="A248" s="11"/>
      <c r="B248" s="104" t="s">
        <v>191</v>
      </c>
      <c r="C248" s="105"/>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02"/>
      <c r="AT248" s="103"/>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3"/>
      <c r="BW248" s="350"/>
      <c r="BX248" s="350"/>
      <c r="BY248" s="351"/>
      <c r="BZ248" s="352"/>
      <c r="CA248" s="352"/>
    </row>
    <row r="249" spans="1:79" ht="14.25" customHeight="1">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02"/>
      <c r="AT249" s="103"/>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3"/>
      <c r="BW249" s="350"/>
      <c r="BX249" s="350"/>
      <c r="BY249" s="351"/>
      <c r="BZ249" s="352"/>
      <c r="CA249" s="352"/>
    </row>
    <row r="250" spans="1:79" ht="14.25" customHeight="1">
      <c r="A250" s="344"/>
      <c r="B250" s="345"/>
      <c r="C250" s="345"/>
      <c r="D250" s="345"/>
      <c r="E250" s="345"/>
      <c r="F250" s="345"/>
      <c r="G250" s="345"/>
      <c r="H250" s="345"/>
      <c r="I250" s="345"/>
      <c r="J250" s="345"/>
      <c r="K250" s="345"/>
      <c r="L250" s="345"/>
      <c r="M250" s="345"/>
      <c r="N250" s="345"/>
      <c r="O250" s="345"/>
      <c r="P250" s="345"/>
      <c r="Q250" s="345"/>
      <c r="R250" s="345"/>
      <c r="S250" s="345"/>
      <c r="T250" s="345"/>
      <c r="U250" s="345"/>
      <c r="V250" s="345"/>
      <c r="W250" s="345"/>
      <c r="X250" s="345"/>
      <c r="Y250" s="345"/>
      <c r="Z250" s="345"/>
      <c r="AA250" s="345"/>
      <c r="AB250" s="345"/>
      <c r="AC250" s="345"/>
      <c r="AD250" s="345"/>
      <c r="AE250" s="345"/>
      <c r="AF250" s="345"/>
      <c r="AG250" s="345"/>
      <c r="AH250" s="345"/>
      <c r="AI250" s="345"/>
      <c r="AJ250" s="345"/>
      <c r="AK250" s="345"/>
      <c r="AL250" s="345"/>
      <c r="AM250" s="345"/>
      <c r="AN250" s="345"/>
      <c r="AO250" s="345"/>
      <c r="AP250" s="345"/>
      <c r="AQ250" s="345"/>
      <c r="AR250" s="345"/>
      <c r="AS250" s="115"/>
      <c r="AT250" s="116"/>
      <c r="AU250" s="345"/>
      <c r="AV250" s="345"/>
      <c r="AW250" s="345"/>
      <c r="AX250" s="345"/>
      <c r="AY250" s="345"/>
      <c r="AZ250" s="345"/>
      <c r="BA250" s="345"/>
      <c r="BB250" s="345"/>
      <c r="BC250" s="345"/>
      <c r="BD250" s="345"/>
      <c r="BE250" s="345"/>
      <c r="BF250" s="345"/>
      <c r="BG250" s="345"/>
      <c r="BH250" s="345"/>
      <c r="BI250" s="345"/>
      <c r="BJ250" s="345"/>
      <c r="BK250" s="345"/>
      <c r="BL250" s="345"/>
      <c r="BM250" s="345"/>
      <c r="BN250" s="345"/>
      <c r="BO250" s="345"/>
      <c r="BP250" s="345"/>
      <c r="BQ250" s="345"/>
      <c r="BR250" s="345"/>
      <c r="BS250" s="345"/>
      <c r="BT250" s="345"/>
      <c r="BU250" s="345"/>
      <c r="BV250" s="346"/>
      <c r="BW250" s="350"/>
      <c r="BX250" s="350"/>
      <c r="BY250" s="351"/>
      <c r="BZ250" s="352"/>
      <c r="CA250" s="352"/>
    </row>
    <row r="251" spans="1:79" ht="14.25" customHeight="1">
      <c r="A251" s="936" t="s">
        <v>187</v>
      </c>
      <c r="B251" s="937"/>
      <c r="C251" s="937"/>
      <c r="D251" s="938"/>
      <c r="E251" s="939" t="s">
        <v>1302</v>
      </c>
      <c r="F251" s="940"/>
      <c r="G251" s="940"/>
      <c r="H251" s="940"/>
      <c r="I251" s="940"/>
      <c r="J251" s="940"/>
      <c r="K251" s="940"/>
      <c r="L251" s="940"/>
      <c r="M251" s="940"/>
      <c r="N251" s="940"/>
      <c r="O251" s="940"/>
      <c r="P251" s="940"/>
      <c r="Q251" s="940"/>
      <c r="R251" s="940"/>
      <c r="S251" s="940"/>
      <c r="T251" s="940"/>
      <c r="U251" s="940"/>
      <c r="V251" s="940"/>
      <c r="W251" s="940"/>
      <c r="X251" s="940"/>
      <c r="Y251" s="940"/>
      <c r="Z251" s="940"/>
      <c r="AA251" s="940"/>
      <c r="AB251" s="940"/>
      <c r="AC251" s="940"/>
      <c r="AD251" s="940"/>
      <c r="AE251" s="940"/>
      <c r="AF251" s="940"/>
      <c r="AG251" s="940"/>
      <c r="AH251" s="940"/>
      <c r="AI251" s="940"/>
      <c r="AJ251" s="940"/>
      <c r="AK251" s="940"/>
      <c r="AL251" s="940"/>
      <c r="AM251" s="940"/>
      <c r="AN251" s="940"/>
      <c r="AO251" s="940"/>
      <c r="AP251" s="940"/>
      <c r="AQ251" s="940"/>
      <c r="AR251" s="940"/>
      <c r="AS251" s="940"/>
      <c r="AT251" s="940"/>
      <c r="AU251" s="940"/>
      <c r="AV251" s="940"/>
      <c r="AW251" s="940"/>
      <c r="AX251" s="940"/>
      <c r="AY251" s="940"/>
      <c r="AZ251" s="940"/>
      <c r="BA251" s="940"/>
      <c r="BB251" s="940"/>
      <c r="BC251" s="940"/>
      <c r="BD251" s="940"/>
      <c r="BE251" s="940"/>
      <c r="BF251" s="940"/>
      <c r="BG251" s="940"/>
      <c r="BH251" s="940"/>
      <c r="BI251" s="940"/>
      <c r="BJ251" s="940"/>
      <c r="BK251" s="940"/>
      <c r="BL251" s="940"/>
      <c r="BM251" s="940"/>
      <c r="BN251" s="940"/>
      <c r="BO251" s="940"/>
      <c r="BP251" s="940"/>
      <c r="BQ251" s="940"/>
      <c r="BR251" s="940"/>
      <c r="BS251" s="940"/>
      <c r="BT251" s="940"/>
      <c r="BU251" s="430"/>
      <c r="BV251" s="430"/>
    </row>
    <row r="252" spans="1:79" ht="14.25" customHeight="1">
      <c r="A252" s="922"/>
      <c r="B252" s="923"/>
      <c r="C252" s="923"/>
      <c r="D252" s="924"/>
      <c r="E252" s="941"/>
      <c r="F252" s="942"/>
      <c r="G252" s="942"/>
      <c r="H252" s="942"/>
      <c r="I252" s="942"/>
      <c r="J252" s="942"/>
      <c r="K252" s="942"/>
      <c r="L252" s="942"/>
      <c r="M252" s="942"/>
      <c r="N252" s="942"/>
      <c r="O252" s="942"/>
      <c r="P252" s="942"/>
      <c r="Q252" s="942"/>
      <c r="R252" s="942"/>
      <c r="S252" s="942"/>
      <c r="T252" s="942"/>
      <c r="U252" s="942"/>
      <c r="V252" s="942"/>
      <c r="W252" s="942"/>
      <c r="X252" s="942"/>
      <c r="Y252" s="942"/>
      <c r="Z252" s="942"/>
      <c r="AA252" s="942"/>
      <c r="AB252" s="942"/>
      <c r="AC252" s="942"/>
      <c r="AD252" s="942"/>
      <c r="AE252" s="942"/>
      <c r="AF252" s="942"/>
      <c r="AG252" s="942"/>
      <c r="AH252" s="942"/>
      <c r="AI252" s="942"/>
      <c r="AJ252" s="942"/>
      <c r="AK252" s="942"/>
      <c r="AL252" s="942"/>
      <c r="AM252" s="942"/>
      <c r="AN252" s="942"/>
      <c r="AO252" s="942"/>
      <c r="AP252" s="942"/>
      <c r="AQ252" s="942"/>
      <c r="AR252" s="942"/>
      <c r="AS252" s="942"/>
      <c r="AT252" s="942"/>
      <c r="AU252" s="942"/>
      <c r="AV252" s="942"/>
      <c r="AW252" s="942"/>
      <c r="AX252" s="942"/>
      <c r="AY252" s="942"/>
      <c r="AZ252" s="942"/>
      <c r="BA252" s="942"/>
      <c r="BB252" s="942"/>
      <c r="BC252" s="942"/>
      <c r="BD252" s="942"/>
      <c r="BE252" s="942"/>
      <c r="BF252" s="942"/>
      <c r="BG252" s="942"/>
      <c r="BH252" s="942"/>
      <c r="BI252" s="942"/>
      <c r="BJ252" s="942"/>
      <c r="BK252" s="942"/>
      <c r="BL252" s="942"/>
      <c r="BM252" s="942"/>
      <c r="BN252" s="942"/>
      <c r="BO252" s="942"/>
      <c r="BP252" s="942"/>
      <c r="BQ252" s="942"/>
      <c r="BR252" s="942"/>
      <c r="BS252" s="942"/>
      <c r="BT252" s="942"/>
      <c r="BU252" s="219"/>
      <c r="BV252" s="219"/>
    </row>
    <row r="253" spans="1:79" ht="16.5" customHeight="1">
      <c r="A253" s="907" t="s">
        <v>227</v>
      </c>
      <c r="B253" s="908"/>
      <c r="C253" s="908"/>
      <c r="D253" s="909"/>
      <c r="E253" s="87" t="s">
        <v>228</v>
      </c>
      <c r="F253" s="88" t="s">
        <v>1261</v>
      </c>
      <c r="G253" s="89"/>
      <c r="H253" s="89"/>
      <c r="I253" s="89"/>
      <c r="J253" s="89"/>
      <c r="K253" s="89"/>
      <c r="L253" s="89"/>
      <c r="M253" s="89"/>
      <c r="N253" s="90"/>
      <c r="O253" s="90"/>
      <c r="P253" s="90"/>
      <c r="Q253" s="90"/>
      <c r="R253" s="90"/>
      <c r="S253" s="90"/>
      <c r="T253" s="90"/>
      <c r="U253" s="90"/>
      <c r="V253" s="90"/>
      <c r="W253" s="90"/>
      <c r="X253" s="90"/>
      <c r="Y253" s="90"/>
      <c r="Z253" s="90"/>
      <c r="AA253" s="90"/>
      <c r="AB253" s="90"/>
      <c r="AC253" s="90"/>
      <c r="AD253" s="90"/>
      <c r="AE253" s="90"/>
      <c r="AF253" s="90"/>
      <c r="AG253" s="90"/>
      <c r="AH253" s="90"/>
      <c r="AI253" s="90"/>
      <c r="AJ253" s="90"/>
      <c r="AK253" s="90"/>
      <c r="AL253" s="90"/>
      <c r="AM253" s="90"/>
      <c r="AN253" s="90"/>
      <c r="AO253" s="90"/>
      <c r="AP253" s="90"/>
      <c r="AQ253" s="90"/>
      <c r="AR253" s="90"/>
      <c r="AS253" s="90"/>
      <c r="AT253" s="90"/>
      <c r="AU253" s="90"/>
      <c r="AV253" s="90"/>
      <c r="AW253" s="90"/>
      <c r="AX253" s="90"/>
      <c r="AY253" s="90"/>
      <c r="AZ253" s="90"/>
      <c r="BA253" s="90"/>
      <c r="BB253" s="90"/>
      <c r="BC253" s="90"/>
      <c r="BD253" s="90"/>
      <c r="BE253" s="90"/>
      <c r="BF253" s="353"/>
      <c r="BG253" s="353"/>
      <c r="BH253" s="354"/>
      <c r="BI253" s="354"/>
      <c r="BJ253" s="354"/>
      <c r="BK253" s="354"/>
      <c r="BL253" s="354"/>
      <c r="BM253" s="354"/>
      <c r="BN253" s="354"/>
      <c r="BO253" s="354"/>
      <c r="BP253" s="354"/>
      <c r="BQ253" s="354"/>
      <c r="BR253" s="354"/>
      <c r="BS253" s="354"/>
      <c r="BT253" s="431"/>
      <c r="BU253" s="432"/>
      <c r="BV253" s="432"/>
      <c r="BW253" s="1"/>
      <c r="BX253" s="2"/>
      <c r="BY253" s="2"/>
      <c r="BZ253" s="2"/>
    </row>
    <row r="254" spans="1:79" ht="16.5" customHeight="1">
      <c r="A254" s="910"/>
      <c r="B254" s="911"/>
      <c r="C254" s="911"/>
      <c r="D254" s="912"/>
      <c r="E254" s="92" t="s">
        <v>229</v>
      </c>
      <c r="F254" s="355"/>
      <c r="G254" s="355"/>
      <c r="H254" s="355"/>
      <c r="I254" s="355"/>
      <c r="J254" s="355"/>
      <c r="K254" s="355"/>
      <c r="L254" s="355"/>
      <c r="M254" s="355"/>
      <c r="N254" s="355"/>
      <c r="O254" s="356"/>
      <c r="P254" s="356"/>
      <c r="Q254" s="356"/>
      <c r="R254" s="355"/>
      <c r="S254" s="355"/>
      <c r="T254" s="355"/>
      <c r="U254" s="355"/>
      <c r="V254" s="355"/>
      <c r="W254" s="355"/>
      <c r="X254" s="355"/>
      <c r="Y254" s="355"/>
      <c r="Z254" s="355"/>
      <c r="AA254" s="355"/>
      <c r="AB254" s="355"/>
      <c r="AC254" s="356"/>
      <c r="AD254" s="356"/>
      <c r="AE254" s="356"/>
      <c r="AF254" s="353"/>
      <c r="AG254" s="353"/>
      <c r="AH254" s="353"/>
      <c r="AI254" s="353"/>
      <c r="AJ254" s="353"/>
      <c r="AK254" s="353"/>
      <c r="AL254" s="353"/>
      <c r="AM254" s="353"/>
      <c r="AN254" s="353"/>
      <c r="AO254" s="353"/>
      <c r="AP254" s="353"/>
      <c r="AQ254" s="353"/>
      <c r="AR254" s="353"/>
      <c r="AS254" s="353"/>
      <c r="AT254" s="353"/>
      <c r="AU254" s="353"/>
      <c r="AV254" s="353"/>
      <c r="AW254" s="353"/>
      <c r="AX254" s="353"/>
      <c r="AY254" s="353"/>
      <c r="AZ254" s="353"/>
      <c r="BA254" s="353"/>
      <c r="BB254" s="353"/>
      <c r="BC254" s="353"/>
      <c r="BD254" s="353"/>
      <c r="BE254" s="353"/>
      <c r="BF254" s="353"/>
      <c r="BG254" s="353"/>
      <c r="BH254" s="354"/>
      <c r="BI254" s="354"/>
      <c r="BJ254" s="354"/>
      <c r="BK254" s="354"/>
      <c r="BL254" s="354"/>
      <c r="BM254" s="354"/>
      <c r="BN254" s="354"/>
      <c r="BO254" s="354"/>
      <c r="BP254" s="354"/>
      <c r="BQ254" s="354"/>
      <c r="BR254" s="354"/>
      <c r="BS254" s="354"/>
      <c r="BT254" s="431"/>
      <c r="BU254" s="432"/>
      <c r="BV254" s="432"/>
      <c r="BW254" s="1"/>
      <c r="BX254" s="2"/>
      <c r="BY254" s="2"/>
      <c r="BZ254" s="2"/>
    </row>
    <row r="255" spans="1:79" ht="16.5" customHeight="1">
      <c r="A255" s="913"/>
      <c r="B255" s="914"/>
      <c r="C255" s="914"/>
      <c r="D255" s="915"/>
      <c r="E255" s="92" t="s">
        <v>223</v>
      </c>
      <c r="F255" s="355"/>
      <c r="G255" s="355"/>
      <c r="H255" s="355"/>
      <c r="I255" s="355"/>
      <c r="J255" s="355"/>
      <c r="K255" s="355"/>
      <c r="L255" s="355"/>
      <c r="M255" s="355"/>
      <c r="N255" s="355"/>
      <c r="O255" s="356"/>
      <c r="P255" s="356"/>
      <c r="Q255" s="356"/>
      <c r="R255" s="355"/>
      <c r="S255" s="355"/>
      <c r="T255" s="355"/>
      <c r="U255" s="355"/>
      <c r="V255" s="355"/>
      <c r="W255" s="355"/>
      <c r="X255" s="355"/>
      <c r="Y255" s="355"/>
      <c r="Z255" s="355"/>
      <c r="AA255" s="355"/>
      <c r="AB255" s="355"/>
      <c r="AC255" s="356"/>
      <c r="AD255" s="356"/>
      <c r="AE255" s="356"/>
      <c r="AF255" s="353"/>
      <c r="AG255" s="353"/>
      <c r="AH255" s="353"/>
      <c r="AI255" s="353"/>
      <c r="AJ255" s="353"/>
      <c r="AK255" s="353"/>
      <c r="AL255" s="353"/>
      <c r="AM255" s="353"/>
      <c r="AN255" s="353"/>
      <c r="AO255" s="353"/>
      <c r="AP255" s="353"/>
      <c r="AQ255" s="353"/>
      <c r="AR255" s="353"/>
      <c r="AS255" s="353"/>
      <c r="AT255" s="353"/>
      <c r="AU255" s="353"/>
      <c r="AV255" s="353"/>
      <c r="AW255" s="353"/>
      <c r="AX255" s="353"/>
      <c r="AY255" s="353"/>
      <c r="AZ255" s="353"/>
      <c r="BA255" s="353"/>
      <c r="BB255" s="353"/>
      <c r="BC255" s="353"/>
      <c r="BD255" s="353"/>
      <c r="BE255" s="353"/>
      <c r="BF255" s="353"/>
      <c r="BG255" s="353"/>
      <c r="BH255" s="354"/>
      <c r="BI255" s="354"/>
      <c r="BJ255" s="354"/>
      <c r="BK255" s="354"/>
      <c r="BL255" s="354"/>
      <c r="BM255" s="354"/>
      <c r="BN255" s="354"/>
      <c r="BO255" s="354"/>
      <c r="BP255" s="354"/>
      <c r="BQ255" s="354"/>
      <c r="BR255" s="354"/>
      <c r="BS255" s="354"/>
      <c r="BT255" s="431"/>
      <c r="BU255" s="219"/>
      <c r="BV255" s="219"/>
      <c r="BW255" s="1"/>
      <c r="BX255" s="2"/>
      <c r="BY255" s="2"/>
      <c r="BZ255" s="2"/>
    </row>
    <row r="256" spans="1:79" ht="14.25" customHeight="1">
      <c r="A256" s="93" t="s">
        <v>188</v>
      </c>
      <c r="B256" s="94"/>
      <c r="C256" s="94"/>
      <c r="D256" s="94"/>
      <c r="E256" s="94"/>
      <c r="F256" s="94"/>
      <c r="G256" s="94"/>
      <c r="H256" s="94"/>
      <c r="I256" s="94"/>
      <c r="J256" s="94"/>
      <c r="K256" s="95"/>
      <c r="L256" s="96"/>
      <c r="M256" s="97"/>
      <c r="N256" s="97"/>
      <c r="O256" s="97"/>
      <c r="P256" s="97"/>
      <c r="Q256" s="97"/>
      <c r="R256" s="97"/>
      <c r="S256" s="97"/>
      <c r="T256" s="97"/>
      <c r="U256" s="97"/>
      <c r="V256" s="97"/>
      <c r="W256" s="97"/>
      <c r="X256" s="96"/>
      <c r="Y256" s="94"/>
      <c r="Z256" s="94"/>
      <c r="AA256" s="94"/>
      <c r="AB256" s="94"/>
      <c r="AC256" s="96"/>
      <c r="AD256" s="94"/>
      <c r="AE256" s="94"/>
      <c r="AF256" s="94"/>
      <c r="AG256" s="94"/>
      <c r="AH256" s="94"/>
      <c r="AI256" s="94"/>
      <c r="AJ256" s="94"/>
      <c r="AK256" s="94"/>
      <c r="AL256" s="94"/>
      <c r="AM256" s="94"/>
      <c r="AN256" s="94"/>
      <c r="AO256" s="94"/>
      <c r="AP256" s="94"/>
      <c r="AQ256" s="94"/>
      <c r="AR256" s="94"/>
      <c r="AS256" s="98"/>
      <c r="AT256" s="99" t="s">
        <v>189</v>
      </c>
      <c r="AU256" s="96"/>
      <c r="AV256" s="100"/>
      <c r="AW256" s="96"/>
      <c r="AX256" s="96"/>
      <c r="AY256" s="100"/>
      <c r="AZ256" s="94"/>
      <c r="BA256" s="94"/>
      <c r="BB256" s="94"/>
      <c r="BC256" s="94"/>
      <c r="BD256" s="94"/>
      <c r="BE256" s="94"/>
      <c r="BF256" s="94"/>
      <c r="BG256" s="94"/>
      <c r="BH256" s="94"/>
      <c r="BI256" s="94"/>
      <c r="BJ256" s="94"/>
      <c r="BK256" s="94"/>
      <c r="BL256" s="94"/>
      <c r="BM256" s="94"/>
      <c r="BN256" s="94"/>
      <c r="BO256" s="94"/>
      <c r="BP256" s="94"/>
      <c r="BQ256" s="94"/>
      <c r="BR256" s="94"/>
      <c r="BS256" s="94"/>
      <c r="BT256" s="94"/>
      <c r="BU256" s="94"/>
      <c r="BV256" s="101"/>
    </row>
    <row r="257" spans="1:74" ht="14.25" customHeight="1">
      <c r="A257" s="11"/>
      <c r="B257" s="12"/>
      <c r="C257" s="12"/>
      <c r="AF257" s="12"/>
      <c r="AG257" s="12"/>
      <c r="AH257" s="12"/>
      <c r="AI257" s="12"/>
      <c r="AJ257" s="12"/>
      <c r="AK257" s="12"/>
      <c r="AL257" s="12"/>
      <c r="AM257" s="12"/>
      <c r="AN257" s="12"/>
      <c r="AO257" s="12"/>
      <c r="AP257" s="12"/>
      <c r="AQ257" s="12"/>
      <c r="AR257" s="12"/>
      <c r="AS257" s="102"/>
      <c r="AT257" s="103"/>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3"/>
    </row>
    <row r="258" spans="1:74" ht="13.95" customHeight="1">
      <c r="A258" s="11"/>
      <c r="B258" s="104" t="s">
        <v>190</v>
      </c>
      <c r="C258" s="105"/>
      <c r="AF258" s="12"/>
      <c r="AG258" s="12"/>
      <c r="AH258" s="12"/>
      <c r="AI258" s="12"/>
      <c r="AJ258" s="12"/>
      <c r="AK258" s="12"/>
      <c r="AL258" s="12"/>
      <c r="AM258" s="12"/>
      <c r="AN258" s="12"/>
      <c r="AO258" s="12"/>
      <c r="AP258" s="12"/>
      <c r="AQ258" s="12"/>
      <c r="AR258" s="12"/>
      <c r="AS258" s="102"/>
      <c r="AT258" s="103"/>
      <c r="AU258" s="153" t="s">
        <v>1053</v>
      </c>
      <c r="AV258" s="12"/>
      <c r="AW258" s="12" t="s">
        <v>585</v>
      </c>
      <c r="AX258" s="12"/>
      <c r="AY258" s="12"/>
      <c r="AZ258" s="12"/>
      <c r="BA258" s="12"/>
      <c r="BB258" s="12"/>
      <c r="BF258" s="153" t="s">
        <v>1062</v>
      </c>
      <c r="BG258" s="4"/>
      <c r="BI258" s="12" t="s">
        <v>954</v>
      </c>
      <c r="BJ258" s="12"/>
      <c r="BK258" s="12"/>
      <c r="BL258" s="12"/>
      <c r="BM258" s="12"/>
      <c r="BN258" s="12"/>
      <c r="BO258" s="12"/>
      <c r="BP258" s="12"/>
      <c r="BQ258" s="12"/>
      <c r="BR258" s="12"/>
      <c r="BS258" s="12"/>
      <c r="BT258" s="12"/>
      <c r="BU258" s="12"/>
      <c r="BV258" s="13"/>
    </row>
    <row r="259" spans="1:74" ht="14.25" customHeight="1">
      <c r="A259" s="11"/>
      <c r="B259" s="12"/>
      <c r="C259" s="14"/>
      <c r="AF259" s="12"/>
      <c r="AG259" s="12"/>
      <c r="AH259" s="12"/>
      <c r="AI259" s="12"/>
      <c r="AJ259" s="12"/>
      <c r="AK259" s="12"/>
      <c r="AL259" s="12"/>
      <c r="AM259" s="12"/>
      <c r="AN259" s="12"/>
      <c r="AO259" s="12"/>
      <c r="AP259" s="12"/>
      <c r="AQ259" s="12"/>
      <c r="AR259" s="12"/>
      <c r="AS259" s="102"/>
      <c r="AT259" s="103"/>
      <c r="AU259" s="12"/>
      <c r="AV259" s="12"/>
      <c r="AW259" s="12" t="s">
        <v>1303</v>
      </c>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3"/>
    </row>
    <row r="260" spans="1:74" ht="14.25" customHeight="1">
      <c r="A260" s="11"/>
      <c r="B260" s="12"/>
      <c r="C260" s="441" t="s">
        <v>447</v>
      </c>
      <c r="D260" s="442"/>
      <c r="E260" s="442"/>
      <c r="F260" s="442"/>
      <c r="G260" s="442"/>
      <c r="H260" s="442"/>
      <c r="I260" s="442"/>
      <c r="J260" s="442"/>
      <c r="K260" s="454"/>
      <c r="L260" s="454"/>
      <c r="M260" s="405"/>
      <c r="AF260" s="12"/>
      <c r="AG260" s="12"/>
      <c r="AH260" s="12"/>
      <c r="AI260" s="12"/>
      <c r="AJ260" s="12"/>
      <c r="AK260" s="12"/>
      <c r="AL260" s="12"/>
      <c r="AM260" s="12"/>
      <c r="AN260" s="12"/>
      <c r="AO260" s="12"/>
      <c r="AP260" s="12"/>
      <c r="AQ260" s="12"/>
      <c r="AR260" s="12"/>
      <c r="AS260" s="102"/>
      <c r="AT260" s="103"/>
      <c r="AU260" s="12"/>
      <c r="AV260" s="12"/>
      <c r="AW260" s="12" t="s">
        <v>1304</v>
      </c>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3"/>
    </row>
    <row r="261" spans="1:74" ht="13.95" customHeight="1">
      <c r="A261" s="11"/>
      <c r="B261" s="12"/>
      <c r="C261" s="39" t="s">
        <v>520</v>
      </c>
      <c r="D261" s="6" t="s">
        <v>1699</v>
      </c>
      <c r="E261" s="6"/>
      <c r="F261" s="6"/>
      <c r="AF261" s="12"/>
      <c r="AG261" s="12"/>
      <c r="AH261" s="12"/>
      <c r="AI261" s="12"/>
      <c r="AJ261" s="12"/>
      <c r="AK261" s="12"/>
      <c r="AL261" s="12"/>
      <c r="AM261" s="12"/>
      <c r="AN261" s="12"/>
      <c r="AO261" s="12"/>
      <c r="AP261" s="12"/>
      <c r="AQ261" s="12"/>
      <c r="AR261" s="12"/>
      <c r="AS261" s="102"/>
      <c r="AT261" s="103"/>
      <c r="AU261" s="12"/>
      <c r="AV261" s="12"/>
      <c r="AW261" s="12" t="s">
        <v>1305</v>
      </c>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3"/>
    </row>
    <row r="262" spans="1:74" ht="13.95" customHeight="1">
      <c r="A262" s="11"/>
      <c r="B262" s="12"/>
      <c r="C262" s="45" t="s">
        <v>437</v>
      </c>
      <c r="D262" s="46" t="s">
        <v>377</v>
      </c>
      <c r="E262" s="47"/>
      <c r="F262" s="47"/>
      <c r="G262" s="47"/>
      <c r="H262" s="48"/>
      <c r="I262" s="50" t="s">
        <v>1309</v>
      </c>
      <c r="J262" s="50"/>
      <c r="K262" s="50"/>
      <c r="L262" s="50"/>
      <c r="M262" s="50"/>
      <c r="N262" s="50"/>
      <c r="O262" s="50"/>
      <c r="P262" s="50"/>
      <c r="Q262" s="50"/>
      <c r="R262" s="50"/>
      <c r="S262" s="50"/>
      <c r="T262" s="50"/>
      <c r="U262" s="50"/>
      <c r="V262" s="50"/>
      <c r="W262" s="50"/>
      <c r="X262" s="50"/>
      <c r="Y262" s="50"/>
      <c r="Z262" s="50"/>
      <c r="AA262" s="50"/>
      <c r="AB262" s="51"/>
      <c r="AC262" s="4"/>
      <c r="AD262" s="4"/>
      <c r="AE262" s="4"/>
      <c r="AF262" s="12"/>
      <c r="AG262" s="12"/>
      <c r="AH262" s="12"/>
      <c r="AI262" s="12"/>
      <c r="AJ262" s="12"/>
      <c r="AK262" s="12"/>
      <c r="AL262" s="12"/>
      <c r="AM262" s="12"/>
      <c r="AN262" s="12"/>
      <c r="AO262" s="12"/>
      <c r="AP262" s="12"/>
      <c r="AQ262" s="12"/>
      <c r="AR262" s="12"/>
      <c r="AS262" s="102"/>
      <c r="AT262" s="103"/>
      <c r="AU262" s="12"/>
      <c r="AV262" s="12"/>
      <c r="AW262" s="12" t="s">
        <v>1306</v>
      </c>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3"/>
    </row>
    <row r="263" spans="1:74" ht="13.95" customHeight="1">
      <c r="A263" s="11"/>
      <c r="B263" s="12"/>
      <c r="C263" s="401"/>
      <c r="D263" s="46" t="s">
        <v>315</v>
      </c>
      <c r="E263" s="47"/>
      <c r="F263" s="47"/>
      <c r="G263" s="47"/>
      <c r="H263" s="48"/>
      <c r="I263" s="49" t="s">
        <v>438</v>
      </c>
      <c r="J263" s="50"/>
      <c r="K263" s="50"/>
      <c r="L263" s="50"/>
      <c r="M263" s="50"/>
      <c r="N263" s="50"/>
      <c r="O263" s="50"/>
      <c r="P263" s="50"/>
      <c r="Q263" s="50"/>
      <c r="R263" s="50"/>
      <c r="S263" s="50"/>
      <c r="T263" s="50"/>
      <c r="U263" s="50"/>
      <c r="V263" s="50"/>
      <c r="W263" s="50" t="s">
        <v>381</v>
      </c>
      <c r="X263" s="50" t="s">
        <v>382</v>
      </c>
      <c r="Y263" s="50"/>
      <c r="Z263" s="50" t="s">
        <v>383</v>
      </c>
      <c r="AA263" s="50" t="s">
        <v>384</v>
      </c>
      <c r="AB263" s="51"/>
      <c r="AC263" s="4"/>
      <c r="AD263" s="4"/>
      <c r="AE263" s="4"/>
      <c r="AF263" s="12"/>
      <c r="AG263" s="12"/>
      <c r="AH263" s="12"/>
      <c r="AI263" s="12"/>
      <c r="AJ263" s="12"/>
      <c r="AK263" s="12"/>
      <c r="AL263" s="12"/>
      <c r="AM263" s="12"/>
      <c r="AN263" s="12"/>
      <c r="AO263" s="12"/>
      <c r="AP263" s="12"/>
      <c r="AQ263" s="12"/>
      <c r="AR263" s="12"/>
      <c r="AS263" s="102"/>
      <c r="AT263" s="103"/>
      <c r="AU263" s="12"/>
      <c r="AV263" s="12"/>
      <c r="AW263" s="12" t="s">
        <v>1672</v>
      </c>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3"/>
    </row>
    <row r="264" spans="1:74" ht="12">
      <c r="A264" s="11"/>
      <c r="B264" s="12"/>
      <c r="C264" s="401"/>
      <c r="D264" s="46" t="s">
        <v>317</v>
      </c>
      <c r="E264" s="47"/>
      <c r="F264" s="47"/>
      <c r="G264" s="47"/>
      <c r="H264" s="48"/>
      <c r="I264" s="46" t="s">
        <v>423</v>
      </c>
      <c r="J264" s="47"/>
      <c r="K264" s="47"/>
      <c r="L264" s="47"/>
      <c r="M264" s="48"/>
      <c r="N264" s="46" t="s">
        <v>319</v>
      </c>
      <c r="O264" s="47"/>
      <c r="P264" s="47"/>
      <c r="Q264" s="47"/>
      <c r="R264" s="47"/>
      <c r="S264" s="47"/>
      <c r="T264" s="47"/>
      <c r="U264" s="47"/>
      <c r="V264" s="47"/>
      <c r="W264" s="47"/>
      <c r="X264" s="47"/>
      <c r="Y264" s="47"/>
      <c r="Z264" s="47"/>
      <c r="AA264" s="47"/>
      <c r="AB264" s="48"/>
      <c r="AC264" s="4"/>
      <c r="AD264" s="4"/>
      <c r="AE264" s="4"/>
      <c r="AF264" s="12"/>
      <c r="AG264" s="12"/>
      <c r="AH264" s="12"/>
      <c r="AI264" s="12"/>
      <c r="AJ264" s="12"/>
      <c r="AK264" s="12"/>
      <c r="AL264" s="12"/>
      <c r="AM264" s="12"/>
      <c r="AN264" s="12"/>
      <c r="AO264" s="12"/>
      <c r="AP264" s="12"/>
      <c r="AQ264" s="12"/>
      <c r="AR264" s="12"/>
      <c r="AS264" s="102"/>
      <c r="AT264" s="103"/>
      <c r="AU264" s="12"/>
      <c r="AV264" s="12"/>
      <c r="AW264" s="12" t="s">
        <v>1307</v>
      </c>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3"/>
    </row>
    <row r="265" spans="1:74" ht="12">
      <c r="A265" s="11"/>
      <c r="B265" s="12"/>
      <c r="C265" s="401"/>
      <c r="D265" s="930" t="s">
        <v>1310</v>
      </c>
      <c r="E265" s="931"/>
      <c r="F265" s="931"/>
      <c r="G265" s="931"/>
      <c r="H265" s="932"/>
      <c r="I265" s="933" t="s">
        <v>1304</v>
      </c>
      <c r="J265" s="934"/>
      <c r="K265" s="934"/>
      <c r="L265" s="934"/>
      <c r="M265" s="934"/>
      <c r="N265" s="934"/>
      <c r="O265" s="934"/>
      <c r="P265" s="934"/>
      <c r="Q265" s="934"/>
      <c r="R265" s="934"/>
      <c r="S265" s="934"/>
      <c r="T265" s="934"/>
      <c r="U265" s="934"/>
      <c r="V265" s="934"/>
      <c r="W265" s="934"/>
      <c r="X265" s="934"/>
      <c r="Y265" s="934"/>
      <c r="Z265" s="934"/>
      <c r="AA265" s="934"/>
      <c r="AB265" s="935"/>
      <c r="AC265" s="4"/>
      <c r="AD265" s="4"/>
      <c r="AE265" s="4"/>
      <c r="AF265" s="12"/>
      <c r="AG265" s="12"/>
      <c r="AH265" s="12"/>
      <c r="AI265" s="12"/>
      <c r="AJ265" s="12"/>
      <c r="AK265" s="12"/>
      <c r="AL265" s="12"/>
      <c r="AM265" s="12"/>
      <c r="AN265" s="12"/>
      <c r="AO265" s="12"/>
      <c r="AP265" s="12"/>
      <c r="AQ265" s="12"/>
      <c r="AR265" s="12"/>
      <c r="AS265" s="102"/>
      <c r="AT265" s="103"/>
      <c r="AU265" s="12"/>
      <c r="AV265" s="12"/>
      <c r="AW265" s="12" t="s">
        <v>1308</v>
      </c>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3"/>
    </row>
    <row r="266" spans="1:74" ht="12">
      <c r="A266" s="11"/>
      <c r="B266" s="12"/>
      <c r="C266" s="401"/>
      <c r="D266" s="930" t="s">
        <v>1311</v>
      </c>
      <c r="E266" s="931"/>
      <c r="F266" s="931"/>
      <c r="G266" s="931"/>
      <c r="H266" s="932"/>
      <c r="I266" s="933" t="s">
        <v>1312</v>
      </c>
      <c r="J266" s="934"/>
      <c r="K266" s="934"/>
      <c r="L266" s="934"/>
      <c r="M266" s="934"/>
      <c r="N266" s="934"/>
      <c r="O266" s="934"/>
      <c r="P266" s="934"/>
      <c r="Q266" s="934"/>
      <c r="R266" s="934"/>
      <c r="S266" s="934"/>
      <c r="T266" s="934"/>
      <c r="U266" s="934"/>
      <c r="V266" s="934"/>
      <c r="W266" s="934"/>
      <c r="X266" s="934"/>
      <c r="Y266" s="934"/>
      <c r="Z266" s="934"/>
      <c r="AA266" s="934"/>
      <c r="AB266" s="935"/>
      <c r="AC266" s="4"/>
      <c r="AD266" s="4"/>
      <c r="AE266" s="4"/>
      <c r="AF266" s="12"/>
      <c r="AG266" s="12"/>
      <c r="AH266" s="12"/>
      <c r="AI266" s="12"/>
      <c r="AJ266" s="12"/>
      <c r="AK266" s="12"/>
      <c r="AL266" s="12"/>
      <c r="AM266" s="12"/>
      <c r="AN266" s="12"/>
      <c r="AO266" s="12"/>
      <c r="AP266" s="12"/>
      <c r="AQ266" s="12"/>
      <c r="AR266" s="12"/>
      <c r="AS266" s="102"/>
      <c r="AT266" s="103"/>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3"/>
    </row>
    <row r="267" spans="1:74" ht="12">
      <c r="A267" s="11"/>
      <c r="B267" s="12"/>
      <c r="C267" s="401"/>
      <c r="D267" s="930" t="s">
        <v>1313</v>
      </c>
      <c r="E267" s="931"/>
      <c r="F267" s="931"/>
      <c r="G267" s="931"/>
      <c r="H267" s="932"/>
      <c r="I267" s="933" t="s">
        <v>1314</v>
      </c>
      <c r="J267" s="934"/>
      <c r="K267" s="934"/>
      <c r="L267" s="934"/>
      <c r="M267" s="934"/>
      <c r="N267" s="934"/>
      <c r="O267" s="934"/>
      <c r="P267" s="934"/>
      <c r="Q267" s="934"/>
      <c r="R267" s="934"/>
      <c r="S267" s="934"/>
      <c r="T267" s="934"/>
      <c r="U267" s="934"/>
      <c r="V267" s="934"/>
      <c r="W267" s="934"/>
      <c r="X267" s="934"/>
      <c r="Y267" s="934"/>
      <c r="Z267" s="934"/>
      <c r="AA267" s="934"/>
      <c r="AB267" s="935"/>
      <c r="AC267" s="4"/>
      <c r="AD267" s="4"/>
      <c r="AE267" s="4"/>
      <c r="AF267" s="12"/>
      <c r="AG267" s="12"/>
      <c r="AH267" s="12"/>
      <c r="AI267" s="12"/>
      <c r="AJ267" s="12"/>
      <c r="AK267" s="12"/>
      <c r="AL267" s="12"/>
      <c r="AM267" s="12"/>
      <c r="AN267" s="12"/>
      <c r="AO267" s="12"/>
      <c r="AP267" s="12"/>
      <c r="AQ267" s="12"/>
      <c r="AR267" s="12"/>
      <c r="AS267" s="102"/>
      <c r="AT267" s="103"/>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3"/>
    </row>
    <row r="268" spans="1:74" ht="12">
      <c r="A268" s="11"/>
      <c r="B268" s="12"/>
      <c r="C268" s="401"/>
      <c r="D268" s="930" t="s">
        <v>956</v>
      </c>
      <c r="E268" s="931"/>
      <c r="F268" s="931"/>
      <c r="G268" s="931"/>
      <c r="H268" s="932"/>
      <c r="I268" s="933" t="s">
        <v>1503</v>
      </c>
      <c r="J268" s="934"/>
      <c r="K268" s="934"/>
      <c r="L268" s="934"/>
      <c r="M268" s="934"/>
      <c r="N268" s="934"/>
      <c r="O268" s="934"/>
      <c r="P268" s="934"/>
      <c r="Q268" s="934"/>
      <c r="R268" s="934"/>
      <c r="S268" s="934"/>
      <c r="T268" s="934"/>
      <c r="U268" s="934"/>
      <c r="V268" s="934"/>
      <c r="W268" s="934"/>
      <c r="X268" s="934"/>
      <c r="Y268" s="934"/>
      <c r="Z268" s="934"/>
      <c r="AA268" s="934"/>
      <c r="AB268" s="935"/>
      <c r="AC268" s="4"/>
      <c r="AD268" s="4"/>
      <c r="AE268" s="4"/>
      <c r="AF268" s="12"/>
      <c r="AG268" s="12"/>
      <c r="AH268" s="12"/>
      <c r="AI268" s="12"/>
      <c r="AJ268" s="12"/>
      <c r="AK268" s="12"/>
      <c r="AL268" s="12"/>
      <c r="AM268" s="12"/>
      <c r="AN268" s="12"/>
      <c r="AO268" s="12"/>
      <c r="AP268" s="12"/>
      <c r="AQ268" s="12"/>
      <c r="AR268" s="12"/>
      <c r="AS268" s="102"/>
      <c r="AT268" s="103"/>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3"/>
    </row>
    <row r="269" spans="1:74" ht="12">
      <c r="A269" s="11"/>
      <c r="B269" s="12"/>
      <c r="C269" s="435"/>
      <c r="D269" s="930" t="s">
        <v>1255</v>
      </c>
      <c r="E269" s="931"/>
      <c r="F269" s="931"/>
      <c r="G269" s="931"/>
      <c r="H269" s="932"/>
      <c r="I269" s="933" t="s">
        <v>427</v>
      </c>
      <c r="J269" s="934"/>
      <c r="K269" s="934"/>
      <c r="L269" s="934"/>
      <c r="M269" s="934"/>
      <c r="N269" s="934"/>
      <c r="O269" s="934"/>
      <c r="P269" s="934"/>
      <c r="Q269" s="934"/>
      <c r="R269" s="934"/>
      <c r="S269" s="934"/>
      <c r="T269" s="934"/>
      <c r="U269" s="934"/>
      <c r="V269" s="934"/>
      <c r="W269" s="934"/>
      <c r="X269" s="934"/>
      <c r="Y269" s="934"/>
      <c r="Z269" s="934"/>
      <c r="AA269" s="934"/>
      <c r="AB269" s="935"/>
      <c r="AC269" s="4"/>
      <c r="AD269" s="4"/>
      <c r="AE269" s="4"/>
      <c r="AF269" s="12"/>
      <c r="AG269" s="12"/>
      <c r="AH269" s="12"/>
      <c r="AI269" s="12"/>
      <c r="AJ269" s="12"/>
      <c r="AK269" s="12"/>
      <c r="AL269" s="12"/>
      <c r="AM269" s="12"/>
      <c r="AN269" s="12"/>
      <c r="AO269" s="12"/>
      <c r="AP269" s="12"/>
      <c r="AQ269" s="12"/>
      <c r="AR269" s="12"/>
      <c r="AS269" s="102"/>
      <c r="AT269" s="103"/>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3"/>
    </row>
    <row r="270" spans="1:74" ht="12">
      <c r="A270" s="11"/>
      <c r="B270" s="12"/>
      <c r="C270" s="435"/>
      <c r="D270" s="930" t="s">
        <v>1256</v>
      </c>
      <c r="E270" s="931"/>
      <c r="F270" s="931"/>
      <c r="G270" s="931"/>
      <c r="H270" s="932"/>
      <c r="I270" s="933" t="s">
        <v>429</v>
      </c>
      <c r="J270" s="934"/>
      <c r="K270" s="934"/>
      <c r="L270" s="934"/>
      <c r="M270" s="934"/>
      <c r="N270" s="934"/>
      <c r="O270" s="934"/>
      <c r="P270" s="934"/>
      <c r="Q270" s="934"/>
      <c r="R270" s="934"/>
      <c r="S270" s="934"/>
      <c r="T270" s="934"/>
      <c r="U270" s="934"/>
      <c r="V270" s="934"/>
      <c r="W270" s="934"/>
      <c r="X270" s="934"/>
      <c r="Y270" s="934"/>
      <c r="Z270" s="934"/>
      <c r="AA270" s="934"/>
      <c r="AB270" s="935"/>
      <c r="AC270" s="4"/>
      <c r="AD270" s="4"/>
      <c r="AE270" s="4"/>
      <c r="AF270" s="12"/>
      <c r="AG270" s="12"/>
      <c r="AH270" s="12"/>
      <c r="AI270" s="12"/>
      <c r="AJ270" s="12"/>
      <c r="AK270" s="12"/>
      <c r="AL270" s="12"/>
      <c r="AM270" s="12"/>
      <c r="AN270" s="12"/>
      <c r="AO270" s="12"/>
      <c r="AP270" s="12"/>
      <c r="AQ270" s="12"/>
      <c r="AR270" s="12"/>
      <c r="AS270" s="102"/>
      <c r="AT270" s="103"/>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3"/>
    </row>
    <row r="271" spans="1:74" ht="12">
      <c r="A271" s="11"/>
      <c r="B271" s="12"/>
      <c r="C271" s="435"/>
      <c r="D271" s="930" t="s">
        <v>1257</v>
      </c>
      <c r="E271" s="931"/>
      <c r="F271" s="931"/>
      <c r="G271" s="931"/>
      <c r="H271" s="932"/>
      <c r="I271" s="943" t="s">
        <v>431</v>
      </c>
      <c r="J271" s="944"/>
      <c r="K271" s="944"/>
      <c r="L271" s="944"/>
      <c r="M271" s="944"/>
      <c r="N271" s="944"/>
      <c r="O271" s="944"/>
      <c r="P271" s="944"/>
      <c r="Q271" s="944"/>
      <c r="R271" s="944"/>
      <c r="S271" s="944"/>
      <c r="T271" s="944"/>
      <c r="U271" s="944"/>
      <c r="V271" s="944"/>
      <c r="W271" s="944"/>
      <c r="X271" s="944"/>
      <c r="Y271" s="944"/>
      <c r="Z271" s="944"/>
      <c r="AA271" s="944"/>
      <c r="AB271" s="945"/>
      <c r="AC271" s="4"/>
      <c r="AD271" s="4"/>
      <c r="AE271" s="4"/>
      <c r="AF271" s="12"/>
      <c r="AG271" s="12"/>
      <c r="AH271" s="12"/>
      <c r="AI271" s="12"/>
      <c r="AJ271" s="12"/>
      <c r="AK271" s="12"/>
      <c r="AL271" s="12"/>
      <c r="AM271" s="12"/>
      <c r="AN271" s="12"/>
      <c r="AO271" s="12"/>
      <c r="AP271" s="12"/>
      <c r="AQ271" s="12"/>
      <c r="AR271" s="12"/>
      <c r="AS271" s="102"/>
      <c r="AT271" s="103"/>
      <c r="AU271" s="42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3"/>
    </row>
    <row r="272" spans="1:74" ht="12">
      <c r="A272" s="11"/>
      <c r="B272" s="12"/>
      <c r="C272" s="435"/>
      <c r="D272" s="436" t="s">
        <v>397</v>
      </c>
      <c r="E272" s="437"/>
      <c r="F272" s="437"/>
      <c r="G272" s="437"/>
      <c r="H272" s="437"/>
      <c r="I272" s="437"/>
      <c r="J272" s="437"/>
      <c r="K272" s="437"/>
      <c r="L272" s="437"/>
      <c r="M272" s="437"/>
      <c r="N272" s="437"/>
      <c r="O272" s="437"/>
      <c r="P272" s="437"/>
      <c r="Q272" s="437"/>
      <c r="R272" s="437"/>
      <c r="S272" s="437"/>
      <c r="T272" s="437"/>
      <c r="U272" s="437"/>
      <c r="V272" s="437"/>
      <c r="W272" s="437"/>
      <c r="X272" s="437"/>
      <c r="Y272" s="437"/>
      <c r="Z272" s="437"/>
      <c r="AA272" s="437"/>
      <c r="AB272" s="438"/>
      <c r="AC272" s="4"/>
      <c r="AD272" s="4"/>
      <c r="AE272" s="4"/>
      <c r="AF272" s="12"/>
      <c r="AG272" s="12"/>
      <c r="AH272" s="12"/>
      <c r="AI272" s="12"/>
      <c r="AJ272" s="12"/>
      <c r="AK272" s="12"/>
      <c r="AL272" s="12"/>
      <c r="AM272" s="12"/>
      <c r="AN272" s="12"/>
      <c r="AO272" s="12"/>
      <c r="AP272" s="12"/>
      <c r="AQ272" s="12"/>
      <c r="AR272" s="12"/>
      <c r="AS272" s="102"/>
      <c r="AT272" s="103"/>
      <c r="AU272" s="42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3"/>
    </row>
    <row r="273" spans="1:79" ht="12">
      <c r="A273" s="11"/>
      <c r="B273" s="12"/>
      <c r="C273" s="435"/>
      <c r="D273" s="74"/>
      <c r="E273" s="61" t="s">
        <v>1315</v>
      </c>
      <c r="F273" s="61"/>
      <c r="G273" s="61"/>
      <c r="H273" s="61"/>
      <c r="I273" s="61"/>
      <c r="J273" s="61"/>
      <c r="K273" s="61"/>
      <c r="L273" s="61"/>
      <c r="M273" s="61"/>
      <c r="N273" s="61"/>
      <c r="O273" s="61"/>
      <c r="P273" s="61"/>
      <c r="Q273" s="61"/>
      <c r="R273" s="61"/>
      <c r="S273" s="61"/>
      <c r="T273" s="61"/>
      <c r="U273" s="61"/>
      <c r="V273" s="61"/>
      <c r="W273" s="61"/>
      <c r="X273" s="61"/>
      <c r="Y273" s="61"/>
      <c r="Z273" s="61"/>
      <c r="AA273" s="61"/>
      <c r="AB273" s="75"/>
      <c r="AC273" s="4"/>
      <c r="AD273" s="4"/>
      <c r="AE273" s="4"/>
      <c r="AF273" s="12"/>
      <c r="AG273" s="12"/>
      <c r="AH273" s="12"/>
      <c r="AI273" s="12"/>
      <c r="AJ273" s="12"/>
      <c r="AK273" s="12"/>
      <c r="AL273" s="12"/>
      <c r="AM273" s="12"/>
      <c r="AN273" s="12"/>
      <c r="AO273" s="12"/>
      <c r="AP273" s="12"/>
      <c r="AQ273" s="12"/>
      <c r="AR273" s="12"/>
      <c r="AS273" s="102"/>
      <c r="AT273" s="103"/>
      <c r="AU273" s="42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3"/>
    </row>
    <row r="274" spans="1:79" ht="12">
      <c r="A274" s="11"/>
      <c r="B274" s="12"/>
      <c r="C274" s="435"/>
      <c r="D274" s="74"/>
      <c r="E274" s="61" t="s">
        <v>1316</v>
      </c>
      <c r="F274" s="61"/>
      <c r="G274" s="61"/>
      <c r="H274" s="61"/>
      <c r="I274" s="61"/>
      <c r="J274" s="61"/>
      <c r="K274" s="61"/>
      <c r="L274" s="61"/>
      <c r="M274" s="61"/>
      <c r="N274" s="61"/>
      <c r="O274" s="61"/>
      <c r="P274" s="61"/>
      <c r="Q274" s="61"/>
      <c r="R274" s="61"/>
      <c r="S274" s="61"/>
      <c r="T274" s="61"/>
      <c r="U274" s="61"/>
      <c r="V274" s="61"/>
      <c r="W274" s="61"/>
      <c r="X274" s="61"/>
      <c r="Y274" s="61"/>
      <c r="Z274" s="61"/>
      <c r="AA274" s="61"/>
      <c r="AB274" s="75"/>
      <c r="AC274" s="4"/>
      <c r="AD274" s="4"/>
      <c r="AE274" s="4"/>
      <c r="AF274" s="12"/>
      <c r="AG274" s="12"/>
      <c r="AH274" s="12"/>
      <c r="AI274" s="12"/>
      <c r="AJ274" s="12"/>
      <c r="AK274" s="12"/>
      <c r="AL274" s="12"/>
      <c r="AM274" s="12"/>
      <c r="AN274" s="12"/>
      <c r="AO274" s="12"/>
      <c r="AP274" s="12"/>
      <c r="AQ274" s="12"/>
      <c r="AR274" s="12"/>
      <c r="AS274" s="102"/>
      <c r="AT274" s="103"/>
      <c r="AU274" s="42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3"/>
    </row>
    <row r="275" spans="1:79" ht="12">
      <c r="A275" s="11"/>
      <c r="B275" s="12"/>
      <c r="C275" s="435"/>
      <c r="D275" s="74"/>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75"/>
      <c r="AC275" s="4"/>
      <c r="AD275" s="4"/>
      <c r="AE275" s="4"/>
      <c r="AF275" s="12"/>
      <c r="AG275" s="12"/>
      <c r="AH275" s="12"/>
      <c r="AI275" s="12"/>
      <c r="AJ275" s="12"/>
      <c r="AK275" s="12"/>
      <c r="AL275" s="12"/>
      <c r="AM275" s="12"/>
      <c r="AN275" s="12"/>
      <c r="AO275" s="12"/>
      <c r="AP275" s="12"/>
      <c r="AQ275" s="12"/>
      <c r="AR275" s="12"/>
      <c r="AS275" s="102"/>
      <c r="AT275" s="103"/>
      <c r="AU275" s="42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3"/>
    </row>
    <row r="276" spans="1:79" ht="12">
      <c r="A276" s="11"/>
      <c r="B276" s="12"/>
      <c r="C276" s="435"/>
      <c r="D276" s="74"/>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75"/>
      <c r="AC276" s="14"/>
      <c r="AD276" s="4"/>
      <c r="AE276" s="4"/>
      <c r="AF276" s="12"/>
      <c r="AG276" s="12"/>
      <c r="AH276" s="12"/>
      <c r="AI276" s="12"/>
      <c r="AJ276" s="12"/>
      <c r="AK276" s="12"/>
      <c r="AL276" s="12"/>
      <c r="AM276" s="12"/>
      <c r="AN276" s="12"/>
      <c r="AO276" s="12"/>
      <c r="AP276" s="12"/>
      <c r="AQ276" s="12"/>
      <c r="AR276" s="12"/>
      <c r="AS276" s="102"/>
      <c r="AT276" s="103"/>
      <c r="AU276" s="42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3"/>
    </row>
    <row r="277" spans="1:79" ht="12">
      <c r="A277" s="11"/>
      <c r="B277" s="13"/>
      <c r="C277" s="4"/>
      <c r="D277" s="391"/>
      <c r="E277" s="455"/>
      <c r="F277" s="455"/>
      <c r="G277" s="455"/>
      <c r="H277" s="455"/>
      <c r="I277" s="455"/>
      <c r="J277" s="455"/>
      <c r="K277" s="455"/>
      <c r="L277" s="455"/>
      <c r="M277" s="455"/>
      <c r="N277" s="455"/>
      <c r="O277" s="455"/>
      <c r="P277" s="455"/>
      <c r="Q277" s="455"/>
      <c r="R277" s="455"/>
      <c r="S277" s="455"/>
      <c r="T277" s="455"/>
      <c r="U277" s="391"/>
      <c r="V277" s="391"/>
      <c r="W277" s="391"/>
      <c r="X277" s="391"/>
      <c r="Y277" s="391"/>
      <c r="Z277" s="391"/>
      <c r="AA277" s="391"/>
      <c r="AB277" s="391"/>
      <c r="AC277" s="4"/>
      <c r="AD277" s="4"/>
      <c r="AE277" s="4"/>
      <c r="AF277" s="12"/>
      <c r="AG277" s="12"/>
      <c r="AH277" s="12"/>
      <c r="AI277" s="12"/>
      <c r="AJ277" s="12"/>
      <c r="AK277" s="12"/>
      <c r="AL277" s="12"/>
      <c r="AM277" s="12"/>
      <c r="AN277" s="12"/>
      <c r="AO277" s="12"/>
      <c r="AP277" s="12"/>
      <c r="AQ277" s="12"/>
      <c r="AR277" s="12"/>
      <c r="AS277" s="102"/>
      <c r="AT277" s="103"/>
      <c r="AU277" s="422"/>
      <c r="AV277" s="12"/>
      <c r="AW277" s="12"/>
      <c r="AX277" s="12"/>
      <c r="AY277" s="12"/>
      <c r="AZ277" s="12"/>
      <c r="BA277" s="12"/>
      <c r="BB277" s="12"/>
      <c r="BC277" s="12"/>
      <c r="BD277" s="12"/>
      <c r="BE277" s="12"/>
      <c r="BF277" s="12"/>
      <c r="BG277" s="12"/>
      <c r="BH277" s="12"/>
      <c r="BI277" s="12"/>
      <c r="BM277" s="12"/>
      <c r="BN277" s="12"/>
      <c r="BO277" s="12"/>
      <c r="BP277" s="12"/>
      <c r="BQ277" s="12"/>
      <c r="BR277" s="12"/>
      <c r="BS277" s="12"/>
      <c r="BT277" s="12"/>
      <c r="BU277" s="12"/>
      <c r="BV277" s="13"/>
    </row>
    <row r="278" spans="1:79" ht="12">
      <c r="A278" s="11"/>
      <c r="B278" s="13"/>
      <c r="C278" s="4"/>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4"/>
      <c r="AD278" s="4"/>
      <c r="AE278" s="4"/>
      <c r="AF278" s="12"/>
      <c r="AG278" s="12"/>
      <c r="AH278" s="12"/>
      <c r="AI278" s="12"/>
      <c r="AJ278" s="12"/>
      <c r="AK278" s="12"/>
      <c r="AL278" s="12"/>
      <c r="AM278" s="12"/>
      <c r="AN278" s="12"/>
      <c r="AO278" s="12"/>
      <c r="AP278" s="12"/>
      <c r="AQ278" s="12"/>
      <c r="AR278" s="12"/>
      <c r="AS278" s="102"/>
      <c r="AT278" s="103"/>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3"/>
    </row>
    <row r="279" spans="1:79" ht="12">
      <c r="A279" s="11"/>
      <c r="B279" s="13"/>
      <c r="C279" s="6" t="s">
        <v>148</v>
      </c>
      <c r="D279" s="6" t="s">
        <v>1700</v>
      </c>
      <c r="E279" s="6"/>
      <c r="F279" s="6"/>
      <c r="AF279" s="12"/>
      <c r="AG279" s="12"/>
      <c r="AH279" s="12"/>
      <c r="AI279" s="12"/>
      <c r="AJ279" s="12"/>
      <c r="AK279" s="12"/>
      <c r="AL279" s="12"/>
      <c r="AM279" s="12"/>
      <c r="AN279" s="12"/>
      <c r="AO279" s="12"/>
      <c r="AP279" s="12"/>
      <c r="AQ279" s="12"/>
      <c r="AR279" s="12"/>
      <c r="AS279" s="102"/>
      <c r="AT279" s="103"/>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3"/>
    </row>
    <row r="280" spans="1:79" ht="14.25" customHeight="1">
      <c r="A280" s="11"/>
      <c r="B280" s="12"/>
      <c r="C280" s="39"/>
      <c r="D280" s="6"/>
      <c r="AF280" s="12"/>
      <c r="AG280" s="12"/>
      <c r="AH280" s="12"/>
      <c r="AI280" s="12"/>
      <c r="AJ280" s="12"/>
      <c r="AK280" s="12"/>
      <c r="AL280" s="12"/>
      <c r="AM280" s="12"/>
      <c r="AN280" s="12"/>
      <c r="AO280" s="12"/>
      <c r="AP280" s="12"/>
      <c r="AQ280" s="12"/>
      <c r="AR280" s="12"/>
      <c r="AS280" s="102"/>
      <c r="AT280" s="103"/>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3"/>
    </row>
    <row r="281" spans="1:79" ht="14.25" customHeight="1">
      <c r="A281" s="11"/>
      <c r="B281" s="12"/>
      <c r="C281" s="39"/>
      <c r="D281" s="6"/>
      <c r="AF281" s="12"/>
      <c r="AG281" s="12"/>
      <c r="AH281" s="12"/>
      <c r="AI281" s="12"/>
      <c r="AJ281" s="12"/>
      <c r="AK281" s="12"/>
      <c r="AL281" s="12"/>
      <c r="AM281" s="12"/>
      <c r="AN281" s="12"/>
      <c r="AO281" s="12"/>
      <c r="AP281" s="12"/>
      <c r="AQ281" s="12"/>
      <c r="AR281" s="12"/>
      <c r="AS281" s="102"/>
      <c r="AT281" s="103"/>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3"/>
    </row>
    <row r="282" spans="1:79" ht="14.25" customHeight="1">
      <c r="A282" s="11"/>
      <c r="B282" s="12"/>
      <c r="C282" s="39" t="s">
        <v>457</v>
      </c>
      <c r="D282" s="6"/>
      <c r="E282" s="6"/>
      <c r="F282" s="6"/>
      <c r="G282" s="6"/>
      <c r="H282" s="6"/>
      <c r="I282" s="6"/>
      <c r="J282" s="6"/>
      <c r="K282" s="6"/>
      <c r="L282" s="6"/>
      <c r="M282" s="6"/>
      <c r="N282" s="6"/>
      <c r="O282" s="61"/>
      <c r="P282" s="61"/>
      <c r="Q282" s="61"/>
      <c r="R282" s="61"/>
      <c r="S282" s="61"/>
      <c r="T282" s="61"/>
      <c r="U282" s="61"/>
      <c r="V282" s="61"/>
      <c r="W282" s="61"/>
      <c r="AF282" s="12"/>
      <c r="AG282" s="12"/>
      <c r="AH282" s="12"/>
      <c r="AI282" s="12"/>
      <c r="AJ282" s="12"/>
      <c r="AK282" s="12"/>
      <c r="AL282" s="12"/>
      <c r="AM282" s="12"/>
      <c r="AN282" s="12"/>
      <c r="AO282" s="12"/>
      <c r="AP282" s="12"/>
      <c r="AQ282" s="12"/>
      <c r="AR282" s="12"/>
      <c r="AS282" s="102"/>
      <c r="AT282" s="103"/>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3"/>
    </row>
    <row r="283" spans="1:79" ht="13.95" customHeight="1">
      <c r="A283" s="11"/>
      <c r="B283" s="12"/>
      <c r="C283" s="456"/>
      <c r="D283" s="439"/>
      <c r="E283" s="392"/>
      <c r="F283" s="392"/>
      <c r="G283" s="392"/>
      <c r="H283" s="392"/>
      <c r="I283" s="392"/>
      <c r="J283" s="392"/>
      <c r="K283" s="392"/>
      <c r="L283" s="392"/>
      <c r="M283" s="6"/>
      <c r="N283" s="6"/>
      <c r="O283" s="61"/>
      <c r="P283" s="61"/>
      <c r="Q283" s="61"/>
      <c r="R283" s="61"/>
      <c r="S283" s="61"/>
      <c r="T283" s="61"/>
      <c r="U283" s="61"/>
      <c r="V283" s="61"/>
      <c r="W283" s="61"/>
      <c r="AF283" s="12"/>
      <c r="AG283" s="12"/>
      <c r="AH283" s="12"/>
      <c r="AI283" s="12"/>
      <c r="AJ283" s="12"/>
      <c r="AK283" s="12"/>
      <c r="AL283" s="12"/>
      <c r="AM283" s="12"/>
      <c r="AN283" s="12"/>
      <c r="AO283" s="12"/>
      <c r="AP283" s="12"/>
      <c r="AQ283" s="12"/>
      <c r="AR283" s="12"/>
      <c r="AS283" s="102"/>
      <c r="AT283" s="103"/>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3"/>
    </row>
    <row r="284" spans="1:79" ht="14.25" customHeight="1">
      <c r="A284" s="11"/>
      <c r="B284" s="13"/>
      <c r="C284" s="39" t="s">
        <v>148</v>
      </c>
      <c r="D284" s="6" t="s">
        <v>1132</v>
      </c>
      <c r="E284" s="6"/>
      <c r="F284" s="6"/>
      <c r="G284" s="6"/>
      <c r="H284" s="6"/>
      <c r="I284" s="6"/>
      <c r="J284" s="6"/>
      <c r="K284" s="6"/>
      <c r="L284" s="6"/>
      <c r="M284" s="6"/>
      <c r="N284" s="108"/>
      <c r="O284" s="108"/>
      <c r="P284" s="4"/>
      <c r="Q284" s="108"/>
      <c r="R284" s="108"/>
      <c r="S284" s="108"/>
      <c r="T284" s="108"/>
      <c r="U284" s="108"/>
      <c r="V284" s="108"/>
      <c r="W284" s="108"/>
      <c r="X284" s="4"/>
      <c r="Y284" s="12"/>
      <c r="Z284" s="12"/>
      <c r="AA284" s="12"/>
      <c r="AB284" s="12"/>
      <c r="AC284" s="12"/>
      <c r="AD284" s="12"/>
      <c r="AE284" s="12"/>
      <c r="AF284" s="12"/>
      <c r="AG284" s="12"/>
      <c r="AH284" s="12"/>
      <c r="AI284" s="12"/>
      <c r="AJ284" s="12"/>
      <c r="AK284" s="12"/>
      <c r="AL284" s="12"/>
      <c r="AM284" s="12"/>
      <c r="AN284" s="12"/>
      <c r="AO284" s="12"/>
      <c r="AP284" s="4"/>
      <c r="AQ284" s="12"/>
      <c r="AR284" s="109"/>
      <c r="AS284" s="110"/>
      <c r="AT284" s="111"/>
      <c r="AU284" s="12"/>
      <c r="AV284" s="109"/>
      <c r="AW284" s="4"/>
      <c r="AX284" s="4"/>
      <c r="AY284" s="109"/>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3"/>
      <c r="BW284" s="350"/>
      <c r="BX284" s="350"/>
      <c r="BY284" s="351"/>
      <c r="BZ284" s="352"/>
      <c r="CA284" s="352"/>
    </row>
    <row r="285" spans="1:79" ht="14.25" customHeight="1">
      <c r="A285" s="11"/>
      <c r="B285" s="13"/>
      <c r="C285" s="39" t="s">
        <v>148</v>
      </c>
      <c r="D285" s="224" t="s">
        <v>1263</v>
      </c>
      <c r="E285" s="153"/>
      <c r="F285" s="153"/>
      <c r="G285" s="153"/>
      <c r="H285" s="153"/>
      <c r="I285" s="153"/>
      <c r="M285" s="61"/>
      <c r="N285" s="108"/>
      <c r="O285" s="108"/>
      <c r="P285" s="4"/>
      <c r="Q285" s="108"/>
      <c r="R285" s="108"/>
      <c r="S285" s="108"/>
      <c r="T285" s="108"/>
      <c r="U285" s="108"/>
      <c r="V285" s="108"/>
      <c r="W285" s="108"/>
      <c r="X285" s="4"/>
      <c r="Y285" s="12"/>
      <c r="Z285" s="12"/>
      <c r="AA285" s="12"/>
      <c r="AB285" s="12"/>
      <c r="AC285" s="12"/>
      <c r="AD285" s="12"/>
      <c r="AE285" s="12"/>
      <c r="AF285" s="12"/>
      <c r="AG285" s="12"/>
      <c r="AH285" s="12"/>
      <c r="AI285" s="12"/>
      <c r="AJ285" s="12"/>
      <c r="AK285" s="12"/>
      <c r="AL285" s="12"/>
      <c r="AM285" s="12"/>
      <c r="AN285" s="12"/>
      <c r="AO285" s="12"/>
      <c r="AP285" s="4"/>
      <c r="AQ285" s="12"/>
      <c r="AR285" s="109"/>
      <c r="AS285" s="110"/>
      <c r="AT285" s="111" t="s">
        <v>1181</v>
      </c>
      <c r="AU285" s="12"/>
      <c r="AV285" s="109"/>
      <c r="AW285" s="4"/>
      <c r="AX285" s="4"/>
      <c r="AY285" s="109"/>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3"/>
      <c r="BW285" s="350"/>
      <c r="BX285" s="350"/>
      <c r="BY285" s="351"/>
      <c r="BZ285" s="352"/>
      <c r="CA285" s="352"/>
    </row>
    <row r="286" spans="1:79" ht="14.25" customHeight="1">
      <c r="A286" s="11"/>
      <c r="B286" s="12"/>
      <c r="C286" s="39" t="s">
        <v>148</v>
      </c>
      <c r="D286" s="6" t="s">
        <v>1702</v>
      </c>
      <c r="E286" s="61"/>
      <c r="F286" s="61"/>
      <c r="G286" s="61"/>
      <c r="H286" s="61"/>
      <c r="I286" s="61"/>
      <c r="J286" s="61"/>
      <c r="K286" s="61"/>
      <c r="L286" s="6"/>
      <c r="M286" s="6"/>
      <c r="N286" s="6"/>
      <c r="O286" s="61"/>
      <c r="P286" s="61"/>
      <c r="Q286" s="61"/>
      <c r="R286" s="61"/>
      <c r="S286" s="61"/>
      <c r="T286" s="61"/>
      <c r="U286" s="61"/>
      <c r="V286" s="61"/>
      <c r="W286" s="61"/>
      <c r="AF286" s="12"/>
      <c r="AG286" s="12"/>
      <c r="AH286" s="12"/>
      <c r="AI286" s="12"/>
      <c r="AJ286" s="12"/>
      <c r="AK286" s="12"/>
      <c r="AL286" s="12"/>
      <c r="AM286" s="12"/>
      <c r="AN286" s="12"/>
      <c r="AO286" s="12"/>
      <c r="AP286" s="12"/>
      <c r="AQ286" s="12"/>
      <c r="AR286" s="12"/>
      <c r="AS286" s="102"/>
      <c r="AT286" s="103"/>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3"/>
    </row>
    <row r="287" spans="1:79" ht="14.25" customHeight="1">
      <c r="A287" s="11"/>
      <c r="B287" s="12"/>
      <c r="C287" s="39" t="s">
        <v>461</v>
      </c>
      <c r="D287" s="6"/>
      <c r="E287" s="6"/>
      <c r="F287" s="6"/>
      <c r="G287" s="6"/>
      <c r="H287" s="6"/>
      <c r="I287" s="6"/>
      <c r="J287" s="6"/>
      <c r="K287" s="6"/>
      <c r="L287" s="6"/>
      <c r="M287" s="6"/>
      <c r="N287" s="6"/>
      <c r="O287" s="61"/>
      <c r="P287" s="61"/>
      <c r="Q287" s="61"/>
      <c r="R287" s="61"/>
      <c r="S287" s="61"/>
      <c r="T287" s="61"/>
      <c r="U287" s="61"/>
      <c r="V287" s="61"/>
      <c r="W287" s="61"/>
      <c r="AF287" s="12"/>
      <c r="AG287" s="12"/>
      <c r="AH287" s="12"/>
      <c r="AI287" s="12"/>
      <c r="AJ287" s="12"/>
      <c r="AK287" s="12"/>
      <c r="AL287" s="12"/>
      <c r="AM287" s="12"/>
      <c r="AN287" s="12"/>
      <c r="AO287" s="12"/>
      <c r="AP287" s="12"/>
      <c r="AQ287" s="12"/>
      <c r="AR287" s="12"/>
      <c r="AS287" s="102"/>
      <c r="AT287" s="103"/>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3"/>
    </row>
    <row r="288" spans="1:79" ht="14.25" customHeight="1">
      <c r="A288" s="11"/>
      <c r="B288" s="12"/>
      <c r="C288" s="41"/>
      <c r="D288" s="392" t="s">
        <v>1640</v>
      </c>
      <c r="E288" s="392"/>
      <c r="F288" s="392"/>
      <c r="G288" s="392"/>
      <c r="H288" s="392"/>
      <c r="I288" s="392"/>
      <c r="J288" s="392"/>
      <c r="K288" s="392"/>
      <c r="L288" s="392"/>
      <c r="M288" s="39" t="s">
        <v>148</v>
      </c>
      <c r="N288" s="6" t="s">
        <v>1702</v>
      </c>
      <c r="O288" s="61"/>
      <c r="P288" s="61"/>
      <c r="Q288" s="61"/>
      <c r="R288" s="61"/>
      <c r="S288" s="61"/>
      <c r="T288" s="61"/>
      <c r="U288" s="61"/>
      <c r="V288" s="61"/>
      <c r="W288" s="61"/>
      <c r="AF288" s="12"/>
      <c r="AG288" s="12"/>
      <c r="AH288" s="12"/>
      <c r="AI288" s="12"/>
      <c r="AJ288" s="12"/>
      <c r="AK288" s="12"/>
      <c r="AL288" s="12"/>
      <c r="AM288" s="12"/>
      <c r="AN288" s="12"/>
      <c r="AO288" s="12"/>
      <c r="AP288" s="12"/>
      <c r="AQ288" s="12"/>
      <c r="AR288" s="12"/>
      <c r="AS288" s="102"/>
      <c r="AT288" s="103"/>
      <c r="AU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3"/>
    </row>
    <row r="289" spans="1:79" ht="14.25" customHeight="1">
      <c r="A289" s="11"/>
      <c r="B289" s="12"/>
      <c r="C289" s="39"/>
      <c r="D289" s="6" t="s">
        <v>1701</v>
      </c>
      <c r="E289" s="6"/>
      <c r="F289" s="6"/>
      <c r="G289" s="6"/>
      <c r="H289" s="6"/>
      <c r="I289" s="6"/>
      <c r="J289" s="6"/>
      <c r="K289" s="6"/>
      <c r="L289" s="6"/>
      <c r="M289" s="39"/>
      <c r="N289" s="6"/>
      <c r="O289" s="61"/>
      <c r="P289" s="61"/>
      <c r="Q289" s="61"/>
      <c r="R289" s="61"/>
      <c r="S289" s="61"/>
      <c r="T289" s="61"/>
      <c r="U289" s="61"/>
      <c r="V289" s="61"/>
      <c r="W289" s="61"/>
      <c r="AF289" s="12"/>
      <c r="AG289" s="12"/>
      <c r="AH289" s="12"/>
      <c r="AI289" s="12"/>
      <c r="AJ289" s="12"/>
      <c r="AK289" s="12"/>
      <c r="AL289" s="12"/>
      <c r="AM289" s="12"/>
      <c r="AN289" s="12"/>
      <c r="AO289" s="12"/>
      <c r="AP289" s="12"/>
      <c r="AQ289" s="12"/>
      <c r="AR289" s="12"/>
      <c r="AS289" s="102"/>
      <c r="AT289" s="103"/>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3"/>
    </row>
    <row r="290" spans="1:79" ht="14.25" customHeight="1">
      <c r="A290" s="11"/>
      <c r="B290" s="12"/>
      <c r="C290" s="39"/>
      <c r="D290" s="6"/>
      <c r="E290" s="6"/>
      <c r="F290" s="6"/>
      <c r="G290" s="6"/>
      <c r="H290" s="6"/>
      <c r="I290" s="6"/>
      <c r="J290" s="6"/>
      <c r="K290" s="6"/>
      <c r="L290" s="6"/>
      <c r="M290" s="6"/>
      <c r="N290" s="6"/>
      <c r="O290" s="61"/>
      <c r="P290" s="61"/>
      <c r="Q290" s="61"/>
      <c r="R290" s="61"/>
      <c r="S290" s="61"/>
      <c r="T290" s="61"/>
      <c r="U290" s="61"/>
      <c r="V290" s="61"/>
      <c r="W290" s="61"/>
      <c r="AF290" s="12"/>
      <c r="AG290" s="12"/>
      <c r="AH290" s="12"/>
      <c r="AI290" s="12"/>
      <c r="AJ290" s="12"/>
      <c r="AK290" s="12"/>
      <c r="AL290" s="12"/>
      <c r="AM290" s="12"/>
      <c r="AN290" s="12"/>
      <c r="AO290" s="12"/>
      <c r="AP290" s="12"/>
      <c r="AQ290" s="12"/>
      <c r="AR290" s="12"/>
      <c r="AS290" s="102"/>
      <c r="AT290" s="103"/>
      <c r="AU290" s="12"/>
      <c r="AX290" s="6"/>
      <c r="AY290" s="6"/>
      <c r="AZ290" s="6"/>
      <c r="BA290" s="6"/>
      <c r="BB290" s="6"/>
      <c r="BC290" s="6"/>
      <c r="BD290" s="6"/>
      <c r="BE290" s="12"/>
      <c r="BF290" s="12"/>
      <c r="BG290" s="12"/>
      <c r="BH290" s="12"/>
      <c r="BI290" s="12"/>
      <c r="BJ290" s="12"/>
      <c r="BK290" s="12"/>
      <c r="BL290" s="12"/>
      <c r="BM290" s="12"/>
      <c r="BN290" s="12"/>
      <c r="BO290" s="12"/>
      <c r="BP290" s="12"/>
      <c r="BQ290" s="12"/>
      <c r="BR290" s="12"/>
      <c r="BS290" s="12"/>
      <c r="BT290" s="12"/>
      <c r="BU290" s="12"/>
      <c r="BV290" s="13"/>
    </row>
    <row r="291" spans="1:79" ht="14.25" customHeight="1">
      <c r="A291" s="11"/>
      <c r="B291" s="12"/>
      <c r="C291" s="400"/>
      <c r="D291" s="392"/>
      <c r="E291" s="392"/>
      <c r="F291" s="392"/>
      <c r="G291" s="392"/>
      <c r="H291" s="392"/>
      <c r="I291" s="392"/>
      <c r="J291" s="392"/>
      <c r="K291" s="392"/>
      <c r="L291" s="392"/>
      <c r="M291" s="6"/>
      <c r="N291" s="6"/>
      <c r="O291" s="61"/>
      <c r="P291" s="61"/>
      <c r="Q291" s="61"/>
      <c r="R291" s="61"/>
      <c r="S291" s="61"/>
      <c r="T291" s="61"/>
      <c r="U291" s="61"/>
      <c r="V291" s="61"/>
      <c r="W291" s="61"/>
      <c r="AF291" s="12"/>
      <c r="AG291" s="12"/>
      <c r="AH291" s="12"/>
      <c r="AI291" s="12"/>
      <c r="AJ291" s="12"/>
      <c r="AK291" s="12"/>
      <c r="AL291" s="12"/>
      <c r="AM291" s="12"/>
      <c r="AN291" s="12"/>
      <c r="AO291" s="12"/>
      <c r="AP291" s="12"/>
      <c r="AQ291" s="12"/>
      <c r="AR291" s="12"/>
      <c r="AS291" s="102"/>
      <c r="AT291" s="103"/>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3"/>
    </row>
    <row r="292" spans="1:79" ht="14.25" customHeight="1">
      <c r="A292" s="11"/>
      <c r="C292" s="39"/>
      <c r="D292" s="6"/>
      <c r="E292" s="6"/>
      <c r="F292" s="6"/>
      <c r="G292" s="6"/>
      <c r="H292" s="6"/>
      <c r="I292" s="6"/>
      <c r="J292" s="6"/>
      <c r="K292" s="6"/>
      <c r="L292" s="6"/>
      <c r="M292" s="6"/>
      <c r="N292" s="6"/>
      <c r="O292" s="61"/>
      <c r="P292" s="61"/>
      <c r="Q292" s="61"/>
      <c r="R292" s="61"/>
      <c r="S292" s="61"/>
      <c r="T292" s="61"/>
      <c r="U292" s="61"/>
      <c r="V292" s="61"/>
      <c r="W292" s="61"/>
      <c r="AF292" s="12"/>
      <c r="AG292" s="12"/>
      <c r="AH292" s="12"/>
      <c r="AI292" s="12"/>
      <c r="AJ292" s="12"/>
      <c r="AK292" s="12"/>
      <c r="AL292" s="12"/>
      <c r="AM292" s="12"/>
      <c r="AN292" s="12"/>
      <c r="AO292" s="12"/>
      <c r="AP292" s="12"/>
      <c r="AQ292" s="12"/>
      <c r="AR292" s="12"/>
      <c r="AS292" s="102"/>
      <c r="AT292" s="103"/>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3"/>
    </row>
    <row r="293" spans="1:79" ht="14.25" customHeight="1">
      <c r="A293" s="11"/>
      <c r="B293" s="104" t="s">
        <v>191</v>
      </c>
      <c r="C293" s="105"/>
      <c r="D293" s="6"/>
      <c r="E293" s="6"/>
      <c r="F293" s="6"/>
      <c r="G293" s="6"/>
      <c r="H293" s="6"/>
      <c r="I293" s="6"/>
      <c r="J293" s="6"/>
      <c r="K293" s="6"/>
      <c r="L293" s="6"/>
      <c r="AF293" s="12"/>
      <c r="AG293" s="12"/>
      <c r="AH293" s="12"/>
      <c r="AI293" s="12"/>
      <c r="AJ293" s="12"/>
      <c r="AK293" s="12"/>
      <c r="AL293" s="12"/>
      <c r="AM293" s="12"/>
      <c r="AN293" s="12"/>
      <c r="AO293" s="12"/>
      <c r="AP293" s="12"/>
      <c r="AQ293" s="12"/>
      <c r="AR293" s="12"/>
      <c r="AS293" s="102"/>
      <c r="AT293" s="103"/>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3"/>
    </row>
    <row r="294" spans="1:79" ht="14.25" customHeight="1">
      <c r="A294" s="11"/>
      <c r="B294" s="12"/>
      <c r="C294" s="6"/>
      <c r="D294" s="6"/>
      <c r="E294" s="6"/>
      <c r="F294" s="6"/>
      <c r="G294" s="6"/>
      <c r="H294" s="6"/>
      <c r="I294" s="6"/>
      <c r="J294" s="6"/>
      <c r="K294" s="6"/>
      <c r="L294" s="6"/>
      <c r="AF294" s="12"/>
      <c r="AG294" s="12"/>
      <c r="AH294" s="12"/>
      <c r="AI294" s="12"/>
      <c r="AJ294" s="12"/>
      <c r="AK294" s="12"/>
      <c r="AL294" s="12"/>
      <c r="AM294" s="12"/>
      <c r="AN294" s="12"/>
      <c r="AO294" s="12"/>
      <c r="AP294" s="12"/>
      <c r="AQ294" s="12"/>
      <c r="AR294" s="12"/>
      <c r="AS294" s="102"/>
      <c r="AT294" s="103"/>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3"/>
    </row>
    <row r="295" spans="1:79" ht="13.95" customHeight="1">
      <c r="A295" s="11"/>
      <c r="B295" s="12"/>
      <c r="C295" s="6"/>
      <c r="D295" s="6"/>
      <c r="E295" s="6"/>
      <c r="F295" s="6"/>
      <c r="G295" s="6"/>
      <c r="H295" s="6"/>
      <c r="I295" s="6"/>
      <c r="J295" s="6"/>
      <c r="K295" s="405"/>
      <c r="L295" s="405"/>
      <c r="M295" s="405"/>
      <c r="AF295" s="12"/>
      <c r="AG295" s="12"/>
      <c r="AH295" s="12"/>
      <c r="AI295" s="12"/>
      <c r="AJ295" s="12"/>
      <c r="AK295" s="12"/>
      <c r="AL295" s="12"/>
      <c r="AM295" s="12"/>
      <c r="AN295" s="12"/>
      <c r="AO295" s="12"/>
      <c r="AP295" s="12"/>
      <c r="AQ295" s="12"/>
      <c r="AR295" s="12"/>
      <c r="AS295" s="102"/>
      <c r="AT295" s="103"/>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3"/>
    </row>
    <row r="296" spans="1:79" ht="14.25" customHeight="1">
      <c r="A296" s="11"/>
      <c r="B296" s="12"/>
      <c r="C296" s="6"/>
      <c r="AF296" s="12"/>
      <c r="AG296" s="12"/>
      <c r="AH296" s="12"/>
      <c r="AI296" s="12"/>
      <c r="AJ296" s="12"/>
      <c r="AK296" s="12"/>
      <c r="AL296" s="12"/>
      <c r="AM296" s="12"/>
      <c r="AN296" s="12"/>
      <c r="AO296" s="12"/>
      <c r="AP296" s="12"/>
      <c r="AQ296" s="12"/>
      <c r="AR296" s="12"/>
      <c r="AS296" s="102"/>
      <c r="AT296" s="103"/>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3"/>
    </row>
    <row r="297" spans="1:79" ht="14.25" customHeight="1">
      <c r="A297" s="919" t="s">
        <v>187</v>
      </c>
      <c r="B297" s="920"/>
      <c r="C297" s="920"/>
      <c r="D297" s="921"/>
      <c r="E297" s="925" t="s">
        <v>1320</v>
      </c>
      <c r="F297" s="925"/>
      <c r="G297" s="925"/>
      <c r="H297" s="925"/>
      <c r="I297" s="925"/>
      <c r="J297" s="925"/>
      <c r="K297" s="925"/>
      <c r="L297" s="925"/>
      <c r="M297" s="925"/>
      <c r="N297" s="925"/>
      <c r="O297" s="925"/>
      <c r="P297" s="925"/>
      <c r="Q297" s="925"/>
      <c r="R297" s="925"/>
      <c r="S297" s="925"/>
      <c r="T297" s="925"/>
      <c r="U297" s="925"/>
      <c r="V297" s="925"/>
      <c r="W297" s="925"/>
      <c r="X297" s="925"/>
      <c r="Y297" s="925"/>
      <c r="Z297" s="925"/>
      <c r="AA297" s="925"/>
      <c r="AB297" s="925"/>
      <c r="AC297" s="925"/>
      <c r="AD297" s="925"/>
      <c r="AE297" s="925"/>
      <c r="AF297" s="925"/>
      <c r="AG297" s="925"/>
      <c r="AH297" s="925"/>
      <c r="AI297" s="925"/>
      <c r="AJ297" s="925"/>
      <c r="AK297" s="925"/>
      <c r="AL297" s="925"/>
      <c r="AM297" s="925"/>
      <c r="AN297" s="925"/>
      <c r="AO297" s="925"/>
      <c r="AP297" s="925"/>
      <c r="AQ297" s="925"/>
      <c r="AR297" s="925"/>
      <c r="AS297" s="925"/>
      <c r="AT297" s="925"/>
      <c r="AU297" s="925"/>
      <c r="AV297" s="925"/>
      <c r="AW297" s="925"/>
      <c r="AX297" s="925"/>
      <c r="AY297" s="925"/>
      <c r="AZ297" s="925"/>
      <c r="BA297" s="925"/>
      <c r="BB297" s="925"/>
      <c r="BC297" s="925"/>
      <c r="BD297" s="925"/>
      <c r="BE297" s="925"/>
      <c r="BF297" s="925"/>
      <c r="BG297" s="925"/>
      <c r="BH297" s="925"/>
      <c r="BI297" s="925"/>
      <c r="BJ297" s="925"/>
      <c r="BK297" s="925"/>
      <c r="BL297" s="925"/>
      <c r="BM297" s="925"/>
      <c r="BN297" s="925"/>
      <c r="BO297" s="925"/>
      <c r="BP297" s="925"/>
      <c r="BQ297" s="925"/>
      <c r="BR297" s="925"/>
      <c r="BS297" s="925"/>
      <c r="BT297" s="925"/>
      <c r="BU297" s="925"/>
      <c r="BV297" s="926"/>
      <c r="BW297" s="350"/>
      <c r="BX297" s="350"/>
      <c r="BY297" s="351"/>
      <c r="BZ297" s="352"/>
      <c r="CA297" s="352"/>
    </row>
    <row r="298" spans="1:79" ht="14.25" customHeight="1">
      <c r="A298" s="922"/>
      <c r="B298" s="923"/>
      <c r="C298" s="923"/>
      <c r="D298" s="924"/>
      <c r="E298" s="927"/>
      <c r="F298" s="927"/>
      <c r="G298" s="927"/>
      <c r="H298" s="927"/>
      <c r="I298" s="927"/>
      <c r="J298" s="927"/>
      <c r="K298" s="927"/>
      <c r="L298" s="927"/>
      <c r="M298" s="927"/>
      <c r="N298" s="927"/>
      <c r="O298" s="927"/>
      <c r="P298" s="927"/>
      <c r="Q298" s="927"/>
      <c r="R298" s="927"/>
      <c r="S298" s="927"/>
      <c r="T298" s="927"/>
      <c r="U298" s="927"/>
      <c r="V298" s="927"/>
      <c r="W298" s="927"/>
      <c r="X298" s="927"/>
      <c r="Y298" s="927"/>
      <c r="Z298" s="927"/>
      <c r="AA298" s="927"/>
      <c r="AB298" s="927"/>
      <c r="AC298" s="927"/>
      <c r="AD298" s="927"/>
      <c r="AE298" s="927"/>
      <c r="AF298" s="927"/>
      <c r="AG298" s="927"/>
      <c r="AH298" s="927"/>
      <c r="AI298" s="927"/>
      <c r="AJ298" s="927"/>
      <c r="AK298" s="927"/>
      <c r="AL298" s="927"/>
      <c r="AM298" s="927"/>
      <c r="AN298" s="927"/>
      <c r="AO298" s="928"/>
      <c r="AP298" s="928"/>
      <c r="AQ298" s="928"/>
      <c r="AR298" s="928"/>
      <c r="AS298" s="928"/>
      <c r="AT298" s="928"/>
      <c r="AU298" s="928"/>
      <c r="AV298" s="928"/>
      <c r="AW298" s="928"/>
      <c r="AX298" s="928"/>
      <c r="AY298" s="928"/>
      <c r="AZ298" s="928"/>
      <c r="BA298" s="928"/>
      <c r="BB298" s="928"/>
      <c r="BC298" s="928"/>
      <c r="BD298" s="928"/>
      <c r="BE298" s="928"/>
      <c r="BF298" s="928"/>
      <c r="BG298" s="928"/>
      <c r="BH298" s="928"/>
      <c r="BI298" s="928"/>
      <c r="BJ298" s="928"/>
      <c r="BK298" s="928"/>
      <c r="BL298" s="928"/>
      <c r="BM298" s="928"/>
      <c r="BN298" s="928"/>
      <c r="BO298" s="928"/>
      <c r="BP298" s="928"/>
      <c r="BQ298" s="928"/>
      <c r="BR298" s="928"/>
      <c r="BS298" s="928"/>
      <c r="BT298" s="928"/>
      <c r="BU298" s="928"/>
      <c r="BV298" s="929"/>
      <c r="BW298" s="350"/>
      <c r="BX298" s="350"/>
      <c r="BY298" s="351"/>
      <c r="BZ298" s="352"/>
      <c r="CA298" s="352"/>
    </row>
    <row r="299" spans="1:79" ht="14.25" customHeight="1">
      <c r="A299" s="907" t="s">
        <v>227</v>
      </c>
      <c r="B299" s="908"/>
      <c r="C299" s="908"/>
      <c r="D299" s="909"/>
      <c r="E299" s="87" t="s">
        <v>228</v>
      </c>
      <c r="F299" s="88" t="s">
        <v>1317</v>
      </c>
      <c r="G299" s="89"/>
      <c r="H299" s="89"/>
      <c r="I299" s="89"/>
      <c r="J299" s="89"/>
      <c r="K299" s="89"/>
      <c r="L299" s="89"/>
      <c r="M299" s="89"/>
      <c r="N299" s="90"/>
      <c r="O299" s="90"/>
      <c r="P299" s="90"/>
      <c r="Q299" s="90"/>
      <c r="R299" s="90"/>
      <c r="S299" s="90"/>
      <c r="T299" s="90"/>
      <c r="U299" s="90"/>
      <c r="V299" s="90"/>
      <c r="W299" s="90"/>
      <c r="X299" s="90"/>
      <c r="Y299" s="90"/>
      <c r="Z299" s="90"/>
      <c r="AA299" s="90"/>
      <c r="AB299" s="90"/>
      <c r="AC299" s="90"/>
      <c r="AD299" s="90"/>
      <c r="AE299" s="90"/>
      <c r="AF299" s="90"/>
      <c r="AG299" s="90"/>
      <c r="AH299" s="90"/>
      <c r="AI299" s="90"/>
      <c r="AJ299" s="90"/>
      <c r="AK299" s="90"/>
      <c r="AL299" s="90"/>
      <c r="AM299" s="90"/>
      <c r="AN299" s="90"/>
      <c r="AO299" s="90"/>
      <c r="AP299" s="90"/>
      <c r="AQ299" s="90"/>
      <c r="AR299" s="90"/>
      <c r="AS299" s="90"/>
      <c r="AT299" s="90"/>
      <c r="AU299" s="90"/>
      <c r="AV299" s="90"/>
      <c r="AW299" s="90"/>
      <c r="AX299" s="90"/>
      <c r="AY299" s="90"/>
      <c r="AZ299" s="90"/>
      <c r="BA299" s="90"/>
      <c r="BB299" s="90"/>
      <c r="BC299" s="90"/>
      <c r="BD299" s="90"/>
      <c r="BE299" s="90"/>
      <c r="BF299" s="90"/>
      <c r="BG299" s="90"/>
      <c r="BH299" s="353"/>
      <c r="BI299" s="353"/>
      <c r="BJ299" s="354"/>
      <c r="BK299" s="354"/>
      <c r="BL299" s="354"/>
      <c r="BM299" s="354"/>
      <c r="BN299" s="354"/>
      <c r="BO299" s="354"/>
      <c r="BP299" s="354"/>
      <c r="BQ299" s="354"/>
      <c r="BR299" s="354"/>
      <c r="BS299" s="354"/>
      <c r="BT299" s="354"/>
      <c r="BU299" s="354"/>
      <c r="BV299" s="91"/>
      <c r="BW299" s="350"/>
      <c r="BX299" s="350"/>
      <c r="BY299" s="351"/>
      <c r="BZ299" s="352"/>
      <c r="CA299" s="352"/>
    </row>
    <row r="300" spans="1:79" ht="14.25" customHeight="1">
      <c r="A300" s="910"/>
      <c r="B300" s="911"/>
      <c r="C300" s="911"/>
      <c r="D300" s="912"/>
      <c r="E300" s="92" t="s">
        <v>229</v>
      </c>
      <c r="F300" s="355"/>
      <c r="G300" s="355"/>
      <c r="H300" s="355"/>
      <c r="I300" s="355"/>
      <c r="J300" s="355"/>
      <c r="K300" s="355"/>
      <c r="L300" s="355"/>
      <c r="M300" s="355"/>
      <c r="N300" s="355"/>
      <c r="O300" s="356"/>
      <c r="P300" s="356"/>
      <c r="Q300" s="356"/>
      <c r="R300" s="355"/>
      <c r="S300" s="355"/>
      <c r="T300" s="355"/>
      <c r="U300" s="355"/>
      <c r="V300" s="355"/>
      <c r="W300" s="355"/>
      <c r="X300" s="355"/>
      <c r="Y300" s="355"/>
      <c r="Z300" s="355"/>
      <c r="AA300" s="355"/>
      <c r="AB300" s="355"/>
      <c r="AC300" s="355"/>
      <c r="AD300" s="355"/>
      <c r="AE300" s="356"/>
      <c r="AF300" s="356"/>
      <c r="AG300" s="356"/>
      <c r="AH300" s="353"/>
      <c r="AI300" s="353"/>
      <c r="AJ300" s="353"/>
      <c r="AK300" s="353"/>
      <c r="AL300" s="353"/>
      <c r="AM300" s="353"/>
      <c r="AN300" s="353"/>
      <c r="AO300" s="353"/>
      <c r="AP300" s="353"/>
      <c r="AQ300" s="353"/>
      <c r="AR300" s="353"/>
      <c r="AS300" s="353"/>
      <c r="AT300" s="353"/>
      <c r="AU300" s="353"/>
      <c r="AV300" s="353"/>
      <c r="AW300" s="353"/>
      <c r="AX300" s="353"/>
      <c r="AY300" s="353"/>
      <c r="AZ300" s="353"/>
      <c r="BA300" s="353"/>
      <c r="BB300" s="353"/>
      <c r="BC300" s="353"/>
      <c r="BD300" s="353"/>
      <c r="BE300" s="353"/>
      <c r="BF300" s="353"/>
      <c r="BG300" s="353"/>
      <c r="BH300" s="353"/>
      <c r="BI300" s="353"/>
      <c r="BJ300" s="354"/>
      <c r="BK300" s="354"/>
      <c r="BL300" s="354"/>
      <c r="BM300" s="354"/>
      <c r="BN300" s="354"/>
      <c r="BO300" s="354"/>
      <c r="BP300" s="354"/>
      <c r="BQ300" s="354"/>
      <c r="BR300" s="354"/>
      <c r="BS300" s="354"/>
      <c r="BT300" s="354"/>
      <c r="BU300" s="354"/>
      <c r="BV300" s="91"/>
      <c r="BW300" s="350"/>
      <c r="BX300" s="350"/>
      <c r="BY300" s="351"/>
      <c r="BZ300" s="352"/>
      <c r="CA300" s="352"/>
    </row>
    <row r="301" spans="1:79" ht="14.25" customHeight="1">
      <c r="A301" s="913"/>
      <c r="B301" s="914"/>
      <c r="C301" s="914"/>
      <c r="D301" s="915"/>
      <c r="E301" s="92" t="s">
        <v>223</v>
      </c>
      <c r="F301" s="355"/>
      <c r="G301" s="355"/>
      <c r="H301" s="355"/>
      <c r="I301" s="355"/>
      <c r="J301" s="355"/>
      <c r="K301" s="355"/>
      <c r="L301" s="355"/>
      <c r="M301" s="355"/>
      <c r="N301" s="355"/>
      <c r="O301" s="356"/>
      <c r="P301" s="356"/>
      <c r="Q301" s="356"/>
      <c r="R301" s="355"/>
      <c r="S301" s="355"/>
      <c r="T301" s="355"/>
      <c r="U301" s="355"/>
      <c r="V301" s="355"/>
      <c r="W301" s="355"/>
      <c r="X301" s="355"/>
      <c r="Y301" s="355"/>
      <c r="Z301" s="355"/>
      <c r="AA301" s="355"/>
      <c r="AB301" s="355"/>
      <c r="AC301" s="355"/>
      <c r="AD301" s="355"/>
      <c r="AE301" s="356"/>
      <c r="AF301" s="356"/>
      <c r="AG301" s="356"/>
      <c r="AH301" s="353"/>
      <c r="AI301" s="353"/>
      <c r="AJ301" s="353"/>
      <c r="AK301" s="353"/>
      <c r="AL301" s="353"/>
      <c r="AM301" s="353"/>
      <c r="AN301" s="353"/>
      <c r="AO301" s="353"/>
      <c r="AP301" s="353"/>
      <c r="AQ301" s="353"/>
      <c r="AR301" s="353"/>
      <c r="AS301" s="353"/>
      <c r="AT301" s="353"/>
      <c r="AU301" s="353"/>
      <c r="AV301" s="353"/>
      <c r="AW301" s="353"/>
      <c r="AX301" s="353"/>
      <c r="AY301" s="353"/>
      <c r="AZ301" s="353"/>
      <c r="BA301" s="353"/>
      <c r="BB301" s="353"/>
      <c r="BC301" s="353"/>
      <c r="BD301" s="353"/>
      <c r="BE301" s="353"/>
      <c r="BF301" s="353"/>
      <c r="BG301" s="353"/>
      <c r="BH301" s="353"/>
      <c r="BI301" s="353"/>
      <c r="BJ301" s="354"/>
      <c r="BK301" s="354"/>
      <c r="BL301" s="354"/>
      <c r="BM301" s="354"/>
      <c r="BN301" s="354"/>
      <c r="BO301" s="354"/>
      <c r="BP301" s="354"/>
      <c r="BQ301" s="354"/>
      <c r="BR301" s="354"/>
      <c r="BS301" s="354"/>
      <c r="BT301" s="354"/>
      <c r="BU301" s="354"/>
      <c r="BV301" s="91"/>
      <c r="BW301" s="350"/>
      <c r="BX301" s="350"/>
      <c r="BY301" s="351"/>
      <c r="BZ301" s="352"/>
      <c r="CA301" s="352"/>
    </row>
    <row r="302" spans="1:79" ht="14.25" customHeight="1">
      <c r="A302" s="93" t="s">
        <v>188</v>
      </c>
      <c r="B302" s="94"/>
      <c r="C302" s="94"/>
      <c r="D302" s="94"/>
      <c r="E302" s="94"/>
      <c r="F302" s="94"/>
      <c r="G302" s="94"/>
      <c r="H302" s="94"/>
      <c r="I302" s="94"/>
      <c r="J302" s="94"/>
      <c r="K302" s="95"/>
      <c r="L302" s="96"/>
      <c r="M302" s="97"/>
      <c r="N302" s="97"/>
      <c r="O302" s="97"/>
      <c r="P302" s="97"/>
      <c r="Q302" s="97"/>
      <c r="R302" s="97"/>
      <c r="S302" s="97"/>
      <c r="T302" s="97"/>
      <c r="U302" s="97"/>
      <c r="V302" s="97"/>
      <c r="W302" s="97"/>
      <c r="X302" s="96"/>
      <c r="Y302" s="94"/>
      <c r="Z302" s="94"/>
      <c r="AA302" s="94"/>
      <c r="AB302" s="94"/>
      <c r="AC302" s="94"/>
      <c r="AD302" s="94"/>
      <c r="AE302" s="96"/>
      <c r="AF302" s="94"/>
      <c r="AG302" s="94"/>
      <c r="AH302" s="94"/>
      <c r="AI302" s="94"/>
      <c r="AJ302" s="94"/>
      <c r="AK302" s="94"/>
      <c r="AL302" s="94"/>
      <c r="AM302" s="94"/>
      <c r="AN302" s="94"/>
      <c r="AO302" s="94"/>
      <c r="AP302" s="94"/>
      <c r="AQ302" s="94"/>
      <c r="AR302" s="94"/>
      <c r="AS302" s="98"/>
      <c r="AT302" s="99" t="s">
        <v>189</v>
      </c>
      <c r="AU302" s="96"/>
      <c r="AV302" s="100"/>
      <c r="AW302" s="96"/>
      <c r="AX302" s="96"/>
      <c r="AY302" s="100"/>
      <c r="AZ302" s="94"/>
      <c r="BA302" s="94"/>
      <c r="BB302" s="94"/>
      <c r="BC302" s="94"/>
      <c r="BD302" s="94"/>
      <c r="BE302" s="94"/>
      <c r="BF302" s="94"/>
      <c r="BG302" s="94"/>
      <c r="BH302" s="94"/>
      <c r="BI302" s="94"/>
      <c r="BJ302" s="94"/>
      <c r="BK302" s="94"/>
      <c r="BL302" s="94"/>
      <c r="BM302" s="94"/>
      <c r="BN302" s="94"/>
      <c r="BO302" s="94"/>
      <c r="BP302" s="94"/>
      <c r="BQ302" s="94"/>
      <c r="BR302" s="94"/>
      <c r="BS302" s="94"/>
      <c r="BT302" s="94"/>
      <c r="BU302" s="94"/>
      <c r="BV302" s="101"/>
      <c r="BW302" s="350"/>
      <c r="BX302" s="350"/>
      <c r="BY302" s="351"/>
      <c r="BZ302" s="352"/>
      <c r="CA302" s="352"/>
    </row>
    <row r="303" spans="1:79" ht="14.25" customHeight="1">
      <c r="A303" s="11"/>
      <c r="B303" s="12"/>
      <c r="C303" s="12"/>
      <c r="D303" s="12"/>
      <c r="E303" s="12"/>
      <c r="F303" s="12"/>
      <c r="G303" s="12"/>
      <c r="H303" s="12"/>
      <c r="I303" s="12"/>
      <c r="J303" s="12"/>
      <c r="K303" s="12"/>
      <c r="L303" s="12"/>
      <c r="M303" s="4"/>
      <c r="N303" s="4"/>
      <c r="O303" s="4"/>
      <c r="P303" s="4"/>
      <c r="Q303" s="4"/>
      <c r="R303" s="4"/>
      <c r="S303" s="4"/>
      <c r="T303" s="4"/>
      <c r="U303" s="4"/>
      <c r="V303" s="4"/>
      <c r="W303" s="4"/>
      <c r="X303" s="4"/>
      <c r="Y303" s="12"/>
      <c r="Z303" s="12"/>
      <c r="AA303" s="12"/>
      <c r="AB303" s="12"/>
      <c r="AC303" s="12"/>
      <c r="AD303" s="12"/>
      <c r="AE303" s="12"/>
      <c r="AF303" s="12"/>
      <c r="AG303" s="12"/>
      <c r="AH303" s="12"/>
      <c r="AI303" s="12"/>
      <c r="AJ303" s="12"/>
      <c r="AK303" s="12"/>
      <c r="AL303" s="12"/>
      <c r="AM303" s="12"/>
      <c r="AN303" s="12"/>
      <c r="AO303" s="12"/>
      <c r="AP303" s="12"/>
      <c r="AQ303" s="12"/>
      <c r="AR303" s="12"/>
      <c r="AS303" s="102"/>
      <c r="AT303" s="103"/>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3"/>
      <c r="BW303" s="350"/>
      <c r="BX303" s="350"/>
      <c r="BY303" s="351"/>
      <c r="BZ303" s="352"/>
      <c r="CA303" s="352"/>
    </row>
    <row r="304" spans="1:79" ht="14.25" customHeight="1">
      <c r="A304" s="11"/>
      <c r="B304" s="12" t="s">
        <v>1053</v>
      </c>
      <c r="C304" s="12"/>
      <c r="D304" s="12"/>
      <c r="E304" s="12" t="s">
        <v>1054</v>
      </c>
      <c r="F304" s="12"/>
      <c r="G304" s="12"/>
      <c r="H304" s="12"/>
      <c r="I304" s="12"/>
      <c r="J304" s="12"/>
      <c r="K304" s="12"/>
      <c r="L304" s="12"/>
      <c r="M304" s="4"/>
      <c r="N304" s="4"/>
      <c r="O304" s="4"/>
      <c r="P304" s="4"/>
      <c r="Q304" s="4"/>
      <c r="R304" s="4"/>
      <c r="S304" s="4"/>
      <c r="T304" s="4"/>
      <c r="U304" s="4"/>
      <c r="V304" s="4"/>
      <c r="W304" s="4"/>
      <c r="X304" s="4"/>
      <c r="Y304" s="12"/>
      <c r="Z304" s="12"/>
      <c r="AA304" s="12"/>
      <c r="AB304" s="12"/>
      <c r="AC304" s="12"/>
      <c r="AD304" s="12"/>
      <c r="AE304" s="12"/>
      <c r="AF304" s="12"/>
      <c r="AG304" s="12"/>
      <c r="AH304" s="12"/>
      <c r="AI304" s="12"/>
      <c r="AJ304" s="12"/>
      <c r="AK304" s="12"/>
      <c r="AL304" s="12"/>
      <c r="AM304" s="12"/>
      <c r="AN304" s="12"/>
      <c r="AO304" s="12"/>
      <c r="AP304" s="12"/>
      <c r="AQ304" s="12"/>
      <c r="AR304" s="12"/>
      <c r="AS304" s="102"/>
      <c r="AT304" s="103"/>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3"/>
    </row>
    <row r="305" spans="1:79" ht="14.25" customHeight="1">
      <c r="A305" s="11"/>
      <c r="B305" s="12"/>
      <c r="C305" s="12"/>
      <c r="D305" s="12"/>
      <c r="E305" s="12" t="s">
        <v>1055</v>
      </c>
      <c r="F305" s="12"/>
      <c r="G305" s="12"/>
      <c r="H305" s="12"/>
      <c r="I305" s="12"/>
      <c r="J305" s="12"/>
      <c r="K305" s="12"/>
      <c r="L305" s="12"/>
      <c r="M305" s="4"/>
      <c r="N305" s="4"/>
      <c r="O305" s="4"/>
      <c r="P305" s="4"/>
      <c r="Q305" s="4"/>
      <c r="R305" s="4"/>
      <c r="S305" s="4"/>
      <c r="T305" s="4"/>
      <c r="U305" s="4"/>
      <c r="V305" s="4"/>
      <c r="W305" s="4"/>
      <c r="X305" s="4"/>
      <c r="Y305" s="12"/>
      <c r="Z305" s="12"/>
      <c r="AA305" s="12"/>
      <c r="AB305" s="12"/>
      <c r="AC305" s="12"/>
      <c r="AD305" s="12"/>
      <c r="AE305" s="12"/>
      <c r="AF305" s="12"/>
      <c r="AG305" s="12"/>
      <c r="AH305" s="12"/>
      <c r="AI305" s="12"/>
      <c r="AJ305" s="12"/>
      <c r="AK305" s="12"/>
      <c r="AL305" s="12"/>
      <c r="AM305" s="12"/>
      <c r="AN305" s="12"/>
      <c r="AO305" s="12"/>
      <c r="AP305" s="12"/>
      <c r="AQ305" s="12"/>
      <c r="AR305" s="12"/>
      <c r="AS305" s="102"/>
      <c r="AT305" s="103"/>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3"/>
    </row>
    <row r="306" spans="1:79" ht="14.25" customHeight="1">
      <c r="A306" s="11"/>
      <c r="B306" s="12"/>
      <c r="C306" s="12"/>
      <c r="D306" s="12"/>
      <c r="E306" s="12"/>
      <c r="F306" s="12"/>
      <c r="G306" s="12"/>
      <c r="H306" s="12"/>
      <c r="I306" s="12"/>
      <c r="J306" s="12"/>
      <c r="K306" s="12"/>
      <c r="L306" s="12"/>
      <c r="M306" s="4"/>
      <c r="N306" s="4"/>
      <c r="O306" s="4"/>
      <c r="P306" s="4"/>
      <c r="Q306" s="4"/>
      <c r="R306" s="4"/>
      <c r="S306" s="4"/>
      <c r="T306" s="4"/>
      <c r="U306" s="4"/>
      <c r="V306" s="4"/>
      <c r="W306" s="4"/>
      <c r="X306" s="4"/>
      <c r="Y306" s="12"/>
      <c r="Z306" s="12"/>
      <c r="AA306" s="12"/>
      <c r="AB306" s="12"/>
      <c r="AC306" s="12"/>
      <c r="AD306" s="12"/>
      <c r="AE306" s="12"/>
      <c r="AF306" s="12"/>
      <c r="AG306" s="12"/>
      <c r="AH306" s="12"/>
      <c r="AI306" s="12"/>
      <c r="AJ306" s="12"/>
      <c r="AK306" s="12"/>
      <c r="AL306" s="12"/>
      <c r="AM306" s="12"/>
      <c r="AN306" s="12"/>
      <c r="AO306" s="12"/>
      <c r="AP306" s="12"/>
      <c r="AQ306" s="12"/>
      <c r="AR306" s="12"/>
      <c r="AS306" s="102"/>
      <c r="AT306" s="103"/>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3"/>
    </row>
    <row r="307" spans="1:79" ht="14.25" customHeight="1">
      <c r="A307" s="11"/>
      <c r="B307" s="12" t="s">
        <v>1056</v>
      </c>
      <c r="C307" s="12"/>
      <c r="D307" s="12"/>
      <c r="E307" s="12" t="s">
        <v>954</v>
      </c>
      <c r="F307" s="12"/>
      <c r="G307" s="12"/>
      <c r="H307" s="12"/>
      <c r="I307" s="12"/>
      <c r="J307" s="12"/>
      <c r="K307" s="12"/>
      <c r="L307" s="12"/>
      <c r="M307" s="4"/>
      <c r="N307" s="4"/>
      <c r="O307" s="4"/>
      <c r="P307" s="4"/>
      <c r="Q307" s="4"/>
      <c r="R307" s="4"/>
      <c r="S307" s="4"/>
      <c r="T307" s="4"/>
      <c r="U307" s="4"/>
      <c r="V307" s="4"/>
      <c r="W307" s="4"/>
      <c r="X307" s="4"/>
      <c r="Y307" s="12"/>
      <c r="Z307" s="12"/>
      <c r="AA307" s="12"/>
      <c r="AB307" s="12"/>
      <c r="AC307" s="12"/>
      <c r="AD307" s="12"/>
      <c r="AE307" s="12"/>
      <c r="AF307" s="12"/>
      <c r="AG307" s="12"/>
      <c r="AH307" s="12"/>
      <c r="AI307" s="12"/>
      <c r="AJ307" s="12"/>
      <c r="AK307" s="12"/>
      <c r="AL307" s="12"/>
      <c r="AM307" s="12"/>
      <c r="AN307" s="12"/>
      <c r="AO307" s="12"/>
      <c r="AP307" s="12"/>
      <c r="AQ307" s="12"/>
      <c r="AR307" s="12"/>
      <c r="AS307" s="102"/>
      <c r="AT307" s="103"/>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3"/>
    </row>
    <row r="308" spans="1:79" ht="14.25" customHeight="1">
      <c r="A308" s="11"/>
      <c r="B308" s="12"/>
      <c r="C308" s="12"/>
      <c r="D308" s="12"/>
      <c r="E308" s="12"/>
      <c r="F308" s="12"/>
      <c r="G308" s="12"/>
      <c r="H308" s="12"/>
      <c r="I308" s="12"/>
      <c r="J308" s="12"/>
      <c r="K308" s="12"/>
      <c r="L308" s="12"/>
      <c r="M308" s="4"/>
      <c r="N308" s="4"/>
      <c r="O308" s="4"/>
      <c r="P308" s="4"/>
      <c r="Q308" s="4"/>
      <c r="R308" s="4"/>
      <c r="S308" s="4"/>
      <c r="T308" s="4"/>
      <c r="U308" s="4"/>
      <c r="V308" s="4"/>
      <c r="W308" s="4"/>
      <c r="X308" s="4"/>
      <c r="Y308" s="12"/>
      <c r="Z308" s="12"/>
      <c r="AA308" s="12"/>
      <c r="AB308" s="12"/>
      <c r="AC308" s="12"/>
      <c r="AD308" s="12"/>
      <c r="AE308" s="12"/>
      <c r="AF308" s="12"/>
      <c r="AG308" s="12"/>
      <c r="AH308" s="12"/>
      <c r="AI308" s="12"/>
      <c r="AJ308" s="12"/>
      <c r="AK308" s="12"/>
      <c r="AL308" s="12"/>
      <c r="AM308" s="12"/>
      <c r="AN308" s="12"/>
      <c r="AO308" s="12"/>
      <c r="AP308" s="12"/>
      <c r="AQ308" s="12"/>
      <c r="AR308" s="12"/>
      <c r="AS308" s="102"/>
      <c r="AT308" s="103"/>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3"/>
    </row>
    <row r="309" spans="1:79" ht="14.25" customHeight="1">
      <c r="A309" s="11"/>
      <c r="B309" s="104" t="s">
        <v>190</v>
      </c>
      <c r="C309" s="105"/>
      <c r="D309" s="12"/>
      <c r="E309" s="12"/>
      <c r="F309" s="12"/>
      <c r="G309" s="12"/>
      <c r="H309" s="12"/>
      <c r="I309" s="12"/>
      <c r="J309" s="12"/>
      <c r="K309" s="12"/>
      <c r="L309" s="12"/>
      <c r="M309" s="4"/>
      <c r="N309" s="4"/>
      <c r="O309" s="4"/>
      <c r="P309" s="4"/>
      <c r="Q309" s="4"/>
      <c r="R309" s="4"/>
      <c r="S309" s="4"/>
      <c r="T309" s="4"/>
      <c r="U309" s="4"/>
      <c r="V309" s="4"/>
      <c r="W309" s="4"/>
      <c r="X309" s="4"/>
      <c r="Y309" s="12"/>
      <c r="Z309" s="12"/>
      <c r="AA309" s="12"/>
      <c r="AB309" s="12"/>
      <c r="AC309" s="12"/>
      <c r="AD309" s="12"/>
      <c r="AE309" s="12"/>
      <c r="AF309" s="12"/>
      <c r="AG309" s="12"/>
      <c r="AH309" s="12"/>
      <c r="AI309" s="12"/>
      <c r="AJ309" s="12"/>
      <c r="AK309" s="12"/>
      <c r="AL309" s="12"/>
      <c r="AM309" s="12"/>
      <c r="AN309" s="12"/>
      <c r="AO309" s="12"/>
      <c r="AP309" s="12"/>
      <c r="AQ309" s="12"/>
      <c r="AR309" s="12"/>
      <c r="AS309" s="102"/>
      <c r="AT309" s="103"/>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3"/>
      <c r="BW309" s="350"/>
      <c r="BX309" s="350"/>
      <c r="BY309" s="351"/>
      <c r="BZ309" s="352"/>
      <c r="CA309" s="352"/>
    </row>
    <row r="310" spans="1:79" ht="14.25" customHeight="1">
      <c r="A310" s="11"/>
      <c r="B310" s="388"/>
      <c r="C310" s="389"/>
      <c r="D310" s="12"/>
      <c r="E310" s="12"/>
      <c r="F310" s="12"/>
      <c r="G310" s="12"/>
      <c r="H310" s="12"/>
      <c r="I310" s="12"/>
      <c r="J310" s="12"/>
      <c r="K310" s="107"/>
      <c r="L310" s="4"/>
      <c r="M310" s="108"/>
      <c r="N310" s="108"/>
      <c r="O310" s="108"/>
      <c r="P310" s="108"/>
      <c r="Q310" s="108"/>
      <c r="R310" s="108"/>
      <c r="S310" s="108"/>
      <c r="T310" s="108"/>
      <c r="U310" s="108"/>
      <c r="V310" s="108"/>
      <c r="W310" s="108"/>
      <c r="X310" s="4"/>
      <c r="Y310" s="12"/>
      <c r="Z310" s="12"/>
      <c r="AA310" s="12"/>
      <c r="AB310" s="12"/>
      <c r="AC310" s="12"/>
      <c r="AD310" s="12"/>
      <c r="AE310" s="12"/>
      <c r="AF310" s="12"/>
      <c r="AG310" s="12"/>
      <c r="AH310" s="12"/>
      <c r="AI310" s="12"/>
      <c r="AJ310" s="12"/>
      <c r="AK310" s="12"/>
      <c r="AL310" s="12"/>
      <c r="AM310" s="12"/>
      <c r="AN310" s="12"/>
      <c r="AO310" s="12"/>
      <c r="AP310" s="4"/>
      <c r="AQ310" s="12"/>
      <c r="AR310" s="109"/>
      <c r="AS310" s="110"/>
      <c r="AT310" s="111"/>
      <c r="AU310" s="12"/>
      <c r="AV310" s="109"/>
      <c r="AW310" s="4"/>
      <c r="AX310" s="4"/>
      <c r="AY310" s="109"/>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3"/>
      <c r="BW310" s="350"/>
      <c r="BX310" s="350"/>
      <c r="BY310" s="351"/>
      <c r="BZ310" s="352"/>
      <c r="CA310" s="352"/>
    </row>
    <row r="311" spans="1:79" ht="14.25" customHeight="1">
      <c r="A311" s="11"/>
      <c r="B311" s="12"/>
      <c r="C311" s="45"/>
      <c r="D311" s="400" t="s">
        <v>1444</v>
      </c>
      <c r="E311" s="392"/>
      <c r="F311" s="392"/>
      <c r="G311" s="392"/>
      <c r="H311" s="392"/>
      <c r="I311" s="392"/>
      <c r="J311" s="392"/>
      <c r="K311" s="392"/>
      <c r="L311" s="392"/>
      <c r="M311" s="392"/>
      <c r="N311" s="430"/>
      <c r="O311" s="430"/>
      <c r="P311" s="466"/>
      <c r="AF311" s="12"/>
      <c r="AG311" s="12"/>
      <c r="AH311" s="12"/>
      <c r="AI311" s="12"/>
      <c r="AJ311" s="12"/>
      <c r="AK311" s="12"/>
      <c r="AL311" s="12"/>
      <c r="AM311" s="12"/>
      <c r="AN311" s="12"/>
      <c r="AO311" s="12"/>
      <c r="AP311" s="12"/>
      <c r="AQ311" s="12"/>
      <c r="AR311" s="12"/>
      <c r="AS311" s="102"/>
      <c r="AT311" s="103"/>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3"/>
    </row>
    <row r="312" spans="1:79" ht="14.25" customHeight="1">
      <c r="A312" s="11"/>
      <c r="B312" s="12"/>
      <c r="C312" s="39"/>
      <c r="D312" s="6"/>
      <c r="E312" s="6"/>
      <c r="F312" s="6"/>
      <c r="G312" s="6"/>
      <c r="H312" s="6"/>
      <c r="I312" s="6"/>
      <c r="J312" s="6"/>
      <c r="K312" s="6"/>
      <c r="L312" s="6"/>
      <c r="Q312" s="11" t="s">
        <v>243</v>
      </c>
      <c r="R312" s="153" t="s">
        <v>1318</v>
      </c>
      <c r="S312" s="12"/>
      <c r="T312" s="12"/>
      <c r="U312" s="12"/>
      <c r="V312" s="12"/>
      <c r="W312" s="12"/>
      <c r="X312" s="12"/>
      <c r="AF312" s="12"/>
      <c r="AG312" s="12"/>
      <c r="AH312" s="12"/>
      <c r="AI312" s="12"/>
      <c r="AJ312" s="12"/>
      <c r="AK312" s="12"/>
      <c r="AL312" s="12"/>
      <c r="AM312" s="12"/>
      <c r="AN312" s="12"/>
      <c r="AO312" s="12"/>
      <c r="AP312" s="12"/>
      <c r="AQ312" s="12"/>
      <c r="AR312" s="12"/>
      <c r="AS312" s="102"/>
      <c r="AT312" s="103"/>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3"/>
    </row>
    <row r="313" spans="1:79" ht="13.95" customHeight="1">
      <c r="A313" s="11"/>
      <c r="B313" s="12"/>
      <c r="C313" s="39"/>
      <c r="D313" s="6"/>
      <c r="E313" s="6"/>
      <c r="F313" s="6"/>
      <c r="G313" s="6"/>
      <c r="H313" s="6"/>
      <c r="I313" s="6"/>
      <c r="J313" s="6"/>
      <c r="K313" s="6"/>
      <c r="L313" s="6"/>
      <c r="Q313" s="14"/>
      <c r="S313" s="153" t="s">
        <v>1053</v>
      </c>
      <c r="T313" s="12"/>
      <c r="U313" s="12" t="s">
        <v>585</v>
      </c>
      <c r="V313" s="12"/>
      <c r="W313" s="12"/>
      <c r="X313" s="12"/>
      <c r="Y313" s="12"/>
      <c r="Z313" s="12"/>
      <c r="AF313" s="12"/>
      <c r="AG313" s="12"/>
      <c r="AH313" s="12"/>
      <c r="AI313" s="12"/>
      <c r="AJ313" s="12"/>
      <c r="AK313" s="12"/>
      <c r="AL313" s="12"/>
      <c r="AM313" s="12"/>
      <c r="AN313" s="12"/>
      <c r="AO313" s="12"/>
      <c r="AP313" s="12"/>
      <c r="AQ313" s="12"/>
      <c r="AR313" s="12"/>
      <c r="AS313" s="102"/>
      <c r="AT313" s="103"/>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3"/>
    </row>
    <row r="314" spans="1:79" ht="13.95" customHeight="1">
      <c r="A314" s="11"/>
      <c r="B314" s="12"/>
      <c r="C314" s="39"/>
      <c r="D314" s="6"/>
      <c r="E314" s="6"/>
      <c r="F314" s="6"/>
      <c r="G314" s="6"/>
      <c r="H314" s="6"/>
      <c r="I314" s="6"/>
      <c r="J314" s="6"/>
      <c r="K314" s="6"/>
      <c r="L314" s="6"/>
      <c r="Q314" s="4"/>
      <c r="S314" s="12"/>
      <c r="T314" s="12"/>
      <c r="U314" s="12" t="s">
        <v>1319</v>
      </c>
      <c r="V314" s="12"/>
      <c r="W314" s="12"/>
      <c r="X314" s="12"/>
      <c r="Y314" s="12"/>
      <c r="Z314" s="12"/>
      <c r="AA314" s="12"/>
      <c r="AB314" s="12"/>
      <c r="AF314" s="12"/>
      <c r="AG314" s="12"/>
      <c r="AH314" s="12"/>
      <c r="AI314" s="12"/>
      <c r="AJ314" s="12"/>
      <c r="AK314" s="12"/>
      <c r="AL314" s="12"/>
      <c r="AM314" s="12"/>
      <c r="AN314" s="12"/>
      <c r="AO314" s="12"/>
      <c r="AP314" s="12"/>
      <c r="AQ314" s="12"/>
      <c r="AR314" s="12"/>
      <c r="AS314" s="102"/>
      <c r="AT314" s="103"/>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3"/>
    </row>
    <row r="315" spans="1:79" ht="13.95" customHeight="1">
      <c r="A315" s="11"/>
      <c r="B315" s="12"/>
      <c r="C315" s="39"/>
      <c r="D315" s="6"/>
      <c r="E315" s="6"/>
      <c r="F315" s="6"/>
      <c r="G315" s="6"/>
      <c r="H315" s="6"/>
      <c r="I315" s="6"/>
      <c r="J315" s="6"/>
      <c r="K315" s="6"/>
      <c r="L315" s="6"/>
      <c r="Q315" s="4"/>
      <c r="S315" s="12"/>
      <c r="T315" s="12"/>
      <c r="U315" s="12" t="s">
        <v>1704</v>
      </c>
      <c r="V315" s="12"/>
      <c r="W315" s="12"/>
      <c r="X315" s="12"/>
      <c r="Y315" s="12"/>
      <c r="Z315" s="12"/>
      <c r="AA315" s="12"/>
      <c r="AB315" s="12"/>
      <c r="AF315" s="12"/>
      <c r="AG315" s="12"/>
      <c r="AH315" s="12"/>
      <c r="AI315" s="12"/>
      <c r="AJ315" s="12"/>
      <c r="AK315" s="12"/>
      <c r="AL315" s="12"/>
      <c r="AM315" s="12"/>
      <c r="AN315" s="12"/>
      <c r="AO315" s="12"/>
      <c r="AP315" s="12"/>
      <c r="AQ315" s="12"/>
      <c r="AR315" s="12"/>
      <c r="AS315" s="102"/>
      <c r="AT315" s="103"/>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3"/>
    </row>
    <row r="316" spans="1:79" ht="13.95" customHeight="1">
      <c r="A316" s="11"/>
      <c r="B316" s="12"/>
      <c r="C316" s="39"/>
      <c r="D316" s="6"/>
      <c r="E316" s="6"/>
      <c r="F316" s="6"/>
      <c r="G316" s="6"/>
      <c r="H316" s="6"/>
      <c r="I316" s="6"/>
      <c r="J316" s="6"/>
      <c r="K316" s="6"/>
      <c r="L316" s="6"/>
      <c r="Q316" s="4"/>
      <c r="S316" s="12"/>
      <c r="T316" s="12"/>
      <c r="U316" s="12" t="s">
        <v>1307</v>
      </c>
      <c r="V316" s="12"/>
      <c r="W316" s="12"/>
      <c r="X316" s="12"/>
      <c r="Y316" s="12"/>
      <c r="Z316" s="12"/>
      <c r="AA316" s="12"/>
      <c r="AB316" s="12"/>
      <c r="AF316" s="12"/>
      <c r="AG316" s="12"/>
      <c r="AH316" s="12"/>
      <c r="AI316" s="12"/>
      <c r="AJ316" s="12"/>
      <c r="AK316" s="12"/>
      <c r="AL316" s="12"/>
      <c r="AM316" s="12"/>
      <c r="AN316" s="12"/>
      <c r="AO316" s="12"/>
      <c r="AP316" s="12"/>
      <c r="AQ316" s="12"/>
      <c r="AR316" s="12"/>
      <c r="AS316" s="102"/>
      <c r="AT316" s="103"/>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3"/>
    </row>
    <row r="317" spans="1:79" ht="13.95" customHeight="1">
      <c r="A317" s="11"/>
      <c r="B317" s="12"/>
      <c r="C317" s="39"/>
      <c r="D317" s="6"/>
      <c r="E317" s="6"/>
      <c r="F317" s="6"/>
      <c r="G317" s="6"/>
      <c r="H317" s="6"/>
      <c r="I317" s="6"/>
      <c r="J317" s="6"/>
      <c r="K317" s="6"/>
      <c r="L317" s="6"/>
      <c r="Q317" s="4"/>
      <c r="S317" s="12"/>
      <c r="T317" s="12"/>
      <c r="U317" s="12" t="s">
        <v>1308</v>
      </c>
      <c r="V317" s="12"/>
      <c r="W317" s="12"/>
      <c r="X317" s="12"/>
      <c r="Y317" s="12"/>
      <c r="Z317" s="12"/>
      <c r="AA317" s="12"/>
      <c r="AB317" s="12"/>
      <c r="AF317" s="12"/>
      <c r="AG317" s="12"/>
      <c r="AH317" s="12"/>
      <c r="AI317" s="12"/>
      <c r="AJ317" s="12"/>
      <c r="AK317" s="12"/>
      <c r="AL317" s="12"/>
      <c r="AM317" s="12"/>
      <c r="AN317" s="12"/>
      <c r="AO317" s="12"/>
      <c r="AP317" s="12"/>
      <c r="AQ317" s="12"/>
      <c r="AR317" s="12"/>
      <c r="AS317" s="102"/>
      <c r="AT317" s="103"/>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3"/>
    </row>
    <row r="318" spans="1:79" ht="13.95" customHeight="1">
      <c r="A318" s="11"/>
      <c r="B318" s="12"/>
      <c r="C318" s="39"/>
      <c r="D318" s="6"/>
      <c r="E318" s="6"/>
      <c r="F318" s="6"/>
      <c r="G318" s="6"/>
      <c r="H318" s="6"/>
      <c r="I318" s="6"/>
      <c r="J318" s="6"/>
      <c r="K318" s="6"/>
      <c r="L318" s="6"/>
      <c r="M318" s="4"/>
      <c r="O318" s="12"/>
      <c r="P318" s="12"/>
      <c r="Q318" s="12"/>
      <c r="R318" s="12"/>
      <c r="S318" s="12"/>
      <c r="T318" s="12"/>
      <c r="U318" s="12"/>
      <c r="V318" s="12"/>
      <c r="W318" s="12"/>
      <c r="X318" s="12"/>
      <c r="AF318" s="12"/>
      <c r="AG318" s="12"/>
      <c r="AH318" s="12"/>
      <c r="AI318" s="12"/>
      <c r="AJ318" s="12"/>
      <c r="AK318" s="12"/>
      <c r="AL318" s="12"/>
      <c r="AM318" s="12"/>
      <c r="AN318" s="12"/>
      <c r="AO318" s="12"/>
      <c r="AP318" s="12"/>
      <c r="AQ318" s="12"/>
      <c r="AR318" s="12"/>
      <c r="AS318" s="102"/>
      <c r="AT318" s="103"/>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3"/>
    </row>
    <row r="319" spans="1:79" ht="14.25" customHeight="1">
      <c r="A319" s="11"/>
      <c r="B319" s="13"/>
      <c r="C319" s="11" t="s">
        <v>243</v>
      </c>
      <c r="D319" s="153" t="s">
        <v>1269</v>
      </c>
      <c r="E319" s="12"/>
      <c r="F319" s="12"/>
      <c r="G319" s="12"/>
      <c r="H319" s="12"/>
      <c r="I319" s="12"/>
      <c r="J319" s="12"/>
      <c r="K319" s="107"/>
      <c r="L319" s="4"/>
      <c r="M319" s="108"/>
      <c r="N319" s="108"/>
      <c r="O319" s="108"/>
      <c r="P319" s="108"/>
      <c r="R319" s="12"/>
      <c r="S319" s="12"/>
      <c r="T319" s="12"/>
      <c r="U319" s="108"/>
      <c r="V319" s="108"/>
      <c r="W319" s="108"/>
      <c r="X319" s="4"/>
      <c r="Y319" s="12"/>
      <c r="Z319" s="12"/>
      <c r="AA319" s="12"/>
      <c r="AB319" s="12"/>
      <c r="AC319" s="12"/>
      <c r="AD319" s="12"/>
      <c r="AE319" s="12"/>
      <c r="AF319" s="12"/>
      <c r="AG319" s="12"/>
      <c r="AH319" s="12"/>
      <c r="AI319" s="12"/>
      <c r="AJ319" s="12"/>
      <c r="AK319" s="12"/>
      <c r="AL319" s="12"/>
      <c r="AM319" s="12"/>
      <c r="AN319" s="12"/>
      <c r="AO319" s="12"/>
      <c r="AP319" s="4"/>
      <c r="AQ319" s="12"/>
      <c r="AR319" s="109"/>
      <c r="AS319" s="110"/>
      <c r="AT319" s="111"/>
      <c r="AU319" s="12"/>
      <c r="AV319" s="109"/>
      <c r="AW319" s="4"/>
      <c r="AX319" s="4"/>
      <c r="AY319" s="109"/>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3"/>
      <c r="BW319" s="350"/>
      <c r="BX319" s="350"/>
      <c r="BY319" s="351"/>
      <c r="BZ319" s="352"/>
      <c r="CA319" s="352"/>
    </row>
    <row r="320" spans="1:79" ht="14.25" customHeight="1">
      <c r="A320" s="11"/>
      <c r="B320" s="13"/>
      <c r="C320" s="11"/>
      <c r="D320" s="12"/>
      <c r="E320" s="12"/>
      <c r="F320" s="12"/>
      <c r="G320" s="12"/>
      <c r="H320" s="12"/>
      <c r="I320" s="12"/>
      <c r="J320" s="12"/>
      <c r="K320" s="107"/>
      <c r="L320" s="4"/>
      <c r="M320" s="108"/>
      <c r="N320" s="108"/>
      <c r="O320" s="108"/>
      <c r="P320" s="108"/>
      <c r="Q320" s="108"/>
      <c r="R320" s="108"/>
      <c r="S320" s="108"/>
      <c r="T320" s="108"/>
      <c r="U320" s="108"/>
      <c r="V320" s="108"/>
      <c r="W320" s="108"/>
      <c r="X320" s="4"/>
      <c r="Y320" s="12"/>
      <c r="Z320" s="12"/>
      <c r="AA320" s="12"/>
      <c r="AB320" s="12"/>
      <c r="AC320" s="12"/>
      <c r="AD320" s="12"/>
      <c r="AE320" s="12"/>
      <c r="AF320" s="12"/>
      <c r="AG320" s="12"/>
      <c r="AH320" s="12"/>
      <c r="AI320" s="12"/>
      <c r="AJ320" s="12"/>
      <c r="AK320" s="12"/>
      <c r="AL320" s="12"/>
      <c r="AM320" s="12"/>
      <c r="AN320" s="12"/>
      <c r="AO320" s="12"/>
      <c r="AP320" s="4"/>
      <c r="AQ320" s="12"/>
      <c r="AR320" s="109"/>
      <c r="AS320" s="110"/>
      <c r="AT320" s="111"/>
      <c r="AU320" s="12"/>
      <c r="AV320" s="109"/>
      <c r="AW320" s="4"/>
      <c r="AX320" s="4"/>
      <c r="AY320" s="109"/>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3"/>
      <c r="BW320" s="350"/>
      <c r="BX320" s="350"/>
      <c r="BY320" s="351"/>
      <c r="BZ320" s="352"/>
      <c r="CA320" s="352"/>
    </row>
    <row r="321" spans="1:79" ht="14.25" customHeight="1">
      <c r="A321" s="11"/>
      <c r="B321" s="104" t="s">
        <v>191</v>
      </c>
      <c r="C321" s="105"/>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02"/>
      <c r="AT321" s="103"/>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3"/>
      <c r="BW321" s="350"/>
      <c r="BX321" s="350"/>
      <c r="BY321" s="351"/>
      <c r="BZ321" s="352"/>
      <c r="CA321" s="352"/>
    </row>
    <row r="322" spans="1:79" ht="14.25" customHeight="1">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02"/>
      <c r="AT322" s="103"/>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3"/>
      <c r="BW322" s="350"/>
      <c r="BX322" s="350"/>
      <c r="BY322" s="351"/>
      <c r="BZ322" s="352"/>
      <c r="CA322" s="352"/>
    </row>
    <row r="323" spans="1:79" ht="14.25" customHeight="1">
      <c r="A323" s="344"/>
      <c r="B323" s="345"/>
      <c r="C323" s="345"/>
      <c r="D323" s="345"/>
      <c r="E323" s="345"/>
      <c r="F323" s="345"/>
      <c r="G323" s="345"/>
      <c r="H323" s="345"/>
      <c r="I323" s="345"/>
      <c r="J323" s="345"/>
      <c r="K323" s="345"/>
      <c r="L323" s="345"/>
      <c r="M323" s="345"/>
      <c r="N323" s="345"/>
      <c r="O323" s="345"/>
      <c r="P323" s="345"/>
      <c r="Q323" s="345"/>
      <c r="R323" s="345"/>
      <c r="S323" s="345"/>
      <c r="T323" s="345"/>
      <c r="U323" s="345"/>
      <c r="V323" s="345"/>
      <c r="W323" s="345"/>
      <c r="X323" s="345"/>
      <c r="Y323" s="345"/>
      <c r="Z323" s="345"/>
      <c r="AA323" s="345"/>
      <c r="AB323" s="345"/>
      <c r="AC323" s="345"/>
      <c r="AD323" s="345"/>
      <c r="AE323" s="345"/>
      <c r="AF323" s="345"/>
      <c r="AG323" s="345"/>
      <c r="AH323" s="345"/>
      <c r="AI323" s="345"/>
      <c r="AJ323" s="345"/>
      <c r="AK323" s="345"/>
      <c r="AL323" s="345"/>
      <c r="AM323" s="345"/>
      <c r="AN323" s="345"/>
      <c r="AO323" s="345"/>
      <c r="AP323" s="345"/>
      <c r="AQ323" s="345"/>
      <c r="AR323" s="345"/>
      <c r="AS323" s="115"/>
      <c r="AT323" s="116"/>
      <c r="AU323" s="345"/>
      <c r="AV323" s="345"/>
      <c r="AW323" s="345"/>
      <c r="AX323" s="345"/>
      <c r="AY323" s="345"/>
      <c r="AZ323" s="345"/>
      <c r="BA323" s="345"/>
      <c r="BB323" s="345"/>
      <c r="BC323" s="345"/>
      <c r="BD323" s="345"/>
      <c r="BE323" s="345"/>
      <c r="BF323" s="345"/>
      <c r="BG323" s="345"/>
      <c r="BH323" s="345"/>
      <c r="BI323" s="345"/>
      <c r="BJ323" s="345"/>
      <c r="BK323" s="345"/>
      <c r="BL323" s="345"/>
      <c r="BM323" s="345"/>
      <c r="BN323" s="345"/>
      <c r="BO323" s="345"/>
      <c r="BP323" s="345"/>
      <c r="BQ323" s="345"/>
      <c r="BR323" s="345"/>
      <c r="BS323" s="345"/>
      <c r="BT323" s="345"/>
      <c r="BU323" s="345"/>
      <c r="BV323" s="346"/>
      <c r="BW323" s="350"/>
      <c r="BX323" s="350"/>
      <c r="BY323" s="351"/>
      <c r="BZ323" s="352"/>
      <c r="CA323" s="352"/>
    </row>
    <row r="324" spans="1:79" ht="14.25" customHeight="1">
      <c r="A324" s="936" t="s">
        <v>187</v>
      </c>
      <c r="B324" s="937"/>
      <c r="C324" s="937"/>
      <c r="D324" s="938"/>
      <c r="E324" s="939" t="s">
        <v>1318</v>
      </c>
      <c r="F324" s="940"/>
      <c r="G324" s="940"/>
      <c r="H324" s="940"/>
      <c r="I324" s="940"/>
      <c r="J324" s="940"/>
      <c r="K324" s="940"/>
      <c r="L324" s="940"/>
      <c r="M324" s="940"/>
      <c r="N324" s="940"/>
      <c r="O324" s="940"/>
      <c r="P324" s="940"/>
      <c r="Q324" s="940"/>
      <c r="R324" s="940"/>
      <c r="S324" s="940"/>
      <c r="T324" s="940"/>
      <c r="U324" s="940"/>
      <c r="V324" s="940"/>
      <c r="W324" s="940"/>
      <c r="X324" s="940"/>
      <c r="Y324" s="940"/>
      <c r="Z324" s="940"/>
      <c r="AA324" s="940"/>
      <c r="AB324" s="940"/>
      <c r="AC324" s="940"/>
      <c r="AD324" s="940"/>
      <c r="AE324" s="940"/>
      <c r="AF324" s="940"/>
      <c r="AG324" s="940"/>
      <c r="AH324" s="940"/>
      <c r="AI324" s="940"/>
      <c r="AJ324" s="940"/>
      <c r="AK324" s="940"/>
      <c r="AL324" s="940"/>
      <c r="AM324" s="940"/>
      <c r="AN324" s="940"/>
      <c r="AO324" s="940"/>
      <c r="AP324" s="940"/>
      <c r="AQ324" s="940"/>
      <c r="AR324" s="940"/>
      <c r="AS324" s="940"/>
      <c r="AT324" s="940"/>
      <c r="AU324" s="940"/>
      <c r="AV324" s="940"/>
      <c r="AW324" s="940"/>
      <c r="AX324" s="940"/>
      <c r="AY324" s="940"/>
      <c r="AZ324" s="940"/>
      <c r="BA324" s="940"/>
      <c r="BB324" s="940"/>
      <c r="BC324" s="940"/>
      <c r="BD324" s="940"/>
      <c r="BE324" s="940"/>
      <c r="BF324" s="940"/>
      <c r="BG324" s="940"/>
      <c r="BH324" s="940"/>
      <c r="BI324" s="940"/>
      <c r="BJ324" s="940"/>
      <c r="BK324" s="940"/>
      <c r="BL324" s="940"/>
      <c r="BM324" s="940"/>
      <c r="BN324" s="940"/>
      <c r="BO324" s="940"/>
      <c r="BP324" s="940"/>
      <c r="BQ324" s="940"/>
      <c r="BR324" s="940"/>
      <c r="BS324" s="940"/>
      <c r="BT324" s="940"/>
      <c r="BU324" s="430"/>
      <c r="BV324" s="430"/>
    </row>
    <row r="325" spans="1:79" ht="14.25" customHeight="1">
      <c r="A325" s="922"/>
      <c r="B325" s="923"/>
      <c r="C325" s="923"/>
      <c r="D325" s="924"/>
      <c r="E325" s="941"/>
      <c r="F325" s="942"/>
      <c r="G325" s="942"/>
      <c r="H325" s="942"/>
      <c r="I325" s="942"/>
      <c r="J325" s="942"/>
      <c r="K325" s="942"/>
      <c r="L325" s="942"/>
      <c r="M325" s="942"/>
      <c r="N325" s="942"/>
      <c r="O325" s="942"/>
      <c r="P325" s="942"/>
      <c r="Q325" s="942"/>
      <c r="R325" s="942"/>
      <c r="S325" s="942"/>
      <c r="T325" s="942"/>
      <c r="U325" s="942"/>
      <c r="V325" s="942"/>
      <c r="W325" s="942"/>
      <c r="X325" s="942"/>
      <c r="Y325" s="942"/>
      <c r="Z325" s="942"/>
      <c r="AA325" s="942"/>
      <c r="AB325" s="942"/>
      <c r="AC325" s="942"/>
      <c r="AD325" s="942"/>
      <c r="AE325" s="942"/>
      <c r="AF325" s="942"/>
      <c r="AG325" s="942"/>
      <c r="AH325" s="942"/>
      <c r="AI325" s="942"/>
      <c r="AJ325" s="942"/>
      <c r="AK325" s="942"/>
      <c r="AL325" s="942"/>
      <c r="AM325" s="942"/>
      <c r="AN325" s="942"/>
      <c r="AO325" s="942"/>
      <c r="AP325" s="942"/>
      <c r="AQ325" s="942"/>
      <c r="AR325" s="942"/>
      <c r="AS325" s="942"/>
      <c r="AT325" s="942"/>
      <c r="AU325" s="942"/>
      <c r="AV325" s="942"/>
      <c r="AW325" s="942"/>
      <c r="AX325" s="942"/>
      <c r="AY325" s="942"/>
      <c r="AZ325" s="942"/>
      <c r="BA325" s="942"/>
      <c r="BB325" s="942"/>
      <c r="BC325" s="942"/>
      <c r="BD325" s="942"/>
      <c r="BE325" s="942"/>
      <c r="BF325" s="942"/>
      <c r="BG325" s="942"/>
      <c r="BH325" s="942"/>
      <c r="BI325" s="942"/>
      <c r="BJ325" s="942"/>
      <c r="BK325" s="942"/>
      <c r="BL325" s="942"/>
      <c r="BM325" s="942"/>
      <c r="BN325" s="942"/>
      <c r="BO325" s="942"/>
      <c r="BP325" s="942"/>
      <c r="BQ325" s="942"/>
      <c r="BR325" s="942"/>
      <c r="BS325" s="942"/>
      <c r="BT325" s="942"/>
      <c r="BU325" s="219"/>
      <c r="BV325" s="219"/>
    </row>
    <row r="326" spans="1:79" ht="16.5" customHeight="1">
      <c r="A326" s="907" t="s">
        <v>227</v>
      </c>
      <c r="B326" s="908"/>
      <c r="C326" s="908"/>
      <c r="D326" s="909"/>
      <c r="E326" s="87" t="s">
        <v>228</v>
      </c>
      <c r="F326" s="88" t="s">
        <v>1320</v>
      </c>
      <c r="G326" s="89"/>
      <c r="H326" s="89"/>
      <c r="I326" s="89"/>
      <c r="J326" s="89"/>
      <c r="K326" s="89"/>
      <c r="L326" s="89"/>
      <c r="M326" s="89"/>
      <c r="N326" s="90"/>
      <c r="O326" s="90"/>
      <c r="P326" s="90"/>
      <c r="Q326" s="90"/>
      <c r="R326" s="90"/>
      <c r="S326" s="90"/>
      <c r="T326" s="90"/>
      <c r="U326" s="90"/>
      <c r="V326" s="90"/>
      <c r="W326" s="90"/>
      <c r="X326" s="90"/>
      <c r="Y326" s="90"/>
      <c r="Z326" s="90"/>
      <c r="AA326" s="90"/>
      <c r="AB326" s="90"/>
      <c r="AC326" s="90"/>
      <c r="AD326" s="90"/>
      <c r="AE326" s="90"/>
      <c r="AF326" s="90"/>
      <c r="AG326" s="90"/>
      <c r="AH326" s="90"/>
      <c r="AI326" s="90"/>
      <c r="AJ326" s="90"/>
      <c r="AK326" s="90"/>
      <c r="AL326" s="90"/>
      <c r="AM326" s="90"/>
      <c r="AN326" s="90"/>
      <c r="AO326" s="90"/>
      <c r="AP326" s="90"/>
      <c r="AQ326" s="90"/>
      <c r="AR326" s="90"/>
      <c r="AS326" s="90"/>
      <c r="AT326" s="90"/>
      <c r="AU326" s="90"/>
      <c r="AV326" s="90"/>
      <c r="AW326" s="90"/>
      <c r="AX326" s="90"/>
      <c r="AY326" s="90"/>
      <c r="AZ326" s="90"/>
      <c r="BA326" s="90"/>
      <c r="BB326" s="90"/>
      <c r="BC326" s="90"/>
      <c r="BD326" s="90"/>
      <c r="BE326" s="90"/>
      <c r="BF326" s="353"/>
      <c r="BG326" s="353"/>
      <c r="BH326" s="354"/>
      <c r="BI326" s="354"/>
      <c r="BJ326" s="354"/>
      <c r="BK326" s="354"/>
      <c r="BL326" s="354"/>
      <c r="BM326" s="354"/>
      <c r="BN326" s="354"/>
      <c r="BO326" s="354"/>
      <c r="BP326" s="354"/>
      <c r="BQ326" s="354"/>
      <c r="BR326" s="354"/>
      <c r="BS326" s="354"/>
      <c r="BT326" s="431"/>
      <c r="BU326" s="432"/>
      <c r="BV326" s="432"/>
      <c r="BW326" s="1"/>
      <c r="BX326" s="2"/>
      <c r="BY326" s="2"/>
      <c r="BZ326" s="2"/>
    </row>
    <row r="327" spans="1:79" ht="16.5" customHeight="1">
      <c r="A327" s="910"/>
      <c r="B327" s="911"/>
      <c r="C327" s="911"/>
      <c r="D327" s="912"/>
      <c r="E327" s="92" t="s">
        <v>229</v>
      </c>
      <c r="F327" s="355"/>
      <c r="G327" s="355"/>
      <c r="H327" s="355"/>
      <c r="I327" s="355"/>
      <c r="J327" s="355"/>
      <c r="K327" s="355"/>
      <c r="L327" s="355"/>
      <c r="M327" s="355"/>
      <c r="N327" s="355"/>
      <c r="O327" s="356"/>
      <c r="P327" s="356"/>
      <c r="Q327" s="356"/>
      <c r="R327" s="355"/>
      <c r="S327" s="355"/>
      <c r="T327" s="355"/>
      <c r="U327" s="355"/>
      <c r="V327" s="355"/>
      <c r="W327" s="355"/>
      <c r="X327" s="355"/>
      <c r="Y327" s="355"/>
      <c r="Z327" s="355"/>
      <c r="AA327" s="355"/>
      <c r="AB327" s="355"/>
      <c r="AC327" s="356"/>
      <c r="AD327" s="356"/>
      <c r="AE327" s="356"/>
      <c r="AF327" s="353"/>
      <c r="AG327" s="353"/>
      <c r="AH327" s="353"/>
      <c r="AI327" s="353"/>
      <c r="AJ327" s="353"/>
      <c r="AK327" s="353"/>
      <c r="AL327" s="353"/>
      <c r="AM327" s="353"/>
      <c r="AN327" s="353"/>
      <c r="AO327" s="353"/>
      <c r="AP327" s="353"/>
      <c r="AQ327" s="353"/>
      <c r="AR327" s="353"/>
      <c r="AS327" s="353"/>
      <c r="AT327" s="353"/>
      <c r="AU327" s="353"/>
      <c r="AV327" s="353"/>
      <c r="AW327" s="353"/>
      <c r="AX327" s="353"/>
      <c r="AY327" s="353"/>
      <c r="AZ327" s="353"/>
      <c r="BA327" s="353"/>
      <c r="BB327" s="353"/>
      <c r="BC327" s="353"/>
      <c r="BD327" s="353"/>
      <c r="BE327" s="353"/>
      <c r="BF327" s="353"/>
      <c r="BG327" s="353"/>
      <c r="BH327" s="354"/>
      <c r="BI327" s="354"/>
      <c r="BJ327" s="354"/>
      <c r="BK327" s="354"/>
      <c r="BL327" s="354"/>
      <c r="BM327" s="354"/>
      <c r="BN327" s="354"/>
      <c r="BO327" s="354"/>
      <c r="BP327" s="354"/>
      <c r="BQ327" s="354"/>
      <c r="BR327" s="354"/>
      <c r="BS327" s="354"/>
      <c r="BT327" s="431"/>
      <c r="BU327" s="432"/>
      <c r="BV327" s="432"/>
      <c r="BW327" s="1"/>
      <c r="BX327" s="2"/>
      <c r="BY327" s="2"/>
      <c r="BZ327" s="2"/>
    </row>
    <row r="328" spans="1:79" ht="16.5" customHeight="1">
      <c r="A328" s="913"/>
      <c r="B328" s="914"/>
      <c r="C328" s="914"/>
      <c r="D328" s="915"/>
      <c r="E328" s="92" t="s">
        <v>223</v>
      </c>
      <c r="F328" s="355"/>
      <c r="G328" s="355"/>
      <c r="H328" s="355"/>
      <c r="I328" s="355"/>
      <c r="J328" s="355"/>
      <c r="K328" s="355"/>
      <c r="L328" s="355"/>
      <c r="M328" s="355"/>
      <c r="N328" s="355"/>
      <c r="O328" s="356"/>
      <c r="P328" s="356"/>
      <c r="Q328" s="356"/>
      <c r="R328" s="355"/>
      <c r="S328" s="355"/>
      <c r="T328" s="355"/>
      <c r="U328" s="355"/>
      <c r="V328" s="355"/>
      <c r="W328" s="355"/>
      <c r="X328" s="355"/>
      <c r="Y328" s="355"/>
      <c r="Z328" s="355"/>
      <c r="AA328" s="355"/>
      <c r="AB328" s="355"/>
      <c r="AC328" s="356"/>
      <c r="AD328" s="356"/>
      <c r="AE328" s="356"/>
      <c r="AF328" s="353"/>
      <c r="AG328" s="353"/>
      <c r="AH328" s="353"/>
      <c r="AI328" s="353"/>
      <c r="AJ328" s="353"/>
      <c r="AK328" s="353"/>
      <c r="AL328" s="353"/>
      <c r="AM328" s="353"/>
      <c r="AN328" s="353"/>
      <c r="AO328" s="353"/>
      <c r="AP328" s="353"/>
      <c r="AQ328" s="353"/>
      <c r="AR328" s="353"/>
      <c r="AS328" s="353"/>
      <c r="AT328" s="353"/>
      <c r="AU328" s="353"/>
      <c r="AV328" s="353"/>
      <c r="AW328" s="353"/>
      <c r="AX328" s="353"/>
      <c r="AY328" s="353"/>
      <c r="AZ328" s="353"/>
      <c r="BA328" s="353"/>
      <c r="BB328" s="353"/>
      <c r="BC328" s="353"/>
      <c r="BD328" s="353"/>
      <c r="BE328" s="353"/>
      <c r="BF328" s="353"/>
      <c r="BG328" s="353"/>
      <c r="BH328" s="354"/>
      <c r="BI328" s="354"/>
      <c r="BJ328" s="354"/>
      <c r="BK328" s="354"/>
      <c r="BL328" s="354"/>
      <c r="BM328" s="354"/>
      <c r="BN328" s="354"/>
      <c r="BO328" s="354"/>
      <c r="BP328" s="354"/>
      <c r="BQ328" s="354"/>
      <c r="BR328" s="354"/>
      <c r="BS328" s="354"/>
      <c r="BT328" s="431"/>
      <c r="BU328" s="219"/>
      <c r="BV328" s="219"/>
      <c r="BW328" s="1"/>
      <c r="BX328" s="2"/>
      <c r="BY328" s="2"/>
      <c r="BZ328" s="2"/>
    </row>
    <row r="329" spans="1:79" ht="14.25" customHeight="1">
      <c r="A329" s="93" t="s">
        <v>188</v>
      </c>
      <c r="B329" s="94"/>
      <c r="C329" s="94"/>
      <c r="D329" s="94"/>
      <c r="E329" s="94"/>
      <c r="F329" s="94"/>
      <c r="G329" s="94"/>
      <c r="H329" s="94"/>
      <c r="I329" s="94"/>
      <c r="J329" s="94"/>
      <c r="K329" s="95"/>
      <c r="L329" s="96"/>
      <c r="M329" s="97"/>
      <c r="N329" s="97"/>
      <c r="O329" s="97"/>
      <c r="P329" s="97"/>
      <c r="Q329" s="97"/>
      <c r="R329" s="97"/>
      <c r="S329" s="97"/>
      <c r="T329" s="97"/>
      <c r="U329" s="97"/>
      <c r="V329" s="97"/>
      <c r="W329" s="97"/>
      <c r="X329" s="96"/>
      <c r="Y329" s="94"/>
      <c r="Z329" s="94"/>
      <c r="AA329" s="94"/>
      <c r="AB329" s="94"/>
      <c r="AC329" s="96"/>
      <c r="AD329" s="94"/>
      <c r="AE329" s="94"/>
      <c r="AF329" s="94"/>
      <c r="AG329" s="94"/>
      <c r="AH329" s="94"/>
      <c r="AI329" s="94"/>
      <c r="AJ329" s="94"/>
      <c r="AK329" s="94"/>
      <c r="AL329" s="94"/>
      <c r="AM329" s="94"/>
      <c r="AN329" s="94"/>
      <c r="AO329" s="94"/>
      <c r="AP329" s="94"/>
      <c r="AQ329" s="94"/>
      <c r="AR329" s="94"/>
      <c r="AS329" s="98"/>
      <c r="AT329" s="99" t="s">
        <v>189</v>
      </c>
      <c r="AU329" s="96"/>
      <c r="AV329" s="100"/>
      <c r="AW329" s="96"/>
      <c r="AX329" s="96"/>
      <c r="AY329" s="100"/>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101"/>
    </row>
    <row r="330" spans="1:79" ht="14.25" customHeight="1">
      <c r="A330" s="11"/>
      <c r="B330" s="12"/>
      <c r="C330" s="12"/>
      <c r="AF330" s="12"/>
      <c r="AG330" s="12"/>
      <c r="AH330" s="12"/>
      <c r="AI330" s="12"/>
      <c r="AJ330" s="12"/>
      <c r="AK330" s="12"/>
      <c r="AL330" s="12"/>
      <c r="AM330" s="12"/>
      <c r="AN330" s="12"/>
      <c r="AO330" s="12"/>
      <c r="AP330" s="12"/>
      <c r="AQ330" s="12"/>
      <c r="AR330" s="12"/>
      <c r="AS330" s="102"/>
      <c r="AT330" s="103"/>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3"/>
    </row>
    <row r="331" spans="1:79" ht="13.95" customHeight="1">
      <c r="A331" s="11"/>
      <c r="B331" s="104" t="s">
        <v>190</v>
      </c>
      <c r="C331" s="105"/>
      <c r="AF331" s="12"/>
      <c r="AG331" s="12"/>
      <c r="AH331" s="12"/>
      <c r="AI331" s="12"/>
      <c r="AJ331" s="12"/>
      <c r="AK331" s="12"/>
      <c r="AL331" s="12"/>
      <c r="AM331" s="12"/>
      <c r="AN331" s="12"/>
      <c r="AO331" s="12"/>
      <c r="AP331" s="12"/>
      <c r="AQ331" s="12"/>
      <c r="AR331" s="12"/>
      <c r="AS331" s="102"/>
      <c r="AT331" s="103"/>
      <c r="AU331" s="153" t="s">
        <v>1053</v>
      </c>
      <c r="AV331" s="12"/>
      <c r="AW331" s="12" t="s">
        <v>585</v>
      </c>
      <c r="AX331" s="12"/>
      <c r="AY331" s="12"/>
      <c r="AZ331" s="12"/>
      <c r="BA331" s="12"/>
      <c r="BB331" s="12"/>
      <c r="BF331" s="153" t="s">
        <v>1062</v>
      </c>
      <c r="BG331" s="4"/>
      <c r="BI331" s="12" t="s">
        <v>954</v>
      </c>
      <c r="BJ331" s="12"/>
      <c r="BK331" s="12"/>
      <c r="BL331" s="12"/>
      <c r="BM331" s="12"/>
      <c r="BN331" s="12"/>
      <c r="BO331" s="12"/>
      <c r="BP331" s="12"/>
      <c r="BQ331" s="12"/>
      <c r="BR331" s="12"/>
      <c r="BS331" s="12"/>
      <c r="BT331" s="12"/>
      <c r="BU331" s="12"/>
      <c r="BV331" s="13"/>
    </row>
    <row r="332" spans="1:79" ht="13.95" customHeight="1">
      <c r="A332" s="11"/>
      <c r="B332" s="12"/>
      <c r="C332" s="14"/>
      <c r="AF332" s="12"/>
      <c r="AG332" s="12"/>
      <c r="AH332" s="12"/>
      <c r="AI332" s="12"/>
      <c r="AJ332" s="12"/>
      <c r="AK332" s="12"/>
      <c r="AL332" s="12"/>
      <c r="AM332" s="12"/>
      <c r="AN332" s="12"/>
      <c r="AO332" s="12"/>
      <c r="AP332" s="12"/>
      <c r="AQ332" s="12"/>
      <c r="AR332" s="12"/>
      <c r="AS332" s="102"/>
      <c r="AT332" s="103"/>
      <c r="AU332" s="12"/>
      <c r="AV332" s="12"/>
      <c r="AW332" s="12" t="s">
        <v>1303</v>
      </c>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3"/>
    </row>
    <row r="333" spans="1:79" ht="13.95" customHeight="1">
      <c r="A333" s="11"/>
      <c r="B333" s="12"/>
      <c r="C333" s="14"/>
      <c r="AF333" s="12"/>
      <c r="AG333" s="12"/>
      <c r="AH333" s="12"/>
      <c r="AI333" s="12"/>
      <c r="AJ333" s="12"/>
      <c r="AK333" s="12"/>
      <c r="AL333" s="12"/>
      <c r="AM333" s="12"/>
      <c r="AN333" s="12"/>
      <c r="AO333" s="12"/>
      <c r="AP333" s="12"/>
      <c r="AQ333" s="12"/>
      <c r="AR333" s="12"/>
      <c r="AS333" s="102"/>
      <c r="AT333" s="103"/>
      <c r="AU333" s="12"/>
      <c r="AV333" s="12"/>
      <c r="AW333" s="12" t="s">
        <v>1704</v>
      </c>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3"/>
    </row>
    <row r="334" spans="1:79" ht="14.25" customHeight="1">
      <c r="A334" s="11"/>
      <c r="B334" s="12"/>
      <c r="C334" s="441" t="s">
        <v>447</v>
      </c>
      <c r="D334" s="442"/>
      <c r="E334" s="442"/>
      <c r="F334" s="442"/>
      <c r="G334" s="442"/>
      <c r="H334" s="442"/>
      <c r="I334" s="442"/>
      <c r="J334" s="442"/>
      <c r="K334" s="454"/>
      <c r="L334" s="454"/>
      <c r="M334" s="405"/>
      <c r="AF334" s="12"/>
      <c r="AG334" s="12"/>
      <c r="AH334" s="12"/>
      <c r="AI334" s="12"/>
      <c r="AJ334" s="12"/>
      <c r="AK334" s="12"/>
      <c r="AL334" s="12"/>
      <c r="AM334" s="12"/>
      <c r="AN334" s="12"/>
      <c r="AO334" s="12"/>
      <c r="AP334" s="12"/>
      <c r="AQ334" s="12"/>
      <c r="AR334" s="12"/>
      <c r="AS334" s="102"/>
      <c r="AT334" s="103"/>
      <c r="AU334" s="12"/>
      <c r="AV334" s="12"/>
      <c r="AW334" s="12" t="s">
        <v>1307</v>
      </c>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3"/>
    </row>
    <row r="335" spans="1:79" ht="13.95" customHeight="1">
      <c r="A335" s="11"/>
      <c r="B335" s="12"/>
      <c r="C335" s="39" t="s">
        <v>520</v>
      </c>
      <c r="D335" s="6" t="s">
        <v>1699</v>
      </c>
      <c r="E335" s="6"/>
      <c r="F335" s="6"/>
      <c r="AF335" s="12"/>
      <c r="AG335" s="12"/>
      <c r="AH335" s="12"/>
      <c r="AI335" s="12"/>
      <c r="AJ335" s="12"/>
      <c r="AK335" s="12"/>
      <c r="AL335" s="12"/>
      <c r="AM335" s="12"/>
      <c r="AN335" s="12"/>
      <c r="AO335" s="12"/>
      <c r="AP335" s="12"/>
      <c r="AQ335" s="12"/>
      <c r="AR335" s="12"/>
      <c r="AS335" s="102"/>
      <c r="AT335" s="103"/>
      <c r="AU335" s="12"/>
      <c r="AV335" s="12"/>
      <c r="AW335" s="12" t="s">
        <v>1438</v>
      </c>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3"/>
    </row>
    <row r="336" spans="1:79" ht="13.95" customHeight="1">
      <c r="A336" s="11"/>
      <c r="B336" s="12"/>
      <c r="C336" s="45" t="s">
        <v>437</v>
      </c>
      <c r="D336" s="46" t="s">
        <v>377</v>
      </c>
      <c r="E336" s="47"/>
      <c r="F336" s="47"/>
      <c r="G336" s="47"/>
      <c r="H336" s="48"/>
      <c r="I336" s="50" t="s">
        <v>1309</v>
      </c>
      <c r="J336" s="50"/>
      <c r="K336" s="50"/>
      <c r="L336" s="50"/>
      <c r="M336" s="50"/>
      <c r="N336" s="50"/>
      <c r="O336" s="50"/>
      <c r="P336" s="50"/>
      <c r="Q336" s="50"/>
      <c r="R336" s="50"/>
      <c r="S336" s="50"/>
      <c r="T336" s="50"/>
      <c r="U336" s="50"/>
      <c r="V336" s="50"/>
      <c r="W336" s="50"/>
      <c r="X336" s="50"/>
      <c r="Y336" s="50"/>
      <c r="Z336" s="50"/>
      <c r="AA336" s="50"/>
      <c r="AB336" s="51"/>
      <c r="AC336" s="4"/>
      <c r="AD336" s="4"/>
      <c r="AE336" s="4"/>
      <c r="AF336" s="12"/>
      <c r="AG336" s="12"/>
      <c r="AH336" s="12"/>
      <c r="AI336" s="12"/>
      <c r="AJ336" s="12"/>
      <c r="AK336" s="12"/>
      <c r="AL336" s="12"/>
      <c r="AM336" s="12"/>
      <c r="AN336" s="12"/>
      <c r="AO336" s="12"/>
      <c r="AP336" s="12"/>
      <c r="AQ336" s="12"/>
      <c r="AR336" s="12"/>
      <c r="AS336" s="102"/>
      <c r="AT336" s="103"/>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3"/>
    </row>
    <row r="337" spans="1:74" ht="13.95" customHeight="1">
      <c r="A337" s="11"/>
      <c r="B337" s="12"/>
      <c r="C337" s="401"/>
      <c r="D337" s="46" t="s">
        <v>315</v>
      </c>
      <c r="E337" s="47"/>
      <c r="F337" s="47"/>
      <c r="G337" s="47"/>
      <c r="H337" s="48"/>
      <c r="I337" s="49" t="s">
        <v>438</v>
      </c>
      <c r="J337" s="50"/>
      <c r="K337" s="50"/>
      <c r="L337" s="50"/>
      <c r="M337" s="50"/>
      <c r="N337" s="50"/>
      <c r="O337" s="50"/>
      <c r="P337" s="50"/>
      <c r="Q337" s="50"/>
      <c r="R337" s="50"/>
      <c r="S337" s="50"/>
      <c r="T337" s="50"/>
      <c r="U337" s="50"/>
      <c r="V337" s="50"/>
      <c r="W337" s="50" t="s">
        <v>381</v>
      </c>
      <c r="X337" s="50" t="s">
        <v>382</v>
      </c>
      <c r="Y337" s="50"/>
      <c r="Z337" s="50" t="s">
        <v>383</v>
      </c>
      <c r="AA337" s="50" t="s">
        <v>384</v>
      </c>
      <c r="AB337" s="51"/>
      <c r="AC337" s="4"/>
      <c r="AD337" s="4"/>
      <c r="AE337" s="4"/>
      <c r="AF337" s="12"/>
      <c r="AG337" s="12"/>
      <c r="AH337" s="12"/>
      <c r="AI337" s="12"/>
      <c r="AJ337" s="12"/>
      <c r="AK337" s="12"/>
      <c r="AL337" s="12"/>
      <c r="AM337" s="12"/>
      <c r="AN337" s="12"/>
      <c r="AO337" s="12"/>
      <c r="AP337" s="12"/>
      <c r="AQ337" s="12"/>
      <c r="AR337" s="12"/>
      <c r="AS337" s="102"/>
      <c r="AT337" s="103"/>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3"/>
    </row>
    <row r="338" spans="1:74" ht="12">
      <c r="A338" s="11"/>
      <c r="B338" s="12"/>
      <c r="C338" s="401"/>
      <c r="D338" s="46" t="s">
        <v>317</v>
      </c>
      <c r="E338" s="47"/>
      <c r="F338" s="47"/>
      <c r="G338" s="47"/>
      <c r="H338" s="48"/>
      <c r="I338" s="46" t="s">
        <v>423</v>
      </c>
      <c r="J338" s="47"/>
      <c r="K338" s="47"/>
      <c r="L338" s="47"/>
      <c r="M338" s="48"/>
      <c r="N338" s="46" t="s">
        <v>319</v>
      </c>
      <c r="O338" s="47"/>
      <c r="P338" s="47"/>
      <c r="Q338" s="47"/>
      <c r="R338" s="47"/>
      <c r="S338" s="47"/>
      <c r="T338" s="47"/>
      <c r="U338" s="47"/>
      <c r="V338" s="47"/>
      <c r="W338" s="47"/>
      <c r="X338" s="47"/>
      <c r="Y338" s="47"/>
      <c r="Z338" s="47"/>
      <c r="AA338" s="47"/>
      <c r="AB338" s="48"/>
      <c r="AC338" s="4"/>
      <c r="AD338" s="4"/>
      <c r="AE338" s="4"/>
      <c r="AF338" s="12"/>
      <c r="AG338" s="12"/>
      <c r="AH338" s="12"/>
      <c r="AI338" s="12"/>
      <c r="AJ338" s="12"/>
      <c r="AK338" s="12"/>
      <c r="AL338" s="12"/>
      <c r="AM338" s="12"/>
      <c r="AN338" s="12"/>
      <c r="AO338" s="12"/>
      <c r="AP338" s="12"/>
      <c r="AQ338" s="12"/>
      <c r="AR338" s="12"/>
      <c r="AS338" s="102"/>
      <c r="AT338" s="103"/>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3"/>
    </row>
    <row r="339" spans="1:74" ht="12">
      <c r="A339" s="11"/>
      <c r="B339" s="12"/>
      <c r="C339" s="401"/>
      <c r="D339" s="930" t="s">
        <v>1321</v>
      </c>
      <c r="E339" s="931"/>
      <c r="F339" s="931"/>
      <c r="G339" s="931"/>
      <c r="H339" s="932"/>
      <c r="I339" s="933">
        <v>1</v>
      </c>
      <c r="J339" s="934"/>
      <c r="K339" s="934"/>
      <c r="L339" s="934"/>
      <c r="M339" s="934"/>
      <c r="N339" s="934"/>
      <c r="O339" s="934"/>
      <c r="P339" s="934"/>
      <c r="Q339" s="934"/>
      <c r="R339" s="934"/>
      <c r="S339" s="934"/>
      <c r="T339" s="934"/>
      <c r="U339" s="934"/>
      <c r="V339" s="934"/>
      <c r="W339" s="934"/>
      <c r="X339" s="934"/>
      <c r="Y339" s="934"/>
      <c r="Z339" s="934"/>
      <c r="AA339" s="934"/>
      <c r="AB339" s="935"/>
      <c r="AC339" s="4"/>
      <c r="AD339" s="4"/>
      <c r="AE339" s="4"/>
      <c r="AF339" s="12"/>
      <c r="AG339" s="12"/>
      <c r="AH339" s="12"/>
      <c r="AI339" s="12"/>
      <c r="AJ339" s="12"/>
      <c r="AK339" s="12"/>
      <c r="AL339" s="12"/>
      <c r="AM339" s="12"/>
      <c r="AN339" s="12"/>
      <c r="AO339" s="12"/>
      <c r="AP339" s="12"/>
      <c r="AQ339" s="12"/>
      <c r="AR339" s="12"/>
      <c r="AS339" s="102"/>
      <c r="AT339" s="103"/>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3"/>
    </row>
    <row r="340" spans="1:74" ht="12">
      <c r="A340" s="11"/>
      <c r="B340" s="12"/>
      <c r="C340" s="435"/>
      <c r="D340" s="930" t="s">
        <v>1255</v>
      </c>
      <c r="E340" s="931"/>
      <c r="F340" s="931"/>
      <c r="G340" s="931"/>
      <c r="H340" s="932"/>
      <c r="I340" s="933" t="s">
        <v>427</v>
      </c>
      <c r="J340" s="934"/>
      <c r="K340" s="934"/>
      <c r="L340" s="934"/>
      <c r="M340" s="934"/>
      <c r="N340" s="934"/>
      <c r="O340" s="934"/>
      <c r="P340" s="934"/>
      <c r="Q340" s="934"/>
      <c r="R340" s="934"/>
      <c r="S340" s="934"/>
      <c r="T340" s="934"/>
      <c r="U340" s="934"/>
      <c r="V340" s="934"/>
      <c r="W340" s="934"/>
      <c r="X340" s="934"/>
      <c r="Y340" s="934"/>
      <c r="Z340" s="934"/>
      <c r="AA340" s="934"/>
      <c r="AB340" s="935"/>
      <c r="AC340" s="4"/>
      <c r="AD340" s="4"/>
      <c r="AE340" s="4"/>
      <c r="AF340" s="12"/>
      <c r="AG340" s="12"/>
      <c r="AH340" s="12"/>
      <c r="AI340" s="12"/>
      <c r="AJ340" s="12"/>
      <c r="AK340" s="12"/>
      <c r="AL340" s="12"/>
      <c r="AM340" s="12"/>
      <c r="AN340" s="12"/>
      <c r="AO340" s="12"/>
      <c r="AP340" s="12"/>
      <c r="AQ340" s="12"/>
      <c r="AR340" s="12"/>
      <c r="AS340" s="102"/>
      <c r="AT340" s="103"/>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3"/>
    </row>
    <row r="341" spans="1:74" ht="12">
      <c r="A341" s="11"/>
      <c r="B341" s="12"/>
      <c r="C341" s="435"/>
      <c r="D341" s="930" t="s">
        <v>1256</v>
      </c>
      <c r="E341" s="931"/>
      <c r="F341" s="931"/>
      <c r="G341" s="931"/>
      <c r="H341" s="932"/>
      <c r="I341" s="933" t="s">
        <v>429</v>
      </c>
      <c r="J341" s="934"/>
      <c r="K341" s="934"/>
      <c r="L341" s="934"/>
      <c r="M341" s="934"/>
      <c r="N341" s="934"/>
      <c r="O341" s="934"/>
      <c r="P341" s="934"/>
      <c r="Q341" s="934"/>
      <c r="R341" s="934"/>
      <c r="S341" s="934"/>
      <c r="T341" s="934"/>
      <c r="U341" s="934"/>
      <c r="V341" s="934"/>
      <c r="W341" s="934"/>
      <c r="X341" s="934"/>
      <c r="Y341" s="934"/>
      <c r="Z341" s="934"/>
      <c r="AA341" s="934"/>
      <c r="AB341" s="935"/>
      <c r="AC341" s="4"/>
      <c r="AD341" s="4"/>
      <c r="AE341" s="4"/>
      <c r="AF341" s="12"/>
      <c r="AG341" s="12"/>
      <c r="AH341" s="12"/>
      <c r="AI341" s="12"/>
      <c r="AJ341" s="12"/>
      <c r="AK341" s="12"/>
      <c r="AL341" s="12"/>
      <c r="AM341" s="12"/>
      <c r="AN341" s="12"/>
      <c r="AO341" s="12"/>
      <c r="AP341" s="12"/>
      <c r="AQ341" s="12"/>
      <c r="AR341" s="12"/>
      <c r="AS341" s="102"/>
      <c r="AT341" s="103"/>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3"/>
    </row>
    <row r="342" spans="1:74" ht="12">
      <c r="A342" s="11"/>
      <c r="B342" s="12"/>
      <c r="C342" s="435"/>
      <c r="D342" s="930" t="s">
        <v>1257</v>
      </c>
      <c r="E342" s="931"/>
      <c r="F342" s="931"/>
      <c r="G342" s="931"/>
      <c r="H342" s="932"/>
      <c r="I342" s="943" t="s">
        <v>431</v>
      </c>
      <c r="J342" s="944"/>
      <c r="K342" s="944"/>
      <c r="L342" s="944"/>
      <c r="M342" s="944"/>
      <c r="N342" s="944"/>
      <c r="O342" s="944"/>
      <c r="P342" s="944"/>
      <c r="Q342" s="944"/>
      <c r="R342" s="944"/>
      <c r="S342" s="944"/>
      <c r="T342" s="944"/>
      <c r="U342" s="944"/>
      <c r="V342" s="944"/>
      <c r="W342" s="944"/>
      <c r="X342" s="944"/>
      <c r="Y342" s="944"/>
      <c r="Z342" s="944"/>
      <c r="AA342" s="944"/>
      <c r="AB342" s="945"/>
      <c r="AC342" s="4"/>
      <c r="AD342" s="4"/>
      <c r="AE342" s="4"/>
      <c r="AF342" s="12"/>
      <c r="AG342" s="12"/>
      <c r="AH342" s="12"/>
      <c r="AI342" s="12"/>
      <c r="AJ342" s="12"/>
      <c r="AK342" s="12"/>
      <c r="AL342" s="12"/>
      <c r="AM342" s="12"/>
      <c r="AN342" s="12"/>
      <c r="AO342" s="12"/>
      <c r="AP342" s="12"/>
      <c r="AQ342" s="12"/>
      <c r="AR342" s="12"/>
      <c r="AS342" s="102"/>
      <c r="AT342" s="103"/>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3"/>
    </row>
    <row r="343" spans="1:74" ht="12">
      <c r="A343" s="11"/>
      <c r="B343" s="12"/>
      <c r="C343" s="435"/>
      <c r="D343" s="436" t="s">
        <v>397</v>
      </c>
      <c r="E343" s="437"/>
      <c r="F343" s="437"/>
      <c r="G343" s="437"/>
      <c r="H343" s="437"/>
      <c r="I343" s="437"/>
      <c r="J343" s="437"/>
      <c r="K343" s="437"/>
      <c r="L343" s="437"/>
      <c r="M343" s="437"/>
      <c r="N343" s="437"/>
      <c r="O343" s="437"/>
      <c r="P343" s="437"/>
      <c r="Q343" s="437"/>
      <c r="R343" s="437"/>
      <c r="S343" s="437"/>
      <c r="T343" s="437"/>
      <c r="U343" s="437"/>
      <c r="V343" s="437"/>
      <c r="W343" s="437"/>
      <c r="X343" s="437"/>
      <c r="Y343" s="437"/>
      <c r="Z343" s="437"/>
      <c r="AA343" s="437"/>
      <c r="AB343" s="438"/>
      <c r="AC343" s="4"/>
      <c r="AD343" s="4"/>
      <c r="AE343" s="4"/>
      <c r="AF343" s="12"/>
      <c r="AG343" s="12"/>
      <c r="AH343" s="12"/>
      <c r="AI343" s="12"/>
      <c r="AJ343" s="12"/>
      <c r="AK343" s="12"/>
      <c r="AL343" s="12"/>
      <c r="AM343" s="12"/>
      <c r="AN343" s="12"/>
      <c r="AO343" s="12"/>
      <c r="AP343" s="12"/>
      <c r="AQ343" s="12"/>
      <c r="AR343" s="12"/>
      <c r="AS343" s="102"/>
      <c r="AT343" s="103"/>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3"/>
    </row>
    <row r="344" spans="1:74" ht="12">
      <c r="A344" s="11"/>
      <c r="B344" s="12"/>
      <c r="C344" s="435"/>
      <c r="D344" s="74"/>
      <c r="E344" s="61" t="s">
        <v>1315</v>
      </c>
      <c r="F344" s="61"/>
      <c r="G344" s="61"/>
      <c r="H344" s="61"/>
      <c r="I344" s="61"/>
      <c r="J344" s="61"/>
      <c r="K344" s="61"/>
      <c r="L344" s="61"/>
      <c r="M344" s="61"/>
      <c r="N344" s="61"/>
      <c r="O344" s="61"/>
      <c r="P344" s="61"/>
      <c r="Q344" s="61"/>
      <c r="R344" s="61"/>
      <c r="S344" s="61"/>
      <c r="T344" s="61"/>
      <c r="U344" s="61"/>
      <c r="V344" s="61"/>
      <c r="W344" s="61"/>
      <c r="X344" s="61"/>
      <c r="Y344" s="61"/>
      <c r="Z344" s="61"/>
      <c r="AA344" s="61"/>
      <c r="AB344" s="75"/>
      <c r="AC344" s="4"/>
      <c r="AD344" s="4"/>
      <c r="AE344" s="4"/>
      <c r="AF344" s="12"/>
      <c r="AG344" s="12"/>
      <c r="AH344" s="12"/>
      <c r="AI344" s="12"/>
      <c r="AJ344" s="12"/>
      <c r="AK344" s="12"/>
      <c r="AL344" s="12"/>
      <c r="AM344" s="12"/>
      <c r="AN344" s="12"/>
      <c r="AO344" s="12"/>
      <c r="AP344" s="12"/>
      <c r="AQ344" s="12"/>
      <c r="AR344" s="12"/>
      <c r="AS344" s="102"/>
      <c r="AT344" s="103"/>
      <c r="AU344" s="42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3"/>
    </row>
    <row r="345" spans="1:74" ht="12">
      <c r="A345" s="11"/>
      <c r="B345" s="12"/>
      <c r="C345" s="435"/>
      <c r="D345" s="74"/>
      <c r="E345" s="61" t="s">
        <v>1316</v>
      </c>
      <c r="F345" s="61"/>
      <c r="G345" s="61"/>
      <c r="H345" s="61"/>
      <c r="I345" s="61"/>
      <c r="J345" s="61"/>
      <c r="K345" s="61"/>
      <c r="L345" s="61"/>
      <c r="M345" s="61"/>
      <c r="N345" s="61"/>
      <c r="O345" s="61"/>
      <c r="P345" s="61"/>
      <c r="Q345" s="61"/>
      <c r="R345" s="61"/>
      <c r="S345" s="61"/>
      <c r="T345" s="61"/>
      <c r="U345" s="61"/>
      <c r="V345" s="61"/>
      <c r="W345" s="61"/>
      <c r="X345" s="61"/>
      <c r="Y345" s="61"/>
      <c r="Z345" s="61"/>
      <c r="AA345" s="61"/>
      <c r="AB345" s="75"/>
      <c r="AC345" s="4"/>
      <c r="AD345" s="4"/>
      <c r="AE345" s="4"/>
      <c r="AF345" s="12"/>
      <c r="AG345" s="12"/>
      <c r="AH345" s="12"/>
      <c r="AI345" s="12"/>
      <c r="AJ345" s="12"/>
      <c r="AK345" s="12"/>
      <c r="AL345" s="12"/>
      <c r="AM345" s="12"/>
      <c r="AN345" s="12"/>
      <c r="AO345" s="12"/>
      <c r="AP345" s="12"/>
      <c r="AQ345" s="12"/>
      <c r="AR345" s="12"/>
      <c r="AS345" s="102"/>
      <c r="AT345" s="103"/>
      <c r="AU345" s="42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3"/>
    </row>
    <row r="346" spans="1:74" ht="12">
      <c r="A346" s="11"/>
      <c r="B346" s="12"/>
      <c r="C346" s="435"/>
      <c r="D346" s="74"/>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75"/>
      <c r="AC346" s="4"/>
      <c r="AD346" s="4"/>
      <c r="AE346" s="4"/>
      <c r="AF346" s="12"/>
      <c r="AG346" s="12"/>
      <c r="AH346" s="12"/>
      <c r="AI346" s="12"/>
      <c r="AJ346" s="12"/>
      <c r="AK346" s="12"/>
      <c r="AL346" s="12"/>
      <c r="AM346" s="12"/>
      <c r="AN346" s="12"/>
      <c r="AO346" s="12"/>
      <c r="AP346" s="12"/>
      <c r="AQ346" s="12"/>
      <c r="AR346" s="12"/>
      <c r="AS346" s="102"/>
      <c r="AT346" s="103"/>
      <c r="AU346" s="42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3"/>
    </row>
    <row r="347" spans="1:74" ht="12">
      <c r="A347" s="11"/>
      <c r="B347" s="12"/>
      <c r="C347" s="435"/>
      <c r="D347" s="76"/>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8"/>
      <c r="AC347" s="4"/>
      <c r="AD347" s="4"/>
      <c r="AE347" s="4"/>
      <c r="AF347" s="12"/>
      <c r="AG347" s="12"/>
      <c r="AH347" s="12"/>
      <c r="AI347" s="12"/>
      <c r="AJ347" s="12"/>
      <c r="AK347" s="12"/>
      <c r="AL347" s="12"/>
      <c r="AM347" s="12"/>
      <c r="AN347" s="12"/>
      <c r="AO347" s="12"/>
      <c r="AP347" s="12"/>
      <c r="AQ347" s="12"/>
      <c r="AR347" s="12"/>
      <c r="AS347" s="102"/>
      <c r="AT347" s="103"/>
      <c r="AU347" s="42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3"/>
    </row>
    <row r="348" spans="1:74" ht="12">
      <c r="A348" s="11"/>
      <c r="B348" s="13"/>
      <c r="C348" s="405"/>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4"/>
      <c r="AD348" s="4"/>
      <c r="AE348" s="4"/>
      <c r="AF348" s="12"/>
      <c r="AG348" s="12"/>
      <c r="AH348" s="12"/>
      <c r="AI348" s="12"/>
      <c r="AJ348" s="12"/>
      <c r="AK348" s="12"/>
      <c r="AL348" s="12"/>
      <c r="AM348" s="12"/>
      <c r="AN348" s="12"/>
      <c r="AO348" s="12"/>
      <c r="AP348" s="12"/>
      <c r="AQ348" s="12"/>
      <c r="AR348" s="12"/>
      <c r="AS348" s="102"/>
      <c r="AT348" s="103"/>
      <c r="AU348" s="42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3"/>
    </row>
    <row r="349" spans="1:74" ht="12">
      <c r="A349" s="11"/>
      <c r="B349" s="13"/>
      <c r="C349" s="405"/>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4"/>
      <c r="AD349" s="4"/>
      <c r="AE349" s="4"/>
      <c r="AF349" s="12"/>
      <c r="AG349" s="12"/>
      <c r="AH349" s="12"/>
      <c r="AI349" s="12"/>
      <c r="AJ349" s="12"/>
      <c r="AK349" s="12"/>
      <c r="AL349" s="12"/>
      <c r="AM349" s="12"/>
      <c r="AN349" s="12"/>
      <c r="AO349" s="12"/>
      <c r="AP349" s="12"/>
      <c r="AQ349" s="12"/>
      <c r="AR349" s="12"/>
      <c r="AS349" s="102"/>
      <c r="AT349" s="103"/>
      <c r="AU349" s="42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3"/>
    </row>
    <row r="350" spans="1:74" ht="12">
      <c r="A350" s="11"/>
      <c r="B350" s="13"/>
      <c r="C350" s="4"/>
      <c r="D350" s="61"/>
      <c r="E350" s="422"/>
      <c r="F350" s="422"/>
      <c r="G350" s="422"/>
      <c r="H350" s="422"/>
      <c r="I350" s="422"/>
      <c r="J350" s="422"/>
      <c r="K350" s="422"/>
      <c r="L350" s="422"/>
      <c r="M350" s="422"/>
      <c r="N350" s="422"/>
      <c r="O350" s="422"/>
      <c r="P350" s="422"/>
      <c r="Q350" s="422"/>
      <c r="R350" s="422"/>
      <c r="S350" s="422"/>
      <c r="T350" s="422"/>
      <c r="U350" s="61"/>
      <c r="V350" s="61"/>
      <c r="W350" s="61"/>
      <c r="X350" s="61"/>
      <c r="Y350" s="61"/>
      <c r="Z350" s="61"/>
      <c r="AA350" s="61"/>
      <c r="AB350" s="61"/>
      <c r="AC350" s="4"/>
      <c r="AD350" s="4"/>
      <c r="AE350" s="4"/>
      <c r="AF350" s="12"/>
      <c r="AG350" s="12"/>
      <c r="AH350" s="12"/>
      <c r="AI350" s="12"/>
      <c r="AJ350" s="12"/>
      <c r="AK350" s="12"/>
      <c r="AL350" s="12"/>
      <c r="AM350" s="12"/>
      <c r="AN350" s="12"/>
      <c r="AO350" s="12"/>
      <c r="AP350" s="12"/>
      <c r="AQ350" s="12"/>
      <c r="AR350" s="12"/>
      <c r="AS350" s="102"/>
      <c r="AT350" s="103"/>
      <c r="AU350" s="422"/>
      <c r="AV350" s="12"/>
      <c r="AW350" s="12"/>
      <c r="AX350" s="12"/>
      <c r="AY350" s="12"/>
      <c r="AZ350" s="12"/>
      <c r="BA350" s="12"/>
      <c r="BB350" s="12"/>
      <c r="BC350" s="12"/>
      <c r="BD350" s="12"/>
      <c r="BE350" s="12"/>
      <c r="BF350" s="12"/>
      <c r="BG350" s="12"/>
      <c r="BH350" s="12"/>
      <c r="BI350" s="12"/>
      <c r="BM350" s="12"/>
      <c r="BN350" s="12"/>
      <c r="BO350" s="12"/>
      <c r="BP350" s="12"/>
      <c r="BQ350" s="12"/>
      <c r="BR350" s="12"/>
      <c r="BS350" s="12"/>
      <c r="BT350" s="12"/>
      <c r="BU350" s="12"/>
      <c r="BV350" s="13"/>
    </row>
    <row r="351" spans="1:74" ht="13.95" customHeight="1">
      <c r="A351" s="11"/>
      <c r="B351" s="12"/>
      <c r="C351" s="45" t="s">
        <v>437</v>
      </c>
      <c r="D351" s="46" t="s">
        <v>377</v>
      </c>
      <c r="E351" s="47"/>
      <c r="F351" s="47"/>
      <c r="G351" s="47"/>
      <c r="H351" s="48"/>
      <c r="I351" s="50" t="s">
        <v>1309</v>
      </c>
      <c r="J351" s="50"/>
      <c r="K351" s="50"/>
      <c r="L351" s="50"/>
      <c r="M351" s="50"/>
      <c r="N351" s="50"/>
      <c r="O351" s="50"/>
      <c r="P351" s="50"/>
      <c r="Q351" s="50"/>
      <c r="R351" s="50"/>
      <c r="S351" s="50"/>
      <c r="T351" s="50"/>
      <c r="U351" s="50"/>
      <c r="V351" s="50"/>
      <c r="W351" s="50"/>
      <c r="X351" s="50"/>
      <c r="Y351" s="50"/>
      <c r="Z351" s="50"/>
      <c r="AA351" s="50"/>
      <c r="AB351" s="51"/>
      <c r="AC351" s="4"/>
      <c r="AD351" s="4"/>
      <c r="AE351" s="4"/>
      <c r="AF351" s="12"/>
      <c r="AG351" s="12"/>
      <c r="AH351" s="12"/>
      <c r="AI351" s="12"/>
      <c r="AJ351" s="12"/>
      <c r="AK351" s="12"/>
      <c r="AL351" s="12"/>
      <c r="AM351" s="12"/>
      <c r="AN351" s="12"/>
      <c r="AO351" s="12"/>
      <c r="AP351" s="12"/>
      <c r="AQ351" s="12"/>
      <c r="AR351" s="12"/>
      <c r="AS351" s="102"/>
      <c r="AT351" s="103"/>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3"/>
    </row>
    <row r="352" spans="1:74" ht="13.95" customHeight="1">
      <c r="A352" s="11"/>
      <c r="B352" s="12"/>
      <c r="C352" s="401"/>
      <c r="D352" s="46" t="s">
        <v>315</v>
      </c>
      <c r="E352" s="47"/>
      <c r="F352" s="47"/>
      <c r="G352" s="47"/>
      <c r="H352" s="48"/>
      <c r="I352" s="49" t="s">
        <v>438</v>
      </c>
      <c r="J352" s="50"/>
      <c r="K352" s="50"/>
      <c r="L352" s="50"/>
      <c r="M352" s="50"/>
      <c r="N352" s="50"/>
      <c r="O352" s="50"/>
      <c r="P352" s="50"/>
      <c r="Q352" s="50"/>
      <c r="R352" s="50"/>
      <c r="S352" s="50"/>
      <c r="T352" s="50"/>
      <c r="U352" s="50"/>
      <c r="V352" s="50"/>
      <c r="W352" s="50" t="s">
        <v>381</v>
      </c>
      <c r="X352" s="50" t="s">
        <v>382</v>
      </c>
      <c r="Y352" s="50"/>
      <c r="Z352" s="50" t="s">
        <v>383</v>
      </c>
      <c r="AA352" s="50" t="s">
        <v>384</v>
      </c>
      <c r="AB352" s="51"/>
      <c r="AC352" s="4"/>
      <c r="AD352" s="4"/>
      <c r="AE352" s="4"/>
      <c r="AF352" s="12"/>
      <c r="AG352" s="12"/>
      <c r="AH352" s="12"/>
      <c r="AI352" s="12"/>
      <c r="AJ352" s="12"/>
      <c r="AK352" s="12"/>
      <c r="AL352" s="12"/>
      <c r="AM352" s="12"/>
      <c r="AN352" s="12"/>
      <c r="AO352" s="12"/>
      <c r="AP352" s="12"/>
      <c r="AQ352" s="12"/>
      <c r="AR352" s="12"/>
      <c r="AS352" s="102"/>
      <c r="AT352" s="103"/>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3"/>
    </row>
    <row r="353" spans="1:79" ht="12">
      <c r="A353" s="11"/>
      <c r="B353" s="12"/>
      <c r="C353" s="401"/>
      <c r="D353" s="46" t="s">
        <v>317</v>
      </c>
      <c r="E353" s="47"/>
      <c r="F353" s="47"/>
      <c r="G353" s="47"/>
      <c r="H353" s="48"/>
      <c r="I353" s="46" t="s">
        <v>423</v>
      </c>
      <c r="J353" s="47"/>
      <c r="K353" s="47"/>
      <c r="L353" s="47"/>
      <c r="M353" s="48"/>
      <c r="N353" s="46" t="s">
        <v>319</v>
      </c>
      <c r="O353" s="47"/>
      <c r="P353" s="47"/>
      <c r="Q353" s="47"/>
      <c r="R353" s="47"/>
      <c r="S353" s="47"/>
      <c r="T353" s="47"/>
      <c r="U353" s="47"/>
      <c r="V353" s="47"/>
      <c r="W353" s="47"/>
      <c r="X353" s="47"/>
      <c r="Y353" s="47"/>
      <c r="Z353" s="47"/>
      <c r="AA353" s="47"/>
      <c r="AB353" s="48"/>
      <c r="AC353" s="4"/>
      <c r="AD353" s="4"/>
      <c r="AE353" s="4"/>
      <c r="AF353" s="12"/>
      <c r="AG353" s="12"/>
      <c r="AH353" s="12"/>
      <c r="AI353" s="12"/>
      <c r="AJ353" s="12"/>
      <c r="AK353" s="12"/>
      <c r="AL353" s="12"/>
      <c r="AM353" s="12"/>
      <c r="AN353" s="12"/>
      <c r="AO353" s="12"/>
      <c r="AP353" s="12"/>
      <c r="AQ353" s="12"/>
      <c r="AR353" s="12"/>
      <c r="AS353" s="102"/>
      <c r="AT353" s="103"/>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3"/>
    </row>
    <row r="354" spans="1:79" ht="12">
      <c r="A354" s="11"/>
      <c r="B354" s="12"/>
      <c r="C354" s="401"/>
      <c r="D354" s="930" t="s">
        <v>1310</v>
      </c>
      <c r="E354" s="931"/>
      <c r="F354" s="931"/>
      <c r="G354" s="931"/>
      <c r="H354" s="932"/>
      <c r="I354" s="933" t="s">
        <v>1705</v>
      </c>
      <c r="J354" s="934"/>
      <c r="K354" s="934"/>
      <c r="L354" s="934"/>
      <c r="M354" s="934"/>
      <c r="N354" s="934"/>
      <c r="O354" s="934"/>
      <c r="P354" s="934"/>
      <c r="Q354" s="934"/>
      <c r="R354" s="934"/>
      <c r="S354" s="934"/>
      <c r="T354" s="934"/>
      <c r="U354" s="934"/>
      <c r="V354" s="934"/>
      <c r="W354" s="934"/>
      <c r="X354" s="934"/>
      <c r="Y354" s="934"/>
      <c r="Z354" s="934"/>
      <c r="AA354" s="934"/>
      <c r="AB354" s="935"/>
      <c r="AC354" s="4"/>
      <c r="AD354" s="4"/>
      <c r="AE354" s="4"/>
      <c r="AF354" s="12"/>
      <c r="AG354" s="12"/>
      <c r="AH354" s="12"/>
      <c r="AI354" s="12"/>
      <c r="AJ354" s="12"/>
      <c r="AK354" s="12"/>
      <c r="AL354" s="12"/>
      <c r="AM354" s="12"/>
      <c r="AN354" s="12"/>
      <c r="AO354" s="12"/>
      <c r="AP354" s="12"/>
      <c r="AQ354" s="12"/>
      <c r="AR354" s="12"/>
      <c r="AS354" s="102"/>
      <c r="AT354" s="103"/>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3"/>
    </row>
    <row r="355" spans="1:79" ht="12">
      <c r="A355" s="11"/>
      <c r="B355" s="12"/>
      <c r="C355" s="435"/>
      <c r="D355" s="930" t="s">
        <v>1255</v>
      </c>
      <c r="E355" s="931"/>
      <c r="F355" s="931"/>
      <c r="G355" s="931"/>
      <c r="H355" s="932"/>
      <c r="I355" s="933" t="s">
        <v>427</v>
      </c>
      <c r="J355" s="934"/>
      <c r="K355" s="934"/>
      <c r="L355" s="934"/>
      <c r="M355" s="934"/>
      <c r="N355" s="934"/>
      <c r="O355" s="934"/>
      <c r="P355" s="934"/>
      <c r="Q355" s="934"/>
      <c r="R355" s="934"/>
      <c r="S355" s="934"/>
      <c r="T355" s="934"/>
      <c r="U355" s="934"/>
      <c r="V355" s="934"/>
      <c r="W355" s="934"/>
      <c r="X355" s="934"/>
      <c r="Y355" s="934"/>
      <c r="Z355" s="934"/>
      <c r="AA355" s="934"/>
      <c r="AB355" s="935"/>
      <c r="AC355" s="4"/>
      <c r="AD355" s="4"/>
      <c r="AE355" s="4"/>
      <c r="AF355" s="12"/>
      <c r="AG355" s="12"/>
      <c r="AH355" s="12"/>
      <c r="AI355" s="12"/>
      <c r="AJ355" s="12"/>
      <c r="AK355" s="12"/>
      <c r="AL355" s="12"/>
      <c r="AM355" s="12"/>
      <c r="AN355" s="12"/>
      <c r="AO355" s="12"/>
      <c r="AP355" s="12"/>
      <c r="AQ355" s="12"/>
      <c r="AR355" s="12"/>
      <c r="AS355" s="102"/>
      <c r="AT355" s="103"/>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3"/>
    </row>
    <row r="356" spans="1:79" ht="12">
      <c r="A356" s="11"/>
      <c r="B356" s="12"/>
      <c r="C356" s="435"/>
      <c r="D356" s="930" t="s">
        <v>1256</v>
      </c>
      <c r="E356" s="931"/>
      <c r="F356" s="931"/>
      <c r="G356" s="931"/>
      <c r="H356" s="932"/>
      <c r="I356" s="933" t="s">
        <v>429</v>
      </c>
      <c r="J356" s="934"/>
      <c r="K356" s="934"/>
      <c r="L356" s="934"/>
      <c r="M356" s="934"/>
      <c r="N356" s="934"/>
      <c r="O356" s="934"/>
      <c r="P356" s="934"/>
      <c r="Q356" s="934"/>
      <c r="R356" s="934"/>
      <c r="S356" s="934"/>
      <c r="T356" s="934"/>
      <c r="U356" s="934"/>
      <c r="V356" s="934"/>
      <c r="W356" s="934"/>
      <c r="X356" s="934"/>
      <c r="Y356" s="934"/>
      <c r="Z356" s="934"/>
      <c r="AA356" s="934"/>
      <c r="AB356" s="935"/>
      <c r="AC356" s="4"/>
      <c r="AD356" s="4"/>
      <c r="AE356" s="4"/>
      <c r="AF356" s="12"/>
      <c r="AG356" s="12"/>
      <c r="AH356" s="12"/>
      <c r="AI356" s="12"/>
      <c r="AJ356" s="12"/>
      <c r="AK356" s="12"/>
      <c r="AL356" s="12"/>
      <c r="AM356" s="12"/>
      <c r="AN356" s="12"/>
      <c r="AO356" s="12"/>
      <c r="AP356" s="12"/>
      <c r="AQ356" s="12"/>
      <c r="AR356" s="12"/>
      <c r="AS356" s="102"/>
      <c r="AT356" s="103"/>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3"/>
    </row>
    <row r="357" spans="1:79" ht="12">
      <c r="A357" s="11"/>
      <c r="B357" s="12"/>
      <c r="C357" s="435"/>
      <c r="D357" s="930" t="s">
        <v>1257</v>
      </c>
      <c r="E357" s="931"/>
      <c r="F357" s="931"/>
      <c r="G357" s="931"/>
      <c r="H357" s="932"/>
      <c r="I357" s="943" t="s">
        <v>431</v>
      </c>
      <c r="J357" s="944"/>
      <c r="K357" s="944"/>
      <c r="L357" s="944"/>
      <c r="M357" s="944"/>
      <c r="N357" s="944"/>
      <c r="O357" s="944"/>
      <c r="P357" s="944"/>
      <c r="Q357" s="944"/>
      <c r="R357" s="944"/>
      <c r="S357" s="944"/>
      <c r="T357" s="944"/>
      <c r="U357" s="944"/>
      <c r="V357" s="944"/>
      <c r="W357" s="944"/>
      <c r="X357" s="944"/>
      <c r="Y357" s="944"/>
      <c r="Z357" s="944"/>
      <c r="AA357" s="944"/>
      <c r="AB357" s="945"/>
      <c r="AC357" s="4"/>
      <c r="AD357" s="4"/>
      <c r="AE357" s="4"/>
      <c r="AF357" s="12"/>
      <c r="AG357" s="12"/>
      <c r="AH357" s="12"/>
      <c r="AI357" s="12"/>
      <c r="AJ357" s="12"/>
      <c r="AK357" s="12"/>
      <c r="AL357" s="12"/>
      <c r="AM357" s="12"/>
      <c r="AN357" s="12"/>
      <c r="AO357" s="12"/>
      <c r="AP357" s="12"/>
      <c r="AQ357" s="12"/>
      <c r="AR357" s="12"/>
      <c r="AS357" s="102"/>
      <c r="AT357" s="103"/>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3"/>
    </row>
    <row r="358" spans="1:79" ht="12">
      <c r="A358" s="11"/>
      <c r="B358" s="12"/>
      <c r="C358" s="435"/>
      <c r="D358" s="436" t="s">
        <v>397</v>
      </c>
      <c r="E358" s="437"/>
      <c r="F358" s="437"/>
      <c r="G358" s="437"/>
      <c r="H358" s="437"/>
      <c r="I358" s="437"/>
      <c r="J358" s="437"/>
      <c r="K358" s="437"/>
      <c r="L358" s="437"/>
      <c r="M358" s="437"/>
      <c r="N358" s="437"/>
      <c r="O358" s="437"/>
      <c r="P358" s="437"/>
      <c r="Q358" s="437"/>
      <c r="R358" s="437"/>
      <c r="S358" s="437"/>
      <c r="T358" s="437"/>
      <c r="U358" s="437"/>
      <c r="V358" s="437"/>
      <c r="W358" s="437"/>
      <c r="X358" s="437"/>
      <c r="Y358" s="437"/>
      <c r="Z358" s="437"/>
      <c r="AA358" s="437"/>
      <c r="AB358" s="438"/>
      <c r="AC358" s="4"/>
      <c r="AD358" s="4"/>
      <c r="AE358" s="4"/>
      <c r="AF358" s="12"/>
      <c r="AG358" s="12"/>
      <c r="AH358" s="12"/>
      <c r="AI358" s="12"/>
      <c r="AJ358" s="12"/>
      <c r="AK358" s="12"/>
      <c r="AL358" s="12"/>
      <c r="AM358" s="12"/>
      <c r="AN358" s="12"/>
      <c r="AO358" s="12"/>
      <c r="AP358" s="12"/>
      <c r="AQ358" s="12"/>
      <c r="AR358" s="12"/>
      <c r="AS358" s="102"/>
      <c r="AT358" s="103"/>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3"/>
    </row>
    <row r="359" spans="1:79" ht="12">
      <c r="A359" s="11"/>
      <c r="B359" s="12"/>
      <c r="C359" s="435"/>
      <c r="D359" s="74"/>
      <c r="E359" s="61" t="s">
        <v>1706</v>
      </c>
      <c r="F359" s="61"/>
      <c r="G359" s="61"/>
      <c r="H359" s="61"/>
      <c r="I359" s="61"/>
      <c r="J359" s="61"/>
      <c r="K359" s="61"/>
      <c r="L359" s="61"/>
      <c r="M359" s="61"/>
      <c r="N359" s="61"/>
      <c r="O359" s="61"/>
      <c r="P359" s="61"/>
      <c r="Q359" s="61"/>
      <c r="R359" s="61"/>
      <c r="S359" s="61"/>
      <c r="T359" s="61"/>
      <c r="U359" s="61"/>
      <c r="V359" s="61"/>
      <c r="W359" s="61"/>
      <c r="X359" s="61"/>
      <c r="Y359" s="61"/>
      <c r="Z359" s="61"/>
      <c r="AA359" s="61"/>
      <c r="AB359" s="75"/>
      <c r="AC359" s="4"/>
      <c r="AD359" s="4"/>
      <c r="AE359" s="4"/>
      <c r="AF359" s="12"/>
      <c r="AG359" s="12"/>
      <c r="AH359" s="12"/>
      <c r="AI359" s="12"/>
      <c r="AJ359" s="12"/>
      <c r="AK359" s="12"/>
      <c r="AL359" s="12"/>
      <c r="AM359" s="12"/>
      <c r="AN359" s="12"/>
      <c r="AO359" s="12"/>
      <c r="AP359" s="12"/>
      <c r="AQ359" s="12"/>
      <c r="AR359" s="12"/>
      <c r="AS359" s="102"/>
      <c r="AT359" s="103"/>
      <c r="AU359" s="42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3"/>
    </row>
    <row r="360" spans="1:79" ht="12">
      <c r="A360" s="11"/>
      <c r="B360" s="12"/>
      <c r="C360" s="435"/>
      <c r="D360" s="74"/>
      <c r="E360" s="61" t="s">
        <v>2258</v>
      </c>
      <c r="F360" s="61"/>
      <c r="G360" s="61"/>
      <c r="H360" s="61"/>
      <c r="I360" s="61"/>
      <c r="J360" s="61"/>
      <c r="K360" s="61"/>
      <c r="L360" s="61"/>
      <c r="M360" s="61"/>
      <c r="N360" s="61"/>
      <c r="O360" s="61"/>
      <c r="P360" s="61"/>
      <c r="Q360" s="61"/>
      <c r="R360" s="61"/>
      <c r="S360" s="61"/>
      <c r="T360" s="61"/>
      <c r="U360" s="61"/>
      <c r="V360" s="61"/>
      <c r="W360" s="61"/>
      <c r="X360" s="61"/>
      <c r="Y360" s="61"/>
      <c r="Z360" s="61"/>
      <c r="AA360" s="61"/>
      <c r="AB360" s="75"/>
      <c r="AC360" s="4"/>
      <c r="AD360" s="4"/>
      <c r="AE360" s="4"/>
      <c r="AF360" s="12"/>
      <c r="AG360" s="12"/>
      <c r="AH360" s="12"/>
      <c r="AI360" s="12"/>
      <c r="AJ360" s="12"/>
      <c r="AK360" s="12"/>
      <c r="AL360" s="12"/>
      <c r="AM360" s="12"/>
      <c r="AN360" s="12"/>
      <c r="AO360" s="12"/>
      <c r="AP360" s="12"/>
      <c r="AQ360" s="12"/>
      <c r="AR360" s="12"/>
      <c r="AS360" s="102"/>
      <c r="AT360" s="103"/>
      <c r="AU360" s="42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3"/>
    </row>
    <row r="361" spans="1:79" ht="12">
      <c r="A361" s="11"/>
      <c r="B361" s="12"/>
      <c r="C361" s="435"/>
      <c r="D361" s="74"/>
      <c r="E361" s="61" t="s">
        <v>2260</v>
      </c>
      <c r="F361" s="61"/>
      <c r="G361" s="61"/>
      <c r="H361" s="61"/>
      <c r="I361" s="61"/>
      <c r="J361" s="61"/>
      <c r="K361" s="61"/>
      <c r="L361" s="61"/>
      <c r="M361" s="61"/>
      <c r="N361" s="61"/>
      <c r="O361" s="61"/>
      <c r="P361" s="61"/>
      <c r="Q361" s="61"/>
      <c r="R361" s="61"/>
      <c r="S361" s="61"/>
      <c r="T361" s="61"/>
      <c r="U361" s="61"/>
      <c r="V361" s="61"/>
      <c r="W361" s="61"/>
      <c r="X361" s="61"/>
      <c r="Y361" s="61"/>
      <c r="Z361" s="61"/>
      <c r="AA361" s="61"/>
      <c r="AB361" s="75"/>
      <c r="AC361" s="4"/>
      <c r="AD361" s="4"/>
      <c r="AE361" s="4"/>
      <c r="AF361" s="12"/>
      <c r="AG361" s="12"/>
      <c r="AH361" s="12"/>
      <c r="AI361" s="12"/>
      <c r="AJ361" s="12"/>
      <c r="AK361" s="12"/>
      <c r="AL361" s="12"/>
      <c r="AM361" s="12"/>
      <c r="AN361" s="12"/>
      <c r="AO361" s="12"/>
      <c r="AP361" s="12"/>
      <c r="AQ361" s="12"/>
      <c r="AR361" s="12"/>
      <c r="AS361" s="102"/>
      <c r="AT361" s="103"/>
      <c r="AU361" s="42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3"/>
    </row>
    <row r="362" spans="1:79" ht="12">
      <c r="A362" s="11"/>
      <c r="B362" s="12"/>
      <c r="C362" s="435"/>
      <c r="D362" s="76"/>
      <c r="E362" s="77"/>
      <c r="F362" s="77"/>
      <c r="G362" s="77"/>
      <c r="H362" s="77"/>
      <c r="I362" s="77"/>
      <c r="J362" s="77"/>
      <c r="K362" s="77"/>
      <c r="L362" s="77"/>
      <c r="M362" s="77"/>
      <c r="N362" s="77"/>
      <c r="O362" s="77"/>
      <c r="P362" s="77"/>
      <c r="Q362" s="77"/>
      <c r="R362" s="77"/>
      <c r="S362" s="77"/>
      <c r="T362" s="77"/>
      <c r="U362" s="77"/>
      <c r="V362" s="77"/>
      <c r="W362" s="77"/>
      <c r="X362" s="77"/>
      <c r="Y362" s="77"/>
      <c r="Z362" s="77"/>
      <c r="AA362" s="77"/>
      <c r="AB362" s="78"/>
      <c r="AC362" s="4"/>
      <c r="AD362" s="4"/>
      <c r="AE362" s="4"/>
      <c r="AF362" s="12"/>
      <c r="AG362" s="12"/>
      <c r="AH362" s="12"/>
      <c r="AI362" s="12"/>
      <c r="AJ362" s="12"/>
      <c r="AK362" s="12"/>
      <c r="AL362" s="12"/>
      <c r="AM362" s="12"/>
      <c r="AN362" s="12"/>
      <c r="AO362" s="12"/>
      <c r="AP362" s="12"/>
      <c r="AQ362" s="12"/>
      <c r="AR362" s="12"/>
      <c r="AS362" s="102"/>
      <c r="AT362" s="103"/>
      <c r="AU362" s="42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3"/>
    </row>
    <row r="363" spans="1:79" ht="12">
      <c r="A363" s="11"/>
      <c r="B363" s="13"/>
      <c r="C363" s="4"/>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4"/>
      <c r="AD363" s="4"/>
      <c r="AE363" s="4"/>
      <c r="AF363" s="12"/>
      <c r="AG363" s="12"/>
      <c r="AH363" s="12"/>
      <c r="AI363" s="12"/>
      <c r="AJ363" s="12"/>
      <c r="AK363" s="12"/>
      <c r="AL363" s="12"/>
      <c r="AM363" s="12"/>
      <c r="AN363" s="12"/>
      <c r="AO363" s="12"/>
      <c r="AP363" s="12"/>
      <c r="AQ363" s="12"/>
      <c r="AR363" s="12"/>
      <c r="AS363" s="102"/>
      <c r="AT363" s="103"/>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3"/>
    </row>
    <row r="364" spans="1:79" ht="12">
      <c r="A364" s="11"/>
      <c r="B364" s="13"/>
      <c r="C364" s="6" t="s">
        <v>148</v>
      </c>
      <c r="D364" s="6" t="s">
        <v>1700</v>
      </c>
      <c r="E364" s="6"/>
      <c r="F364" s="6"/>
      <c r="AF364" s="12"/>
      <c r="AG364" s="12"/>
      <c r="AH364" s="12"/>
      <c r="AI364" s="12"/>
      <c r="AJ364" s="12"/>
      <c r="AK364" s="12"/>
      <c r="AL364" s="12"/>
      <c r="AM364" s="12"/>
      <c r="AN364" s="12"/>
      <c r="AO364" s="12"/>
      <c r="AP364" s="12"/>
      <c r="AQ364" s="12"/>
      <c r="AR364" s="12"/>
      <c r="AS364" s="102"/>
      <c r="AT364" s="103"/>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3"/>
    </row>
    <row r="365" spans="1:79" ht="14.25" customHeight="1">
      <c r="A365" s="11"/>
      <c r="B365" s="12"/>
      <c r="C365" s="39"/>
      <c r="D365" s="6"/>
      <c r="AF365" s="12"/>
      <c r="AG365" s="12"/>
      <c r="AH365" s="12"/>
      <c r="AI365" s="12"/>
      <c r="AJ365" s="12"/>
      <c r="AK365" s="12"/>
      <c r="AL365" s="12"/>
      <c r="AM365" s="12"/>
      <c r="AN365" s="12"/>
      <c r="AO365" s="12"/>
      <c r="AP365" s="12"/>
      <c r="AQ365" s="12"/>
      <c r="AR365" s="12"/>
      <c r="AS365" s="102"/>
      <c r="AT365" s="103"/>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3"/>
    </row>
    <row r="366" spans="1:79" ht="14.25" customHeight="1">
      <c r="A366" s="11"/>
      <c r="B366" s="12"/>
      <c r="C366" s="39" t="s">
        <v>457</v>
      </c>
      <c r="D366" s="6"/>
      <c r="E366" s="6"/>
      <c r="F366" s="6"/>
      <c r="G366" s="6"/>
      <c r="H366" s="6"/>
      <c r="I366" s="6"/>
      <c r="J366" s="6"/>
      <c r="K366" s="6"/>
      <c r="L366" s="6"/>
      <c r="M366" s="6"/>
      <c r="N366" s="6"/>
      <c r="O366" s="61"/>
      <c r="P366" s="61"/>
      <c r="Q366" s="61"/>
      <c r="R366" s="61"/>
      <c r="S366" s="61"/>
      <c r="T366" s="61"/>
      <c r="U366" s="61"/>
      <c r="V366" s="61"/>
      <c r="W366" s="61"/>
      <c r="AF366" s="12"/>
      <c r="AG366" s="12"/>
      <c r="AH366" s="12"/>
      <c r="AI366" s="12"/>
      <c r="AJ366" s="12"/>
      <c r="AK366" s="12"/>
      <c r="AL366" s="12"/>
      <c r="AM366" s="12"/>
      <c r="AN366" s="12"/>
      <c r="AO366" s="12"/>
      <c r="AP366" s="12"/>
      <c r="AQ366" s="12"/>
      <c r="AR366" s="12"/>
      <c r="AS366" s="102"/>
      <c r="AT366" s="103"/>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3"/>
    </row>
    <row r="367" spans="1:79" ht="13.95" customHeight="1">
      <c r="A367" s="11"/>
      <c r="B367" s="12"/>
      <c r="C367" s="456"/>
      <c r="D367" s="439"/>
      <c r="E367" s="392"/>
      <c r="F367" s="392"/>
      <c r="G367" s="392"/>
      <c r="H367" s="392"/>
      <c r="I367" s="392"/>
      <c r="J367" s="392"/>
      <c r="K367" s="392"/>
      <c r="L367" s="392"/>
      <c r="M367" s="6"/>
      <c r="N367" s="6"/>
      <c r="O367" s="61"/>
      <c r="P367" s="61"/>
      <c r="Q367" s="61"/>
      <c r="R367" s="61"/>
      <c r="S367" s="61"/>
      <c r="T367" s="61"/>
      <c r="U367" s="61"/>
      <c r="V367" s="61"/>
      <c r="W367" s="61"/>
      <c r="AF367" s="12"/>
      <c r="AG367" s="12"/>
      <c r="AH367" s="12"/>
      <c r="AI367" s="12"/>
      <c r="AJ367" s="12"/>
      <c r="AK367" s="12"/>
      <c r="AL367" s="12"/>
      <c r="AM367" s="12"/>
      <c r="AN367" s="12"/>
      <c r="AO367" s="12"/>
      <c r="AP367" s="12"/>
      <c r="AQ367" s="12"/>
      <c r="AR367" s="12"/>
      <c r="AS367" s="102"/>
      <c r="AT367" s="103"/>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3"/>
    </row>
    <row r="368" spans="1:79" ht="14.25" customHeight="1">
      <c r="A368" s="11"/>
      <c r="B368" s="13"/>
      <c r="C368" s="39" t="s">
        <v>148</v>
      </c>
      <c r="D368" s="6" t="s">
        <v>1132</v>
      </c>
      <c r="E368" s="6"/>
      <c r="F368" s="6"/>
      <c r="G368" s="6"/>
      <c r="H368" s="6"/>
      <c r="I368" s="6"/>
      <c r="J368" s="6"/>
      <c r="K368" s="6"/>
      <c r="L368" s="6"/>
      <c r="M368" s="6"/>
      <c r="N368" s="108"/>
      <c r="O368" s="108"/>
      <c r="P368" s="4"/>
      <c r="Q368" s="108"/>
      <c r="R368" s="108"/>
      <c r="S368" s="108"/>
      <c r="T368" s="108"/>
      <c r="U368" s="108"/>
      <c r="V368" s="108"/>
      <c r="W368" s="108"/>
      <c r="X368" s="4"/>
      <c r="Y368" s="12"/>
      <c r="Z368" s="12"/>
      <c r="AA368" s="12"/>
      <c r="AB368" s="12"/>
      <c r="AC368" s="12"/>
      <c r="AD368" s="12"/>
      <c r="AE368" s="12"/>
      <c r="AF368" s="12"/>
      <c r="AG368" s="12"/>
      <c r="AH368" s="12"/>
      <c r="AI368" s="12"/>
      <c r="AJ368" s="12"/>
      <c r="AK368" s="12"/>
      <c r="AL368" s="12"/>
      <c r="AM368" s="12"/>
      <c r="AN368" s="12"/>
      <c r="AO368" s="12"/>
      <c r="AP368" s="4"/>
      <c r="AQ368" s="12"/>
      <c r="AR368" s="109"/>
      <c r="AS368" s="110"/>
      <c r="AT368" s="111"/>
      <c r="AU368" s="12"/>
      <c r="AV368" s="109"/>
      <c r="AW368" s="4"/>
      <c r="AX368" s="4"/>
      <c r="AY368" s="109"/>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3"/>
      <c r="BW368" s="350"/>
      <c r="BX368" s="350"/>
      <c r="BY368" s="351"/>
      <c r="BZ368" s="352"/>
      <c r="CA368" s="352"/>
    </row>
    <row r="369" spans="1:79" ht="14.25" customHeight="1">
      <c r="A369" s="11"/>
      <c r="B369" s="13"/>
      <c r="C369" s="39" t="s">
        <v>148</v>
      </c>
      <c r="D369" s="224" t="s">
        <v>1322</v>
      </c>
      <c r="E369" s="153"/>
      <c r="F369" s="153"/>
      <c r="G369" s="153"/>
      <c r="H369" s="153"/>
      <c r="I369" s="153"/>
      <c r="M369" s="61"/>
      <c r="N369" s="108"/>
      <c r="O369" s="108"/>
      <c r="P369" s="4"/>
      <c r="Q369" s="108"/>
      <c r="R369" s="108"/>
      <c r="S369" s="108"/>
      <c r="T369" s="108"/>
      <c r="U369" s="108"/>
      <c r="V369" s="108"/>
      <c r="W369" s="108"/>
      <c r="X369" s="4"/>
      <c r="Y369" s="12"/>
      <c r="Z369" s="12"/>
      <c r="AA369" s="12"/>
      <c r="AB369" s="12"/>
      <c r="AC369" s="12"/>
      <c r="AD369" s="12"/>
      <c r="AE369" s="12"/>
      <c r="AF369" s="12"/>
      <c r="AG369" s="12"/>
      <c r="AH369" s="12"/>
      <c r="AI369" s="12"/>
      <c r="AJ369" s="12"/>
      <c r="AK369" s="12"/>
      <c r="AL369" s="12"/>
      <c r="AM369" s="12"/>
      <c r="AN369" s="12"/>
      <c r="AO369" s="12"/>
      <c r="AP369" s="4"/>
      <c r="AQ369" s="12"/>
      <c r="AR369" s="109"/>
      <c r="AS369" s="110"/>
      <c r="AT369" s="111" t="s">
        <v>1181</v>
      </c>
      <c r="AU369" s="12"/>
      <c r="AV369" s="109"/>
      <c r="AW369" s="4"/>
      <c r="AX369" s="4"/>
      <c r="AY369" s="109"/>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3"/>
      <c r="BW369" s="350"/>
      <c r="BX369" s="350"/>
      <c r="BY369" s="351"/>
      <c r="BZ369" s="352"/>
      <c r="CA369" s="352"/>
    </row>
    <row r="370" spans="1:79" ht="14.25" customHeight="1">
      <c r="A370" s="11"/>
      <c r="B370" s="12"/>
      <c r="C370" s="39" t="s">
        <v>148</v>
      </c>
      <c r="D370" s="6" t="s">
        <v>1702</v>
      </c>
      <c r="E370" s="61"/>
      <c r="F370" s="61"/>
      <c r="G370" s="61"/>
      <c r="H370" s="61"/>
      <c r="I370" s="61"/>
      <c r="J370" s="61"/>
      <c r="K370" s="61"/>
      <c r="L370" s="6"/>
      <c r="M370" s="6"/>
      <c r="N370" s="6"/>
      <c r="O370" s="61"/>
      <c r="P370" s="61"/>
      <c r="Q370" s="61"/>
      <c r="R370" s="61"/>
      <c r="S370" s="61"/>
      <c r="T370" s="61"/>
      <c r="U370" s="61"/>
      <c r="V370" s="61"/>
      <c r="W370" s="61"/>
      <c r="AF370" s="12"/>
      <c r="AG370" s="12"/>
      <c r="AH370" s="12"/>
      <c r="AI370" s="12"/>
      <c r="AJ370" s="12"/>
      <c r="AK370" s="12"/>
      <c r="AL370" s="12"/>
      <c r="AM370" s="12"/>
      <c r="AN370" s="12"/>
      <c r="AO370" s="12"/>
      <c r="AP370" s="12"/>
      <c r="AQ370" s="12"/>
      <c r="AR370" s="12"/>
      <c r="AS370" s="102"/>
      <c r="AT370" s="103"/>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3"/>
    </row>
    <row r="371" spans="1:79" ht="14.25" customHeight="1">
      <c r="A371" s="11"/>
      <c r="B371" s="12"/>
      <c r="C371" s="39" t="s">
        <v>461</v>
      </c>
      <c r="D371" s="6"/>
      <c r="E371" s="6"/>
      <c r="F371" s="6"/>
      <c r="G371" s="6"/>
      <c r="H371" s="6"/>
      <c r="I371" s="6"/>
      <c r="J371" s="6"/>
      <c r="K371" s="6"/>
      <c r="L371" s="6"/>
      <c r="M371" s="6"/>
      <c r="N371" s="6"/>
      <c r="O371" s="61"/>
      <c r="P371" s="61"/>
      <c r="Q371" s="61"/>
      <c r="R371" s="61"/>
      <c r="S371" s="61"/>
      <c r="T371" s="61"/>
      <c r="U371" s="61"/>
      <c r="V371" s="61"/>
      <c r="W371" s="61"/>
      <c r="AF371" s="12"/>
      <c r="AG371" s="12"/>
      <c r="AH371" s="12"/>
      <c r="AI371" s="12"/>
      <c r="AJ371" s="12"/>
      <c r="AK371" s="12"/>
      <c r="AL371" s="12"/>
      <c r="AM371" s="12"/>
      <c r="AN371" s="12"/>
      <c r="AO371" s="12"/>
      <c r="AP371" s="12"/>
      <c r="AQ371" s="12"/>
      <c r="AR371" s="12"/>
      <c r="AS371" s="102"/>
      <c r="AT371" s="103"/>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3"/>
    </row>
    <row r="372" spans="1:79" ht="14.25" customHeight="1">
      <c r="A372" s="11"/>
      <c r="B372" s="12"/>
      <c r="C372" s="41"/>
      <c r="D372" s="392" t="s">
        <v>1640</v>
      </c>
      <c r="E372" s="392"/>
      <c r="F372" s="392"/>
      <c r="G372" s="392"/>
      <c r="H372" s="392"/>
      <c r="I372" s="392"/>
      <c r="J372" s="392"/>
      <c r="K372" s="392"/>
      <c r="L372" s="392"/>
      <c r="M372" s="39" t="s">
        <v>148</v>
      </c>
      <c r="N372" s="6" t="s">
        <v>1702</v>
      </c>
      <c r="O372" s="61"/>
      <c r="P372" s="61"/>
      <c r="Q372" s="61"/>
      <c r="R372" s="61"/>
      <c r="S372" s="61"/>
      <c r="T372" s="61"/>
      <c r="U372" s="61"/>
      <c r="V372" s="61"/>
      <c r="W372" s="61"/>
      <c r="AF372" s="12"/>
      <c r="AG372" s="12"/>
      <c r="AH372" s="12"/>
      <c r="AI372" s="12"/>
      <c r="AJ372" s="12"/>
      <c r="AK372" s="12"/>
      <c r="AL372" s="12"/>
      <c r="AM372" s="12"/>
      <c r="AN372" s="12"/>
      <c r="AO372" s="12"/>
      <c r="AP372" s="12"/>
      <c r="AQ372" s="12"/>
      <c r="AR372" s="12"/>
      <c r="AS372" s="102"/>
      <c r="AT372" s="103"/>
      <c r="AU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3"/>
    </row>
    <row r="373" spans="1:79" ht="14.25" customHeight="1">
      <c r="A373" s="11"/>
      <c r="B373" s="12"/>
      <c r="C373" s="39"/>
      <c r="D373" s="6" t="s">
        <v>1701</v>
      </c>
      <c r="E373" s="6"/>
      <c r="F373" s="6"/>
      <c r="G373" s="6"/>
      <c r="H373" s="6"/>
      <c r="I373" s="6"/>
      <c r="J373" s="6"/>
      <c r="K373" s="6"/>
      <c r="L373" s="6"/>
      <c r="M373" s="39"/>
      <c r="N373" s="6"/>
      <c r="O373" s="61"/>
      <c r="P373" s="61"/>
      <c r="Q373" s="61"/>
      <c r="R373" s="61"/>
      <c r="S373" s="61"/>
      <c r="T373" s="61"/>
      <c r="U373" s="61"/>
      <c r="V373" s="61"/>
      <c r="W373" s="61"/>
      <c r="AF373" s="12"/>
      <c r="AG373" s="12"/>
      <c r="AH373" s="12"/>
      <c r="AI373" s="12"/>
      <c r="AJ373" s="12"/>
      <c r="AK373" s="12"/>
      <c r="AL373" s="12"/>
      <c r="AM373" s="12"/>
      <c r="AN373" s="12"/>
      <c r="AO373" s="12"/>
      <c r="AP373" s="12"/>
      <c r="AQ373" s="12"/>
      <c r="AR373" s="12"/>
      <c r="AS373" s="102"/>
      <c r="AT373" s="103"/>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3"/>
    </row>
    <row r="374" spans="1:79" ht="14.25" customHeight="1">
      <c r="A374" s="11"/>
      <c r="B374" s="12"/>
      <c r="C374" s="39"/>
      <c r="D374" s="6"/>
      <c r="E374" s="6"/>
      <c r="F374" s="6"/>
      <c r="G374" s="6"/>
      <c r="H374" s="6"/>
      <c r="I374" s="6"/>
      <c r="J374" s="6"/>
      <c r="K374" s="6"/>
      <c r="L374" s="6"/>
      <c r="M374" s="6"/>
      <c r="N374" s="6"/>
      <c r="O374" s="61"/>
      <c r="P374" s="61"/>
      <c r="Q374" s="61"/>
      <c r="R374" s="61"/>
      <c r="S374" s="61"/>
      <c r="T374" s="61"/>
      <c r="U374" s="61"/>
      <c r="V374" s="61"/>
      <c r="W374" s="61"/>
      <c r="AF374" s="12"/>
      <c r="AG374" s="12"/>
      <c r="AH374" s="12"/>
      <c r="AI374" s="12"/>
      <c r="AJ374" s="12"/>
      <c r="AK374" s="12"/>
      <c r="AL374" s="12"/>
      <c r="AM374" s="12"/>
      <c r="AN374" s="12"/>
      <c r="AO374" s="12"/>
      <c r="AP374" s="12"/>
      <c r="AQ374" s="12"/>
      <c r="AR374" s="12"/>
      <c r="AS374" s="102"/>
      <c r="AT374" s="103"/>
      <c r="AU374" s="12"/>
      <c r="AX374" s="6"/>
      <c r="AY374" s="6"/>
      <c r="AZ374" s="6"/>
      <c r="BA374" s="6"/>
      <c r="BB374" s="6"/>
      <c r="BC374" s="6"/>
      <c r="BD374" s="6"/>
      <c r="BE374" s="12"/>
      <c r="BF374" s="12"/>
      <c r="BG374" s="12"/>
      <c r="BH374" s="12"/>
      <c r="BI374" s="12"/>
      <c r="BJ374" s="12"/>
      <c r="BK374" s="12"/>
      <c r="BL374" s="12"/>
      <c r="BM374" s="12"/>
      <c r="BN374" s="12"/>
      <c r="BO374" s="12"/>
      <c r="BP374" s="12"/>
      <c r="BQ374" s="12"/>
      <c r="BR374" s="12"/>
      <c r="BS374" s="12"/>
      <c r="BT374" s="12"/>
      <c r="BU374" s="12"/>
      <c r="BV374" s="13"/>
    </row>
    <row r="375" spans="1:79" ht="14.25" customHeight="1">
      <c r="A375" s="11"/>
      <c r="B375" s="12"/>
      <c r="C375" s="400"/>
      <c r="D375" s="392"/>
      <c r="E375" s="392"/>
      <c r="F375" s="392"/>
      <c r="G375" s="392"/>
      <c r="H375" s="392"/>
      <c r="I375" s="392"/>
      <c r="J375" s="392"/>
      <c r="K375" s="392"/>
      <c r="L375" s="392"/>
      <c r="M375" s="6"/>
      <c r="N375" s="6"/>
      <c r="O375" s="61"/>
      <c r="P375" s="61"/>
      <c r="Q375" s="61"/>
      <c r="R375" s="61"/>
      <c r="S375" s="61"/>
      <c r="T375" s="61"/>
      <c r="U375" s="61"/>
      <c r="V375" s="61"/>
      <c r="W375" s="61"/>
      <c r="AF375" s="12"/>
      <c r="AG375" s="12"/>
      <c r="AH375" s="12"/>
      <c r="AI375" s="12"/>
      <c r="AJ375" s="12"/>
      <c r="AK375" s="12"/>
      <c r="AL375" s="12"/>
      <c r="AM375" s="12"/>
      <c r="AN375" s="12"/>
      <c r="AO375" s="12"/>
      <c r="AP375" s="12"/>
      <c r="AQ375" s="12"/>
      <c r="AR375" s="12"/>
      <c r="AS375" s="102"/>
      <c r="AT375" s="103"/>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3"/>
    </row>
    <row r="376" spans="1:79" ht="14.25" customHeight="1">
      <c r="A376" s="11"/>
      <c r="C376" s="39"/>
      <c r="D376" s="6"/>
      <c r="E376" s="6"/>
      <c r="F376" s="6"/>
      <c r="G376" s="6"/>
      <c r="H376" s="6"/>
      <c r="I376" s="6"/>
      <c r="J376" s="6"/>
      <c r="K376" s="6"/>
      <c r="L376" s="6"/>
      <c r="M376" s="6"/>
      <c r="N376" s="6"/>
      <c r="O376" s="61"/>
      <c r="P376" s="61"/>
      <c r="Q376" s="61"/>
      <c r="R376" s="61"/>
      <c r="S376" s="61"/>
      <c r="T376" s="61"/>
      <c r="U376" s="61"/>
      <c r="V376" s="61"/>
      <c r="W376" s="61"/>
      <c r="AF376" s="12"/>
      <c r="AG376" s="12"/>
      <c r="AH376" s="12"/>
      <c r="AI376" s="12"/>
      <c r="AJ376" s="12"/>
      <c r="AK376" s="12"/>
      <c r="AL376" s="12"/>
      <c r="AM376" s="12"/>
      <c r="AN376" s="12"/>
      <c r="AO376" s="12"/>
      <c r="AP376" s="12"/>
      <c r="AQ376" s="12"/>
      <c r="AR376" s="12"/>
      <c r="AS376" s="102"/>
      <c r="AT376" s="103"/>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3"/>
    </row>
    <row r="377" spans="1:79" ht="14.25" customHeight="1">
      <c r="A377" s="11"/>
      <c r="B377" s="104" t="s">
        <v>191</v>
      </c>
      <c r="C377" s="105"/>
      <c r="D377" s="6"/>
      <c r="E377" s="6"/>
      <c r="F377" s="6"/>
      <c r="G377" s="6"/>
      <c r="H377" s="6"/>
      <c r="I377" s="6"/>
      <c r="J377" s="6"/>
      <c r="K377" s="6"/>
      <c r="L377" s="6"/>
      <c r="AF377" s="12"/>
      <c r="AG377" s="12"/>
      <c r="AH377" s="12"/>
      <c r="AI377" s="12"/>
      <c r="AJ377" s="12"/>
      <c r="AK377" s="12"/>
      <c r="AL377" s="12"/>
      <c r="AM377" s="12"/>
      <c r="AN377" s="12"/>
      <c r="AO377" s="12"/>
      <c r="AP377" s="12"/>
      <c r="AQ377" s="12"/>
      <c r="AR377" s="12"/>
      <c r="AS377" s="102"/>
      <c r="AT377" s="103"/>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3"/>
    </row>
    <row r="378" spans="1:79" ht="14.25" customHeight="1">
      <c r="A378" s="11"/>
      <c r="B378" s="12"/>
      <c r="C378" s="6"/>
      <c r="D378" s="6"/>
      <c r="E378" s="6"/>
      <c r="F378" s="6"/>
      <c r="G378" s="6"/>
      <c r="H378" s="6"/>
      <c r="I378" s="6"/>
      <c r="J378" s="6"/>
      <c r="K378" s="6"/>
      <c r="L378" s="6"/>
      <c r="AF378" s="12"/>
      <c r="AG378" s="12"/>
      <c r="AH378" s="12"/>
      <c r="AI378" s="12"/>
      <c r="AJ378" s="12"/>
      <c r="AK378" s="12"/>
      <c r="AL378" s="12"/>
      <c r="AM378" s="12"/>
      <c r="AN378" s="12"/>
      <c r="AO378" s="12"/>
      <c r="AP378" s="12"/>
      <c r="AQ378" s="12"/>
      <c r="AR378" s="12"/>
      <c r="AS378" s="102"/>
      <c r="AT378" s="103"/>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3"/>
    </row>
    <row r="379" spans="1:79" ht="13.95" customHeight="1">
      <c r="A379" s="11"/>
      <c r="B379" s="12"/>
      <c r="C379" s="6"/>
      <c r="D379" s="6"/>
      <c r="E379" s="6"/>
      <c r="F379" s="6"/>
      <c r="G379" s="6"/>
      <c r="H379" s="6"/>
      <c r="I379" s="6"/>
      <c r="J379" s="6"/>
      <c r="K379" s="405"/>
      <c r="L379" s="405"/>
      <c r="M379" s="405"/>
      <c r="AF379" s="12"/>
      <c r="AG379" s="12"/>
      <c r="AH379" s="12"/>
      <c r="AI379" s="12"/>
      <c r="AJ379" s="12"/>
      <c r="AK379" s="12"/>
      <c r="AL379" s="12"/>
      <c r="AM379" s="12"/>
      <c r="AN379" s="12"/>
      <c r="AO379" s="12"/>
      <c r="AP379" s="12"/>
      <c r="AQ379" s="12"/>
      <c r="AR379" s="12"/>
      <c r="AS379" s="102"/>
      <c r="AT379" s="103"/>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3"/>
    </row>
    <row r="380" spans="1:79" ht="14.25" customHeight="1">
      <c r="A380" s="11"/>
      <c r="B380" s="12"/>
      <c r="C380" s="6"/>
      <c r="AF380" s="12"/>
      <c r="AG380" s="12"/>
      <c r="AH380" s="12"/>
      <c r="AI380" s="12"/>
      <c r="AJ380" s="12"/>
      <c r="AK380" s="12"/>
      <c r="AL380" s="12"/>
      <c r="AM380" s="12"/>
      <c r="AN380" s="12"/>
      <c r="AO380" s="12"/>
      <c r="AP380" s="12"/>
      <c r="AQ380" s="12"/>
      <c r="AR380" s="12"/>
      <c r="AS380" s="102"/>
      <c r="AT380" s="103"/>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3"/>
    </row>
    <row r="381" spans="1:79" ht="14.25" customHeight="1">
      <c r="A381" s="919" t="s">
        <v>187</v>
      </c>
      <c r="B381" s="920"/>
      <c r="C381" s="920"/>
      <c r="D381" s="921"/>
      <c r="E381" s="925" t="s">
        <v>1323</v>
      </c>
      <c r="F381" s="925"/>
      <c r="G381" s="925"/>
      <c r="H381" s="925"/>
      <c r="I381" s="925"/>
      <c r="J381" s="925"/>
      <c r="K381" s="925"/>
      <c r="L381" s="925"/>
      <c r="M381" s="925"/>
      <c r="N381" s="925"/>
      <c r="O381" s="925"/>
      <c r="P381" s="925"/>
      <c r="Q381" s="925"/>
      <c r="R381" s="925"/>
      <c r="S381" s="925"/>
      <c r="T381" s="925"/>
      <c r="U381" s="925"/>
      <c r="V381" s="925"/>
      <c r="W381" s="925"/>
      <c r="X381" s="925"/>
      <c r="Y381" s="925"/>
      <c r="Z381" s="925"/>
      <c r="AA381" s="925"/>
      <c r="AB381" s="925"/>
      <c r="AC381" s="925"/>
      <c r="AD381" s="925"/>
      <c r="AE381" s="925"/>
      <c r="AF381" s="925"/>
      <c r="AG381" s="925"/>
      <c r="AH381" s="925"/>
      <c r="AI381" s="925"/>
      <c r="AJ381" s="925"/>
      <c r="AK381" s="925"/>
      <c r="AL381" s="925"/>
      <c r="AM381" s="925"/>
      <c r="AN381" s="925"/>
      <c r="AO381" s="925"/>
      <c r="AP381" s="925"/>
      <c r="AQ381" s="925"/>
      <c r="AR381" s="925"/>
      <c r="AS381" s="925"/>
      <c r="AT381" s="925"/>
      <c r="AU381" s="925"/>
      <c r="AV381" s="925"/>
      <c r="AW381" s="925"/>
      <c r="AX381" s="925"/>
      <c r="AY381" s="925"/>
      <c r="AZ381" s="925"/>
      <c r="BA381" s="925"/>
      <c r="BB381" s="925"/>
      <c r="BC381" s="925"/>
      <c r="BD381" s="925"/>
      <c r="BE381" s="925"/>
      <c r="BF381" s="925"/>
      <c r="BG381" s="925"/>
      <c r="BH381" s="925"/>
      <c r="BI381" s="925"/>
      <c r="BJ381" s="925"/>
      <c r="BK381" s="925"/>
      <c r="BL381" s="925"/>
      <c r="BM381" s="925"/>
      <c r="BN381" s="925"/>
      <c r="BO381" s="925"/>
      <c r="BP381" s="925"/>
      <c r="BQ381" s="925"/>
      <c r="BR381" s="925"/>
      <c r="BS381" s="925"/>
      <c r="BT381" s="925"/>
      <c r="BU381" s="925"/>
      <c r="BV381" s="926"/>
      <c r="BW381" s="350"/>
      <c r="BX381" s="350"/>
      <c r="BY381" s="351"/>
      <c r="BZ381" s="352"/>
      <c r="CA381" s="352"/>
    </row>
    <row r="382" spans="1:79" ht="14.25" customHeight="1">
      <c r="A382" s="922"/>
      <c r="B382" s="923"/>
      <c r="C382" s="923"/>
      <c r="D382" s="924"/>
      <c r="E382" s="927"/>
      <c r="F382" s="927"/>
      <c r="G382" s="927"/>
      <c r="H382" s="927"/>
      <c r="I382" s="927"/>
      <c r="J382" s="927"/>
      <c r="K382" s="927"/>
      <c r="L382" s="927"/>
      <c r="M382" s="927"/>
      <c r="N382" s="927"/>
      <c r="O382" s="927"/>
      <c r="P382" s="927"/>
      <c r="Q382" s="927"/>
      <c r="R382" s="927"/>
      <c r="S382" s="927"/>
      <c r="T382" s="927"/>
      <c r="U382" s="927"/>
      <c r="V382" s="927"/>
      <c r="W382" s="927"/>
      <c r="X382" s="927"/>
      <c r="Y382" s="927"/>
      <c r="Z382" s="927"/>
      <c r="AA382" s="927"/>
      <c r="AB382" s="927"/>
      <c r="AC382" s="927"/>
      <c r="AD382" s="927"/>
      <c r="AE382" s="927"/>
      <c r="AF382" s="927"/>
      <c r="AG382" s="927"/>
      <c r="AH382" s="927"/>
      <c r="AI382" s="927"/>
      <c r="AJ382" s="927"/>
      <c r="AK382" s="927"/>
      <c r="AL382" s="927"/>
      <c r="AM382" s="927"/>
      <c r="AN382" s="927"/>
      <c r="AO382" s="928"/>
      <c r="AP382" s="928"/>
      <c r="AQ382" s="928"/>
      <c r="AR382" s="928"/>
      <c r="AS382" s="928"/>
      <c r="AT382" s="928"/>
      <c r="AU382" s="928"/>
      <c r="AV382" s="928"/>
      <c r="AW382" s="928"/>
      <c r="AX382" s="928"/>
      <c r="AY382" s="928"/>
      <c r="AZ382" s="928"/>
      <c r="BA382" s="928"/>
      <c r="BB382" s="928"/>
      <c r="BC382" s="928"/>
      <c r="BD382" s="928"/>
      <c r="BE382" s="928"/>
      <c r="BF382" s="928"/>
      <c r="BG382" s="928"/>
      <c r="BH382" s="928"/>
      <c r="BI382" s="928"/>
      <c r="BJ382" s="928"/>
      <c r="BK382" s="928"/>
      <c r="BL382" s="928"/>
      <c r="BM382" s="928"/>
      <c r="BN382" s="928"/>
      <c r="BO382" s="928"/>
      <c r="BP382" s="928"/>
      <c r="BQ382" s="928"/>
      <c r="BR382" s="928"/>
      <c r="BS382" s="928"/>
      <c r="BT382" s="928"/>
      <c r="BU382" s="928"/>
      <c r="BV382" s="929"/>
      <c r="BW382" s="350"/>
      <c r="BX382" s="350"/>
      <c r="BY382" s="351"/>
      <c r="BZ382" s="352"/>
      <c r="CA382" s="352"/>
    </row>
    <row r="383" spans="1:79" ht="14.25" customHeight="1">
      <c r="A383" s="907" t="s">
        <v>227</v>
      </c>
      <c r="B383" s="908"/>
      <c r="C383" s="908"/>
      <c r="D383" s="909"/>
      <c r="E383" s="87" t="s">
        <v>228</v>
      </c>
      <c r="F383" s="88" t="s">
        <v>1324</v>
      </c>
      <c r="G383" s="89"/>
      <c r="H383" s="89"/>
      <c r="I383" s="89"/>
      <c r="J383" s="89"/>
      <c r="K383" s="89"/>
      <c r="L383" s="89"/>
      <c r="M383" s="89"/>
      <c r="N383" s="90"/>
      <c r="O383" s="90"/>
      <c r="P383" s="90"/>
      <c r="Q383" s="90"/>
      <c r="R383" s="90"/>
      <c r="S383" s="90"/>
      <c r="T383" s="90"/>
      <c r="U383" s="90"/>
      <c r="V383" s="90"/>
      <c r="W383" s="90"/>
      <c r="X383" s="90"/>
      <c r="Y383" s="90"/>
      <c r="Z383" s="90"/>
      <c r="AA383" s="90"/>
      <c r="AB383" s="90"/>
      <c r="AC383" s="90"/>
      <c r="AD383" s="90"/>
      <c r="AE383" s="90"/>
      <c r="AF383" s="90"/>
      <c r="AG383" s="90"/>
      <c r="AH383" s="90"/>
      <c r="AI383" s="90"/>
      <c r="AJ383" s="90"/>
      <c r="AK383" s="90"/>
      <c r="AL383" s="90"/>
      <c r="AM383" s="90"/>
      <c r="AN383" s="90"/>
      <c r="AO383" s="90"/>
      <c r="AP383" s="90"/>
      <c r="AQ383" s="90"/>
      <c r="AR383" s="90"/>
      <c r="AS383" s="90"/>
      <c r="AT383" s="90"/>
      <c r="AU383" s="90"/>
      <c r="AV383" s="90"/>
      <c r="AW383" s="90"/>
      <c r="AX383" s="90"/>
      <c r="AY383" s="90"/>
      <c r="AZ383" s="90"/>
      <c r="BA383" s="90"/>
      <c r="BB383" s="90"/>
      <c r="BC383" s="90"/>
      <c r="BD383" s="90"/>
      <c r="BE383" s="90"/>
      <c r="BF383" s="90"/>
      <c r="BG383" s="90"/>
      <c r="BH383" s="353"/>
      <c r="BI383" s="353"/>
      <c r="BJ383" s="354"/>
      <c r="BK383" s="354"/>
      <c r="BL383" s="354"/>
      <c r="BM383" s="354"/>
      <c r="BN383" s="354"/>
      <c r="BO383" s="354"/>
      <c r="BP383" s="354"/>
      <c r="BQ383" s="354"/>
      <c r="BR383" s="354"/>
      <c r="BS383" s="354"/>
      <c r="BT383" s="354"/>
      <c r="BU383" s="354"/>
      <c r="BV383" s="91"/>
      <c r="BW383" s="350"/>
      <c r="BX383" s="350"/>
      <c r="BY383" s="351"/>
      <c r="BZ383" s="352"/>
      <c r="CA383" s="352"/>
    </row>
    <row r="384" spans="1:79" ht="14.25" customHeight="1">
      <c r="A384" s="910"/>
      <c r="B384" s="911"/>
      <c r="C384" s="911"/>
      <c r="D384" s="912"/>
      <c r="E384" s="92" t="s">
        <v>229</v>
      </c>
      <c r="F384" s="355"/>
      <c r="G384" s="355"/>
      <c r="H384" s="355"/>
      <c r="I384" s="355"/>
      <c r="J384" s="355"/>
      <c r="K384" s="355"/>
      <c r="L384" s="355"/>
      <c r="M384" s="355"/>
      <c r="N384" s="355"/>
      <c r="O384" s="356"/>
      <c r="P384" s="356"/>
      <c r="Q384" s="356"/>
      <c r="R384" s="355"/>
      <c r="S384" s="355"/>
      <c r="T384" s="355"/>
      <c r="U384" s="355"/>
      <c r="V384" s="355"/>
      <c r="W384" s="355"/>
      <c r="X384" s="355"/>
      <c r="Y384" s="355"/>
      <c r="Z384" s="355"/>
      <c r="AA384" s="355"/>
      <c r="AB384" s="355"/>
      <c r="AC384" s="355"/>
      <c r="AD384" s="355"/>
      <c r="AE384" s="356"/>
      <c r="AF384" s="356"/>
      <c r="AG384" s="356"/>
      <c r="AH384" s="353"/>
      <c r="AI384" s="353"/>
      <c r="AJ384" s="353"/>
      <c r="AK384" s="353"/>
      <c r="AL384" s="353"/>
      <c r="AM384" s="353"/>
      <c r="AN384" s="353"/>
      <c r="AO384" s="353"/>
      <c r="AP384" s="353"/>
      <c r="AQ384" s="353"/>
      <c r="AR384" s="353"/>
      <c r="AS384" s="353"/>
      <c r="AT384" s="353"/>
      <c r="AU384" s="353"/>
      <c r="AV384" s="353"/>
      <c r="AW384" s="353"/>
      <c r="AX384" s="353"/>
      <c r="AY384" s="353"/>
      <c r="AZ384" s="353"/>
      <c r="BA384" s="353"/>
      <c r="BB384" s="353"/>
      <c r="BC384" s="353"/>
      <c r="BD384" s="353"/>
      <c r="BE384" s="353"/>
      <c r="BF384" s="353"/>
      <c r="BG384" s="353"/>
      <c r="BH384" s="353"/>
      <c r="BI384" s="353"/>
      <c r="BJ384" s="354"/>
      <c r="BK384" s="354"/>
      <c r="BL384" s="354"/>
      <c r="BM384" s="354"/>
      <c r="BN384" s="354"/>
      <c r="BO384" s="354"/>
      <c r="BP384" s="354"/>
      <c r="BQ384" s="354"/>
      <c r="BR384" s="354"/>
      <c r="BS384" s="354"/>
      <c r="BT384" s="354"/>
      <c r="BU384" s="354"/>
      <c r="BV384" s="91"/>
      <c r="BW384" s="350"/>
      <c r="BX384" s="350"/>
      <c r="BY384" s="351"/>
      <c r="BZ384" s="352"/>
      <c r="CA384" s="352"/>
    </row>
    <row r="385" spans="1:79" ht="14.25" customHeight="1">
      <c r="A385" s="913"/>
      <c r="B385" s="914"/>
      <c r="C385" s="914"/>
      <c r="D385" s="915"/>
      <c r="E385" s="92" t="s">
        <v>223</v>
      </c>
      <c r="F385" s="355"/>
      <c r="G385" s="355"/>
      <c r="H385" s="355"/>
      <c r="I385" s="355"/>
      <c r="J385" s="355"/>
      <c r="K385" s="355"/>
      <c r="L385" s="355"/>
      <c r="M385" s="355"/>
      <c r="N385" s="355"/>
      <c r="O385" s="356"/>
      <c r="P385" s="356"/>
      <c r="Q385" s="356"/>
      <c r="R385" s="355"/>
      <c r="S385" s="355"/>
      <c r="T385" s="355"/>
      <c r="U385" s="355"/>
      <c r="V385" s="355"/>
      <c r="W385" s="355"/>
      <c r="X385" s="355"/>
      <c r="Y385" s="355"/>
      <c r="Z385" s="355"/>
      <c r="AA385" s="355"/>
      <c r="AB385" s="355"/>
      <c r="AC385" s="355"/>
      <c r="AD385" s="355"/>
      <c r="AE385" s="356"/>
      <c r="AF385" s="356"/>
      <c r="AG385" s="356"/>
      <c r="AH385" s="353"/>
      <c r="AI385" s="353"/>
      <c r="AJ385" s="353"/>
      <c r="AK385" s="353"/>
      <c r="AL385" s="353"/>
      <c r="AM385" s="353"/>
      <c r="AN385" s="353"/>
      <c r="AO385" s="353"/>
      <c r="AP385" s="353"/>
      <c r="AQ385" s="353"/>
      <c r="AR385" s="353"/>
      <c r="AS385" s="353"/>
      <c r="AT385" s="353"/>
      <c r="AU385" s="353"/>
      <c r="AV385" s="353"/>
      <c r="AW385" s="353"/>
      <c r="AX385" s="353"/>
      <c r="AY385" s="353"/>
      <c r="AZ385" s="353"/>
      <c r="BA385" s="353"/>
      <c r="BB385" s="353"/>
      <c r="BC385" s="353"/>
      <c r="BD385" s="353"/>
      <c r="BE385" s="353"/>
      <c r="BF385" s="353"/>
      <c r="BG385" s="353"/>
      <c r="BH385" s="353"/>
      <c r="BI385" s="353"/>
      <c r="BJ385" s="354"/>
      <c r="BK385" s="354"/>
      <c r="BL385" s="354"/>
      <c r="BM385" s="354"/>
      <c r="BN385" s="354"/>
      <c r="BO385" s="354"/>
      <c r="BP385" s="354"/>
      <c r="BQ385" s="354"/>
      <c r="BR385" s="354"/>
      <c r="BS385" s="354"/>
      <c r="BT385" s="354"/>
      <c r="BU385" s="354"/>
      <c r="BV385" s="91"/>
      <c r="BW385" s="350"/>
      <c r="BX385" s="350"/>
      <c r="BY385" s="351"/>
      <c r="BZ385" s="352"/>
      <c r="CA385" s="352"/>
    </row>
    <row r="386" spans="1:79" ht="14.25" customHeight="1">
      <c r="A386" s="93" t="s">
        <v>188</v>
      </c>
      <c r="B386" s="94"/>
      <c r="C386" s="94"/>
      <c r="D386" s="94"/>
      <c r="E386" s="94"/>
      <c r="F386" s="94"/>
      <c r="G386" s="94"/>
      <c r="H386" s="94"/>
      <c r="I386" s="94"/>
      <c r="J386" s="94"/>
      <c r="K386" s="95"/>
      <c r="L386" s="96"/>
      <c r="M386" s="97"/>
      <c r="N386" s="97"/>
      <c r="O386" s="97"/>
      <c r="P386" s="97"/>
      <c r="Q386" s="97"/>
      <c r="R386" s="97"/>
      <c r="S386" s="97"/>
      <c r="T386" s="97"/>
      <c r="U386" s="97"/>
      <c r="V386" s="97"/>
      <c r="W386" s="97"/>
      <c r="X386" s="96"/>
      <c r="Y386" s="94"/>
      <c r="Z386" s="94"/>
      <c r="AA386" s="94"/>
      <c r="AB386" s="94"/>
      <c r="AC386" s="94"/>
      <c r="AD386" s="94"/>
      <c r="AE386" s="96"/>
      <c r="AF386" s="94"/>
      <c r="AG386" s="94"/>
      <c r="AH386" s="94"/>
      <c r="AI386" s="94"/>
      <c r="AJ386" s="94"/>
      <c r="AK386" s="94"/>
      <c r="AL386" s="94"/>
      <c r="AM386" s="94"/>
      <c r="AN386" s="94"/>
      <c r="AO386" s="94"/>
      <c r="AP386" s="94"/>
      <c r="AQ386" s="94"/>
      <c r="AR386" s="94"/>
      <c r="AS386" s="98"/>
      <c r="AT386" s="99" t="s">
        <v>189</v>
      </c>
      <c r="AU386" s="96"/>
      <c r="AV386" s="100"/>
      <c r="AW386" s="96"/>
      <c r="AX386" s="96"/>
      <c r="AY386" s="100"/>
      <c r="AZ386" s="94"/>
      <c r="BA386" s="94"/>
      <c r="BB386" s="94"/>
      <c r="BC386" s="94"/>
      <c r="BD386" s="94"/>
      <c r="BE386" s="94"/>
      <c r="BF386" s="94"/>
      <c r="BG386" s="94"/>
      <c r="BH386" s="94"/>
      <c r="BI386" s="94"/>
      <c r="BJ386" s="94"/>
      <c r="BK386" s="94"/>
      <c r="BL386" s="94"/>
      <c r="BM386" s="94"/>
      <c r="BN386" s="94"/>
      <c r="BO386" s="94"/>
      <c r="BP386" s="94"/>
      <c r="BQ386" s="94"/>
      <c r="BR386" s="94"/>
      <c r="BS386" s="94"/>
      <c r="BT386" s="94"/>
      <c r="BU386" s="94"/>
      <c r="BV386" s="101"/>
      <c r="BW386" s="350"/>
      <c r="BX386" s="350"/>
      <c r="BY386" s="351"/>
      <c r="BZ386" s="352"/>
      <c r="CA386" s="352"/>
    </row>
    <row r="387" spans="1:79" ht="14.25" customHeight="1">
      <c r="A387" s="11"/>
      <c r="B387" s="12"/>
      <c r="C387" s="12"/>
      <c r="D387" s="12"/>
      <c r="E387" s="12"/>
      <c r="F387" s="12"/>
      <c r="G387" s="12"/>
      <c r="H387" s="12"/>
      <c r="I387" s="12"/>
      <c r="J387" s="12"/>
      <c r="K387" s="12"/>
      <c r="L387" s="12"/>
      <c r="M387" s="4"/>
      <c r="N387" s="4"/>
      <c r="O387" s="4"/>
      <c r="P387" s="4"/>
      <c r="Q387" s="4"/>
      <c r="R387" s="4"/>
      <c r="S387" s="4"/>
      <c r="T387" s="4"/>
      <c r="U387" s="4"/>
      <c r="V387" s="4"/>
      <c r="W387" s="4"/>
      <c r="X387" s="4"/>
      <c r="Y387" s="12"/>
      <c r="Z387" s="12"/>
      <c r="AA387" s="12"/>
      <c r="AB387" s="12"/>
      <c r="AC387" s="12"/>
      <c r="AD387" s="12"/>
      <c r="AE387" s="12"/>
      <c r="AF387" s="12"/>
      <c r="AG387" s="12"/>
      <c r="AH387" s="12"/>
      <c r="AI387" s="12"/>
      <c r="AJ387" s="12"/>
      <c r="AK387" s="12"/>
      <c r="AL387" s="12"/>
      <c r="AM387" s="12"/>
      <c r="AN387" s="12"/>
      <c r="AO387" s="12"/>
      <c r="AP387" s="12"/>
      <c r="AQ387" s="12"/>
      <c r="AR387" s="12"/>
      <c r="AS387" s="102"/>
      <c r="AT387" s="103"/>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3"/>
      <c r="BW387" s="350"/>
      <c r="BX387" s="350"/>
      <c r="BY387" s="351"/>
      <c r="BZ387" s="352"/>
      <c r="CA387" s="352"/>
    </row>
    <row r="388" spans="1:79" ht="14.25" customHeight="1">
      <c r="A388" s="11"/>
      <c r="B388" s="104" t="s">
        <v>190</v>
      </c>
      <c r="C388" s="105"/>
      <c r="D388" s="12"/>
      <c r="E388" s="12"/>
      <c r="F388" s="12"/>
      <c r="G388" s="12"/>
      <c r="H388" s="12"/>
      <c r="I388" s="12"/>
      <c r="J388" s="12"/>
      <c r="K388" s="12"/>
      <c r="L388" s="12"/>
      <c r="M388" s="4"/>
      <c r="N388" s="4"/>
      <c r="O388" s="4"/>
      <c r="P388" s="4"/>
      <c r="Q388" s="4"/>
      <c r="R388" s="4"/>
      <c r="S388" s="4"/>
      <c r="T388" s="4"/>
      <c r="U388" s="4"/>
      <c r="V388" s="4"/>
      <c r="W388" s="4"/>
      <c r="X388" s="4"/>
      <c r="Y388" s="12"/>
      <c r="Z388" s="12"/>
      <c r="AA388" s="12"/>
      <c r="AB388" s="12"/>
      <c r="AC388" s="12"/>
      <c r="AD388" s="12"/>
      <c r="AE388" s="12"/>
      <c r="AF388" s="12"/>
      <c r="AG388" s="12"/>
      <c r="AH388" s="12"/>
      <c r="AI388" s="12"/>
      <c r="AJ388" s="12"/>
      <c r="AK388" s="12"/>
      <c r="AL388" s="12"/>
      <c r="AM388" s="12"/>
      <c r="AN388" s="12"/>
      <c r="AO388" s="12"/>
      <c r="AP388" s="12"/>
      <c r="AQ388" s="12"/>
      <c r="AR388" s="12"/>
      <c r="AS388" s="102"/>
      <c r="AT388" s="103"/>
      <c r="AU388" s="153" t="s">
        <v>1053</v>
      </c>
      <c r="AV388" s="225"/>
      <c r="AW388" s="12" t="s">
        <v>954</v>
      </c>
      <c r="AX388" s="225"/>
      <c r="AY388" s="225"/>
      <c r="AZ388" s="225"/>
      <c r="BA388" s="225"/>
      <c r="BB388" s="225"/>
      <c r="BC388" s="225"/>
      <c r="BD388" s="12"/>
      <c r="BE388" s="12"/>
      <c r="BF388" s="153" t="s">
        <v>1062</v>
      </c>
      <c r="BG388" s="4"/>
      <c r="BI388" s="12" t="s">
        <v>954</v>
      </c>
      <c r="BJ388" s="12"/>
      <c r="BK388" s="12"/>
      <c r="BL388" s="12"/>
      <c r="BM388" s="12"/>
      <c r="BN388" s="12"/>
      <c r="BO388" s="12"/>
      <c r="BP388" s="12"/>
      <c r="BQ388" s="12"/>
      <c r="BR388" s="12"/>
      <c r="BS388" s="12"/>
      <c r="BT388" s="12"/>
      <c r="BU388" s="12"/>
      <c r="BV388" s="13"/>
      <c r="BW388" s="350"/>
      <c r="BX388" s="350"/>
      <c r="BY388" s="351"/>
      <c r="BZ388" s="352"/>
      <c r="CA388" s="352"/>
    </row>
    <row r="389" spans="1:79" ht="14.25" customHeight="1">
      <c r="A389" s="11"/>
      <c r="B389" s="388"/>
      <c r="C389" s="389"/>
      <c r="D389" s="12"/>
      <c r="E389" s="12"/>
      <c r="F389" s="12"/>
      <c r="G389" s="12"/>
      <c r="H389" s="12"/>
      <c r="I389" s="12"/>
      <c r="J389" s="12"/>
      <c r="K389" s="107"/>
      <c r="L389" s="4"/>
      <c r="M389" s="108"/>
      <c r="N389" s="108"/>
      <c r="O389" s="108"/>
      <c r="P389" s="108"/>
      <c r="Q389" s="108"/>
      <c r="R389" s="108"/>
      <c r="S389" s="108"/>
      <c r="T389" s="108"/>
      <c r="U389" s="108"/>
      <c r="V389" s="108"/>
      <c r="W389" s="108"/>
      <c r="X389" s="4"/>
      <c r="Y389" s="12"/>
      <c r="Z389" s="12"/>
      <c r="AA389" s="12"/>
      <c r="AB389" s="12"/>
      <c r="AC389" s="12"/>
      <c r="AD389" s="12"/>
      <c r="AE389" s="12"/>
      <c r="AF389" s="12"/>
      <c r="AG389" s="12"/>
      <c r="AH389" s="12"/>
      <c r="AI389" s="12"/>
      <c r="AJ389" s="12"/>
      <c r="AK389" s="12"/>
      <c r="AL389" s="12"/>
      <c r="AM389" s="12"/>
      <c r="AN389" s="12"/>
      <c r="AO389" s="12"/>
      <c r="AP389" s="4"/>
      <c r="AQ389" s="12"/>
      <c r="AR389" s="109"/>
      <c r="AS389" s="110"/>
      <c r="AT389" s="111"/>
      <c r="AU389" s="153"/>
      <c r="AV389" s="225"/>
      <c r="AW389" s="225"/>
      <c r="AX389" s="225"/>
      <c r="AY389" s="225"/>
      <c r="AZ389" s="225"/>
      <c r="BA389" s="225"/>
      <c r="BB389" s="225"/>
      <c r="BC389" s="225"/>
      <c r="BD389" s="12"/>
      <c r="BE389" s="12"/>
      <c r="BF389" s="12"/>
      <c r="BG389" s="12"/>
      <c r="BH389" s="12"/>
      <c r="BI389" s="12"/>
      <c r="BJ389" s="12"/>
      <c r="BK389" s="12"/>
      <c r="BL389" s="12"/>
      <c r="BM389" s="12"/>
      <c r="BN389" s="12"/>
      <c r="BO389" s="12"/>
      <c r="BP389" s="12"/>
      <c r="BQ389" s="12"/>
      <c r="BR389" s="12"/>
      <c r="BS389" s="12"/>
      <c r="BT389" s="12"/>
      <c r="BU389" s="12"/>
      <c r="BV389" s="13"/>
      <c r="BW389" s="350"/>
      <c r="BX389" s="350"/>
      <c r="BY389" s="351"/>
      <c r="BZ389" s="352"/>
      <c r="CA389" s="352"/>
    </row>
    <row r="390" spans="1:79" ht="14.25" customHeight="1">
      <c r="A390" s="11"/>
      <c r="B390" s="429"/>
      <c r="C390" s="428" t="s">
        <v>1068</v>
      </c>
      <c r="D390" s="153" t="s">
        <v>1325</v>
      </c>
      <c r="E390" s="225"/>
      <c r="F390" s="225"/>
      <c r="G390" s="225"/>
      <c r="H390" s="225"/>
      <c r="I390" s="225"/>
      <c r="J390" s="225"/>
      <c r="K390" s="225"/>
      <c r="L390" s="225"/>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02"/>
      <c r="AT390" s="103"/>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3"/>
    </row>
    <row r="391" spans="1:79" ht="14.4" customHeight="1">
      <c r="A391" s="11"/>
      <c r="B391" s="429"/>
      <c r="C391" s="366"/>
      <c r="D391" s="153" t="s">
        <v>1053</v>
      </c>
      <c r="E391" s="225"/>
      <c r="F391" s="225" t="s">
        <v>965</v>
      </c>
      <c r="G391" s="225"/>
      <c r="H391" s="225"/>
      <c r="I391" s="225"/>
      <c r="J391" s="225"/>
      <c r="K391" s="225"/>
      <c r="L391" s="225"/>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02"/>
      <c r="AT391" s="103"/>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3"/>
    </row>
    <row r="392" spans="1:79" ht="14.25" customHeight="1">
      <c r="A392" s="11"/>
      <c r="B392" s="429"/>
      <c r="C392" s="366"/>
      <c r="D392" s="153"/>
      <c r="E392" s="225"/>
      <c r="F392" s="225" t="s">
        <v>1172</v>
      </c>
      <c r="G392" s="225"/>
      <c r="H392" s="225"/>
      <c r="I392" s="225"/>
      <c r="J392" s="225"/>
      <c r="K392" s="225"/>
      <c r="L392" s="225"/>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02"/>
      <c r="AT392" s="103"/>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3"/>
    </row>
    <row r="393" spans="1:79" ht="14.25" customHeight="1">
      <c r="A393" s="11"/>
      <c r="B393" s="429"/>
      <c r="C393" s="366"/>
      <c r="D393" s="153"/>
      <c r="E393" s="225"/>
      <c r="F393" s="12" t="s">
        <v>585</v>
      </c>
      <c r="G393" s="225"/>
      <c r="H393" s="225"/>
      <c r="I393" s="225"/>
      <c r="J393" s="225"/>
      <c r="K393" s="225"/>
      <c r="L393" s="225"/>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02"/>
      <c r="AT393" s="103"/>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3"/>
    </row>
    <row r="394" spans="1:79" ht="14.25" customHeight="1">
      <c r="A394" s="11"/>
      <c r="B394" s="13"/>
      <c r="C394" s="11"/>
      <c r="D394" s="12"/>
      <c r="E394" s="12"/>
      <c r="F394" s="12"/>
      <c r="G394" s="12"/>
      <c r="H394" s="12"/>
      <c r="I394" s="12"/>
      <c r="J394" s="12"/>
      <c r="K394" s="107"/>
      <c r="L394" s="4"/>
      <c r="M394" s="108"/>
      <c r="N394" s="108"/>
      <c r="O394" s="108"/>
      <c r="P394" s="108"/>
      <c r="Q394" s="108"/>
      <c r="R394" s="108"/>
      <c r="S394" s="108"/>
      <c r="T394" s="108"/>
      <c r="U394" s="108"/>
      <c r="V394" s="108"/>
      <c r="W394" s="108"/>
      <c r="X394" s="4"/>
      <c r="Y394" s="12"/>
      <c r="Z394" s="12"/>
      <c r="AA394" s="12"/>
      <c r="AB394" s="12"/>
      <c r="AC394" s="12"/>
      <c r="AD394" s="12"/>
      <c r="AE394" s="12"/>
      <c r="AF394" s="12"/>
      <c r="AG394" s="12"/>
      <c r="AH394" s="12"/>
      <c r="AI394" s="12"/>
      <c r="AJ394" s="12"/>
      <c r="AK394" s="12"/>
      <c r="AL394" s="12"/>
      <c r="AM394" s="12"/>
      <c r="AN394" s="12"/>
      <c r="AO394" s="12"/>
      <c r="AP394" s="4"/>
      <c r="AQ394" s="12"/>
      <c r="AR394" s="109"/>
      <c r="AS394" s="110"/>
      <c r="AT394" s="111"/>
      <c r="AU394" s="12"/>
      <c r="AV394" s="109"/>
      <c r="AW394" s="4"/>
      <c r="AX394" s="4"/>
      <c r="AY394" s="109"/>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3"/>
      <c r="BW394" s="350"/>
      <c r="BX394" s="350"/>
      <c r="BY394" s="351"/>
      <c r="BZ394" s="352"/>
      <c r="CA394" s="352"/>
    </row>
    <row r="395" spans="1:79" ht="14.25" customHeight="1">
      <c r="A395" s="11"/>
      <c r="B395" s="104" t="s">
        <v>191</v>
      </c>
      <c r="C395" s="105"/>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02"/>
      <c r="AT395" s="103"/>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3"/>
      <c r="BW395" s="350"/>
      <c r="BX395" s="350"/>
      <c r="BY395" s="351"/>
      <c r="BZ395" s="352"/>
      <c r="CA395" s="352"/>
    </row>
    <row r="396" spans="1:79" ht="13.95" customHeight="1">
      <c r="A396" s="344"/>
      <c r="B396" s="345"/>
      <c r="C396" s="345"/>
      <c r="D396" s="345"/>
      <c r="E396" s="345"/>
      <c r="F396" s="345"/>
      <c r="G396" s="345"/>
      <c r="H396" s="345"/>
      <c r="I396" s="345"/>
      <c r="J396" s="345"/>
      <c r="K396" s="345"/>
      <c r="L396" s="345"/>
      <c r="M396" s="345"/>
      <c r="N396" s="345"/>
      <c r="O396" s="345"/>
      <c r="P396" s="345"/>
      <c r="Q396" s="345"/>
      <c r="R396" s="345"/>
      <c r="S396" s="345"/>
      <c r="T396" s="345"/>
      <c r="U396" s="345"/>
      <c r="V396" s="345"/>
      <c r="W396" s="345"/>
      <c r="X396" s="345"/>
      <c r="Y396" s="345"/>
      <c r="Z396" s="345"/>
      <c r="AA396" s="345"/>
      <c r="AB396" s="345"/>
      <c r="AC396" s="345"/>
      <c r="AD396" s="345"/>
      <c r="AE396" s="345"/>
      <c r="AF396" s="345"/>
      <c r="AG396" s="345"/>
      <c r="AH396" s="345"/>
      <c r="AI396" s="345"/>
      <c r="AJ396" s="345"/>
      <c r="AK396" s="345"/>
      <c r="AL396" s="345"/>
      <c r="AM396" s="345"/>
      <c r="AN396" s="345"/>
      <c r="AO396" s="345"/>
      <c r="AP396" s="345"/>
      <c r="AQ396" s="345"/>
      <c r="AR396" s="345"/>
      <c r="AS396" s="115"/>
      <c r="AT396" s="116"/>
      <c r="AU396" s="345"/>
      <c r="AV396" s="345"/>
      <c r="AW396" s="345"/>
      <c r="AX396" s="345"/>
      <c r="AY396" s="345"/>
      <c r="AZ396" s="345"/>
      <c r="BA396" s="345"/>
      <c r="BB396" s="345"/>
      <c r="BC396" s="345"/>
      <c r="BD396" s="345"/>
      <c r="BE396" s="345"/>
      <c r="BF396" s="345"/>
      <c r="BG396" s="345"/>
      <c r="BH396" s="345"/>
      <c r="BI396" s="345"/>
      <c r="BJ396" s="345"/>
      <c r="BK396" s="345"/>
      <c r="BL396" s="345"/>
      <c r="BM396" s="345"/>
      <c r="BN396" s="345"/>
      <c r="BO396" s="345"/>
      <c r="BP396" s="345"/>
      <c r="BQ396" s="345"/>
      <c r="BR396" s="345"/>
      <c r="BS396" s="345"/>
      <c r="BT396" s="345"/>
      <c r="BU396" s="345"/>
      <c r="BV396" s="346"/>
      <c r="BW396" s="350"/>
      <c r="BX396" s="350"/>
      <c r="BY396" s="351"/>
      <c r="BZ396" s="352"/>
      <c r="CA396" s="352"/>
    </row>
    <row r="397" spans="1:79" ht="14.25" customHeight="1">
      <c r="A397" s="919" t="s">
        <v>187</v>
      </c>
      <c r="B397" s="920"/>
      <c r="C397" s="920"/>
      <c r="D397" s="921"/>
      <c r="E397" s="925" t="s">
        <v>1326</v>
      </c>
      <c r="F397" s="925"/>
      <c r="G397" s="925"/>
      <c r="H397" s="925"/>
      <c r="I397" s="925"/>
      <c r="J397" s="925"/>
      <c r="K397" s="925"/>
      <c r="L397" s="925"/>
      <c r="M397" s="925"/>
      <c r="N397" s="925"/>
      <c r="O397" s="925"/>
      <c r="P397" s="925"/>
      <c r="Q397" s="925"/>
      <c r="R397" s="925"/>
      <c r="S397" s="925"/>
      <c r="T397" s="925"/>
      <c r="U397" s="925"/>
      <c r="V397" s="925"/>
      <c r="W397" s="925"/>
      <c r="X397" s="925"/>
      <c r="Y397" s="925"/>
      <c r="Z397" s="925"/>
      <c r="AA397" s="925"/>
      <c r="AB397" s="925"/>
      <c r="AC397" s="925"/>
      <c r="AD397" s="925"/>
      <c r="AE397" s="925"/>
      <c r="AF397" s="925"/>
      <c r="AG397" s="925"/>
      <c r="AH397" s="925"/>
      <c r="AI397" s="925"/>
      <c r="AJ397" s="925"/>
      <c r="AK397" s="925"/>
      <c r="AL397" s="925"/>
      <c r="AM397" s="925"/>
      <c r="AN397" s="925"/>
      <c r="AO397" s="925"/>
      <c r="AP397" s="925"/>
      <c r="AQ397" s="925"/>
      <c r="AR397" s="925"/>
      <c r="AS397" s="925"/>
      <c r="AT397" s="925"/>
      <c r="AU397" s="925"/>
      <c r="AV397" s="925"/>
      <c r="AW397" s="925"/>
      <c r="AX397" s="925"/>
      <c r="AY397" s="925"/>
      <c r="AZ397" s="925"/>
      <c r="BA397" s="925"/>
      <c r="BB397" s="925"/>
      <c r="BC397" s="925"/>
      <c r="BD397" s="925"/>
      <c r="BE397" s="925"/>
      <c r="BF397" s="925"/>
      <c r="BG397" s="925"/>
      <c r="BH397" s="925"/>
      <c r="BI397" s="925"/>
      <c r="BJ397" s="925"/>
      <c r="BK397" s="925"/>
      <c r="BL397" s="925"/>
      <c r="BM397" s="925"/>
      <c r="BN397" s="925"/>
      <c r="BO397" s="925"/>
      <c r="BP397" s="925"/>
      <c r="BQ397" s="925"/>
      <c r="BR397" s="925"/>
      <c r="BS397" s="925"/>
      <c r="BT397" s="925"/>
      <c r="BU397" s="925"/>
      <c r="BV397" s="926"/>
      <c r="BW397" s="350"/>
      <c r="BX397" s="350"/>
      <c r="BY397" s="351"/>
      <c r="BZ397" s="352"/>
      <c r="CA397" s="352"/>
    </row>
    <row r="398" spans="1:79" ht="14.25" customHeight="1">
      <c r="A398" s="922"/>
      <c r="B398" s="923"/>
      <c r="C398" s="923"/>
      <c r="D398" s="924"/>
      <c r="E398" s="927"/>
      <c r="F398" s="927"/>
      <c r="G398" s="927"/>
      <c r="H398" s="927"/>
      <c r="I398" s="927"/>
      <c r="J398" s="927"/>
      <c r="K398" s="927"/>
      <c r="L398" s="927"/>
      <c r="M398" s="927"/>
      <c r="N398" s="927"/>
      <c r="O398" s="927"/>
      <c r="P398" s="927"/>
      <c r="Q398" s="927"/>
      <c r="R398" s="927"/>
      <c r="S398" s="927"/>
      <c r="T398" s="927"/>
      <c r="U398" s="927"/>
      <c r="V398" s="927"/>
      <c r="W398" s="927"/>
      <c r="X398" s="927"/>
      <c r="Y398" s="927"/>
      <c r="Z398" s="927"/>
      <c r="AA398" s="927"/>
      <c r="AB398" s="927"/>
      <c r="AC398" s="927"/>
      <c r="AD398" s="927"/>
      <c r="AE398" s="927"/>
      <c r="AF398" s="927"/>
      <c r="AG398" s="927"/>
      <c r="AH398" s="927"/>
      <c r="AI398" s="927"/>
      <c r="AJ398" s="927"/>
      <c r="AK398" s="927"/>
      <c r="AL398" s="927"/>
      <c r="AM398" s="927"/>
      <c r="AN398" s="927"/>
      <c r="AO398" s="928"/>
      <c r="AP398" s="928"/>
      <c r="AQ398" s="928"/>
      <c r="AR398" s="928"/>
      <c r="AS398" s="928"/>
      <c r="AT398" s="928"/>
      <c r="AU398" s="928"/>
      <c r="AV398" s="928"/>
      <c r="AW398" s="928"/>
      <c r="AX398" s="928"/>
      <c r="AY398" s="928"/>
      <c r="AZ398" s="928"/>
      <c r="BA398" s="928"/>
      <c r="BB398" s="928"/>
      <c r="BC398" s="928"/>
      <c r="BD398" s="928"/>
      <c r="BE398" s="928"/>
      <c r="BF398" s="928"/>
      <c r="BG398" s="928"/>
      <c r="BH398" s="928"/>
      <c r="BI398" s="928"/>
      <c r="BJ398" s="928"/>
      <c r="BK398" s="928"/>
      <c r="BL398" s="928"/>
      <c r="BM398" s="928"/>
      <c r="BN398" s="928"/>
      <c r="BO398" s="928"/>
      <c r="BP398" s="928"/>
      <c r="BQ398" s="928"/>
      <c r="BR398" s="928"/>
      <c r="BS398" s="928"/>
      <c r="BT398" s="928"/>
      <c r="BU398" s="928"/>
      <c r="BV398" s="929"/>
      <c r="BW398" s="350"/>
      <c r="BX398" s="350"/>
      <c r="BY398" s="351"/>
      <c r="BZ398" s="352"/>
      <c r="CA398" s="352"/>
    </row>
    <row r="399" spans="1:79" ht="14.25" customHeight="1">
      <c r="A399" s="907" t="s">
        <v>227</v>
      </c>
      <c r="B399" s="908"/>
      <c r="C399" s="908"/>
      <c r="D399" s="909"/>
      <c r="E399" s="87" t="s">
        <v>228</v>
      </c>
      <c r="F399" s="88" t="s">
        <v>1327</v>
      </c>
      <c r="G399" s="89"/>
      <c r="H399" s="89"/>
      <c r="I399" s="89"/>
      <c r="J399" s="89"/>
      <c r="K399" s="89"/>
      <c r="L399" s="89"/>
      <c r="M399" s="89"/>
      <c r="N399" s="90"/>
      <c r="O399" s="90"/>
      <c r="P399" s="90"/>
      <c r="Q399" s="90"/>
      <c r="R399" s="90"/>
      <c r="S399" s="90"/>
      <c r="T399" s="90"/>
      <c r="U399" s="90"/>
      <c r="V399" s="90"/>
      <c r="W399" s="90"/>
      <c r="X399" s="90"/>
      <c r="Y399" s="90"/>
      <c r="Z399" s="90"/>
      <c r="AA399" s="90"/>
      <c r="AB399" s="90"/>
      <c r="AC399" s="90"/>
      <c r="AD399" s="90"/>
      <c r="AE399" s="90"/>
      <c r="AF399" s="90"/>
      <c r="AG399" s="90"/>
      <c r="AH399" s="90"/>
      <c r="AI399" s="90"/>
      <c r="AJ399" s="90"/>
      <c r="AK399" s="90"/>
      <c r="AL399" s="90"/>
      <c r="AM399" s="90"/>
      <c r="AN399" s="90"/>
      <c r="AO399" s="90"/>
      <c r="AP399" s="90"/>
      <c r="AQ399" s="90"/>
      <c r="AR399" s="90"/>
      <c r="AS399" s="90"/>
      <c r="AT399" s="90"/>
      <c r="AU399" s="90"/>
      <c r="AV399" s="90"/>
      <c r="AW399" s="90"/>
      <c r="AX399" s="90"/>
      <c r="AY399" s="90"/>
      <c r="AZ399" s="90"/>
      <c r="BA399" s="90"/>
      <c r="BB399" s="90"/>
      <c r="BC399" s="90"/>
      <c r="BD399" s="90"/>
      <c r="BE399" s="90"/>
      <c r="BF399" s="90"/>
      <c r="BG399" s="90"/>
      <c r="BH399" s="353"/>
      <c r="BI399" s="353"/>
      <c r="BJ399" s="354"/>
      <c r="BK399" s="354"/>
      <c r="BL399" s="354"/>
      <c r="BM399" s="354"/>
      <c r="BN399" s="354"/>
      <c r="BO399" s="354"/>
      <c r="BP399" s="354"/>
      <c r="BQ399" s="354"/>
      <c r="BR399" s="354"/>
      <c r="BS399" s="354"/>
      <c r="BT399" s="354"/>
      <c r="BU399" s="354"/>
      <c r="BV399" s="91"/>
      <c r="BW399" s="350"/>
      <c r="BX399" s="350"/>
      <c r="BY399" s="351"/>
      <c r="BZ399" s="352"/>
      <c r="CA399" s="352"/>
    </row>
    <row r="400" spans="1:79" ht="14.25" customHeight="1">
      <c r="A400" s="910"/>
      <c r="B400" s="911"/>
      <c r="C400" s="911"/>
      <c r="D400" s="912"/>
      <c r="E400" s="92" t="s">
        <v>229</v>
      </c>
      <c r="F400" s="355"/>
      <c r="G400" s="355"/>
      <c r="H400" s="355"/>
      <c r="I400" s="355"/>
      <c r="J400" s="355"/>
      <c r="K400" s="355"/>
      <c r="L400" s="355"/>
      <c r="M400" s="355"/>
      <c r="N400" s="355"/>
      <c r="O400" s="356"/>
      <c r="P400" s="356"/>
      <c r="Q400" s="356"/>
      <c r="R400" s="355"/>
      <c r="S400" s="355"/>
      <c r="T400" s="355"/>
      <c r="U400" s="355"/>
      <c r="V400" s="355"/>
      <c r="W400" s="355"/>
      <c r="X400" s="355"/>
      <c r="Y400" s="355"/>
      <c r="Z400" s="355"/>
      <c r="AA400" s="355"/>
      <c r="AB400" s="355"/>
      <c r="AC400" s="355"/>
      <c r="AD400" s="355"/>
      <c r="AE400" s="356"/>
      <c r="AF400" s="356"/>
      <c r="AG400" s="356"/>
      <c r="AH400" s="353"/>
      <c r="AI400" s="353"/>
      <c r="AJ400" s="353"/>
      <c r="AK400" s="353"/>
      <c r="AL400" s="353"/>
      <c r="AM400" s="353"/>
      <c r="AN400" s="353"/>
      <c r="AO400" s="353"/>
      <c r="AP400" s="353"/>
      <c r="AQ400" s="353"/>
      <c r="AR400" s="353"/>
      <c r="AS400" s="353"/>
      <c r="AT400" s="353"/>
      <c r="AU400" s="353"/>
      <c r="AV400" s="353"/>
      <c r="AW400" s="353"/>
      <c r="AX400" s="353"/>
      <c r="AY400" s="353"/>
      <c r="AZ400" s="353"/>
      <c r="BA400" s="353"/>
      <c r="BB400" s="353"/>
      <c r="BC400" s="353"/>
      <c r="BD400" s="353"/>
      <c r="BE400" s="353"/>
      <c r="BF400" s="353"/>
      <c r="BG400" s="353"/>
      <c r="BH400" s="353"/>
      <c r="BI400" s="353"/>
      <c r="BJ400" s="354"/>
      <c r="BK400" s="354"/>
      <c r="BL400" s="354"/>
      <c r="BM400" s="354"/>
      <c r="BN400" s="354"/>
      <c r="BO400" s="354"/>
      <c r="BP400" s="354"/>
      <c r="BQ400" s="354"/>
      <c r="BR400" s="354"/>
      <c r="BS400" s="354"/>
      <c r="BT400" s="354"/>
      <c r="BU400" s="354"/>
      <c r="BV400" s="91"/>
      <c r="BW400" s="350"/>
      <c r="BX400" s="350"/>
      <c r="BY400" s="351"/>
      <c r="BZ400" s="352"/>
      <c r="CA400" s="352"/>
    </row>
    <row r="401" spans="1:79" ht="14.25" customHeight="1">
      <c r="A401" s="913"/>
      <c r="B401" s="914"/>
      <c r="C401" s="914"/>
      <c r="D401" s="915"/>
      <c r="E401" s="92" t="s">
        <v>223</v>
      </c>
      <c r="F401" s="355"/>
      <c r="G401" s="355"/>
      <c r="H401" s="355"/>
      <c r="I401" s="355"/>
      <c r="J401" s="355"/>
      <c r="K401" s="355"/>
      <c r="L401" s="355"/>
      <c r="M401" s="355"/>
      <c r="N401" s="355"/>
      <c r="O401" s="356"/>
      <c r="P401" s="356"/>
      <c r="Q401" s="356"/>
      <c r="R401" s="355"/>
      <c r="S401" s="355"/>
      <c r="T401" s="355"/>
      <c r="U401" s="355"/>
      <c r="V401" s="355"/>
      <c r="W401" s="355"/>
      <c r="X401" s="355"/>
      <c r="Y401" s="355"/>
      <c r="Z401" s="355"/>
      <c r="AA401" s="355"/>
      <c r="AB401" s="355"/>
      <c r="AC401" s="355"/>
      <c r="AD401" s="355"/>
      <c r="AE401" s="356"/>
      <c r="AF401" s="356"/>
      <c r="AG401" s="356"/>
      <c r="AH401" s="353"/>
      <c r="AI401" s="353"/>
      <c r="AJ401" s="353"/>
      <c r="AK401" s="353"/>
      <c r="AL401" s="353"/>
      <c r="AM401" s="353"/>
      <c r="AN401" s="353"/>
      <c r="AO401" s="353"/>
      <c r="AP401" s="353"/>
      <c r="AQ401" s="353"/>
      <c r="AR401" s="353"/>
      <c r="AS401" s="353"/>
      <c r="AT401" s="353"/>
      <c r="AU401" s="353"/>
      <c r="AV401" s="353"/>
      <c r="AW401" s="353"/>
      <c r="AX401" s="353"/>
      <c r="AY401" s="353"/>
      <c r="AZ401" s="353"/>
      <c r="BA401" s="353"/>
      <c r="BB401" s="353"/>
      <c r="BC401" s="353"/>
      <c r="BD401" s="353"/>
      <c r="BE401" s="353"/>
      <c r="BF401" s="353"/>
      <c r="BG401" s="353"/>
      <c r="BH401" s="353"/>
      <c r="BI401" s="353"/>
      <c r="BJ401" s="354"/>
      <c r="BK401" s="354"/>
      <c r="BL401" s="354"/>
      <c r="BM401" s="354"/>
      <c r="BN401" s="354"/>
      <c r="BO401" s="354"/>
      <c r="BP401" s="354"/>
      <c r="BQ401" s="354"/>
      <c r="BR401" s="354"/>
      <c r="BS401" s="354"/>
      <c r="BT401" s="354"/>
      <c r="BU401" s="354"/>
      <c r="BV401" s="91"/>
      <c r="BW401" s="350"/>
      <c r="BX401" s="350"/>
      <c r="BY401" s="351"/>
      <c r="BZ401" s="352"/>
      <c r="CA401" s="352"/>
    </row>
    <row r="402" spans="1:79" ht="14.25" customHeight="1">
      <c r="A402" s="93" t="s">
        <v>188</v>
      </c>
      <c r="B402" s="94"/>
      <c r="C402" s="94"/>
      <c r="D402" s="94"/>
      <c r="E402" s="94"/>
      <c r="F402" s="94"/>
      <c r="G402" s="94"/>
      <c r="H402" s="94"/>
      <c r="I402" s="94"/>
      <c r="J402" s="94"/>
      <c r="K402" s="95"/>
      <c r="L402" s="96"/>
      <c r="M402" s="97"/>
      <c r="N402" s="97"/>
      <c r="O402" s="97"/>
      <c r="P402" s="97"/>
      <c r="Q402" s="97"/>
      <c r="R402" s="97"/>
      <c r="S402" s="97"/>
      <c r="T402" s="97"/>
      <c r="U402" s="97"/>
      <c r="V402" s="97"/>
      <c r="W402" s="97"/>
      <c r="X402" s="96"/>
      <c r="Y402" s="94"/>
      <c r="Z402" s="94"/>
      <c r="AA402" s="94"/>
      <c r="AB402" s="94"/>
      <c r="AC402" s="94"/>
      <c r="AD402" s="94"/>
      <c r="AE402" s="96"/>
      <c r="AF402" s="94"/>
      <c r="AG402" s="94"/>
      <c r="AH402" s="94"/>
      <c r="AI402" s="94"/>
      <c r="AJ402" s="94"/>
      <c r="AK402" s="94"/>
      <c r="AL402" s="94"/>
      <c r="AM402" s="94"/>
      <c r="AN402" s="94"/>
      <c r="AO402" s="94"/>
      <c r="AP402" s="94"/>
      <c r="AQ402" s="94"/>
      <c r="AR402" s="94"/>
      <c r="AS402" s="98"/>
      <c r="AT402" s="99" t="s">
        <v>189</v>
      </c>
      <c r="AU402" s="96"/>
      <c r="AV402" s="100"/>
      <c r="AW402" s="96"/>
      <c r="AX402" s="96"/>
      <c r="AY402" s="100"/>
      <c r="AZ402" s="94"/>
      <c r="BA402" s="94"/>
      <c r="BB402" s="94"/>
      <c r="BC402" s="94"/>
      <c r="BD402" s="94"/>
      <c r="BE402" s="94"/>
      <c r="BF402" s="94"/>
      <c r="BG402" s="94"/>
      <c r="BH402" s="94"/>
      <c r="BI402" s="94"/>
      <c r="BJ402" s="94"/>
      <c r="BK402" s="94"/>
      <c r="BL402" s="94"/>
      <c r="BM402" s="94"/>
      <c r="BN402" s="94"/>
      <c r="BO402" s="94"/>
      <c r="BP402" s="94"/>
      <c r="BQ402" s="94"/>
      <c r="BR402" s="94"/>
      <c r="BS402" s="94"/>
      <c r="BT402" s="94"/>
      <c r="BU402" s="94"/>
      <c r="BV402" s="101"/>
      <c r="BW402" s="350"/>
      <c r="BX402" s="350"/>
      <c r="BY402" s="351"/>
      <c r="BZ402" s="352"/>
      <c r="CA402" s="352"/>
    </row>
    <row r="403" spans="1:79" ht="14.25" customHeight="1">
      <c r="A403" s="11"/>
      <c r="B403" s="12"/>
      <c r="C403" s="12"/>
      <c r="D403" s="12"/>
      <c r="E403" s="12"/>
      <c r="F403" s="12"/>
      <c r="G403" s="12"/>
      <c r="H403" s="12"/>
      <c r="I403" s="12"/>
      <c r="J403" s="12"/>
      <c r="K403" s="12"/>
      <c r="L403" s="12"/>
      <c r="M403" s="4"/>
      <c r="N403" s="4"/>
      <c r="O403" s="4"/>
      <c r="P403" s="4"/>
      <c r="Q403" s="4"/>
      <c r="R403" s="4"/>
      <c r="S403" s="4"/>
      <c r="T403" s="4"/>
      <c r="U403" s="4"/>
      <c r="V403" s="4"/>
      <c r="W403" s="4"/>
      <c r="X403" s="4"/>
      <c r="Y403" s="12"/>
      <c r="Z403" s="12"/>
      <c r="AA403" s="12"/>
      <c r="AB403" s="12"/>
      <c r="AC403" s="12"/>
      <c r="AD403" s="12"/>
      <c r="AE403" s="12"/>
      <c r="AF403" s="12"/>
      <c r="AG403" s="12"/>
      <c r="AH403" s="12"/>
      <c r="AI403" s="12"/>
      <c r="AJ403" s="12"/>
      <c r="AK403" s="12"/>
      <c r="AL403" s="12"/>
      <c r="AM403" s="12"/>
      <c r="AN403" s="12"/>
      <c r="AO403" s="12"/>
      <c r="AP403" s="12"/>
      <c r="AQ403" s="12"/>
      <c r="AR403" s="12"/>
      <c r="AS403" s="102"/>
      <c r="AT403" s="103"/>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3"/>
      <c r="BW403" s="350"/>
      <c r="BX403" s="350"/>
      <c r="BY403" s="351"/>
      <c r="BZ403" s="352"/>
      <c r="CA403" s="352"/>
    </row>
    <row r="404" spans="1:79" ht="14.25" customHeight="1">
      <c r="A404" s="11"/>
      <c r="B404" s="104" t="s">
        <v>190</v>
      </c>
      <c r="C404" s="105"/>
      <c r="D404" s="12"/>
      <c r="E404" s="12"/>
      <c r="F404" s="12"/>
      <c r="G404" s="12"/>
      <c r="H404" s="12"/>
      <c r="I404" s="12"/>
      <c r="J404" s="12"/>
      <c r="K404" s="12"/>
      <c r="L404" s="12"/>
      <c r="M404" s="4"/>
      <c r="N404" s="4"/>
      <c r="O404" s="4"/>
      <c r="P404" s="4"/>
      <c r="Q404" s="4"/>
      <c r="R404" s="4"/>
      <c r="S404" s="4"/>
      <c r="T404" s="4"/>
      <c r="U404" s="4"/>
      <c r="V404" s="4"/>
      <c r="W404" s="4"/>
      <c r="X404" s="4"/>
      <c r="Y404" s="12"/>
      <c r="Z404" s="12"/>
      <c r="AA404" s="12"/>
      <c r="AB404" s="12"/>
      <c r="AC404" s="12"/>
      <c r="AD404" s="12"/>
      <c r="AE404" s="12"/>
      <c r="AF404" s="12"/>
      <c r="AG404" s="12"/>
      <c r="AH404" s="12"/>
      <c r="AI404" s="12"/>
      <c r="AJ404" s="12"/>
      <c r="AK404" s="12"/>
      <c r="AL404" s="12"/>
      <c r="AM404" s="12"/>
      <c r="AN404" s="12"/>
      <c r="AO404" s="12"/>
      <c r="AP404" s="12"/>
      <c r="AQ404" s="12"/>
      <c r="AR404" s="12"/>
      <c r="AS404" s="102"/>
      <c r="AT404" s="103"/>
      <c r="AU404" s="153" t="s">
        <v>1053</v>
      </c>
      <c r="AV404" s="225"/>
      <c r="AW404" s="12" t="s">
        <v>954</v>
      </c>
      <c r="AX404" s="225"/>
      <c r="AY404" s="225"/>
      <c r="AZ404" s="225"/>
      <c r="BA404" s="225"/>
      <c r="BB404" s="225"/>
      <c r="BC404" s="225"/>
      <c r="BD404" s="12"/>
      <c r="BE404" s="12"/>
      <c r="BF404" s="153" t="s">
        <v>1062</v>
      </c>
      <c r="BG404" s="4"/>
      <c r="BI404" s="12" t="s">
        <v>954</v>
      </c>
      <c r="BJ404" s="12"/>
      <c r="BK404" s="12"/>
      <c r="BL404" s="12"/>
      <c r="BM404" s="12"/>
      <c r="BN404" s="12"/>
      <c r="BO404" s="12"/>
      <c r="BP404" s="12"/>
      <c r="BQ404" s="12"/>
      <c r="BR404" s="12"/>
      <c r="BS404" s="12"/>
      <c r="BT404" s="12"/>
      <c r="BU404" s="12"/>
      <c r="BV404" s="13"/>
      <c r="BW404" s="350"/>
      <c r="BX404" s="350"/>
      <c r="BY404" s="351"/>
      <c r="BZ404" s="352"/>
      <c r="CA404" s="352"/>
    </row>
    <row r="405" spans="1:79" ht="14.25" customHeight="1">
      <c r="A405" s="11"/>
      <c r="B405" s="388"/>
      <c r="C405" s="389"/>
      <c r="D405" s="12"/>
      <c r="E405" s="12"/>
      <c r="F405" s="12"/>
      <c r="G405" s="12"/>
      <c r="H405" s="12"/>
      <c r="I405" s="12"/>
      <c r="J405" s="12"/>
      <c r="K405" s="107"/>
      <c r="L405" s="4"/>
      <c r="M405" s="108"/>
      <c r="N405" s="108"/>
      <c r="O405" s="108"/>
      <c r="P405" s="108"/>
      <c r="Q405" s="108"/>
      <c r="R405" s="108"/>
      <c r="S405" s="108"/>
      <c r="T405" s="108"/>
      <c r="U405" s="108"/>
      <c r="V405" s="108"/>
      <c r="W405" s="108"/>
      <c r="X405" s="4"/>
      <c r="Y405" s="12"/>
      <c r="Z405" s="12"/>
      <c r="AA405" s="12"/>
      <c r="AB405" s="12"/>
      <c r="AC405" s="12"/>
      <c r="AD405" s="12"/>
      <c r="AE405" s="12"/>
      <c r="AF405" s="12"/>
      <c r="AG405" s="12"/>
      <c r="AH405" s="12"/>
      <c r="AI405" s="12"/>
      <c r="AJ405" s="12"/>
      <c r="AK405" s="12"/>
      <c r="AL405" s="12"/>
      <c r="AM405" s="12"/>
      <c r="AN405" s="12"/>
      <c r="AO405" s="12"/>
      <c r="AP405" s="4"/>
      <c r="AQ405" s="12"/>
      <c r="AR405" s="109"/>
      <c r="AS405" s="110"/>
      <c r="AT405" s="111"/>
      <c r="AU405" s="153"/>
      <c r="AV405" s="225"/>
      <c r="AW405" s="225"/>
      <c r="AX405" s="225"/>
      <c r="AY405" s="225"/>
      <c r="AZ405" s="225"/>
      <c r="BA405" s="225"/>
      <c r="BB405" s="225"/>
      <c r="BC405" s="225"/>
      <c r="BD405" s="12"/>
      <c r="BE405" s="12"/>
      <c r="BF405" s="12"/>
      <c r="BG405" s="12"/>
      <c r="BH405" s="12"/>
      <c r="BI405" s="12"/>
      <c r="BJ405" s="12"/>
      <c r="BK405" s="12"/>
      <c r="BL405" s="12"/>
      <c r="BM405" s="12"/>
      <c r="BN405" s="12"/>
      <c r="BO405" s="12"/>
      <c r="BP405" s="12"/>
      <c r="BQ405" s="12"/>
      <c r="BR405" s="12"/>
      <c r="BS405" s="12"/>
      <c r="BT405" s="12"/>
      <c r="BU405" s="12"/>
      <c r="BV405" s="13"/>
      <c r="BW405" s="350"/>
      <c r="BX405" s="350"/>
      <c r="BY405" s="351"/>
      <c r="BZ405" s="352"/>
      <c r="CA405" s="352"/>
    </row>
    <row r="406" spans="1:79" ht="14.25" customHeight="1">
      <c r="A406" s="11"/>
      <c r="B406" s="13"/>
      <c r="C406" s="11"/>
      <c r="D406" s="12"/>
      <c r="E406" s="12"/>
      <c r="F406" s="12"/>
      <c r="G406" s="12"/>
      <c r="H406" s="12"/>
      <c r="I406" s="12"/>
      <c r="J406" s="12"/>
      <c r="K406" s="107"/>
      <c r="L406" s="4"/>
      <c r="M406" s="108"/>
      <c r="N406" s="108"/>
      <c r="O406" s="108"/>
      <c r="P406" s="108"/>
      <c r="Q406" s="108"/>
      <c r="R406" s="108"/>
      <c r="S406" s="108"/>
      <c r="T406" s="108"/>
      <c r="U406" s="108"/>
      <c r="V406" s="108"/>
      <c r="W406" s="108"/>
      <c r="X406" s="4"/>
      <c r="Y406" s="12"/>
      <c r="Z406" s="12"/>
      <c r="AA406" s="12"/>
      <c r="AB406" s="12"/>
      <c r="AC406" s="12"/>
      <c r="AD406" s="12"/>
      <c r="AE406" s="12"/>
      <c r="AF406" s="12"/>
      <c r="AG406" s="12"/>
      <c r="AH406" s="12"/>
      <c r="AI406" s="12"/>
      <c r="AJ406" s="12"/>
      <c r="AK406" s="12"/>
      <c r="AL406" s="12"/>
      <c r="AM406" s="12"/>
      <c r="AN406" s="12"/>
      <c r="AO406" s="12"/>
      <c r="AP406" s="4"/>
      <c r="AQ406" s="12"/>
      <c r="AR406" s="109"/>
      <c r="AS406" s="110"/>
      <c r="AT406" s="111"/>
      <c r="AU406" s="153"/>
      <c r="AV406" s="225"/>
      <c r="AW406" s="12"/>
      <c r="AX406" s="225"/>
      <c r="AY406" s="225"/>
      <c r="AZ406" s="225"/>
      <c r="BA406" s="225"/>
      <c r="BB406" s="225"/>
      <c r="BC406" s="225"/>
      <c r="BD406" s="12"/>
      <c r="BE406" s="12"/>
      <c r="BF406" s="12"/>
      <c r="BG406" s="12"/>
      <c r="BH406" s="12"/>
      <c r="BI406" s="12"/>
      <c r="BJ406" s="12"/>
      <c r="BK406" s="12"/>
      <c r="BL406" s="12"/>
      <c r="BM406" s="12"/>
      <c r="BN406" s="12"/>
      <c r="BO406" s="12"/>
      <c r="BP406" s="12"/>
      <c r="BQ406" s="12"/>
      <c r="BR406" s="12"/>
      <c r="BS406" s="12"/>
      <c r="BT406" s="12"/>
      <c r="BU406" s="12"/>
      <c r="BV406" s="13"/>
      <c r="BW406" s="350"/>
      <c r="BX406" s="350"/>
      <c r="BY406" s="351"/>
      <c r="BZ406" s="352"/>
      <c r="CA406" s="352"/>
    </row>
    <row r="407" spans="1:79" ht="14.25" customHeight="1">
      <c r="A407" s="11"/>
      <c r="B407" s="13"/>
      <c r="C407" s="11"/>
      <c r="D407" s="12"/>
      <c r="E407" s="12"/>
      <c r="F407" s="12"/>
      <c r="G407" s="12"/>
      <c r="H407" s="12"/>
      <c r="I407" s="12"/>
      <c r="J407" s="12"/>
      <c r="K407" s="107"/>
      <c r="L407" s="4"/>
      <c r="M407" s="108"/>
      <c r="N407" s="108"/>
      <c r="O407" s="108"/>
      <c r="P407" s="108"/>
      <c r="Q407" s="108"/>
      <c r="R407" s="108"/>
      <c r="S407" s="108"/>
      <c r="T407" s="108"/>
      <c r="U407" s="108"/>
      <c r="V407" s="108"/>
      <c r="W407" s="108"/>
      <c r="X407" s="4"/>
      <c r="Y407" s="12"/>
      <c r="Z407" s="12"/>
      <c r="AA407" s="12"/>
      <c r="AB407" s="12"/>
      <c r="AC407" s="12"/>
      <c r="AD407" s="12"/>
      <c r="AE407" s="12"/>
      <c r="AF407" s="12"/>
      <c r="AG407" s="12"/>
      <c r="AH407" s="12"/>
      <c r="AI407" s="12"/>
      <c r="AJ407" s="12"/>
      <c r="AK407" s="12"/>
      <c r="AL407" s="12"/>
      <c r="AM407" s="12"/>
      <c r="AN407" s="12"/>
      <c r="AO407" s="12"/>
      <c r="AP407" s="4"/>
      <c r="AQ407" s="12"/>
      <c r="AR407" s="109"/>
      <c r="AS407" s="110"/>
      <c r="AT407" s="111"/>
      <c r="AU407" s="153"/>
      <c r="AV407" s="225"/>
      <c r="AW407" s="225"/>
      <c r="AX407" s="225"/>
      <c r="AY407" s="225"/>
      <c r="AZ407" s="225"/>
      <c r="BA407" s="225"/>
      <c r="BB407" s="225"/>
      <c r="BC407" s="225"/>
      <c r="BD407" s="12"/>
      <c r="BE407" s="12"/>
      <c r="BF407" s="12"/>
      <c r="BG407" s="12"/>
      <c r="BH407" s="12"/>
      <c r="BI407" s="12"/>
      <c r="BJ407" s="12"/>
      <c r="BK407" s="12"/>
      <c r="BL407" s="12"/>
      <c r="BM407" s="12"/>
      <c r="BN407" s="12"/>
      <c r="BO407" s="12"/>
      <c r="BP407" s="12"/>
      <c r="BQ407" s="12"/>
      <c r="BR407" s="12"/>
      <c r="BS407" s="12"/>
      <c r="BT407" s="12"/>
      <c r="BU407" s="12"/>
      <c r="BV407" s="13"/>
      <c r="BW407" s="350"/>
      <c r="BX407" s="350"/>
      <c r="BY407" s="351"/>
      <c r="BZ407" s="352"/>
      <c r="CA407" s="352"/>
    </row>
    <row r="408" spans="1:79" ht="14.25" customHeight="1">
      <c r="A408" s="11"/>
      <c r="B408" s="13"/>
      <c r="C408" s="415" t="s">
        <v>447</v>
      </c>
      <c r="D408" s="416"/>
      <c r="E408" s="416"/>
      <c r="F408" s="416"/>
      <c r="G408" s="416"/>
      <c r="H408" s="416"/>
      <c r="I408" s="416"/>
      <c r="J408" s="416"/>
      <c r="K408" s="416"/>
      <c r="L408" s="416"/>
      <c r="M408" s="417"/>
      <c r="N408" s="12"/>
      <c r="O408" s="12"/>
      <c r="P408" s="12"/>
      <c r="Q408" s="108"/>
      <c r="R408" s="108"/>
      <c r="S408" s="108"/>
      <c r="T408" s="108"/>
      <c r="U408" s="108"/>
      <c r="V408" s="108"/>
      <c r="W408" s="108"/>
      <c r="X408" s="4"/>
      <c r="Y408" s="12"/>
      <c r="Z408" s="12"/>
      <c r="AA408" s="12"/>
      <c r="AB408" s="12"/>
      <c r="AC408" s="12"/>
      <c r="AD408" s="12"/>
      <c r="AE408" s="12"/>
      <c r="AF408" s="12"/>
      <c r="AG408" s="12"/>
      <c r="AH408" s="12"/>
      <c r="AI408" s="12"/>
      <c r="AJ408" s="12"/>
      <c r="AK408" s="12"/>
      <c r="AL408" s="12"/>
      <c r="AM408" s="12"/>
      <c r="AN408" s="12"/>
      <c r="AO408" s="12"/>
      <c r="AP408" s="4"/>
      <c r="AQ408" s="12"/>
      <c r="AR408" s="109"/>
      <c r="AS408" s="110"/>
      <c r="AT408" s="111"/>
      <c r="AU408" s="12"/>
      <c r="AV408" s="109"/>
      <c r="AW408" s="4"/>
      <c r="AX408" s="4"/>
      <c r="AY408" s="109"/>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3"/>
      <c r="BW408" s="350"/>
      <c r="BX408" s="350"/>
      <c r="BY408" s="351"/>
      <c r="BZ408" s="352"/>
      <c r="CA408" s="352"/>
    </row>
    <row r="409" spans="1:79" ht="14.25" customHeight="1">
      <c r="A409" s="11"/>
      <c r="B409" s="13"/>
      <c r="C409" s="74"/>
      <c r="D409" s="12"/>
      <c r="E409" s="12"/>
      <c r="F409" s="12"/>
      <c r="G409" s="12"/>
      <c r="H409" s="6"/>
      <c r="I409" s="6"/>
      <c r="J409" s="6"/>
      <c r="K409" s="6"/>
      <c r="L409" s="6"/>
      <c r="M409" s="108"/>
      <c r="N409" s="12"/>
      <c r="O409" s="12"/>
      <c r="P409" s="12"/>
      <c r="Q409" s="108"/>
      <c r="R409" s="108"/>
      <c r="S409" s="108"/>
      <c r="T409" s="108"/>
      <c r="U409" s="108"/>
      <c r="V409" s="108"/>
      <c r="W409" s="108"/>
      <c r="X409" s="4"/>
      <c r="Y409" s="12"/>
      <c r="Z409" s="12"/>
      <c r="AA409" s="12"/>
      <c r="AB409" s="12"/>
      <c r="AC409" s="12"/>
      <c r="AD409" s="12"/>
      <c r="AE409" s="12"/>
      <c r="AF409" s="12"/>
      <c r="AG409" s="12"/>
      <c r="AH409" s="12"/>
      <c r="AI409" s="12"/>
      <c r="AJ409" s="12"/>
      <c r="AK409" s="12"/>
      <c r="AL409" s="12"/>
      <c r="AM409" s="12"/>
      <c r="AN409" s="12"/>
      <c r="AO409" s="12"/>
      <c r="AP409" s="4"/>
      <c r="AQ409" s="12"/>
      <c r="AR409" s="109"/>
      <c r="AS409" s="110"/>
      <c r="AT409" s="111"/>
      <c r="AU409" s="12"/>
      <c r="AV409" s="109"/>
      <c r="AW409" s="4"/>
      <c r="AX409" s="4"/>
      <c r="AY409" s="109"/>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3"/>
      <c r="BW409" s="350"/>
      <c r="BX409" s="350"/>
      <c r="BY409" s="351"/>
      <c r="BZ409" s="352"/>
      <c r="CA409" s="352"/>
    </row>
    <row r="410" spans="1:79" ht="14.25" customHeight="1">
      <c r="A410" s="11"/>
      <c r="B410" s="12"/>
      <c r="C410" s="39" t="s">
        <v>148</v>
      </c>
      <c r="D410" s="6" t="s">
        <v>1673</v>
      </c>
      <c r="E410" s="6"/>
      <c r="F410" s="6"/>
      <c r="G410" s="6"/>
      <c r="H410" s="6"/>
      <c r="I410" s="6"/>
      <c r="J410" s="6"/>
      <c r="K410" s="6"/>
      <c r="L410" s="6"/>
      <c r="M410" s="6"/>
      <c r="N410" s="6"/>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02"/>
      <c r="AT410" s="103"/>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3"/>
    </row>
    <row r="411" spans="1:79" ht="14.25" customHeight="1">
      <c r="A411" s="11"/>
      <c r="B411" s="12"/>
      <c r="C411" s="39"/>
      <c r="D411" s="6"/>
      <c r="E411" s="6"/>
      <c r="F411" s="6"/>
      <c r="G411" s="6"/>
      <c r="H411" s="6"/>
      <c r="I411" s="6"/>
      <c r="J411" s="6"/>
      <c r="K411" s="6"/>
      <c r="L411" s="6"/>
      <c r="M411" s="6"/>
      <c r="N411" s="6"/>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02"/>
      <c r="AT411" s="103"/>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3"/>
    </row>
    <row r="412" spans="1:79" ht="13.95" customHeight="1">
      <c r="A412" s="11"/>
      <c r="B412" s="12"/>
      <c r="C412" s="39" t="s">
        <v>148</v>
      </c>
      <c r="D412" s="6" t="s">
        <v>1674</v>
      </c>
      <c r="E412" s="6"/>
      <c r="F412" s="6"/>
      <c r="G412" s="6"/>
      <c r="H412" s="6"/>
      <c r="I412" s="6"/>
      <c r="J412" s="6"/>
      <c r="K412" s="6"/>
      <c r="L412" s="6"/>
      <c r="M412" s="6"/>
      <c r="N412" s="6"/>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02"/>
      <c r="AT412" s="103"/>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3"/>
    </row>
    <row r="413" spans="1:79" ht="14.25" customHeight="1">
      <c r="A413" s="11"/>
      <c r="B413" s="12"/>
      <c r="C413" s="39"/>
      <c r="D413" s="6"/>
      <c r="E413" s="6"/>
      <c r="F413" s="6"/>
      <c r="G413" s="6"/>
      <c r="H413" s="6"/>
      <c r="I413" s="6"/>
      <c r="J413" s="6"/>
      <c r="K413" s="6"/>
      <c r="L413" s="6"/>
      <c r="M413" s="6"/>
      <c r="N413" s="6"/>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02"/>
      <c r="AT413" s="103"/>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3"/>
    </row>
    <row r="414" spans="1:79" ht="13.95" customHeight="1">
      <c r="A414" s="11"/>
      <c r="B414" s="12"/>
      <c r="C414" s="39" t="s">
        <v>243</v>
      </c>
      <c r="D414" s="6" t="s">
        <v>1328</v>
      </c>
      <c r="E414" s="6"/>
      <c r="F414" s="6"/>
      <c r="G414" s="6"/>
      <c r="H414" s="6"/>
      <c r="I414" s="6"/>
      <c r="J414" s="6"/>
      <c r="K414" s="6"/>
      <c r="L414" s="6"/>
      <c r="M414" s="6"/>
      <c r="N414" s="6"/>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02"/>
      <c r="AT414" s="103"/>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3"/>
    </row>
    <row r="415" spans="1:79" ht="13.95" customHeight="1">
      <c r="A415" s="11"/>
      <c r="B415" s="12"/>
      <c r="C415" s="39"/>
      <c r="D415" s="6"/>
      <c r="E415" s="6"/>
      <c r="F415" s="6"/>
      <c r="G415" s="6"/>
      <c r="H415" s="6"/>
      <c r="I415" s="6"/>
      <c r="J415" s="6"/>
      <c r="K415" s="6"/>
      <c r="L415" s="6"/>
      <c r="M415" s="6"/>
      <c r="N415" s="6"/>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02"/>
      <c r="AT415" s="103"/>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3"/>
    </row>
    <row r="416" spans="1:79" ht="13.95" customHeight="1">
      <c r="A416" s="11"/>
      <c r="B416" s="12"/>
      <c r="C416" s="39" t="s">
        <v>243</v>
      </c>
      <c r="D416" s="6" t="s">
        <v>1489</v>
      </c>
      <c r="E416" s="6"/>
      <c r="F416" s="6"/>
      <c r="G416" s="6"/>
      <c r="H416" s="6"/>
      <c r="I416" s="6"/>
      <c r="J416" s="6"/>
      <c r="K416" s="6"/>
      <c r="L416" s="6"/>
      <c r="M416" s="6"/>
      <c r="N416" s="6"/>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02"/>
      <c r="AT416" s="103"/>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3"/>
    </row>
    <row r="417" spans="1:79" ht="14.25" customHeight="1">
      <c r="A417" s="11"/>
      <c r="B417" s="12"/>
      <c r="C417" s="39"/>
      <c r="D417" s="6"/>
      <c r="E417" s="6"/>
      <c r="F417" s="6"/>
      <c r="G417" s="6"/>
      <c r="H417" s="6"/>
      <c r="I417" s="12"/>
      <c r="J417" s="12"/>
      <c r="K417" s="12"/>
      <c r="L417" s="12"/>
      <c r="M417" s="12"/>
      <c r="N417" s="12"/>
      <c r="O417" s="12"/>
      <c r="P417" s="12"/>
      <c r="Q417" s="12"/>
      <c r="R417" s="12"/>
      <c r="S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02"/>
      <c r="AT417" s="103"/>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3"/>
    </row>
    <row r="418" spans="1:79" ht="13.95" customHeight="1">
      <c r="A418" s="11"/>
      <c r="B418" s="13"/>
      <c r="C418" s="39" t="s">
        <v>457</v>
      </c>
      <c r="D418" s="6"/>
      <c r="E418" s="6"/>
      <c r="F418" s="6"/>
      <c r="G418" s="6"/>
      <c r="H418" s="6"/>
      <c r="I418" s="6"/>
      <c r="J418" s="6"/>
      <c r="K418" s="6"/>
      <c r="L418" s="6"/>
      <c r="M418" s="6"/>
      <c r="N418" s="108"/>
      <c r="O418" s="108"/>
      <c r="P418" s="4"/>
      <c r="Q418" s="108"/>
      <c r="R418" s="108"/>
      <c r="S418" s="108"/>
      <c r="T418" s="108"/>
      <c r="U418" s="108"/>
      <c r="V418" s="108"/>
      <c r="W418" s="108"/>
      <c r="X418" s="4"/>
      <c r="Y418" s="12"/>
      <c r="Z418" s="12"/>
      <c r="AA418" s="12"/>
      <c r="AB418" s="12"/>
      <c r="AC418" s="12"/>
      <c r="AD418" s="12"/>
      <c r="AE418" s="12"/>
      <c r="AF418" s="12"/>
      <c r="AG418" s="12"/>
      <c r="AH418" s="12"/>
      <c r="AI418" s="12"/>
      <c r="AJ418" s="12"/>
      <c r="AK418" s="12"/>
      <c r="AL418" s="12"/>
      <c r="AM418" s="12"/>
      <c r="AN418" s="12"/>
      <c r="AO418" s="12"/>
      <c r="AP418" s="4"/>
      <c r="AQ418" s="12"/>
      <c r="AR418" s="109"/>
      <c r="AS418" s="110"/>
      <c r="AT418" s="111"/>
      <c r="AU418" s="12"/>
      <c r="AV418" s="109"/>
      <c r="AW418" s="4"/>
      <c r="AX418" s="4"/>
      <c r="AY418" s="109"/>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3"/>
      <c r="BW418" s="350"/>
      <c r="BX418" s="350"/>
      <c r="BY418" s="351"/>
      <c r="BZ418" s="352"/>
      <c r="CA418" s="352"/>
    </row>
    <row r="419" spans="1:79" ht="14.25" customHeight="1">
      <c r="A419" s="11"/>
      <c r="B419" s="13"/>
      <c r="C419" s="400"/>
      <c r="D419" s="392"/>
      <c r="E419" s="392"/>
      <c r="F419" s="392"/>
      <c r="G419" s="392"/>
      <c r="H419" s="392"/>
      <c r="I419" s="392"/>
      <c r="J419" s="392"/>
      <c r="K419" s="392"/>
      <c r="L419" s="392"/>
      <c r="M419" s="392"/>
      <c r="N419" s="108"/>
      <c r="O419" s="108"/>
      <c r="P419" s="4"/>
      <c r="Q419" s="108"/>
      <c r="R419" s="108"/>
      <c r="S419" s="108"/>
      <c r="T419" s="108"/>
      <c r="U419" s="108"/>
      <c r="V419" s="108"/>
      <c r="W419" s="108"/>
      <c r="X419" s="4"/>
      <c r="Y419" s="12"/>
      <c r="Z419" s="12"/>
      <c r="AA419" s="12"/>
      <c r="AB419" s="12"/>
      <c r="AC419" s="12"/>
      <c r="AD419" s="12"/>
      <c r="AE419" s="12"/>
      <c r="AF419" s="12"/>
      <c r="AG419" s="12"/>
      <c r="AH419" s="12"/>
      <c r="AI419" s="12"/>
      <c r="AJ419" s="12"/>
      <c r="AK419" s="12"/>
      <c r="AL419" s="12"/>
      <c r="AM419" s="12"/>
      <c r="AN419" s="12"/>
      <c r="AO419" s="12"/>
      <c r="AP419" s="4"/>
      <c r="AQ419" s="12"/>
      <c r="AR419" s="109"/>
      <c r="AS419" s="110"/>
      <c r="AT419" s="111"/>
      <c r="AU419" s="12"/>
      <c r="AV419" s="109"/>
      <c r="AW419" s="4"/>
      <c r="AX419" s="4"/>
      <c r="AY419" s="109"/>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3"/>
      <c r="BW419" s="350"/>
      <c r="BX419" s="350"/>
      <c r="BY419" s="351"/>
      <c r="BZ419" s="352"/>
      <c r="CA419" s="352"/>
    </row>
    <row r="420" spans="1:79" ht="14.25" customHeight="1">
      <c r="A420" s="11"/>
      <c r="B420" s="13"/>
      <c r="C420" s="39" t="s">
        <v>148</v>
      </c>
      <c r="D420" s="6" t="s">
        <v>1132</v>
      </c>
      <c r="E420" s="6"/>
      <c r="F420" s="6"/>
      <c r="G420" s="6"/>
      <c r="H420" s="6"/>
      <c r="I420" s="6"/>
      <c r="J420" s="6"/>
      <c r="K420" s="6"/>
      <c r="L420" s="6"/>
      <c r="M420" s="6"/>
      <c r="N420" s="108"/>
      <c r="O420" s="108"/>
      <c r="P420" s="4"/>
      <c r="Q420" s="108"/>
      <c r="R420" s="108"/>
      <c r="S420" s="108"/>
      <c r="T420" s="108"/>
      <c r="U420" s="108"/>
      <c r="V420" s="108"/>
      <c r="W420" s="108"/>
      <c r="X420" s="4"/>
      <c r="Y420" s="12"/>
      <c r="Z420" s="12"/>
      <c r="AA420" s="12"/>
      <c r="AB420" s="12"/>
      <c r="AC420" s="12"/>
      <c r="AD420" s="12"/>
      <c r="AE420" s="12"/>
      <c r="AF420" s="12"/>
      <c r="AG420" s="12"/>
      <c r="AH420" s="12"/>
      <c r="AI420" s="12"/>
      <c r="AJ420" s="12"/>
      <c r="AK420" s="12"/>
      <c r="AL420" s="12"/>
      <c r="AM420" s="12"/>
      <c r="AN420" s="12"/>
      <c r="AO420" s="12"/>
      <c r="AP420" s="4"/>
      <c r="AQ420" s="12"/>
      <c r="AR420" s="109"/>
      <c r="AS420" s="110"/>
      <c r="AT420" s="111"/>
      <c r="AU420" s="12"/>
      <c r="AV420" s="109"/>
      <c r="AW420" s="4"/>
      <c r="AX420" s="4"/>
      <c r="AY420" s="109"/>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3"/>
      <c r="BW420" s="350"/>
      <c r="BX420" s="350"/>
      <c r="BY420" s="351"/>
      <c r="BZ420" s="352"/>
      <c r="CA420" s="352"/>
    </row>
    <row r="421" spans="1:79" ht="14.25" customHeight="1">
      <c r="A421" s="11"/>
      <c r="B421" s="13"/>
      <c r="C421" s="39" t="s">
        <v>148</v>
      </c>
      <c r="D421" s="224" t="s">
        <v>1134</v>
      </c>
      <c r="E421" s="153"/>
      <c r="F421" s="153"/>
      <c r="G421" s="153"/>
      <c r="H421" s="153"/>
      <c r="I421" s="153"/>
      <c r="M421" s="61"/>
      <c r="N421" s="108"/>
      <c r="O421" s="108"/>
      <c r="P421" s="4"/>
      <c r="Q421" s="108"/>
      <c r="R421" s="108"/>
      <c r="S421" s="108"/>
      <c r="T421" s="108"/>
      <c r="U421" s="108"/>
      <c r="V421" s="108"/>
      <c r="W421" s="108"/>
      <c r="X421" s="4"/>
      <c r="Y421" s="12"/>
      <c r="Z421" s="12"/>
      <c r="AA421" s="12"/>
      <c r="AB421" s="12"/>
      <c r="AC421" s="12"/>
      <c r="AD421" s="12"/>
      <c r="AE421" s="12"/>
      <c r="AF421" s="12"/>
      <c r="AG421" s="12"/>
      <c r="AH421" s="12"/>
      <c r="AI421" s="12"/>
      <c r="AJ421" s="12"/>
      <c r="AK421" s="12"/>
      <c r="AL421" s="12"/>
      <c r="AM421" s="12"/>
      <c r="AN421" s="12"/>
      <c r="AO421" s="12"/>
      <c r="AP421" s="4"/>
      <c r="AQ421" s="12"/>
      <c r="AR421" s="109"/>
      <c r="AS421" s="110"/>
      <c r="AT421" s="111" t="s">
        <v>1181</v>
      </c>
      <c r="AU421" s="12"/>
      <c r="AV421" s="109"/>
      <c r="AW421" s="4"/>
      <c r="AX421" s="4"/>
      <c r="AY421" s="109"/>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3"/>
      <c r="BW421" s="350"/>
      <c r="BX421" s="350"/>
      <c r="BY421" s="351"/>
      <c r="BZ421" s="352"/>
      <c r="CA421" s="352"/>
    </row>
    <row r="422" spans="1:79" ht="14.25" customHeight="1">
      <c r="A422" s="11"/>
      <c r="B422" s="13"/>
      <c r="C422" s="415"/>
      <c r="D422" s="77"/>
      <c r="E422" s="77"/>
      <c r="F422" s="77"/>
      <c r="G422" s="77"/>
      <c r="H422" s="77"/>
      <c r="I422" s="77"/>
      <c r="J422" s="219"/>
      <c r="K422" s="219"/>
      <c r="L422" s="219"/>
      <c r="M422" s="77"/>
      <c r="N422" s="108"/>
      <c r="O422" s="108"/>
      <c r="P422" s="4"/>
      <c r="Q422" s="108"/>
      <c r="R422" s="108"/>
      <c r="S422" s="108"/>
      <c r="T422" s="108"/>
      <c r="U422" s="108"/>
      <c r="V422" s="108"/>
      <c r="W422" s="108"/>
      <c r="X422" s="4"/>
      <c r="Y422" s="12"/>
      <c r="Z422" s="12"/>
      <c r="AA422" s="12"/>
      <c r="AB422" s="12"/>
      <c r="AC422" s="12"/>
      <c r="AD422" s="12"/>
      <c r="AE422" s="12"/>
      <c r="AF422" s="12"/>
      <c r="AG422" s="12"/>
      <c r="AH422" s="12"/>
      <c r="AI422" s="12"/>
      <c r="AJ422" s="12"/>
      <c r="AK422" s="12"/>
      <c r="AL422" s="12"/>
      <c r="AM422" s="12"/>
      <c r="AN422" s="12"/>
      <c r="AO422" s="12"/>
      <c r="AP422" s="4"/>
      <c r="AQ422" s="12"/>
      <c r="AR422" s="109"/>
      <c r="AS422" s="110"/>
      <c r="AT422" s="111"/>
      <c r="AU422" s="12"/>
      <c r="AV422" s="109"/>
      <c r="AW422" s="4"/>
      <c r="AX422" s="4"/>
      <c r="AY422" s="109"/>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3"/>
      <c r="BW422" s="350"/>
      <c r="BX422" s="350"/>
      <c r="BY422" s="351"/>
      <c r="BZ422" s="352"/>
      <c r="CA422" s="352"/>
    </row>
    <row r="423" spans="1:79" ht="14.25" customHeight="1">
      <c r="A423" s="11"/>
      <c r="B423" s="13"/>
      <c r="C423" s="74"/>
      <c r="D423" s="12"/>
      <c r="E423" s="12"/>
      <c r="F423" s="12"/>
      <c r="G423" s="12"/>
      <c r="H423" s="12"/>
      <c r="I423" s="12"/>
      <c r="J423" s="12"/>
      <c r="K423" s="107"/>
      <c r="L423" s="4"/>
      <c r="M423" s="108"/>
      <c r="N423" s="108"/>
      <c r="O423" s="108"/>
      <c r="P423" s="108"/>
      <c r="Q423" s="108"/>
      <c r="R423" s="108"/>
      <c r="S423" s="108"/>
      <c r="T423" s="108"/>
      <c r="U423" s="108"/>
      <c r="V423" s="108"/>
      <c r="W423" s="108"/>
      <c r="X423" s="4"/>
      <c r="Y423" s="12"/>
      <c r="Z423" s="12"/>
      <c r="AA423" s="12"/>
      <c r="AB423" s="12"/>
      <c r="AC423" s="12"/>
      <c r="AD423" s="12"/>
      <c r="AE423" s="12"/>
      <c r="AF423" s="12"/>
      <c r="AG423" s="12"/>
      <c r="AH423" s="12"/>
      <c r="AI423" s="12"/>
      <c r="AJ423" s="12"/>
      <c r="AK423" s="12"/>
      <c r="AL423" s="12"/>
      <c r="AM423" s="12"/>
      <c r="AN423" s="12"/>
      <c r="AO423" s="12"/>
      <c r="AP423" s="4"/>
      <c r="AQ423" s="12"/>
      <c r="AR423" s="109"/>
      <c r="AS423" s="110"/>
      <c r="AT423" s="111"/>
      <c r="AU423" s="12"/>
      <c r="AV423" s="109"/>
      <c r="AW423" s="4"/>
      <c r="AX423" s="4"/>
      <c r="AY423" s="109"/>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3"/>
      <c r="BW423" s="350"/>
      <c r="BX423" s="350"/>
      <c r="BY423" s="351"/>
      <c r="BZ423" s="352"/>
      <c r="CA423" s="352"/>
    </row>
    <row r="424" spans="1:79" ht="14.25" customHeight="1">
      <c r="A424" s="11"/>
      <c r="B424" s="13"/>
      <c r="C424" s="11"/>
      <c r="D424" s="12"/>
      <c r="E424" s="12"/>
      <c r="F424" s="12"/>
      <c r="G424" s="12"/>
      <c r="H424" s="12"/>
      <c r="I424" s="12"/>
      <c r="J424" s="12"/>
      <c r="K424" s="107"/>
      <c r="L424" s="4"/>
      <c r="M424" s="108"/>
      <c r="N424" s="108"/>
      <c r="O424" s="108"/>
      <c r="P424" s="108"/>
      <c r="Q424" s="108"/>
      <c r="R424" s="108"/>
      <c r="S424" s="108"/>
      <c r="T424" s="108"/>
      <c r="U424" s="108"/>
      <c r="V424" s="108"/>
      <c r="W424" s="108"/>
      <c r="X424" s="4"/>
      <c r="Y424" s="12"/>
      <c r="Z424" s="12"/>
      <c r="AA424" s="12"/>
      <c r="AB424" s="12"/>
      <c r="AC424" s="12"/>
      <c r="AD424" s="12"/>
      <c r="AE424" s="12"/>
      <c r="AF424" s="12"/>
      <c r="AG424" s="12"/>
      <c r="AH424" s="12"/>
      <c r="AI424" s="12"/>
      <c r="AJ424" s="12"/>
      <c r="AK424" s="12"/>
      <c r="AL424" s="12"/>
      <c r="AM424" s="12"/>
      <c r="AN424" s="12"/>
      <c r="AO424" s="12"/>
      <c r="AP424" s="4"/>
      <c r="AQ424" s="12"/>
      <c r="AR424" s="109"/>
      <c r="AS424" s="110"/>
      <c r="AT424" s="111"/>
      <c r="AU424" s="12"/>
      <c r="AV424" s="109"/>
      <c r="AW424" s="4"/>
      <c r="AX424" s="4"/>
      <c r="AY424" s="109"/>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3"/>
      <c r="BW424" s="350"/>
      <c r="BX424" s="350"/>
      <c r="BY424" s="351"/>
      <c r="BZ424" s="352"/>
      <c r="CA424" s="352"/>
    </row>
    <row r="425" spans="1:79" ht="14.25" customHeight="1">
      <c r="A425" s="11"/>
      <c r="B425" s="104" t="s">
        <v>191</v>
      </c>
      <c r="C425" s="105"/>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02"/>
      <c r="AT425" s="103"/>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3"/>
      <c r="BW425" s="350"/>
      <c r="BX425" s="350"/>
      <c r="BY425" s="351"/>
      <c r="BZ425" s="352"/>
      <c r="CA425" s="352"/>
    </row>
    <row r="426" spans="1:79" ht="14.25" customHeight="1">
      <c r="A426" s="344"/>
      <c r="B426" s="345"/>
      <c r="C426" s="345"/>
      <c r="D426" s="345"/>
      <c r="E426" s="345"/>
      <c r="F426" s="345"/>
      <c r="G426" s="345"/>
      <c r="H426" s="345"/>
      <c r="I426" s="345"/>
      <c r="J426" s="345"/>
      <c r="K426" s="345"/>
      <c r="L426" s="345"/>
      <c r="M426" s="345"/>
      <c r="N426" s="345"/>
      <c r="O426" s="345"/>
      <c r="P426" s="345"/>
      <c r="Q426" s="345"/>
      <c r="R426" s="345"/>
      <c r="S426" s="345"/>
      <c r="T426" s="345"/>
      <c r="U426" s="345"/>
      <c r="V426" s="345"/>
      <c r="W426" s="345"/>
      <c r="X426" s="345"/>
      <c r="Y426" s="345"/>
      <c r="Z426" s="345"/>
      <c r="AA426" s="345"/>
      <c r="AB426" s="345"/>
      <c r="AC426" s="345"/>
      <c r="AD426" s="345"/>
      <c r="AE426" s="345"/>
      <c r="AF426" s="345"/>
      <c r="AG426" s="345"/>
      <c r="AH426" s="345"/>
      <c r="AI426" s="345"/>
      <c r="AJ426" s="345"/>
      <c r="AK426" s="345"/>
      <c r="AL426" s="345"/>
      <c r="AM426" s="345"/>
      <c r="AN426" s="345"/>
      <c r="AO426" s="345"/>
      <c r="AP426" s="345"/>
      <c r="AQ426" s="345"/>
      <c r="AR426" s="345"/>
      <c r="AS426" s="115"/>
      <c r="AT426" s="116"/>
      <c r="AU426" s="345"/>
      <c r="AV426" s="345"/>
      <c r="AW426" s="345"/>
      <c r="AX426" s="345"/>
      <c r="AY426" s="345"/>
      <c r="AZ426" s="345"/>
      <c r="BA426" s="345"/>
      <c r="BB426" s="345"/>
      <c r="BC426" s="345"/>
      <c r="BD426" s="345"/>
      <c r="BE426" s="345"/>
      <c r="BF426" s="345"/>
      <c r="BG426" s="345"/>
      <c r="BH426" s="345"/>
      <c r="BI426" s="345"/>
      <c r="BJ426" s="345"/>
      <c r="BK426" s="345"/>
      <c r="BL426" s="345"/>
      <c r="BM426" s="345"/>
      <c r="BN426" s="345"/>
      <c r="BO426" s="345"/>
      <c r="BP426" s="345"/>
      <c r="BQ426" s="345"/>
      <c r="BR426" s="345"/>
      <c r="BS426" s="345"/>
      <c r="BT426" s="345"/>
      <c r="BU426" s="345"/>
      <c r="BV426" s="346"/>
      <c r="BW426" s="350"/>
      <c r="BX426" s="350"/>
      <c r="BY426" s="351"/>
      <c r="BZ426" s="352"/>
      <c r="CA426" s="352"/>
    </row>
    <row r="427" spans="1:79" ht="14.25" customHeight="1">
      <c r="A427" s="919" t="s">
        <v>187</v>
      </c>
      <c r="B427" s="920"/>
      <c r="C427" s="920"/>
      <c r="D427" s="921"/>
      <c r="E427" s="925" t="s">
        <v>1328</v>
      </c>
      <c r="F427" s="925"/>
      <c r="G427" s="925"/>
      <c r="H427" s="925"/>
      <c r="I427" s="925"/>
      <c r="J427" s="925"/>
      <c r="K427" s="925"/>
      <c r="L427" s="925"/>
      <c r="M427" s="925"/>
      <c r="N427" s="925"/>
      <c r="O427" s="925"/>
      <c r="P427" s="925"/>
      <c r="Q427" s="925"/>
      <c r="R427" s="925"/>
      <c r="S427" s="925"/>
      <c r="T427" s="925"/>
      <c r="U427" s="925"/>
      <c r="V427" s="925"/>
      <c r="W427" s="925"/>
      <c r="X427" s="925"/>
      <c r="Y427" s="925"/>
      <c r="Z427" s="925"/>
      <c r="AA427" s="925"/>
      <c r="AB427" s="925"/>
      <c r="AC427" s="925"/>
      <c r="AD427" s="925"/>
      <c r="AE427" s="925"/>
      <c r="AF427" s="925"/>
      <c r="AG427" s="925"/>
      <c r="AH427" s="925"/>
      <c r="AI427" s="925"/>
      <c r="AJ427" s="925"/>
      <c r="AK427" s="925"/>
      <c r="AL427" s="925"/>
      <c r="AM427" s="925"/>
      <c r="AN427" s="925"/>
      <c r="AO427" s="925"/>
      <c r="AP427" s="925"/>
      <c r="AQ427" s="925"/>
      <c r="AR427" s="925"/>
      <c r="AS427" s="925"/>
      <c r="AT427" s="925"/>
      <c r="AU427" s="925"/>
      <c r="AV427" s="925"/>
      <c r="AW427" s="925"/>
      <c r="AX427" s="925"/>
      <c r="AY427" s="925"/>
      <c r="AZ427" s="925"/>
      <c r="BA427" s="925"/>
      <c r="BB427" s="925"/>
      <c r="BC427" s="925"/>
      <c r="BD427" s="925"/>
      <c r="BE427" s="925"/>
      <c r="BF427" s="925"/>
      <c r="BG427" s="925"/>
      <c r="BH427" s="925"/>
      <c r="BI427" s="925"/>
      <c r="BJ427" s="925"/>
      <c r="BK427" s="925"/>
      <c r="BL427" s="925"/>
      <c r="BM427" s="925"/>
      <c r="BN427" s="925"/>
      <c r="BO427" s="925"/>
      <c r="BP427" s="925"/>
      <c r="BQ427" s="925"/>
      <c r="BR427" s="925"/>
      <c r="BS427" s="925"/>
      <c r="BT427" s="925"/>
      <c r="BU427" s="430"/>
      <c r="BV427" s="430"/>
    </row>
    <row r="428" spans="1:79" ht="14.25" customHeight="1">
      <c r="A428" s="922"/>
      <c r="B428" s="923"/>
      <c r="C428" s="923"/>
      <c r="D428" s="924"/>
      <c r="E428" s="927"/>
      <c r="F428" s="927"/>
      <c r="G428" s="927"/>
      <c r="H428" s="927"/>
      <c r="I428" s="927"/>
      <c r="J428" s="927"/>
      <c r="K428" s="927"/>
      <c r="L428" s="927"/>
      <c r="M428" s="927"/>
      <c r="N428" s="927"/>
      <c r="O428" s="927"/>
      <c r="P428" s="927"/>
      <c r="Q428" s="927"/>
      <c r="R428" s="927"/>
      <c r="S428" s="927"/>
      <c r="T428" s="927"/>
      <c r="U428" s="927"/>
      <c r="V428" s="927"/>
      <c r="W428" s="927"/>
      <c r="X428" s="927"/>
      <c r="Y428" s="927"/>
      <c r="Z428" s="927"/>
      <c r="AA428" s="927"/>
      <c r="AB428" s="927"/>
      <c r="AC428" s="927"/>
      <c r="AD428" s="927"/>
      <c r="AE428" s="927"/>
      <c r="AF428" s="927"/>
      <c r="AG428" s="927"/>
      <c r="AH428" s="927"/>
      <c r="AI428" s="927"/>
      <c r="AJ428" s="927"/>
      <c r="AK428" s="927"/>
      <c r="AL428" s="927"/>
      <c r="AM428" s="928"/>
      <c r="AN428" s="928"/>
      <c r="AO428" s="928"/>
      <c r="AP428" s="928"/>
      <c r="AQ428" s="928"/>
      <c r="AR428" s="928"/>
      <c r="AS428" s="928"/>
      <c r="AT428" s="928"/>
      <c r="AU428" s="928"/>
      <c r="AV428" s="928"/>
      <c r="AW428" s="928"/>
      <c r="AX428" s="928"/>
      <c r="AY428" s="928"/>
      <c r="AZ428" s="928"/>
      <c r="BA428" s="928"/>
      <c r="BB428" s="928"/>
      <c r="BC428" s="928"/>
      <c r="BD428" s="928"/>
      <c r="BE428" s="928"/>
      <c r="BF428" s="928"/>
      <c r="BG428" s="928"/>
      <c r="BH428" s="928"/>
      <c r="BI428" s="928"/>
      <c r="BJ428" s="928"/>
      <c r="BK428" s="928"/>
      <c r="BL428" s="928"/>
      <c r="BM428" s="928"/>
      <c r="BN428" s="928"/>
      <c r="BO428" s="928"/>
      <c r="BP428" s="928"/>
      <c r="BQ428" s="928"/>
      <c r="BR428" s="928"/>
      <c r="BS428" s="928"/>
      <c r="BT428" s="928"/>
      <c r="BU428" s="4"/>
      <c r="BV428" s="4"/>
    </row>
    <row r="429" spans="1:79" ht="16.5" customHeight="1">
      <c r="A429" s="907" t="s">
        <v>227</v>
      </c>
      <c r="B429" s="908"/>
      <c r="C429" s="908"/>
      <c r="D429" s="909"/>
      <c r="E429" s="87" t="s">
        <v>228</v>
      </c>
      <c r="F429" s="88" t="s">
        <v>1329</v>
      </c>
      <c r="G429" s="89"/>
      <c r="H429" s="89"/>
      <c r="I429" s="89"/>
      <c r="J429" s="89"/>
      <c r="K429" s="89"/>
      <c r="L429" s="89"/>
      <c r="M429" s="89"/>
      <c r="N429" s="90"/>
      <c r="O429" s="90"/>
      <c r="P429" s="90"/>
      <c r="Q429" s="90"/>
      <c r="R429" s="90"/>
      <c r="S429" s="90"/>
      <c r="T429" s="90"/>
      <c r="U429" s="90"/>
      <c r="V429" s="90"/>
      <c r="W429" s="90"/>
      <c r="X429" s="90"/>
      <c r="Y429" s="90"/>
      <c r="Z429" s="90"/>
      <c r="AA429" s="90"/>
      <c r="AB429" s="90"/>
      <c r="AC429" s="90"/>
      <c r="AD429" s="90"/>
      <c r="AE429" s="90"/>
      <c r="AF429" s="90"/>
      <c r="AG429" s="90"/>
      <c r="AH429" s="90"/>
      <c r="AI429" s="90"/>
      <c r="AJ429" s="90"/>
      <c r="AK429" s="90"/>
      <c r="AL429" s="90"/>
      <c r="AM429" s="90"/>
      <c r="AN429" s="90"/>
      <c r="AO429" s="90"/>
      <c r="AP429" s="90"/>
      <c r="AQ429" s="90"/>
      <c r="AR429" s="90"/>
      <c r="AS429" s="90"/>
      <c r="AT429" s="90"/>
      <c r="AU429" s="90"/>
      <c r="AV429" s="90"/>
      <c r="AW429" s="90"/>
      <c r="AX429" s="90"/>
      <c r="AY429" s="90"/>
      <c r="AZ429" s="90"/>
      <c r="BA429" s="90"/>
      <c r="BB429" s="90"/>
      <c r="BC429" s="90"/>
      <c r="BD429" s="90"/>
      <c r="BE429" s="90"/>
      <c r="BF429" s="353"/>
      <c r="BG429" s="353"/>
      <c r="BH429" s="354"/>
      <c r="BI429" s="354"/>
      <c r="BJ429" s="354"/>
      <c r="BK429" s="354"/>
      <c r="BL429" s="354"/>
      <c r="BM429" s="354"/>
      <c r="BN429" s="354"/>
      <c r="BO429" s="354"/>
      <c r="BP429" s="354"/>
      <c r="BQ429" s="354"/>
      <c r="BR429" s="354"/>
      <c r="BS429" s="354"/>
      <c r="BT429" s="431"/>
      <c r="BU429" s="472"/>
      <c r="BV429" s="472"/>
      <c r="BW429" s="1"/>
      <c r="BX429" s="2"/>
      <c r="BY429" s="2"/>
      <c r="BZ429" s="2"/>
    </row>
    <row r="430" spans="1:79" ht="16.5" customHeight="1">
      <c r="A430" s="910"/>
      <c r="B430" s="911"/>
      <c r="C430" s="911"/>
      <c r="D430" s="912"/>
      <c r="E430" s="92" t="s">
        <v>229</v>
      </c>
      <c r="F430" s="355"/>
      <c r="G430" s="355"/>
      <c r="H430" s="355"/>
      <c r="I430" s="355"/>
      <c r="J430" s="355"/>
      <c r="K430" s="355"/>
      <c r="L430" s="355"/>
      <c r="M430" s="355"/>
      <c r="N430" s="355"/>
      <c r="O430" s="356"/>
      <c r="P430" s="356"/>
      <c r="Q430" s="356"/>
      <c r="R430" s="355"/>
      <c r="S430" s="355"/>
      <c r="T430" s="355"/>
      <c r="U430" s="355"/>
      <c r="V430" s="355"/>
      <c r="W430" s="355"/>
      <c r="X430" s="355"/>
      <c r="Y430" s="355"/>
      <c r="Z430" s="355"/>
      <c r="AA430" s="355"/>
      <c r="AB430" s="355"/>
      <c r="AC430" s="356"/>
      <c r="AD430" s="356"/>
      <c r="AE430" s="356"/>
      <c r="AF430" s="353"/>
      <c r="AG430" s="353"/>
      <c r="AH430" s="353"/>
      <c r="AI430" s="353"/>
      <c r="AJ430" s="353"/>
      <c r="AK430" s="353"/>
      <c r="AL430" s="353"/>
      <c r="AM430" s="353"/>
      <c r="AN430" s="353"/>
      <c r="AO430" s="353"/>
      <c r="AP430" s="353"/>
      <c r="AQ430" s="353"/>
      <c r="AR430" s="353"/>
      <c r="AS430" s="353"/>
      <c r="AT430" s="353"/>
      <c r="AU430" s="353"/>
      <c r="AV430" s="353"/>
      <c r="AW430" s="353"/>
      <c r="AX430" s="353"/>
      <c r="AY430" s="353"/>
      <c r="AZ430" s="353"/>
      <c r="BA430" s="353"/>
      <c r="BB430" s="353"/>
      <c r="BC430" s="353"/>
      <c r="BD430" s="353"/>
      <c r="BE430" s="353"/>
      <c r="BF430" s="353"/>
      <c r="BG430" s="353"/>
      <c r="BH430" s="354"/>
      <c r="BI430" s="354"/>
      <c r="BJ430" s="354"/>
      <c r="BK430" s="354"/>
      <c r="BL430" s="354"/>
      <c r="BM430" s="354"/>
      <c r="BN430" s="354"/>
      <c r="BO430" s="354"/>
      <c r="BP430" s="354"/>
      <c r="BQ430" s="354"/>
      <c r="BR430" s="354"/>
      <c r="BS430" s="354"/>
      <c r="BT430" s="431"/>
      <c r="BU430" s="472"/>
      <c r="BV430" s="472"/>
      <c r="BW430" s="1"/>
      <c r="BX430" s="2"/>
      <c r="BY430" s="2"/>
      <c r="BZ430" s="2"/>
    </row>
    <row r="431" spans="1:79" ht="16.5" customHeight="1">
      <c r="A431" s="913"/>
      <c r="B431" s="914"/>
      <c r="C431" s="914"/>
      <c r="D431" s="915"/>
      <c r="E431" s="92" t="s">
        <v>223</v>
      </c>
      <c r="F431" s="355"/>
      <c r="G431" s="355"/>
      <c r="H431" s="355"/>
      <c r="I431" s="355"/>
      <c r="J431" s="355"/>
      <c r="K431" s="355"/>
      <c r="L431" s="355"/>
      <c r="M431" s="355"/>
      <c r="N431" s="355"/>
      <c r="O431" s="356"/>
      <c r="P431" s="356"/>
      <c r="Q431" s="356"/>
      <c r="R431" s="355"/>
      <c r="S431" s="355"/>
      <c r="T431" s="355"/>
      <c r="U431" s="355"/>
      <c r="V431" s="355"/>
      <c r="W431" s="355"/>
      <c r="X431" s="355"/>
      <c r="Y431" s="355"/>
      <c r="Z431" s="355"/>
      <c r="AA431" s="355"/>
      <c r="AB431" s="355"/>
      <c r="AC431" s="356"/>
      <c r="AD431" s="356"/>
      <c r="AE431" s="356"/>
      <c r="AF431" s="353"/>
      <c r="AG431" s="353"/>
      <c r="AH431" s="353"/>
      <c r="AI431" s="353"/>
      <c r="AJ431" s="353"/>
      <c r="AK431" s="353"/>
      <c r="AL431" s="353"/>
      <c r="AM431" s="353"/>
      <c r="AN431" s="353"/>
      <c r="AO431" s="353"/>
      <c r="AP431" s="353"/>
      <c r="AQ431" s="353"/>
      <c r="AR431" s="353"/>
      <c r="AS431" s="353"/>
      <c r="AT431" s="353"/>
      <c r="AU431" s="353"/>
      <c r="AV431" s="353"/>
      <c r="AW431" s="353"/>
      <c r="AX431" s="353"/>
      <c r="AY431" s="353"/>
      <c r="AZ431" s="353"/>
      <c r="BA431" s="353"/>
      <c r="BB431" s="353"/>
      <c r="BC431" s="353"/>
      <c r="BD431" s="353"/>
      <c r="BE431" s="353"/>
      <c r="BF431" s="353"/>
      <c r="BG431" s="353"/>
      <c r="BH431" s="354"/>
      <c r="BI431" s="354"/>
      <c r="BJ431" s="354"/>
      <c r="BK431" s="354"/>
      <c r="BL431" s="354"/>
      <c r="BM431" s="354"/>
      <c r="BN431" s="354"/>
      <c r="BO431" s="354"/>
      <c r="BP431" s="354"/>
      <c r="BQ431" s="354"/>
      <c r="BR431" s="354"/>
      <c r="BS431" s="354"/>
      <c r="BT431" s="431"/>
      <c r="BU431" s="176"/>
      <c r="BV431" s="176"/>
      <c r="BW431" s="1"/>
      <c r="BX431" s="2"/>
      <c r="BY431" s="2"/>
      <c r="BZ431" s="2"/>
    </row>
    <row r="432" spans="1:79" ht="14.25" customHeight="1">
      <c r="A432" s="93" t="s">
        <v>188</v>
      </c>
      <c r="B432" s="94"/>
      <c r="C432" s="94"/>
      <c r="D432" s="94"/>
      <c r="E432" s="94"/>
      <c r="F432" s="94"/>
      <c r="G432" s="94"/>
      <c r="H432" s="94"/>
      <c r="I432" s="94"/>
      <c r="J432" s="94"/>
      <c r="K432" s="95"/>
      <c r="L432" s="96"/>
      <c r="M432" s="97"/>
      <c r="N432" s="97"/>
      <c r="O432" s="97"/>
      <c r="P432" s="97"/>
      <c r="Q432" s="97"/>
      <c r="R432" s="97"/>
      <c r="S432" s="97"/>
      <c r="T432" s="97"/>
      <c r="U432" s="97"/>
      <c r="V432" s="97"/>
      <c r="W432" s="97"/>
      <c r="X432" s="96"/>
      <c r="Y432" s="94"/>
      <c r="Z432" s="94"/>
      <c r="AA432" s="94"/>
      <c r="AB432" s="94"/>
      <c r="AC432" s="96"/>
      <c r="AD432" s="94"/>
      <c r="AE432" s="94"/>
      <c r="AF432" s="94"/>
      <c r="AG432" s="94"/>
      <c r="AH432" s="94"/>
      <c r="AI432" s="94"/>
      <c r="AJ432" s="94"/>
      <c r="AK432" s="94"/>
      <c r="AL432" s="94"/>
      <c r="AM432" s="94"/>
      <c r="AN432" s="94"/>
      <c r="AO432" s="94"/>
      <c r="AP432" s="94"/>
      <c r="AQ432" s="94"/>
      <c r="AR432" s="94"/>
      <c r="AS432" s="98"/>
      <c r="AT432" s="99" t="s">
        <v>189</v>
      </c>
      <c r="AU432" s="96"/>
      <c r="AV432" s="100"/>
      <c r="AW432" s="96"/>
      <c r="AX432" s="96"/>
      <c r="AY432" s="100"/>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101"/>
    </row>
    <row r="433" spans="1:78" ht="14.25" customHeight="1">
      <c r="A433" s="11"/>
      <c r="B433" s="12"/>
      <c r="C433" s="12"/>
      <c r="D433" s="12"/>
      <c r="E433" s="12"/>
      <c r="F433" s="12"/>
      <c r="G433" s="12"/>
      <c r="H433" s="12"/>
      <c r="I433" s="12"/>
      <c r="J433" s="12"/>
      <c r="K433" s="12"/>
      <c r="L433" s="12"/>
      <c r="M433" s="4"/>
      <c r="N433" s="4"/>
      <c r="O433" s="4"/>
      <c r="P433" s="4"/>
      <c r="Q433" s="4"/>
      <c r="R433" s="4"/>
      <c r="S433" s="4"/>
      <c r="T433" s="4"/>
      <c r="U433" s="4"/>
      <c r="V433" s="4"/>
      <c r="W433" s="4"/>
      <c r="X433" s="4"/>
      <c r="Y433" s="12"/>
      <c r="Z433" s="12"/>
      <c r="AA433" s="12"/>
      <c r="AB433" s="12"/>
      <c r="AC433" s="12"/>
      <c r="AD433" s="12"/>
      <c r="AE433" s="12"/>
      <c r="AF433" s="12"/>
      <c r="AG433" s="12"/>
      <c r="AH433" s="12"/>
      <c r="AI433" s="12"/>
      <c r="AJ433" s="12"/>
      <c r="AK433" s="12"/>
      <c r="AL433" s="12"/>
      <c r="AM433" s="12"/>
      <c r="AN433" s="12"/>
      <c r="AO433" s="12"/>
      <c r="AP433" s="12"/>
      <c r="AQ433" s="12"/>
      <c r="AR433" s="12"/>
      <c r="AS433" s="102"/>
      <c r="AT433" s="103"/>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3"/>
    </row>
    <row r="434" spans="1:78" ht="14.25" customHeight="1">
      <c r="A434" s="11"/>
      <c r="B434" s="104" t="s">
        <v>190</v>
      </c>
      <c r="C434" s="105"/>
      <c r="D434" s="12"/>
      <c r="E434" s="12"/>
      <c r="F434" s="12"/>
      <c r="G434" s="12"/>
      <c r="H434" s="12"/>
      <c r="I434" s="12"/>
      <c r="J434" s="12"/>
      <c r="K434" s="12"/>
      <c r="L434" s="12"/>
      <c r="M434" s="4"/>
      <c r="N434" s="4"/>
      <c r="O434" s="4"/>
      <c r="P434" s="4"/>
      <c r="Q434" s="4"/>
      <c r="R434" s="4"/>
      <c r="S434" s="4"/>
      <c r="T434" s="4"/>
      <c r="U434" s="4"/>
      <c r="V434" s="4"/>
      <c r="W434" s="4"/>
      <c r="X434" s="4"/>
      <c r="Y434" s="12"/>
      <c r="Z434" s="12"/>
      <c r="AA434" s="12"/>
      <c r="AB434" s="12"/>
      <c r="AC434" s="12"/>
      <c r="AD434" s="12"/>
      <c r="AE434" s="12"/>
      <c r="AF434" s="12"/>
      <c r="AG434" s="12"/>
      <c r="AH434" s="12"/>
      <c r="AI434" s="12"/>
      <c r="AJ434" s="12"/>
      <c r="AK434" s="12"/>
      <c r="AL434" s="12"/>
      <c r="AM434" s="12"/>
      <c r="AN434" s="12"/>
      <c r="AO434" s="12"/>
      <c r="AP434" s="12"/>
      <c r="AQ434" s="12"/>
      <c r="AR434" s="12"/>
      <c r="AS434" s="102"/>
      <c r="AT434" s="103"/>
      <c r="AU434" s="153" t="s">
        <v>1053</v>
      </c>
      <c r="AV434" s="12"/>
      <c r="AW434" s="12" t="s">
        <v>954</v>
      </c>
      <c r="AX434" s="12"/>
      <c r="AY434" s="12"/>
      <c r="AZ434" s="12"/>
      <c r="BA434" s="12"/>
      <c r="BB434" s="153" t="s">
        <v>1062</v>
      </c>
      <c r="BC434" s="4"/>
      <c r="BE434" s="12" t="s">
        <v>954</v>
      </c>
      <c r="BF434" s="12"/>
      <c r="BG434" s="12"/>
      <c r="BH434" s="12"/>
      <c r="BI434" s="12"/>
      <c r="BJ434" s="12"/>
      <c r="BK434" s="12"/>
      <c r="BL434" s="12"/>
      <c r="BM434" s="12"/>
      <c r="BN434" s="12"/>
      <c r="BO434" s="12"/>
      <c r="BP434" s="12"/>
      <c r="BQ434" s="12"/>
      <c r="BR434" s="12"/>
      <c r="BS434" s="12"/>
      <c r="BT434" s="12"/>
      <c r="BU434" s="12"/>
      <c r="BV434" s="13"/>
      <c r="BW434" s="399"/>
    </row>
    <row r="435" spans="1:78" ht="14.25" customHeight="1">
      <c r="A435" s="11"/>
      <c r="B435" s="12"/>
      <c r="C435" s="389"/>
      <c r="D435" s="12"/>
      <c r="E435" s="12"/>
      <c r="F435" s="12"/>
      <c r="G435" s="12"/>
      <c r="H435" s="12"/>
      <c r="I435" s="12"/>
      <c r="J435" s="12"/>
      <c r="K435" s="107"/>
      <c r="L435" s="4"/>
      <c r="M435" s="108"/>
      <c r="N435" s="108"/>
      <c r="O435" s="108"/>
      <c r="P435" s="108"/>
      <c r="Q435" s="108"/>
      <c r="R435" s="108"/>
      <c r="S435" s="108"/>
      <c r="T435" s="108"/>
      <c r="U435" s="108"/>
      <c r="V435" s="108"/>
      <c r="W435" s="108"/>
      <c r="X435" s="4"/>
      <c r="Y435" s="12"/>
      <c r="Z435" s="12"/>
      <c r="AA435" s="12"/>
      <c r="AB435" s="12"/>
      <c r="AC435" s="12"/>
      <c r="AD435" s="12"/>
      <c r="AE435" s="12"/>
      <c r="AF435" s="12"/>
      <c r="AG435" s="12"/>
      <c r="AH435" s="12"/>
      <c r="AI435" s="12"/>
      <c r="AJ435" s="12"/>
      <c r="AK435" s="12"/>
      <c r="AL435" s="12"/>
      <c r="AM435" s="12"/>
      <c r="AN435" s="4"/>
      <c r="AO435" s="12"/>
      <c r="AP435" s="12"/>
      <c r="AQ435" s="12"/>
      <c r="AR435" s="109"/>
      <c r="AS435" s="110"/>
      <c r="AT435" s="111"/>
      <c r="AU435" s="12"/>
      <c r="AV435" s="109"/>
      <c r="AW435" s="4"/>
      <c r="AX435" s="4"/>
      <c r="AY435" s="109"/>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3"/>
    </row>
    <row r="436" spans="1:78" ht="14.25" customHeight="1">
      <c r="A436" s="11"/>
      <c r="B436" s="12"/>
      <c r="C436" s="11" t="s">
        <v>243</v>
      </c>
      <c r="D436" s="12" t="s">
        <v>1330</v>
      </c>
      <c r="E436" s="12"/>
      <c r="F436" s="12"/>
      <c r="G436" s="12"/>
      <c r="H436" s="12"/>
      <c r="I436" s="12"/>
      <c r="J436" s="12"/>
      <c r="K436" s="12"/>
      <c r="L436" s="12" t="s">
        <v>1081</v>
      </c>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02"/>
      <c r="AT436" s="111"/>
      <c r="AU436" s="12"/>
      <c r="AV436" s="12"/>
      <c r="AW436" s="12"/>
      <c r="AX436" s="12"/>
      <c r="AY436" s="12"/>
      <c r="AZ436" s="1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3"/>
    </row>
    <row r="437" spans="1:78" ht="14.25" customHeight="1">
      <c r="A437" s="11"/>
      <c r="B437" s="12"/>
      <c r="C437" s="11"/>
      <c r="D437" s="12"/>
      <c r="E437" s="12"/>
      <c r="F437" s="12" t="s">
        <v>1053</v>
      </c>
      <c r="G437" s="12"/>
      <c r="I437" s="12" t="s">
        <v>954</v>
      </c>
      <c r="J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02"/>
      <c r="AT437" s="111"/>
      <c r="AU437" s="12"/>
      <c r="AV437" s="12"/>
      <c r="AW437" s="12"/>
      <c r="AX437" s="12"/>
      <c r="AY437" s="12"/>
      <c r="AZ437" s="1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3"/>
    </row>
    <row r="438" spans="1:78" ht="14.25" customHeight="1">
      <c r="A438" s="11"/>
      <c r="B438" s="12"/>
      <c r="C438" s="11"/>
      <c r="D438" s="12"/>
      <c r="E438" s="12"/>
      <c r="F438" s="12" t="s">
        <v>1056</v>
      </c>
      <c r="G438" s="12"/>
      <c r="H438" s="12"/>
      <c r="I438" s="12" t="s">
        <v>1082</v>
      </c>
      <c r="J438" s="12"/>
      <c r="K438" s="12"/>
      <c r="L438" s="12"/>
      <c r="M438" s="12"/>
      <c r="N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02"/>
      <c r="AT438" s="111"/>
      <c r="AU438" s="12"/>
      <c r="AV438" s="12"/>
      <c r="AW438" s="12"/>
      <c r="AX438" s="12"/>
      <c r="AY438" s="12"/>
      <c r="AZ438" s="1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3"/>
    </row>
    <row r="439" spans="1:78" ht="14.25" customHeight="1">
      <c r="A439" s="11"/>
      <c r="B439" s="12"/>
      <c r="C439" s="11"/>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02"/>
      <c r="AT439" s="111"/>
      <c r="AU439" s="12"/>
      <c r="AV439" s="12"/>
      <c r="AW439" s="12"/>
      <c r="AX439" s="12"/>
      <c r="AY439" s="12"/>
      <c r="AZ439" s="1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3"/>
    </row>
    <row r="440" spans="1:78" ht="14.25" customHeight="1">
      <c r="A440" s="11"/>
      <c r="B440" s="12"/>
      <c r="C440" s="45"/>
      <c r="D440" s="400" t="s">
        <v>1083</v>
      </c>
      <c r="E440" s="392"/>
      <c r="F440" s="392"/>
      <c r="G440" s="392"/>
      <c r="H440" s="392"/>
      <c r="I440" s="392"/>
      <c r="J440" s="392"/>
      <c r="K440" s="392"/>
      <c r="L440" s="392"/>
      <c r="M440" s="39"/>
      <c r="AF440" s="12"/>
      <c r="AG440" s="12"/>
      <c r="AH440" s="12"/>
      <c r="AI440" s="12"/>
      <c r="AJ440" s="12"/>
      <c r="AK440" s="12"/>
      <c r="AL440" s="12"/>
      <c r="AM440" s="12"/>
      <c r="AN440" s="12"/>
      <c r="AO440" s="12"/>
      <c r="AP440" s="12"/>
      <c r="AQ440" s="12"/>
      <c r="AR440" s="12"/>
      <c r="AS440" s="102"/>
      <c r="AT440" s="103"/>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3"/>
    </row>
    <row r="441" spans="1:78" ht="14.25" customHeight="1">
      <c r="A441" s="11"/>
      <c r="B441" s="12"/>
      <c r="C441" s="39"/>
      <c r="D441" s="6"/>
      <c r="E441" s="6"/>
      <c r="F441" s="6"/>
      <c r="G441" s="6"/>
      <c r="H441" s="6"/>
      <c r="I441" s="6"/>
      <c r="J441" s="6"/>
      <c r="K441" s="6"/>
      <c r="L441" s="6"/>
      <c r="M441" s="401" t="s">
        <v>148</v>
      </c>
      <c r="N441" s="3" t="s">
        <v>1331</v>
      </c>
      <c r="AF441" s="12"/>
      <c r="AG441" s="12"/>
      <c r="AH441" s="12"/>
      <c r="AI441" s="12"/>
      <c r="AJ441" s="12"/>
      <c r="AK441" s="12"/>
      <c r="AL441" s="12"/>
      <c r="AM441" s="12"/>
      <c r="AN441" s="12"/>
      <c r="AO441" s="12"/>
      <c r="AP441" s="12"/>
      <c r="AQ441" s="12"/>
      <c r="AR441" s="12"/>
      <c r="AS441" s="102"/>
      <c r="AT441" s="103"/>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3"/>
    </row>
    <row r="442" spans="1:78" ht="13.95" customHeight="1">
      <c r="A442" s="11"/>
      <c r="B442" s="12"/>
      <c r="C442" s="39"/>
      <c r="D442" s="6"/>
      <c r="E442" s="6"/>
      <c r="F442" s="6"/>
      <c r="G442" s="6"/>
      <c r="H442" s="6"/>
      <c r="I442" s="6"/>
      <c r="J442" s="6"/>
      <c r="K442" s="6"/>
      <c r="L442" s="6"/>
      <c r="M442" s="14"/>
      <c r="AF442" s="12"/>
      <c r="AG442" s="12"/>
      <c r="AH442" s="12"/>
      <c r="AI442" s="12"/>
      <c r="AJ442" s="12"/>
      <c r="AK442" s="12"/>
      <c r="AL442" s="12"/>
      <c r="AM442" s="12"/>
      <c r="AN442" s="12"/>
      <c r="AO442" s="12"/>
      <c r="AP442" s="12"/>
      <c r="AQ442" s="12"/>
      <c r="AR442" s="12"/>
      <c r="AS442" s="102"/>
      <c r="AT442" s="103"/>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3"/>
    </row>
    <row r="443" spans="1:78" ht="14.25" customHeight="1">
      <c r="A443" s="11"/>
      <c r="B443" s="12"/>
      <c r="C443" s="344"/>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02"/>
      <c r="AT443" s="103"/>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3"/>
    </row>
    <row r="444" spans="1:78" ht="14.25" customHeight="1">
      <c r="A444" s="11"/>
      <c r="B444" s="104" t="s">
        <v>191</v>
      </c>
      <c r="C444" s="105"/>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02"/>
      <c r="AT444" s="103"/>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3"/>
    </row>
    <row r="445" spans="1:78" ht="14.25" customHeight="1">
      <c r="A445" s="344"/>
      <c r="B445" s="345"/>
      <c r="C445" s="345"/>
      <c r="D445" s="345"/>
      <c r="E445" s="345"/>
      <c r="F445" s="345"/>
      <c r="G445" s="345"/>
      <c r="H445" s="345"/>
      <c r="I445" s="345"/>
      <c r="J445" s="345"/>
      <c r="K445" s="345"/>
      <c r="L445" s="345"/>
      <c r="M445" s="345"/>
      <c r="N445" s="345"/>
      <c r="O445" s="345"/>
      <c r="P445" s="345"/>
      <c r="Q445" s="345"/>
      <c r="R445" s="345"/>
      <c r="S445" s="345"/>
      <c r="T445" s="345"/>
      <c r="U445" s="345"/>
      <c r="V445" s="345"/>
      <c r="W445" s="345"/>
      <c r="X445" s="345"/>
      <c r="Y445" s="345"/>
      <c r="Z445" s="345"/>
      <c r="AA445" s="345"/>
      <c r="AB445" s="345"/>
      <c r="AC445" s="345"/>
      <c r="AD445" s="345"/>
      <c r="AE445" s="345"/>
      <c r="AF445" s="345"/>
      <c r="AG445" s="345"/>
      <c r="AH445" s="345"/>
      <c r="AI445" s="345"/>
      <c r="AJ445" s="345"/>
      <c r="AK445" s="345"/>
      <c r="AL445" s="345"/>
      <c r="AM445" s="345"/>
      <c r="AN445" s="345"/>
      <c r="AO445" s="345"/>
      <c r="AP445" s="470"/>
      <c r="AQ445" s="470"/>
      <c r="AR445" s="345"/>
      <c r="AS445" s="115"/>
      <c r="AT445" s="116"/>
      <c r="AU445" s="345"/>
      <c r="AV445" s="345"/>
      <c r="AW445" s="345"/>
      <c r="AX445" s="345"/>
      <c r="AY445" s="345"/>
      <c r="AZ445" s="345"/>
      <c r="BA445" s="345"/>
      <c r="BB445" s="345"/>
      <c r="BC445" s="345"/>
      <c r="BD445" s="345"/>
      <c r="BE445" s="345"/>
      <c r="BF445" s="345"/>
      <c r="BG445" s="345"/>
      <c r="BH445" s="345"/>
      <c r="BI445" s="345"/>
      <c r="BJ445" s="345"/>
      <c r="BK445" s="345"/>
      <c r="BL445" s="345"/>
      <c r="BM445" s="345"/>
      <c r="BN445" s="345"/>
      <c r="BO445" s="345"/>
      <c r="BP445" s="345"/>
      <c r="BQ445" s="345"/>
      <c r="BR445" s="345"/>
      <c r="BS445" s="345"/>
      <c r="BT445" s="345"/>
      <c r="BU445" s="345"/>
      <c r="BV445" s="346"/>
    </row>
    <row r="446" spans="1:78" ht="14.25" customHeight="1">
      <c r="A446" s="919" t="s">
        <v>187</v>
      </c>
      <c r="B446" s="920"/>
      <c r="C446" s="920"/>
      <c r="D446" s="921"/>
      <c r="E446" s="925" t="s">
        <v>1330</v>
      </c>
      <c r="F446" s="925"/>
      <c r="G446" s="925"/>
      <c r="H446" s="925"/>
      <c r="I446" s="925"/>
      <c r="J446" s="925"/>
      <c r="K446" s="925"/>
      <c r="L446" s="925"/>
      <c r="M446" s="925"/>
      <c r="N446" s="925"/>
      <c r="O446" s="925"/>
      <c r="P446" s="925"/>
      <c r="Q446" s="925"/>
      <c r="R446" s="925"/>
      <c r="S446" s="925"/>
      <c r="T446" s="925"/>
      <c r="U446" s="925"/>
      <c r="V446" s="925"/>
      <c r="W446" s="925"/>
      <c r="X446" s="925"/>
      <c r="Y446" s="925"/>
      <c r="Z446" s="925"/>
      <c r="AA446" s="925"/>
      <c r="AB446" s="925"/>
      <c r="AC446" s="925"/>
      <c r="AD446" s="925"/>
      <c r="AE446" s="925"/>
      <c r="AF446" s="925"/>
      <c r="AG446" s="925"/>
      <c r="AH446" s="925"/>
      <c r="AI446" s="925"/>
      <c r="AJ446" s="925"/>
      <c r="AK446" s="925"/>
      <c r="AL446" s="925"/>
      <c r="AM446" s="925"/>
      <c r="AN446" s="925"/>
      <c r="AO446" s="925"/>
      <c r="AP446" s="925"/>
      <c r="AQ446" s="925"/>
      <c r="AR446" s="925"/>
      <c r="AS446" s="925"/>
      <c r="AT446" s="925"/>
      <c r="AU446" s="925"/>
      <c r="AV446" s="925"/>
      <c r="AW446" s="925"/>
      <c r="AX446" s="925"/>
      <c r="AY446" s="925"/>
      <c r="AZ446" s="925"/>
      <c r="BA446" s="925"/>
      <c r="BB446" s="925"/>
      <c r="BC446" s="925"/>
      <c r="BD446" s="925"/>
      <c r="BE446" s="925"/>
      <c r="BF446" s="925"/>
      <c r="BG446" s="925"/>
      <c r="BH446" s="925"/>
      <c r="BI446" s="925"/>
      <c r="BJ446" s="925"/>
      <c r="BK446" s="925"/>
      <c r="BL446" s="925"/>
      <c r="BM446" s="925"/>
      <c r="BN446" s="925"/>
      <c r="BO446" s="925"/>
      <c r="BP446" s="925"/>
      <c r="BQ446" s="925"/>
      <c r="BR446" s="925"/>
      <c r="BS446" s="925"/>
      <c r="BT446" s="925"/>
      <c r="BU446" s="430"/>
      <c r="BV446" s="430"/>
    </row>
    <row r="447" spans="1:78" ht="14.25" customHeight="1">
      <c r="A447" s="922"/>
      <c r="B447" s="923"/>
      <c r="C447" s="923"/>
      <c r="D447" s="924"/>
      <c r="E447" s="927"/>
      <c r="F447" s="927"/>
      <c r="G447" s="927"/>
      <c r="H447" s="927"/>
      <c r="I447" s="927"/>
      <c r="J447" s="927"/>
      <c r="K447" s="927"/>
      <c r="L447" s="927"/>
      <c r="M447" s="927"/>
      <c r="N447" s="927"/>
      <c r="O447" s="927"/>
      <c r="P447" s="927"/>
      <c r="Q447" s="927"/>
      <c r="R447" s="927"/>
      <c r="S447" s="927"/>
      <c r="T447" s="927"/>
      <c r="U447" s="927"/>
      <c r="V447" s="927"/>
      <c r="W447" s="927"/>
      <c r="X447" s="927"/>
      <c r="Y447" s="927"/>
      <c r="Z447" s="927"/>
      <c r="AA447" s="927"/>
      <c r="AB447" s="927"/>
      <c r="AC447" s="927"/>
      <c r="AD447" s="927"/>
      <c r="AE447" s="927"/>
      <c r="AF447" s="927"/>
      <c r="AG447" s="927"/>
      <c r="AH447" s="927"/>
      <c r="AI447" s="927"/>
      <c r="AJ447" s="927"/>
      <c r="AK447" s="927"/>
      <c r="AL447" s="927"/>
      <c r="AM447" s="928"/>
      <c r="AN447" s="928"/>
      <c r="AO447" s="928"/>
      <c r="AP447" s="928"/>
      <c r="AQ447" s="928"/>
      <c r="AR447" s="928"/>
      <c r="AS447" s="928"/>
      <c r="AT447" s="928"/>
      <c r="AU447" s="928"/>
      <c r="AV447" s="928"/>
      <c r="AW447" s="928"/>
      <c r="AX447" s="928"/>
      <c r="AY447" s="928"/>
      <c r="AZ447" s="928"/>
      <c r="BA447" s="928"/>
      <c r="BB447" s="928"/>
      <c r="BC447" s="928"/>
      <c r="BD447" s="928"/>
      <c r="BE447" s="928"/>
      <c r="BF447" s="928"/>
      <c r="BG447" s="928"/>
      <c r="BH447" s="928"/>
      <c r="BI447" s="928"/>
      <c r="BJ447" s="928"/>
      <c r="BK447" s="928"/>
      <c r="BL447" s="928"/>
      <c r="BM447" s="928"/>
      <c r="BN447" s="928"/>
      <c r="BO447" s="928"/>
      <c r="BP447" s="928"/>
      <c r="BQ447" s="928"/>
      <c r="BR447" s="928"/>
      <c r="BS447" s="928"/>
      <c r="BT447" s="928"/>
      <c r="BU447" s="4"/>
      <c r="BV447" s="4"/>
    </row>
    <row r="448" spans="1:78" ht="16.5" customHeight="1">
      <c r="A448" s="907" t="s">
        <v>227</v>
      </c>
      <c r="B448" s="908"/>
      <c r="C448" s="908"/>
      <c r="D448" s="909"/>
      <c r="E448" s="87" t="s">
        <v>228</v>
      </c>
      <c r="F448" s="88" t="s">
        <v>1332</v>
      </c>
      <c r="G448" s="89"/>
      <c r="H448" s="89"/>
      <c r="I448" s="89"/>
      <c r="J448" s="89"/>
      <c r="K448" s="89"/>
      <c r="L448" s="89"/>
      <c r="M448" s="89"/>
      <c r="N448" s="90"/>
      <c r="O448" s="90"/>
      <c r="P448" s="90"/>
      <c r="Q448" s="90"/>
      <c r="R448" s="90"/>
      <c r="S448" s="90"/>
      <c r="T448" s="90"/>
      <c r="U448" s="90"/>
      <c r="V448" s="90"/>
      <c r="W448" s="90"/>
      <c r="X448" s="90"/>
      <c r="Y448" s="90"/>
      <c r="Z448" s="90"/>
      <c r="AA448" s="90"/>
      <c r="AB448" s="90"/>
      <c r="AC448" s="90"/>
      <c r="AD448" s="90"/>
      <c r="AE448" s="90"/>
      <c r="AF448" s="90"/>
      <c r="AG448" s="90"/>
      <c r="AH448" s="90"/>
      <c r="AI448" s="90"/>
      <c r="AJ448" s="90"/>
      <c r="AK448" s="90"/>
      <c r="AL448" s="90"/>
      <c r="AM448" s="90"/>
      <c r="AN448" s="90"/>
      <c r="AO448" s="90"/>
      <c r="AP448" s="90"/>
      <c r="AQ448" s="90"/>
      <c r="AR448" s="90"/>
      <c r="AS448" s="90"/>
      <c r="AT448" s="90"/>
      <c r="AU448" s="90"/>
      <c r="AV448" s="90"/>
      <c r="AW448" s="90"/>
      <c r="AX448" s="90"/>
      <c r="AY448" s="90"/>
      <c r="AZ448" s="90"/>
      <c r="BA448" s="90"/>
      <c r="BB448" s="90"/>
      <c r="BC448" s="90"/>
      <c r="BD448" s="90"/>
      <c r="BE448" s="90"/>
      <c r="BF448" s="353"/>
      <c r="BG448" s="353"/>
      <c r="BH448" s="354"/>
      <c r="BI448" s="354"/>
      <c r="BJ448" s="354"/>
      <c r="BK448" s="354"/>
      <c r="BL448" s="354"/>
      <c r="BM448" s="354"/>
      <c r="BN448" s="354"/>
      <c r="BO448" s="354"/>
      <c r="BP448" s="354"/>
      <c r="BQ448" s="354"/>
      <c r="BR448" s="354"/>
      <c r="BS448" s="354"/>
      <c r="BT448" s="431"/>
      <c r="BU448" s="472"/>
      <c r="BV448" s="472"/>
      <c r="BW448" s="1"/>
      <c r="BX448" s="2"/>
      <c r="BY448" s="2"/>
      <c r="BZ448" s="2"/>
    </row>
    <row r="449" spans="1:78" ht="16.5" customHeight="1">
      <c r="A449" s="910"/>
      <c r="B449" s="911"/>
      <c r="C449" s="911"/>
      <c r="D449" s="912"/>
      <c r="E449" s="92" t="s">
        <v>229</v>
      </c>
      <c r="F449" s="355"/>
      <c r="G449" s="355"/>
      <c r="H449" s="355"/>
      <c r="I449" s="355"/>
      <c r="J449" s="355"/>
      <c r="K449" s="355"/>
      <c r="L449" s="355"/>
      <c r="M449" s="355"/>
      <c r="N449" s="355"/>
      <c r="O449" s="356"/>
      <c r="P449" s="356"/>
      <c r="Q449" s="356"/>
      <c r="R449" s="355"/>
      <c r="S449" s="355"/>
      <c r="T449" s="355"/>
      <c r="U449" s="355"/>
      <c r="V449" s="355"/>
      <c r="W449" s="355"/>
      <c r="X449" s="355"/>
      <c r="Y449" s="355"/>
      <c r="Z449" s="355"/>
      <c r="AA449" s="355"/>
      <c r="AB449" s="355"/>
      <c r="AC449" s="356"/>
      <c r="AD449" s="356"/>
      <c r="AE449" s="356"/>
      <c r="AF449" s="353"/>
      <c r="AG449" s="353"/>
      <c r="AH449" s="353"/>
      <c r="AI449" s="353"/>
      <c r="AJ449" s="353"/>
      <c r="AK449" s="353"/>
      <c r="AL449" s="353"/>
      <c r="AM449" s="353"/>
      <c r="AN449" s="353"/>
      <c r="AO449" s="353"/>
      <c r="AP449" s="353"/>
      <c r="AQ449" s="353"/>
      <c r="AR449" s="353"/>
      <c r="AS449" s="353"/>
      <c r="AT449" s="353"/>
      <c r="AU449" s="353"/>
      <c r="AV449" s="353"/>
      <c r="AW449" s="353"/>
      <c r="AX449" s="353"/>
      <c r="AY449" s="353"/>
      <c r="AZ449" s="353"/>
      <c r="BA449" s="353"/>
      <c r="BB449" s="353"/>
      <c r="BC449" s="353"/>
      <c r="BD449" s="353"/>
      <c r="BE449" s="353"/>
      <c r="BF449" s="353"/>
      <c r="BG449" s="353"/>
      <c r="BH449" s="354"/>
      <c r="BI449" s="354"/>
      <c r="BJ449" s="354"/>
      <c r="BK449" s="354"/>
      <c r="BL449" s="354"/>
      <c r="BM449" s="354"/>
      <c r="BN449" s="354"/>
      <c r="BO449" s="354"/>
      <c r="BP449" s="354"/>
      <c r="BQ449" s="354"/>
      <c r="BR449" s="354"/>
      <c r="BS449" s="354"/>
      <c r="BT449" s="431"/>
      <c r="BU449" s="472"/>
      <c r="BV449" s="472"/>
      <c r="BW449" s="1"/>
      <c r="BX449" s="2"/>
      <c r="BY449" s="2"/>
      <c r="BZ449" s="2"/>
    </row>
    <row r="450" spans="1:78" ht="16.5" customHeight="1">
      <c r="A450" s="913"/>
      <c r="B450" s="914"/>
      <c r="C450" s="914"/>
      <c r="D450" s="915"/>
      <c r="E450" s="92" t="s">
        <v>223</v>
      </c>
      <c r="F450" s="355"/>
      <c r="G450" s="355"/>
      <c r="H450" s="355"/>
      <c r="I450" s="355"/>
      <c r="J450" s="355"/>
      <c r="K450" s="355"/>
      <c r="L450" s="355"/>
      <c r="M450" s="355"/>
      <c r="N450" s="355"/>
      <c r="O450" s="356"/>
      <c r="P450" s="356"/>
      <c r="Q450" s="356"/>
      <c r="R450" s="355"/>
      <c r="S450" s="355"/>
      <c r="T450" s="355"/>
      <c r="U450" s="355"/>
      <c r="V450" s="355"/>
      <c r="W450" s="355"/>
      <c r="X450" s="355"/>
      <c r="Y450" s="355"/>
      <c r="Z450" s="355"/>
      <c r="AA450" s="355"/>
      <c r="AB450" s="355"/>
      <c r="AC450" s="356"/>
      <c r="AD450" s="356"/>
      <c r="AE450" s="356"/>
      <c r="AF450" s="353"/>
      <c r="AG450" s="353"/>
      <c r="AH450" s="353"/>
      <c r="AI450" s="353"/>
      <c r="AJ450" s="353"/>
      <c r="AK450" s="353"/>
      <c r="AL450" s="353"/>
      <c r="AM450" s="353"/>
      <c r="AN450" s="353"/>
      <c r="AO450" s="353"/>
      <c r="AP450" s="353"/>
      <c r="AQ450" s="353"/>
      <c r="AR450" s="353"/>
      <c r="AS450" s="353"/>
      <c r="AT450" s="353"/>
      <c r="AU450" s="353"/>
      <c r="AV450" s="353"/>
      <c r="AW450" s="353"/>
      <c r="AX450" s="353"/>
      <c r="AY450" s="353"/>
      <c r="AZ450" s="353"/>
      <c r="BA450" s="353"/>
      <c r="BB450" s="353"/>
      <c r="BC450" s="353"/>
      <c r="BD450" s="353"/>
      <c r="BE450" s="353"/>
      <c r="BF450" s="353"/>
      <c r="BG450" s="353"/>
      <c r="BH450" s="354"/>
      <c r="BI450" s="354"/>
      <c r="BJ450" s="354"/>
      <c r="BK450" s="354"/>
      <c r="BL450" s="354"/>
      <c r="BM450" s="354"/>
      <c r="BN450" s="354"/>
      <c r="BO450" s="354"/>
      <c r="BP450" s="354"/>
      <c r="BQ450" s="354"/>
      <c r="BR450" s="354"/>
      <c r="BS450" s="354"/>
      <c r="BT450" s="431"/>
      <c r="BU450" s="176"/>
      <c r="BV450" s="176"/>
      <c r="BW450" s="1"/>
      <c r="BX450" s="2"/>
      <c r="BY450" s="2"/>
      <c r="BZ450" s="2"/>
    </row>
    <row r="451" spans="1:78" ht="14.25" customHeight="1">
      <c r="A451" s="93" t="s">
        <v>188</v>
      </c>
      <c r="B451" s="94"/>
      <c r="C451" s="94"/>
      <c r="D451" s="94"/>
      <c r="E451" s="94"/>
      <c r="F451" s="94"/>
      <c r="G451" s="94"/>
      <c r="H451" s="94"/>
      <c r="I451" s="94"/>
      <c r="J451" s="94"/>
      <c r="K451" s="95"/>
      <c r="L451" s="96"/>
      <c r="M451" s="97"/>
      <c r="N451" s="97"/>
      <c r="O451" s="97"/>
      <c r="P451" s="97"/>
      <c r="Q451" s="97"/>
      <c r="R451" s="97"/>
      <c r="S451" s="97"/>
      <c r="T451" s="97"/>
      <c r="U451" s="97"/>
      <c r="V451" s="97"/>
      <c r="W451" s="97"/>
      <c r="X451" s="96"/>
      <c r="Y451" s="94"/>
      <c r="Z451" s="94"/>
      <c r="AA451" s="94"/>
      <c r="AB451" s="94"/>
      <c r="AC451" s="96"/>
      <c r="AD451" s="94"/>
      <c r="AE451" s="94"/>
      <c r="AF451" s="94"/>
      <c r="AG451" s="94"/>
      <c r="AH451" s="94"/>
      <c r="AI451" s="94"/>
      <c r="AJ451" s="94"/>
      <c r="AK451" s="94"/>
      <c r="AL451" s="94"/>
      <c r="AM451" s="94"/>
      <c r="AN451" s="94"/>
      <c r="AO451" s="94"/>
      <c r="AP451" s="94"/>
      <c r="AQ451" s="94"/>
      <c r="AR451" s="94"/>
      <c r="AS451" s="98"/>
      <c r="AT451" s="99" t="s">
        <v>189</v>
      </c>
      <c r="AU451" s="96"/>
      <c r="AV451" s="100"/>
      <c r="AW451" s="96"/>
      <c r="AX451" s="96"/>
      <c r="AY451" s="100"/>
      <c r="AZ451" s="94"/>
      <c r="BA451" s="94"/>
      <c r="BB451" s="94"/>
      <c r="BC451" s="94"/>
      <c r="BD451" s="94"/>
      <c r="BE451" s="94"/>
      <c r="BF451" s="94"/>
      <c r="BG451" s="94"/>
      <c r="BH451" s="94"/>
      <c r="BI451" s="94"/>
      <c r="BJ451" s="94"/>
      <c r="BK451" s="94"/>
      <c r="BL451" s="94"/>
      <c r="BM451" s="94"/>
      <c r="BN451" s="94"/>
      <c r="BO451" s="94"/>
      <c r="BP451" s="94"/>
      <c r="BQ451" s="94"/>
      <c r="BR451" s="94"/>
      <c r="BS451" s="94"/>
      <c r="BT451" s="94"/>
      <c r="BU451" s="94"/>
      <c r="BV451" s="101"/>
    </row>
    <row r="452" spans="1:78" ht="14.25" customHeight="1">
      <c r="A452" s="11"/>
      <c r="B452" s="12"/>
      <c r="C452" s="12"/>
      <c r="D452" s="12"/>
      <c r="E452" s="12"/>
      <c r="F452" s="12"/>
      <c r="G452" s="12"/>
      <c r="H452" s="12"/>
      <c r="I452" s="12"/>
      <c r="J452" s="12"/>
      <c r="K452" s="12"/>
      <c r="L452" s="12"/>
      <c r="M452" s="4"/>
      <c r="N452" s="4"/>
      <c r="O452" s="4"/>
      <c r="P452" s="4"/>
      <c r="Q452" s="4"/>
      <c r="R452" s="4"/>
      <c r="S452" s="4"/>
      <c r="T452" s="4"/>
      <c r="U452" s="4"/>
      <c r="V452" s="4"/>
      <c r="W452" s="4"/>
      <c r="X452" s="4"/>
      <c r="Y452" s="12"/>
      <c r="Z452" s="12"/>
      <c r="AA452" s="12"/>
      <c r="AB452" s="12"/>
      <c r="AC452" s="12"/>
      <c r="AD452" s="12"/>
      <c r="AE452" s="12"/>
      <c r="AF452" s="12"/>
      <c r="AG452" s="12"/>
      <c r="AH452" s="12"/>
      <c r="AI452" s="12"/>
      <c r="AJ452" s="12"/>
      <c r="AK452" s="12"/>
      <c r="AL452" s="12"/>
      <c r="AM452" s="12"/>
      <c r="AN452" s="12"/>
      <c r="AO452" s="12"/>
      <c r="AP452" s="12"/>
      <c r="AQ452" s="12"/>
      <c r="AR452" s="12"/>
      <c r="AS452" s="102"/>
      <c r="AT452" s="103"/>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3"/>
    </row>
    <row r="453" spans="1:78" ht="14.25" customHeight="1">
      <c r="A453" s="11"/>
      <c r="B453" s="104" t="s">
        <v>190</v>
      </c>
      <c r="C453" s="105"/>
      <c r="D453" s="12"/>
      <c r="E453" s="12"/>
      <c r="F453" s="12"/>
      <c r="G453" s="12"/>
      <c r="H453" s="12"/>
      <c r="I453" s="12"/>
      <c r="J453" s="12"/>
      <c r="K453" s="12"/>
      <c r="L453" s="12"/>
      <c r="M453" s="4"/>
      <c r="N453" s="4"/>
      <c r="O453" s="4"/>
      <c r="P453" s="4"/>
      <c r="Q453" s="4"/>
      <c r="R453" s="4"/>
      <c r="S453" s="4"/>
      <c r="T453" s="4"/>
      <c r="U453" s="4"/>
      <c r="V453" s="4"/>
      <c r="W453" s="4"/>
      <c r="X453" s="4"/>
      <c r="Y453" s="12"/>
      <c r="Z453" s="12"/>
      <c r="AA453" s="12"/>
      <c r="AB453" s="12"/>
      <c r="AC453" s="12"/>
      <c r="AD453" s="12"/>
      <c r="AE453" s="12"/>
      <c r="AF453" s="12"/>
      <c r="AG453" s="12"/>
      <c r="AH453" s="12"/>
      <c r="AI453" s="12"/>
      <c r="AJ453" s="12"/>
      <c r="AK453" s="12"/>
      <c r="AL453" s="12"/>
      <c r="AM453" s="12"/>
      <c r="AN453" s="12"/>
      <c r="AO453" s="12"/>
      <c r="AP453" s="12"/>
      <c r="AQ453" s="12"/>
      <c r="AR453" s="12"/>
      <c r="AS453" s="102"/>
      <c r="AT453" s="103"/>
      <c r="AU453" s="153" t="s">
        <v>1053</v>
      </c>
      <c r="AV453" s="12"/>
      <c r="AW453" s="12" t="s">
        <v>954</v>
      </c>
      <c r="AX453" s="12"/>
      <c r="AY453" s="12"/>
      <c r="AZ453" s="12"/>
      <c r="BA453" s="12"/>
      <c r="BB453" s="153" t="s">
        <v>1062</v>
      </c>
      <c r="BC453" s="4"/>
      <c r="BE453" s="12" t="s">
        <v>1082</v>
      </c>
      <c r="BF453" s="12"/>
      <c r="BG453" s="12"/>
      <c r="BH453" s="12"/>
      <c r="BI453" s="12"/>
      <c r="BJ453" s="12"/>
      <c r="BK453" s="12"/>
      <c r="BL453" s="12"/>
      <c r="BM453" s="12"/>
      <c r="BN453" s="12"/>
      <c r="BO453" s="12"/>
      <c r="BP453" s="12"/>
      <c r="BQ453" s="12"/>
      <c r="BR453" s="12"/>
      <c r="BS453" s="12"/>
      <c r="BT453" s="12"/>
      <c r="BU453" s="12"/>
      <c r="BV453" s="13"/>
      <c r="BW453" s="399"/>
    </row>
    <row r="454" spans="1:78" ht="14.25" customHeight="1">
      <c r="A454" s="11"/>
      <c r="B454" s="12"/>
      <c r="C454" s="389"/>
      <c r="D454" s="12"/>
      <c r="E454" s="12"/>
      <c r="F454" s="12"/>
      <c r="G454" s="12"/>
      <c r="H454" s="12"/>
      <c r="I454" s="12"/>
      <c r="J454" s="12"/>
      <c r="K454" s="107"/>
      <c r="L454" s="4"/>
      <c r="M454" s="108"/>
      <c r="N454" s="108"/>
      <c r="O454" s="108"/>
      <c r="P454" s="108"/>
      <c r="Q454" s="108"/>
      <c r="R454" s="108"/>
      <c r="S454" s="108"/>
      <c r="T454" s="108"/>
      <c r="U454" s="108"/>
      <c r="V454" s="108"/>
      <c r="W454" s="108"/>
      <c r="X454" s="4"/>
      <c r="Y454" s="12"/>
      <c r="Z454" s="12"/>
      <c r="AA454" s="12"/>
      <c r="AB454" s="12"/>
      <c r="AC454" s="12"/>
      <c r="AD454" s="12"/>
      <c r="AE454" s="12"/>
      <c r="AF454" s="12"/>
      <c r="AG454" s="12"/>
      <c r="AH454" s="12"/>
      <c r="AI454" s="12"/>
      <c r="AJ454" s="12"/>
      <c r="AK454" s="12"/>
      <c r="AL454" s="12"/>
      <c r="AM454" s="12"/>
      <c r="AN454" s="4"/>
      <c r="AO454" s="12"/>
      <c r="AP454" s="12"/>
      <c r="AQ454" s="12"/>
      <c r="AR454" s="109"/>
      <c r="AS454" s="110"/>
      <c r="AT454" s="111"/>
      <c r="AU454" s="12"/>
      <c r="AV454" s="109"/>
      <c r="AW454" s="4"/>
      <c r="AX454" s="4"/>
      <c r="AY454" s="109"/>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3"/>
    </row>
    <row r="455" spans="1:78" ht="14.25" customHeight="1">
      <c r="A455" s="11"/>
      <c r="B455" s="12"/>
      <c r="C455" s="11"/>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02"/>
      <c r="AT455" s="111"/>
      <c r="AU455" s="12"/>
      <c r="AV455" s="12"/>
      <c r="AW455" s="12"/>
      <c r="AX455" s="12"/>
      <c r="AY455" s="12"/>
      <c r="AZ455" s="1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3"/>
    </row>
    <row r="456" spans="1:78" ht="14.25" customHeight="1">
      <c r="A456" s="11"/>
      <c r="B456" s="12"/>
      <c r="C456" s="11" t="s">
        <v>148</v>
      </c>
      <c r="D456" s="12" t="s">
        <v>1505</v>
      </c>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02"/>
      <c r="AT456" s="103"/>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3"/>
    </row>
    <row r="457" spans="1:78" ht="14.25" customHeight="1">
      <c r="A457" s="11"/>
      <c r="B457" s="12"/>
      <c r="C457" s="45" t="s">
        <v>375</v>
      </c>
      <c r="D457" s="46" t="s">
        <v>377</v>
      </c>
      <c r="E457" s="47"/>
      <c r="F457" s="47"/>
      <c r="G457" s="47"/>
      <c r="H457" s="48"/>
      <c r="I457" s="50" t="s">
        <v>928</v>
      </c>
      <c r="J457" s="50"/>
      <c r="K457" s="50"/>
      <c r="L457" s="50"/>
      <c r="M457" s="50"/>
      <c r="N457" s="50"/>
      <c r="O457" s="50"/>
      <c r="P457" s="50"/>
      <c r="Q457" s="50"/>
      <c r="R457" s="50"/>
      <c r="S457" s="50"/>
      <c r="T457" s="50"/>
      <c r="U457" s="50"/>
      <c r="V457" s="50"/>
      <c r="W457" s="50"/>
      <c r="X457" s="50"/>
      <c r="Y457" s="50"/>
      <c r="Z457" s="50"/>
      <c r="AA457" s="50"/>
      <c r="AB457" s="51"/>
      <c r="AC457" s="12"/>
      <c r="AD457" s="12"/>
      <c r="AE457" s="12"/>
      <c r="AF457" s="12"/>
      <c r="AG457" s="12"/>
      <c r="AH457" s="12"/>
      <c r="AI457" s="12"/>
      <c r="AJ457" s="12"/>
      <c r="AK457" s="12"/>
      <c r="AL457" s="12"/>
      <c r="AM457" s="12"/>
      <c r="AN457" s="12"/>
      <c r="AO457" s="12"/>
      <c r="AP457" s="12"/>
      <c r="AQ457" s="12"/>
      <c r="AR457" s="12"/>
      <c r="AS457" s="102"/>
      <c r="AT457" s="103"/>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3"/>
    </row>
    <row r="458" spans="1:78" ht="14.25" customHeight="1">
      <c r="A458" s="11"/>
      <c r="B458" s="12"/>
      <c r="C458" s="11"/>
      <c r="D458" s="46" t="s">
        <v>315</v>
      </c>
      <c r="E458" s="47"/>
      <c r="F458" s="47"/>
      <c r="G458" s="47"/>
      <c r="H458" s="48"/>
      <c r="I458" s="50" t="s">
        <v>1103</v>
      </c>
      <c r="J458" s="50"/>
      <c r="K458" s="50"/>
      <c r="L458" s="50"/>
      <c r="M458" s="50"/>
      <c r="N458" s="50"/>
      <c r="O458" s="50"/>
      <c r="P458" s="50"/>
      <c r="Q458" s="50"/>
      <c r="R458" s="50"/>
      <c r="S458" s="50"/>
      <c r="T458" s="50"/>
      <c r="U458" s="50"/>
      <c r="V458" s="50"/>
      <c r="W458" s="50" t="s">
        <v>383</v>
      </c>
      <c r="X458" s="50" t="s">
        <v>382</v>
      </c>
      <c r="Y458" s="50"/>
      <c r="Z458" s="50" t="s">
        <v>381</v>
      </c>
      <c r="AA458" s="50" t="s">
        <v>384</v>
      </c>
      <c r="AB458" s="51"/>
      <c r="AC458" s="12"/>
      <c r="AD458" s="12"/>
      <c r="AE458" s="12"/>
      <c r="AF458" s="12"/>
      <c r="AG458" s="12"/>
      <c r="AH458" s="12"/>
      <c r="AI458" s="12"/>
      <c r="AJ458" s="12"/>
      <c r="AK458" s="12"/>
      <c r="AL458" s="12"/>
      <c r="AM458" s="12"/>
      <c r="AN458" s="12"/>
      <c r="AO458" s="12"/>
      <c r="AP458" s="12"/>
      <c r="AQ458" s="12"/>
      <c r="AR458" s="12"/>
      <c r="AS458" s="102"/>
      <c r="AT458" s="103"/>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3"/>
    </row>
    <row r="459" spans="1:78" ht="14.25" customHeight="1">
      <c r="A459" s="11"/>
      <c r="B459" s="12"/>
      <c r="C459" s="11"/>
      <c r="D459" s="389"/>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388"/>
      <c r="AC459" s="12"/>
      <c r="AD459" s="12"/>
      <c r="AE459" s="12"/>
      <c r="AF459" s="12"/>
      <c r="AG459" s="12"/>
      <c r="AH459" s="12"/>
      <c r="AI459" s="12"/>
      <c r="AJ459" s="12"/>
      <c r="AK459" s="12"/>
      <c r="AL459" s="12"/>
      <c r="AM459" s="12"/>
      <c r="AN459" s="12"/>
      <c r="AO459" s="12"/>
      <c r="AP459" s="12"/>
      <c r="AQ459" s="12"/>
      <c r="AR459" s="12"/>
      <c r="AS459" s="102"/>
      <c r="AT459" s="103"/>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3"/>
    </row>
    <row r="460" spans="1:78" ht="14.25" customHeight="1">
      <c r="A460" s="11"/>
      <c r="B460" s="12"/>
      <c r="C460" s="11"/>
      <c r="D460" s="11" t="s">
        <v>1333</v>
      </c>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3"/>
      <c r="AC460" s="12"/>
      <c r="AD460" s="12"/>
      <c r="AE460" s="12"/>
      <c r="AF460" s="12"/>
      <c r="AG460" s="12"/>
      <c r="AH460" s="12"/>
      <c r="AI460" s="12"/>
      <c r="AJ460" s="12"/>
      <c r="AK460" s="12"/>
      <c r="AL460" s="12"/>
      <c r="AM460" s="12"/>
      <c r="AN460" s="12"/>
      <c r="AO460" s="12"/>
      <c r="AP460" s="12"/>
      <c r="AQ460" s="12"/>
      <c r="AR460" s="12"/>
      <c r="AS460" s="102"/>
      <c r="AT460" s="103"/>
      <c r="AU460" s="12"/>
      <c r="AV460" s="12"/>
      <c r="AW460" s="12"/>
      <c r="AX460" s="12"/>
      <c r="AY460" s="12"/>
      <c r="AZ460" s="12"/>
      <c r="BA460" s="12"/>
      <c r="BB460" s="12"/>
      <c r="BC460" s="12"/>
      <c r="BD460" s="4"/>
      <c r="BE460" s="12"/>
      <c r="BF460" s="12"/>
      <c r="BG460" s="12"/>
      <c r="BH460" s="12"/>
      <c r="BI460" s="12"/>
      <c r="BJ460" s="12"/>
      <c r="BK460" s="12"/>
      <c r="BL460" s="12"/>
      <c r="BM460" s="12"/>
      <c r="BN460" s="12"/>
      <c r="BO460" s="12"/>
      <c r="BP460" s="12"/>
      <c r="BQ460" s="12"/>
      <c r="BR460" s="12"/>
      <c r="BS460" s="12"/>
      <c r="BT460" s="12"/>
      <c r="BU460" s="12"/>
      <c r="BV460" s="13"/>
    </row>
    <row r="461" spans="1:78" ht="14.25" customHeight="1">
      <c r="A461" s="11"/>
      <c r="B461" s="12"/>
      <c r="C461" s="11"/>
      <c r="D461" s="11" t="s">
        <v>1334</v>
      </c>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3"/>
      <c r="AC461" s="12"/>
      <c r="AD461" s="12"/>
      <c r="AE461" s="12"/>
      <c r="AF461" s="12"/>
      <c r="AG461" s="12"/>
      <c r="AH461" s="12"/>
      <c r="AI461" s="12"/>
      <c r="AJ461" s="12"/>
      <c r="AK461" s="12"/>
      <c r="AL461" s="12"/>
      <c r="AM461" s="12"/>
      <c r="AN461" s="12"/>
      <c r="AO461" s="12"/>
      <c r="AP461" s="12"/>
      <c r="AQ461" s="12"/>
      <c r="AR461" s="12"/>
      <c r="AS461" s="102"/>
      <c r="AT461" s="103"/>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3"/>
    </row>
    <row r="462" spans="1:78" ht="14.25" customHeight="1">
      <c r="A462" s="11"/>
      <c r="B462" s="12"/>
      <c r="C462" s="407"/>
      <c r="D462" s="12" t="s">
        <v>1335</v>
      </c>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3"/>
      <c r="AC462" s="12"/>
      <c r="AD462" s="12"/>
      <c r="AE462" s="12"/>
      <c r="AF462" s="12"/>
      <c r="AG462" s="12"/>
      <c r="AH462" s="12"/>
      <c r="AI462" s="12"/>
      <c r="AJ462" s="12"/>
      <c r="AK462" s="12"/>
      <c r="AL462" s="12"/>
      <c r="AM462" s="12"/>
      <c r="AN462" s="12"/>
      <c r="AO462" s="12"/>
      <c r="AP462" s="12"/>
      <c r="AQ462" s="12"/>
      <c r="AR462" s="12"/>
      <c r="AS462" s="10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3"/>
    </row>
    <row r="463" spans="1:78" ht="14.25" customHeight="1">
      <c r="C463" s="411"/>
      <c r="D463" s="422" t="s">
        <v>1336</v>
      </c>
      <c r="E463" s="422"/>
      <c r="F463" s="217"/>
      <c r="G463" s="217"/>
      <c r="H463" s="217"/>
      <c r="I463" s="217"/>
      <c r="J463" s="217"/>
      <c r="K463" s="217"/>
      <c r="L463" s="12"/>
      <c r="M463" s="12"/>
      <c r="N463" s="376"/>
      <c r="O463" s="376"/>
      <c r="P463" s="376"/>
      <c r="Q463" s="12"/>
      <c r="R463" s="12"/>
      <c r="S463" s="12"/>
      <c r="T463" s="12"/>
      <c r="U463" s="12"/>
      <c r="V463" s="12"/>
      <c r="X463" s="4"/>
      <c r="Y463" s="12"/>
      <c r="Z463" s="12"/>
      <c r="AA463" s="12"/>
      <c r="AB463" s="13"/>
      <c r="AS463" s="110"/>
      <c r="AT463" s="3" t="s">
        <v>1337</v>
      </c>
    </row>
    <row r="464" spans="1:78" ht="14.25" customHeight="1">
      <c r="A464" s="11"/>
      <c r="B464" s="12"/>
      <c r="C464" s="407"/>
      <c r="D464" s="12" t="s">
        <v>1338</v>
      </c>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3"/>
      <c r="AC464" s="12"/>
      <c r="AD464" s="12"/>
      <c r="AE464" s="12"/>
      <c r="AF464" s="12"/>
      <c r="AG464" s="12"/>
      <c r="AH464" s="12"/>
      <c r="AI464" s="12"/>
      <c r="AJ464" s="12"/>
      <c r="AK464" s="12"/>
      <c r="AL464" s="12"/>
      <c r="AM464" s="12"/>
      <c r="AN464" s="12"/>
      <c r="AO464" s="12"/>
      <c r="AP464" s="12"/>
      <c r="AQ464" s="12"/>
      <c r="AR464" s="12"/>
      <c r="AS464" s="102"/>
      <c r="AT464" s="103"/>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3"/>
    </row>
    <row r="465" spans="1:79" ht="14.25" customHeight="1">
      <c r="A465" s="11"/>
      <c r="B465" s="12"/>
      <c r="C465" s="11"/>
      <c r="D465" s="344"/>
      <c r="E465" s="345"/>
      <c r="F465" s="345"/>
      <c r="G465" s="345"/>
      <c r="H465" s="345"/>
      <c r="I465" s="345"/>
      <c r="J465" s="345"/>
      <c r="K465" s="345"/>
      <c r="L465" s="345"/>
      <c r="M465" s="345"/>
      <c r="N465" s="345"/>
      <c r="O465" s="345"/>
      <c r="P465" s="345"/>
      <c r="Q465" s="345"/>
      <c r="R465" s="345"/>
      <c r="S465" s="345"/>
      <c r="T465" s="345"/>
      <c r="U465" s="345"/>
      <c r="V465" s="345"/>
      <c r="W465" s="345"/>
      <c r="X465" s="345"/>
      <c r="Y465" s="345"/>
      <c r="Z465" s="345"/>
      <c r="AA465" s="345"/>
      <c r="AB465" s="346"/>
      <c r="AC465" s="12"/>
      <c r="AD465" s="12"/>
      <c r="AE465" s="12"/>
      <c r="AF465" s="12"/>
      <c r="AG465" s="12"/>
      <c r="AH465" s="12"/>
      <c r="AI465" s="12"/>
      <c r="AJ465" s="12"/>
      <c r="AK465" s="12"/>
      <c r="AL465" s="12"/>
      <c r="AM465" s="12"/>
      <c r="AN465" s="12"/>
      <c r="AO465" s="12"/>
      <c r="AP465" s="12"/>
      <c r="AQ465" s="12"/>
      <c r="AR465" s="12"/>
      <c r="AS465" s="102"/>
      <c r="AT465" s="103"/>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3"/>
    </row>
    <row r="466" spans="1:79" ht="14.25" customHeight="1">
      <c r="A466" s="11"/>
      <c r="B466" s="12"/>
      <c r="C466" s="11"/>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02"/>
      <c r="AT466" s="103"/>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3"/>
    </row>
    <row r="467" spans="1:79" ht="14.25" customHeight="1">
      <c r="A467" s="11"/>
      <c r="B467" s="12"/>
      <c r="C467" s="14"/>
      <c r="AF467" s="12"/>
      <c r="AG467" s="12"/>
      <c r="AH467" s="12"/>
      <c r="AI467" s="12"/>
      <c r="AJ467" s="12"/>
      <c r="AK467" s="12"/>
      <c r="AL467" s="12"/>
      <c r="AM467" s="12"/>
      <c r="AN467" s="12"/>
      <c r="AO467" s="12"/>
      <c r="AP467" s="12"/>
      <c r="AQ467" s="12"/>
      <c r="AR467" s="12"/>
      <c r="AS467" s="102"/>
      <c r="AT467" s="103"/>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3"/>
    </row>
    <row r="468" spans="1:79" ht="14.25" customHeight="1">
      <c r="A468" s="11"/>
      <c r="B468" s="12"/>
      <c r="C468" s="39" t="s">
        <v>292</v>
      </c>
      <c r="D468" s="6" t="s">
        <v>1106</v>
      </c>
      <c r="E468" s="6"/>
      <c r="F468" s="6"/>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02"/>
      <c r="AT468" s="103"/>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3"/>
    </row>
    <row r="469" spans="1:79" ht="14.25" customHeight="1">
      <c r="A469" s="11"/>
      <c r="B469" s="12"/>
      <c r="C469" s="344"/>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02"/>
      <c r="AT469" s="103"/>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3"/>
    </row>
    <row r="470" spans="1:79" ht="14.25" customHeight="1">
      <c r="A470" s="11"/>
      <c r="B470" s="104" t="s">
        <v>191</v>
      </c>
      <c r="C470" s="105"/>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02"/>
      <c r="AT470" s="103"/>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3"/>
    </row>
    <row r="471" spans="1:79" ht="14.25" customHeight="1">
      <c r="A471" s="344"/>
      <c r="B471" s="345"/>
      <c r="C471" s="345"/>
      <c r="D471" s="345"/>
      <c r="E471" s="345"/>
      <c r="F471" s="345"/>
      <c r="G471" s="345"/>
      <c r="H471" s="345"/>
      <c r="I471" s="345"/>
      <c r="J471" s="345"/>
      <c r="K471" s="345"/>
      <c r="L471" s="345"/>
      <c r="M471" s="345"/>
      <c r="N471" s="345"/>
      <c r="O471" s="345"/>
      <c r="P471" s="345"/>
      <c r="Q471" s="345"/>
      <c r="R471" s="345"/>
      <c r="S471" s="345"/>
      <c r="T471" s="345"/>
      <c r="U471" s="345"/>
      <c r="V471" s="345"/>
      <c r="W471" s="345"/>
      <c r="X471" s="345"/>
      <c r="Y471" s="345"/>
      <c r="Z471" s="345"/>
      <c r="AA471" s="345"/>
      <c r="AB471" s="345"/>
      <c r="AC471" s="345"/>
      <c r="AD471" s="345"/>
      <c r="AE471" s="345"/>
      <c r="AF471" s="345"/>
      <c r="AG471" s="345"/>
      <c r="AH471" s="345"/>
      <c r="AI471" s="345"/>
      <c r="AJ471" s="345"/>
      <c r="AK471" s="345"/>
      <c r="AL471" s="345"/>
      <c r="AM471" s="345"/>
      <c r="AN471" s="345"/>
      <c r="AO471" s="345"/>
      <c r="AP471" s="470"/>
      <c r="AQ471" s="470"/>
      <c r="AR471" s="345"/>
      <c r="AS471" s="115"/>
      <c r="AT471" s="116"/>
      <c r="AU471" s="345"/>
      <c r="AV471" s="345"/>
      <c r="AW471" s="345"/>
      <c r="AX471" s="345"/>
      <c r="AY471" s="345"/>
      <c r="AZ471" s="345"/>
      <c r="BA471" s="345"/>
      <c r="BB471" s="345"/>
      <c r="BC471" s="345"/>
      <c r="BD471" s="345"/>
      <c r="BE471" s="345"/>
      <c r="BF471" s="345"/>
      <c r="BG471" s="345"/>
      <c r="BH471" s="345"/>
      <c r="BI471" s="345"/>
      <c r="BJ471" s="345"/>
      <c r="BK471" s="345"/>
      <c r="BL471" s="345"/>
      <c r="BM471" s="345"/>
      <c r="BN471" s="345"/>
      <c r="BO471" s="345"/>
      <c r="BP471" s="345"/>
      <c r="BQ471" s="345"/>
      <c r="BR471" s="345"/>
      <c r="BS471" s="345"/>
      <c r="BT471" s="345"/>
      <c r="BU471" s="345"/>
      <c r="BV471" s="346"/>
    </row>
    <row r="472" spans="1:79" ht="14.25" customHeight="1">
      <c r="A472" s="919" t="s">
        <v>187</v>
      </c>
      <c r="B472" s="920"/>
      <c r="C472" s="920"/>
      <c r="D472" s="921"/>
      <c r="E472" s="925" t="s">
        <v>1060</v>
      </c>
      <c r="F472" s="925"/>
      <c r="G472" s="925"/>
      <c r="H472" s="925"/>
      <c r="I472" s="925"/>
      <c r="J472" s="925"/>
      <c r="K472" s="925"/>
      <c r="L472" s="925"/>
      <c r="M472" s="925"/>
      <c r="N472" s="925"/>
      <c r="O472" s="925"/>
      <c r="P472" s="925"/>
      <c r="Q472" s="925"/>
      <c r="R472" s="925"/>
      <c r="S472" s="925"/>
      <c r="T472" s="925"/>
      <c r="U472" s="925"/>
      <c r="V472" s="925"/>
      <c r="W472" s="925"/>
      <c r="X472" s="925"/>
      <c r="Y472" s="925"/>
      <c r="Z472" s="925"/>
      <c r="AA472" s="925"/>
      <c r="AB472" s="925"/>
      <c r="AC472" s="925"/>
      <c r="AD472" s="925"/>
      <c r="AE472" s="925"/>
      <c r="AF472" s="925"/>
      <c r="AG472" s="925"/>
      <c r="AH472" s="925"/>
      <c r="AI472" s="925"/>
      <c r="AJ472" s="925"/>
      <c r="AK472" s="925"/>
      <c r="AL472" s="925"/>
      <c r="AM472" s="925"/>
      <c r="AN472" s="925"/>
      <c r="AO472" s="925"/>
      <c r="AP472" s="925"/>
      <c r="AQ472" s="925"/>
      <c r="AR472" s="925"/>
      <c r="AS472" s="925"/>
      <c r="AT472" s="925"/>
      <c r="AU472" s="925"/>
      <c r="AV472" s="925"/>
      <c r="AW472" s="925"/>
      <c r="AX472" s="925"/>
      <c r="AY472" s="925"/>
      <c r="AZ472" s="925"/>
      <c r="BA472" s="925"/>
      <c r="BB472" s="925"/>
      <c r="BC472" s="925"/>
      <c r="BD472" s="925"/>
      <c r="BE472" s="925"/>
      <c r="BF472" s="925"/>
      <c r="BG472" s="925"/>
      <c r="BH472" s="925"/>
      <c r="BI472" s="925"/>
      <c r="BJ472" s="925"/>
      <c r="BK472" s="925"/>
      <c r="BL472" s="925"/>
      <c r="BM472" s="925"/>
      <c r="BN472" s="925"/>
      <c r="BO472" s="925"/>
      <c r="BP472" s="925"/>
      <c r="BQ472" s="925"/>
      <c r="BR472" s="925"/>
      <c r="BS472" s="925"/>
      <c r="BT472" s="925"/>
      <c r="BU472" s="925"/>
      <c r="BV472" s="926"/>
      <c r="BW472" s="350"/>
      <c r="BX472" s="350"/>
      <c r="BY472" s="351"/>
      <c r="BZ472" s="352"/>
      <c r="CA472" s="352"/>
    </row>
    <row r="473" spans="1:79" ht="14.25" customHeight="1">
      <c r="A473" s="922"/>
      <c r="B473" s="923"/>
      <c r="C473" s="923"/>
      <c r="D473" s="924"/>
      <c r="E473" s="927"/>
      <c r="F473" s="927"/>
      <c r="G473" s="927"/>
      <c r="H473" s="927"/>
      <c r="I473" s="927"/>
      <c r="J473" s="927"/>
      <c r="K473" s="927"/>
      <c r="L473" s="927"/>
      <c r="M473" s="927"/>
      <c r="N473" s="927"/>
      <c r="O473" s="927"/>
      <c r="P473" s="927"/>
      <c r="Q473" s="927"/>
      <c r="R473" s="927"/>
      <c r="S473" s="927"/>
      <c r="T473" s="927"/>
      <c r="U473" s="927"/>
      <c r="V473" s="927"/>
      <c r="W473" s="927"/>
      <c r="X473" s="927"/>
      <c r="Y473" s="927"/>
      <c r="Z473" s="927"/>
      <c r="AA473" s="927"/>
      <c r="AB473" s="927"/>
      <c r="AC473" s="927"/>
      <c r="AD473" s="927"/>
      <c r="AE473" s="927"/>
      <c r="AF473" s="927"/>
      <c r="AG473" s="927"/>
      <c r="AH473" s="927"/>
      <c r="AI473" s="927"/>
      <c r="AJ473" s="927"/>
      <c r="AK473" s="927"/>
      <c r="AL473" s="927"/>
      <c r="AM473" s="928"/>
      <c r="AN473" s="928"/>
      <c r="AO473" s="928"/>
      <c r="AP473" s="928"/>
      <c r="AQ473" s="928"/>
      <c r="AR473" s="928"/>
      <c r="AS473" s="928"/>
      <c r="AT473" s="928"/>
      <c r="AU473" s="928"/>
      <c r="AV473" s="928"/>
      <c r="AW473" s="928"/>
      <c r="AX473" s="928"/>
      <c r="AY473" s="928"/>
      <c r="AZ473" s="928"/>
      <c r="BA473" s="928"/>
      <c r="BB473" s="928"/>
      <c r="BC473" s="928"/>
      <c r="BD473" s="928"/>
      <c r="BE473" s="928"/>
      <c r="BF473" s="928"/>
      <c r="BG473" s="928"/>
      <c r="BH473" s="928"/>
      <c r="BI473" s="928"/>
      <c r="BJ473" s="928"/>
      <c r="BK473" s="928"/>
      <c r="BL473" s="928"/>
      <c r="BM473" s="928"/>
      <c r="BN473" s="928"/>
      <c r="BO473" s="928"/>
      <c r="BP473" s="928"/>
      <c r="BQ473" s="928"/>
      <c r="BR473" s="928"/>
      <c r="BS473" s="928"/>
      <c r="BT473" s="928"/>
      <c r="BU473" s="928"/>
      <c r="BV473" s="929"/>
      <c r="BW473" s="350"/>
      <c r="BX473" s="350"/>
      <c r="BY473" s="351"/>
      <c r="BZ473" s="352"/>
      <c r="CA473" s="352"/>
    </row>
    <row r="474" spans="1:79" ht="14.25" customHeight="1">
      <c r="A474" s="907" t="s">
        <v>227</v>
      </c>
      <c r="B474" s="908"/>
      <c r="C474" s="908"/>
      <c r="D474" s="909"/>
      <c r="E474" s="87" t="s">
        <v>228</v>
      </c>
      <c r="F474" s="88" t="s">
        <v>1119</v>
      </c>
      <c r="G474" s="89"/>
      <c r="H474" s="89"/>
      <c r="I474" s="89"/>
      <c r="J474" s="89"/>
      <c r="K474" s="89"/>
      <c r="L474" s="89"/>
      <c r="M474" s="89"/>
      <c r="N474" s="90"/>
      <c r="O474" s="90"/>
      <c r="P474" s="90"/>
      <c r="Q474" s="90"/>
      <c r="R474" s="90"/>
      <c r="S474" s="90"/>
      <c r="T474" s="90"/>
      <c r="U474" s="90"/>
      <c r="V474" s="90"/>
      <c r="W474" s="90"/>
      <c r="X474" s="90"/>
      <c r="Y474" s="90"/>
      <c r="Z474" s="90"/>
      <c r="AA474" s="90"/>
      <c r="AB474" s="90"/>
      <c r="AC474" s="90"/>
      <c r="AD474" s="90"/>
      <c r="AE474" s="90"/>
      <c r="AF474" s="90"/>
      <c r="AG474" s="90"/>
      <c r="AH474" s="90"/>
      <c r="AI474" s="90"/>
      <c r="AJ474" s="90"/>
      <c r="AK474" s="90"/>
      <c r="AL474" s="90"/>
      <c r="AM474" s="90"/>
      <c r="AN474" s="90"/>
      <c r="AO474" s="90"/>
      <c r="AP474" s="90"/>
      <c r="AQ474" s="90"/>
      <c r="AR474" s="90"/>
      <c r="AS474" s="90"/>
      <c r="AT474" s="90"/>
      <c r="AU474" s="90"/>
      <c r="AV474" s="90"/>
      <c r="AW474" s="90"/>
      <c r="AX474" s="90"/>
      <c r="AY474" s="90"/>
      <c r="AZ474" s="90"/>
      <c r="BA474" s="90"/>
      <c r="BB474" s="90"/>
      <c r="BC474" s="90"/>
      <c r="BD474" s="90"/>
      <c r="BE474" s="90"/>
      <c r="BF474" s="90"/>
      <c r="BG474" s="90"/>
      <c r="BH474" s="353"/>
      <c r="BI474" s="353"/>
      <c r="BJ474" s="354"/>
      <c r="BK474" s="354"/>
      <c r="BL474" s="354"/>
      <c r="BM474" s="354"/>
      <c r="BN474" s="354"/>
      <c r="BO474" s="354"/>
      <c r="BP474" s="354"/>
      <c r="BQ474" s="354"/>
      <c r="BR474" s="354"/>
      <c r="BS474" s="354"/>
      <c r="BT474" s="354"/>
      <c r="BU474" s="354"/>
      <c r="BV474" s="91"/>
      <c r="BW474" s="350"/>
      <c r="BX474" s="350"/>
      <c r="BY474" s="351"/>
      <c r="BZ474" s="352"/>
      <c r="CA474" s="352"/>
    </row>
    <row r="475" spans="1:79" ht="14.25" customHeight="1">
      <c r="A475" s="910"/>
      <c r="B475" s="911"/>
      <c r="C475" s="911"/>
      <c r="D475" s="912"/>
      <c r="E475" s="92" t="s">
        <v>229</v>
      </c>
      <c r="F475" s="355"/>
      <c r="G475" s="355"/>
      <c r="H475" s="355"/>
      <c r="I475" s="355"/>
      <c r="J475" s="355"/>
      <c r="K475" s="355"/>
      <c r="L475" s="355"/>
      <c r="M475" s="355"/>
      <c r="N475" s="355"/>
      <c r="O475" s="356"/>
      <c r="P475" s="356"/>
      <c r="Q475" s="356"/>
      <c r="R475" s="355"/>
      <c r="S475" s="355"/>
      <c r="T475" s="355"/>
      <c r="U475" s="355"/>
      <c r="V475" s="355"/>
      <c r="W475" s="355"/>
      <c r="X475" s="355"/>
      <c r="Y475" s="355"/>
      <c r="Z475" s="355"/>
      <c r="AA475" s="355"/>
      <c r="AB475" s="355"/>
      <c r="AC475" s="356"/>
      <c r="AD475" s="356"/>
      <c r="AE475" s="356"/>
      <c r="AF475" s="353"/>
      <c r="AG475" s="353"/>
      <c r="AH475" s="353"/>
      <c r="AI475" s="353"/>
      <c r="AJ475" s="353"/>
      <c r="AK475" s="353"/>
      <c r="AL475" s="353"/>
      <c r="AM475" s="353"/>
      <c r="AN475" s="353"/>
      <c r="AO475" s="353"/>
      <c r="AP475" s="353"/>
      <c r="AQ475" s="353"/>
      <c r="AR475" s="353"/>
      <c r="AS475" s="353"/>
      <c r="AT475" s="353"/>
      <c r="AU475" s="353"/>
      <c r="AV475" s="353"/>
      <c r="AW475" s="353"/>
      <c r="AX475" s="353"/>
      <c r="AY475" s="353"/>
      <c r="AZ475" s="353"/>
      <c r="BA475" s="353"/>
      <c r="BB475" s="353"/>
      <c r="BC475" s="353"/>
      <c r="BD475" s="353"/>
      <c r="BE475" s="353"/>
      <c r="BF475" s="353"/>
      <c r="BG475" s="353"/>
      <c r="BH475" s="353"/>
      <c r="BI475" s="353"/>
      <c r="BJ475" s="354"/>
      <c r="BK475" s="354"/>
      <c r="BL475" s="354"/>
      <c r="BM475" s="354"/>
      <c r="BN475" s="354"/>
      <c r="BO475" s="354"/>
      <c r="BP475" s="354"/>
      <c r="BQ475" s="354"/>
      <c r="BR475" s="354"/>
      <c r="BS475" s="354"/>
      <c r="BT475" s="354"/>
      <c r="BU475" s="354"/>
      <c r="BV475" s="91"/>
      <c r="BW475" s="350"/>
      <c r="BX475" s="350"/>
      <c r="BY475" s="351"/>
      <c r="BZ475" s="352"/>
      <c r="CA475" s="352"/>
    </row>
    <row r="476" spans="1:79" ht="14.25" customHeight="1">
      <c r="A476" s="913"/>
      <c r="B476" s="914"/>
      <c r="C476" s="914"/>
      <c r="D476" s="915"/>
      <c r="E476" s="92" t="s">
        <v>223</v>
      </c>
      <c r="F476" s="355"/>
      <c r="G476" s="355"/>
      <c r="H476" s="355"/>
      <c r="I476" s="355"/>
      <c r="J476" s="355"/>
      <c r="K476" s="355"/>
      <c r="L476" s="355"/>
      <c r="M476" s="355"/>
      <c r="N476" s="355"/>
      <c r="O476" s="356"/>
      <c r="P476" s="356"/>
      <c r="Q476" s="356"/>
      <c r="R476" s="355"/>
      <c r="S476" s="355"/>
      <c r="T476" s="355"/>
      <c r="U476" s="355"/>
      <c r="V476" s="355"/>
      <c r="W476" s="355"/>
      <c r="X476" s="355"/>
      <c r="Y476" s="355"/>
      <c r="Z476" s="355"/>
      <c r="AA476" s="355"/>
      <c r="AB476" s="355"/>
      <c r="AC476" s="356"/>
      <c r="AD476" s="356"/>
      <c r="AE476" s="356"/>
      <c r="AF476" s="353"/>
      <c r="AG476" s="353"/>
      <c r="AH476" s="353"/>
      <c r="AI476" s="353"/>
      <c r="AJ476" s="353"/>
      <c r="AK476" s="353"/>
      <c r="AL476" s="353"/>
      <c r="AM476" s="353"/>
      <c r="AN476" s="353"/>
      <c r="AO476" s="353"/>
      <c r="AP476" s="353"/>
      <c r="AQ476" s="353"/>
      <c r="AR476" s="353"/>
      <c r="AS476" s="353"/>
      <c r="AT476" s="353"/>
      <c r="AU476" s="353"/>
      <c r="AV476" s="353"/>
      <c r="AW476" s="353"/>
      <c r="AX476" s="353"/>
      <c r="AY476" s="353"/>
      <c r="AZ476" s="353"/>
      <c r="BA476" s="353"/>
      <c r="BB476" s="353"/>
      <c r="BC476" s="353"/>
      <c r="BD476" s="353"/>
      <c r="BE476" s="353"/>
      <c r="BF476" s="353"/>
      <c r="BG476" s="353"/>
      <c r="BH476" s="353"/>
      <c r="BI476" s="353"/>
      <c r="BJ476" s="354"/>
      <c r="BK476" s="354"/>
      <c r="BL476" s="354"/>
      <c r="BM476" s="354"/>
      <c r="BN476" s="354"/>
      <c r="BO476" s="354"/>
      <c r="BP476" s="354"/>
      <c r="BQ476" s="354"/>
      <c r="BR476" s="354"/>
      <c r="BS476" s="354"/>
      <c r="BT476" s="354"/>
      <c r="BU476" s="354"/>
      <c r="BV476" s="91"/>
      <c r="BW476" s="350"/>
      <c r="BX476" s="350"/>
      <c r="BY476" s="351"/>
      <c r="BZ476" s="352"/>
      <c r="CA476" s="352"/>
    </row>
    <row r="477" spans="1:79" ht="14.25" customHeight="1">
      <c r="A477" s="93" t="s">
        <v>188</v>
      </c>
      <c r="B477" s="94"/>
      <c r="C477" s="94"/>
      <c r="D477" s="94"/>
      <c r="E477" s="94"/>
      <c r="F477" s="94"/>
      <c r="G477" s="94"/>
      <c r="H477" s="94"/>
      <c r="I477" s="94"/>
      <c r="J477" s="94"/>
      <c r="K477" s="95"/>
      <c r="L477" s="96"/>
      <c r="M477" s="97"/>
      <c r="N477" s="97"/>
      <c r="O477" s="97"/>
      <c r="P477" s="97"/>
      <c r="Q477" s="97"/>
      <c r="R477" s="97"/>
      <c r="S477" s="97"/>
      <c r="T477" s="97"/>
      <c r="U477" s="97"/>
      <c r="V477" s="97"/>
      <c r="W477" s="97"/>
      <c r="X477" s="96"/>
      <c r="Y477" s="94"/>
      <c r="Z477" s="94"/>
      <c r="AA477" s="94"/>
      <c r="AB477" s="94"/>
      <c r="AC477" s="96"/>
      <c r="AD477" s="94"/>
      <c r="AE477" s="94"/>
      <c r="AF477" s="94"/>
      <c r="AG477" s="94"/>
      <c r="AH477" s="94"/>
      <c r="AI477" s="94"/>
      <c r="AJ477" s="94"/>
      <c r="AK477" s="94"/>
      <c r="AL477" s="94"/>
      <c r="AM477" s="94"/>
      <c r="AN477" s="94"/>
      <c r="AO477" s="94"/>
      <c r="AP477" s="94"/>
      <c r="AQ477" s="94"/>
      <c r="AR477" s="94"/>
      <c r="AS477" s="98"/>
      <c r="AT477" s="99" t="s">
        <v>189</v>
      </c>
      <c r="AU477" s="96"/>
      <c r="AV477" s="100"/>
      <c r="AW477" s="96"/>
      <c r="AX477" s="96"/>
      <c r="AY477" s="100"/>
      <c r="AZ477" s="94"/>
      <c r="BA477" s="94"/>
      <c r="BB477" s="94"/>
      <c r="BC477" s="94"/>
      <c r="BD477" s="94"/>
      <c r="BE477" s="94"/>
      <c r="BF477" s="94"/>
      <c r="BG477" s="94"/>
      <c r="BH477" s="94"/>
      <c r="BI477" s="94"/>
      <c r="BJ477" s="94"/>
      <c r="BK477" s="94"/>
      <c r="BL477" s="94"/>
      <c r="BM477" s="94"/>
      <c r="BN477" s="94"/>
      <c r="BO477" s="94"/>
      <c r="BP477" s="94"/>
      <c r="BQ477" s="94"/>
      <c r="BR477" s="94"/>
      <c r="BS477" s="94"/>
      <c r="BT477" s="94"/>
      <c r="BU477" s="94"/>
      <c r="BV477" s="101"/>
      <c r="BW477" s="350"/>
      <c r="BX477" s="350"/>
      <c r="BY477" s="351"/>
      <c r="BZ477" s="352"/>
      <c r="CA477" s="352"/>
    </row>
    <row r="478" spans="1:79" ht="14.25" customHeight="1">
      <c r="A478" s="11"/>
      <c r="B478" s="12"/>
      <c r="C478" s="12"/>
      <c r="D478" s="12"/>
      <c r="E478" s="12"/>
      <c r="F478" s="12"/>
      <c r="G478" s="12"/>
      <c r="H478" s="12"/>
      <c r="I478" s="12"/>
      <c r="J478" s="12"/>
      <c r="K478" s="12"/>
      <c r="L478" s="4"/>
      <c r="M478" s="12"/>
      <c r="N478" s="12"/>
      <c r="O478" s="12"/>
      <c r="P478" s="12"/>
      <c r="Q478" s="12"/>
      <c r="R478" s="12"/>
      <c r="S478" s="12"/>
      <c r="T478" s="12"/>
      <c r="U478" s="12"/>
      <c r="V478" s="12"/>
      <c r="W478" s="12"/>
      <c r="X478" s="4"/>
      <c r="Y478" s="12"/>
      <c r="Z478" s="12"/>
      <c r="AA478" s="12"/>
      <c r="AB478" s="12"/>
      <c r="AC478" s="12"/>
      <c r="AD478" s="12"/>
      <c r="AE478" s="12"/>
      <c r="AF478" s="12"/>
      <c r="AG478" s="12"/>
      <c r="AH478" s="12"/>
      <c r="AI478" s="12"/>
      <c r="AJ478" s="12"/>
      <c r="AK478" s="12"/>
      <c r="AL478" s="12"/>
      <c r="AM478" s="12"/>
      <c r="AN478" s="4"/>
      <c r="AO478" s="12"/>
      <c r="AP478" s="109"/>
      <c r="AQ478" s="109"/>
      <c r="AR478" s="109"/>
      <c r="AS478" s="110"/>
      <c r="AT478" s="111"/>
      <c r="AU478" s="12"/>
      <c r="AV478" s="109"/>
      <c r="AW478" s="4"/>
      <c r="AX478" s="4"/>
      <c r="AY478" s="109"/>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3"/>
      <c r="BW478" s="350"/>
      <c r="BX478" s="350"/>
      <c r="BY478" s="350"/>
      <c r="BZ478" s="414"/>
      <c r="CA478" s="414"/>
    </row>
    <row r="479" spans="1:79" ht="14.25" customHeight="1">
      <c r="A479" s="11"/>
      <c r="B479" s="12" t="s">
        <v>1053</v>
      </c>
      <c r="C479" s="12"/>
      <c r="D479" s="12"/>
      <c r="E479" s="12" t="s">
        <v>1497</v>
      </c>
      <c r="F479" s="12"/>
      <c r="G479" s="12"/>
      <c r="H479" s="12"/>
      <c r="I479" s="12"/>
      <c r="J479" s="12"/>
      <c r="K479" s="12"/>
      <c r="L479" s="12"/>
      <c r="M479" s="4"/>
      <c r="N479" s="4"/>
      <c r="O479" s="4"/>
      <c r="P479" s="4"/>
      <c r="Q479" s="4"/>
      <c r="R479" s="4"/>
      <c r="S479" s="4"/>
      <c r="T479" s="4"/>
      <c r="U479" s="4"/>
      <c r="V479" s="4"/>
      <c r="W479" s="4"/>
      <c r="X479" s="4"/>
      <c r="Y479" s="4"/>
      <c r="Z479" s="4"/>
      <c r="AA479" s="12"/>
      <c r="AB479" s="12"/>
      <c r="AC479" s="12"/>
      <c r="AD479" s="12"/>
      <c r="AE479" s="12"/>
      <c r="AF479" s="12"/>
      <c r="AG479" s="12"/>
      <c r="AH479" s="12"/>
      <c r="AI479" s="12"/>
      <c r="AJ479" s="12"/>
      <c r="AK479" s="12"/>
      <c r="AL479" s="12"/>
      <c r="AM479" s="12"/>
      <c r="AN479" s="12"/>
      <c r="AO479" s="12"/>
      <c r="AP479" s="12"/>
      <c r="AQ479" s="12"/>
      <c r="AR479" s="12"/>
      <c r="AS479" s="102"/>
      <c r="AT479" s="103"/>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3"/>
      <c r="BW479" s="350"/>
      <c r="BX479" s="350"/>
      <c r="BY479" s="351"/>
      <c r="BZ479" s="352"/>
      <c r="CA479" s="352"/>
    </row>
    <row r="480" spans="1:79" ht="14.25" customHeight="1">
      <c r="A480" s="11"/>
      <c r="B480" s="12"/>
      <c r="C480" s="12"/>
      <c r="D480" s="12"/>
      <c r="E480" s="12"/>
      <c r="F480" s="12"/>
      <c r="G480" s="12"/>
      <c r="H480" s="12"/>
      <c r="I480" s="12"/>
      <c r="J480" s="12"/>
      <c r="K480" s="12"/>
      <c r="L480" s="12"/>
      <c r="M480" s="4"/>
      <c r="N480" s="4"/>
      <c r="O480" s="4"/>
      <c r="P480" s="4"/>
      <c r="Q480" s="4"/>
      <c r="R480" s="4"/>
      <c r="S480" s="4"/>
      <c r="T480" s="4"/>
      <c r="U480" s="4"/>
      <c r="V480" s="4"/>
      <c r="W480" s="4"/>
      <c r="X480" s="4"/>
      <c r="Y480" s="12"/>
      <c r="Z480" s="12"/>
      <c r="AA480" s="12"/>
      <c r="AB480" s="12"/>
      <c r="AC480" s="12"/>
      <c r="AD480" s="12"/>
      <c r="AE480" s="12"/>
      <c r="AF480" s="12"/>
      <c r="AG480" s="12"/>
      <c r="AH480" s="12"/>
      <c r="AI480" s="12"/>
      <c r="AJ480" s="12"/>
      <c r="AK480" s="12"/>
      <c r="AL480" s="12"/>
      <c r="AM480" s="12"/>
      <c r="AN480" s="12"/>
      <c r="AO480" s="12"/>
      <c r="AP480" s="12"/>
      <c r="AQ480" s="12"/>
      <c r="AR480" s="12"/>
      <c r="AS480" s="102"/>
      <c r="AT480" s="103"/>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3"/>
      <c r="BW480" s="350"/>
      <c r="BX480" s="350"/>
      <c r="BY480" s="351"/>
      <c r="BZ480" s="352"/>
      <c r="CA480" s="352"/>
    </row>
    <row r="481" spans="1:79" ht="14.25" customHeight="1">
      <c r="A481" s="11"/>
      <c r="B481" s="12" t="s">
        <v>1056</v>
      </c>
      <c r="C481" s="12"/>
      <c r="D481" s="12"/>
      <c r="E481" s="12" t="s">
        <v>954</v>
      </c>
      <c r="F481" s="12"/>
      <c r="G481" s="12"/>
      <c r="H481" s="12"/>
      <c r="I481" s="12"/>
      <c r="J481" s="12"/>
      <c r="K481" s="12"/>
      <c r="L481" s="12"/>
      <c r="M481" s="4"/>
      <c r="N481" s="4"/>
      <c r="O481" s="4"/>
      <c r="P481" s="4"/>
      <c r="Q481" s="4"/>
      <c r="R481" s="4"/>
      <c r="S481" s="4"/>
      <c r="T481" s="4"/>
      <c r="U481" s="4"/>
      <c r="V481" s="4"/>
      <c r="W481" s="4"/>
      <c r="X481" s="4"/>
      <c r="Y481" s="12"/>
      <c r="Z481" s="12"/>
      <c r="AA481" s="12"/>
      <c r="AB481" s="12"/>
      <c r="AC481" s="12"/>
      <c r="AD481" s="12"/>
      <c r="AE481" s="12"/>
      <c r="AF481" s="12"/>
      <c r="AG481" s="12"/>
      <c r="AH481" s="12"/>
      <c r="AI481" s="12"/>
      <c r="AJ481" s="12"/>
      <c r="AK481" s="12"/>
      <c r="AL481" s="12"/>
      <c r="AM481" s="12"/>
      <c r="AN481" s="12"/>
      <c r="AO481" s="12"/>
      <c r="AP481" s="12"/>
      <c r="AQ481" s="12"/>
      <c r="AR481" s="12"/>
      <c r="AS481" s="102"/>
      <c r="AT481" s="103"/>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3"/>
      <c r="BW481" s="350"/>
      <c r="BX481" s="350"/>
      <c r="BY481" s="351"/>
      <c r="BZ481" s="352"/>
      <c r="CA481" s="352"/>
    </row>
    <row r="482" spans="1:79" ht="14.25" customHeight="1">
      <c r="A482" s="11"/>
      <c r="B482" s="12"/>
      <c r="C482" s="12"/>
      <c r="D482" s="12"/>
      <c r="E482" s="12"/>
      <c r="F482" s="12"/>
      <c r="G482" s="12"/>
      <c r="H482" s="12"/>
      <c r="I482" s="12"/>
      <c r="J482" s="12"/>
      <c r="K482" s="12"/>
      <c r="L482" s="12"/>
      <c r="M482" s="4"/>
      <c r="N482" s="4"/>
      <c r="O482" s="4"/>
      <c r="P482" s="4"/>
      <c r="Q482" s="4"/>
      <c r="R482" s="4"/>
      <c r="S482" s="4"/>
      <c r="T482" s="4"/>
      <c r="U482" s="4"/>
      <c r="V482" s="4"/>
      <c r="W482" s="4"/>
      <c r="X482" s="4"/>
      <c r="Y482" s="12"/>
      <c r="Z482" s="12"/>
      <c r="AA482" s="12"/>
      <c r="AB482" s="12"/>
      <c r="AC482" s="12"/>
      <c r="AD482" s="12"/>
      <c r="AE482" s="12"/>
      <c r="AF482" s="12"/>
      <c r="AG482" s="12"/>
      <c r="AH482" s="12"/>
      <c r="AI482" s="12"/>
      <c r="AJ482" s="12"/>
      <c r="AK482" s="12"/>
      <c r="AL482" s="12"/>
      <c r="AM482" s="12"/>
      <c r="AN482" s="12"/>
      <c r="AO482" s="12"/>
      <c r="AP482" s="12"/>
      <c r="AQ482" s="12"/>
      <c r="AR482" s="12"/>
      <c r="AS482" s="102"/>
      <c r="AT482" s="103"/>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3"/>
      <c r="BW482" s="350"/>
      <c r="BX482" s="350"/>
      <c r="BY482" s="351"/>
      <c r="BZ482" s="352"/>
      <c r="CA482" s="352"/>
    </row>
    <row r="483" spans="1:79" ht="14.25" customHeight="1">
      <c r="A483" s="11"/>
      <c r="B483" s="104" t="s">
        <v>190</v>
      </c>
      <c r="C483" s="105"/>
      <c r="D483" s="12"/>
      <c r="E483" s="12"/>
      <c r="F483" s="12"/>
      <c r="G483" s="12"/>
      <c r="H483" s="12"/>
      <c r="I483" s="12"/>
      <c r="J483" s="12"/>
      <c r="K483" s="12"/>
      <c r="L483" s="12"/>
      <c r="M483" s="4"/>
      <c r="N483" s="4"/>
      <c r="O483" s="4"/>
      <c r="P483" s="4"/>
      <c r="Q483" s="4"/>
      <c r="R483" s="4"/>
      <c r="S483" s="4"/>
      <c r="T483" s="4"/>
      <c r="U483" s="4"/>
      <c r="V483" s="4"/>
      <c r="W483" s="4"/>
      <c r="X483" s="4"/>
      <c r="Y483" s="12"/>
      <c r="Z483" s="12"/>
      <c r="AA483" s="12"/>
      <c r="AB483" s="12"/>
      <c r="AC483" s="12"/>
      <c r="AD483" s="12"/>
      <c r="AE483" s="12"/>
      <c r="AF483" s="12"/>
      <c r="AG483" s="12"/>
      <c r="AH483" s="12"/>
      <c r="AI483" s="12"/>
      <c r="AJ483" s="12"/>
      <c r="AK483" s="12"/>
      <c r="AL483" s="12"/>
      <c r="AM483" s="12"/>
      <c r="AN483" s="12"/>
      <c r="AO483" s="12"/>
      <c r="AP483" s="12"/>
      <c r="AQ483" s="12"/>
      <c r="AR483" s="12"/>
      <c r="AS483" s="102"/>
      <c r="AT483" s="103"/>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3"/>
      <c r="BW483" s="350"/>
      <c r="BX483" s="350"/>
      <c r="BY483" s="351"/>
      <c r="BZ483" s="352"/>
      <c r="CA483" s="352"/>
    </row>
    <row r="484" spans="1:79" ht="14.25" customHeight="1">
      <c r="A484" s="11"/>
      <c r="B484" s="13"/>
      <c r="C484" s="74"/>
      <c r="D484" s="12"/>
      <c r="E484" s="12"/>
      <c r="F484" s="12"/>
      <c r="G484" s="12"/>
      <c r="H484" s="12"/>
      <c r="I484" s="12"/>
      <c r="J484" s="12"/>
      <c r="K484" s="107"/>
      <c r="L484" s="4"/>
      <c r="M484" s="108"/>
      <c r="N484" s="108"/>
      <c r="O484" s="108"/>
      <c r="P484" s="108"/>
      <c r="Q484" s="108"/>
      <c r="R484" s="108"/>
      <c r="S484" s="108"/>
      <c r="T484" s="108"/>
      <c r="U484" s="108"/>
      <c r="V484" s="108"/>
      <c r="W484" s="108"/>
      <c r="X484" s="4"/>
      <c r="Y484" s="12"/>
      <c r="Z484" s="12"/>
      <c r="AA484" s="12"/>
      <c r="AB484" s="12"/>
      <c r="AC484" s="12"/>
      <c r="AD484" s="12"/>
      <c r="AE484" s="12"/>
      <c r="AF484" s="12"/>
      <c r="AG484" s="12"/>
      <c r="AH484" s="12"/>
      <c r="AI484" s="12"/>
      <c r="AJ484" s="12"/>
      <c r="AK484" s="12"/>
      <c r="AL484" s="12"/>
      <c r="AM484" s="12"/>
      <c r="AN484" s="4"/>
      <c r="AO484" s="12"/>
      <c r="AP484" s="109"/>
      <c r="AQ484" s="109"/>
      <c r="AR484" s="109"/>
      <c r="AS484" s="110"/>
      <c r="AT484" s="111"/>
      <c r="AU484" s="12"/>
      <c r="AV484" s="109"/>
      <c r="AW484" s="4"/>
      <c r="AX484" s="4"/>
      <c r="AY484" s="109"/>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3"/>
      <c r="BW484" s="350"/>
      <c r="BX484" s="350"/>
      <c r="BY484" s="351"/>
      <c r="BZ484" s="352"/>
      <c r="CA484" s="352"/>
    </row>
    <row r="485" spans="1:79" ht="14.25" customHeight="1">
      <c r="A485" s="11"/>
      <c r="B485" s="12"/>
      <c r="C485" s="11"/>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02"/>
      <c r="AT485" s="111"/>
      <c r="AU485" s="12"/>
      <c r="AV485" s="12"/>
      <c r="AW485" s="12"/>
      <c r="AX485" s="12"/>
      <c r="AY485" s="12"/>
      <c r="AZ485" s="1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3"/>
    </row>
    <row r="486" spans="1:79" ht="14.25" customHeight="1">
      <c r="A486" s="11"/>
      <c r="B486" s="12"/>
      <c r="C486" s="11" t="s">
        <v>148</v>
      </c>
      <c r="D486" s="12" t="s">
        <v>1123</v>
      </c>
      <c r="E486" s="12"/>
      <c r="F486" s="12"/>
      <c r="G486" s="12"/>
      <c r="H486" s="12"/>
      <c r="I486" s="12"/>
      <c r="J486" s="6"/>
      <c r="K486" s="6"/>
      <c r="L486" s="6"/>
      <c r="M486" s="108"/>
      <c r="N486" s="108"/>
      <c r="O486" s="108"/>
      <c r="P486" s="108"/>
      <c r="Q486" s="108"/>
      <c r="R486" s="108"/>
      <c r="S486" s="108"/>
      <c r="T486" s="108"/>
      <c r="U486" s="108"/>
      <c r="V486" s="108"/>
      <c r="W486" s="108"/>
      <c r="X486" s="4"/>
      <c r="Y486" s="12"/>
      <c r="Z486" s="12"/>
      <c r="AA486" s="12"/>
      <c r="AB486" s="12"/>
      <c r="AC486" s="12"/>
      <c r="AD486" s="12"/>
      <c r="AE486" s="12"/>
      <c r="AF486" s="12"/>
      <c r="AG486" s="12"/>
      <c r="AH486" s="12"/>
      <c r="AI486" s="12"/>
      <c r="AJ486" s="12"/>
      <c r="AK486" s="12"/>
      <c r="AL486" s="12"/>
      <c r="AM486" s="12"/>
      <c r="AN486" s="4"/>
      <c r="AO486" s="12"/>
      <c r="AP486" s="109"/>
      <c r="AQ486" s="109"/>
      <c r="AR486" s="109"/>
      <c r="AS486" s="110"/>
      <c r="AT486" s="111"/>
      <c r="AU486" s="12"/>
      <c r="AV486" s="109"/>
      <c r="AW486" s="4"/>
      <c r="AX486" s="4"/>
      <c r="AY486" s="109"/>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3"/>
      <c r="BW486" s="350"/>
      <c r="BX486" s="350"/>
      <c r="BY486" s="351"/>
      <c r="BZ486" s="352"/>
      <c r="CA486" s="352"/>
    </row>
    <row r="487" spans="1:79" ht="14.25" customHeight="1">
      <c r="A487" s="11"/>
      <c r="B487" s="12"/>
      <c r="C487" s="11"/>
      <c r="D487" s="12"/>
      <c r="E487" s="12"/>
      <c r="F487" s="12"/>
      <c r="G487" s="12"/>
      <c r="H487" s="12"/>
      <c r="I487" s="12"/>
      <c r="J487" s="6"/>
      <c r="K487" s="6"/>
      <c r="L487" s="6"/>
      <c r="M487" s="108"/>
      <c r="N487" s="108"/>
      <c r="O487" s="108"/>
      <c r="P487" s="108"/>
      <c r="Q487" s="108"/>
      <c r="R487" s="108"/>
      <c r="S487" s="108"/>
      <c r="T487" s="108"/>
      <c r="U487" s="108"/>
      <c r="V487" s="108"/>
      <c r="W487" s="108"/>
      <c r="X487" s="4"/>
      <c r="Y487" s="12"/>
      <c r="Z487" s="12"/>
      <c r="AA487" s="12"/>
      <c r="AB487" s="12"/>
      <c r="AC487" s="12"/>
      <c r="AD487" s="12"/>
      <c r="AE487" s="12"/>
      <c r="AF487" s="12"/>
      <c r="AG487" s="12"/>
      <c r="AH487" s="12"/>
      <c r="AI487" s="12"/>
      <c r="AJ487" s="12"/>
      <c r="AK487" s="12"/>
      <c r="AL487" s="12"/>
      <c r="AM487" s="12"/>
      <c r="AN487" s="4"/>
      <c r="AO487" s="12"/>
      <c r="AP487" s="109"/>
      <c r="AQ487" s="109"/>
      <c r="AR487" s="109"/>
      <c r="AS487" s="110"/>
      <c r="AT487" s="111"/>
      <c r="AU487" s="12"/>
      <c r="AV487" s="109"/>
      <c r="AW487" s="4"/>
      <c r="AX487" s="4"/>
      <c r="AY487" s="109"/>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3"/>
      <c r="BW487" s="350"/>
      <c r="BX487" s="350"/>
      <c r="BY487" s="351"/>
      <c r="BZ487" s="352"/>
      <c r="CA487" s="352"/>
    </row>
    <row r="488" spans="1:79" ht="14.25" customHeight="1">
      <c r="A488" s="11"/>
      <c r="B488" s="12"/>
      <c r="C488" s="11" t="s">
        <v>148</v>
      </c>
      <c r="D488" s="12" t="s">
        <v>1124</v>
      </c>
      <c r="E488" s="12"/>
      <c r="F488" s="12"/>
      <c r="G488" s="12"/>
      <c r="H488" s="12"/>
      <c r="I488" s="12"/>
      <c r="J488" s="6"/>
      <c r="K488" s="6"/>
      <c r="L488" s="6"/>
      <c r="M488" s="108"/>
      <c r="N488" s="108"/>
      <c r="O488" s="108"/>
      <c r="P488" s="108"/>
      <c r="Q488" s="108"/>
      <c r="R488" s="108"/>
      <c r="S488" s="108"/>
      <c r="T488" s="108"/>
      <c r="U488" s="108"/>
      <c r="V488" s="108"/>
      <c r="W488" s="108"/>
      <c r="X488" s="4"/>
      <c r="Y488" s="12"/>
      <c r="Z488" s="12"/>
      <c r="AA488" s="12"/>
      <c r="AB488" s="12"/>
      <c r="AC488" s="12"/>
      <c r="AD488" s="12"/>
      <c r="AE488" s="12"/>
      <c r="AF488" s="12"/>
      <c r="AG488" s="12"/>
      <c r="AH488" s="12"/>
      <c r="AI488" s="12"/>
      <c r="AJ488" s="12"/>
      <c r="AK488" s="12"/>
      <c r="AL488" s="12"/>
      <c r="AM488" s="12"/>
      <c r="AN488" s="4"/>
      <c r="AO488" s="12"/>
      <c r="AP488" s="109"/>
      <c r="AQ488" s="109"/>
      <c r="AR488" s="109"/>
      <c r="AS488" s="110"/>
      <c r="AT488" s="111"/>
      <c r="AU488" s="12"/>
      <c r="AV488" s="109"/>
      <c r="AW488" s="4"/>
      <c r="AX488" s="4"/>
      <c r="AY488" s="109"/>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3"/>
      <c r="BW488" s="350"/>
      <c r="BX488" s="350"/>
      <c r="BY488" s="351"/>
      <c r="BZ488" s="352"/>
      <c r="CA488" s="352"/>
    </row>
    <row r="489" spans="1:79" ht="14.25" customHeight="1">
      <c r="A489" s="11"/>
      <c r="B489" s="12"/>
      <c r="C489" s="11"/>
      <c r="D489" s="12"/>
      <c r="E489" s="12"/>
      <c r="F489" s="12"/>
      <c r="G489" s="12"/>
      <c r="H489" s="12"/>
      <c r="I489" s="12"/>
      <c r="J489" s="6"/>
      <c r="K489" s="6"/>
      <c r="L489" s="6"/>
      <c r="M489" s="108"/>
      <c r="N489" s="108"/>
      <c r="O489" s="108"/>
      <c r="P489" s="108"/>
      <c r="Q489" s="108"/>
      <c r="R489" s="108"/>
      <c r="S489" s="108"/>
      <c r="T489" s="108"/>
      <c r="U489" s="108"/>
      <c r="V489" s="108"/>
      <c r="W489" s="108"/>
      <c r="X489" s="4"/>
      <c r="Y489" s="12"/>
      <c r="Z489" s="12"/>
      <c r="AA489" s="12"/>
      <c r="AB489" s="12"/>
      <c r="AC489" s="12"/>
      <c r="AD489" s="12"/>
      <c r="AE489" s="12"/>
      <c r="AF489" s="12"/>
      <c r="AG489" s="12"/>
      <c r="AH489" s="12"/>
      <c r="AI489" s="12"/>
      <c r="AJ489" s="12"/>
      <c r="AK489" s="12"/>
      <c r="AL489" s="12"/>
      <c r="AM489" s="12"/>
      <c r="AN489" s="4"/>
      <c r="AO489" s="12"/>
      <c r="AP489" s="109"/>
      <c r="AQ489" s="109"/>
      <c r="AR489" s="109"/>
      <c r="AS489" s="110"/>
      <c r="AT489" s="111"/>
      <c r="AU489" s="12"/>
      <c r="AV489" s="109"/>
      <c r="AW489" s="4"/>
      <c r="AX489" s="4"/>
      <c r="AY489" s="109"/>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3"/>
      <c r="BW489" s="350"/>
      <c r="BX489" s="350"/>
      <c r="BY489" s="351"/>
      <c r="BZ489" s="352"/>
      <c r="CA489" s="352"/>
    </row>
    <row r="490" spans="1:79" ht="14.25" customHeight="1">
      <c r="A490" s="11"/>
      <c r="B490" s="12"/>
      <c r="C490" s="11" t="s">
        <v>148</v>
      </c>
      <c r="D490" s="12" t="s">
        <v>1125</v>
      </c>
      <c r="E490" s="12"/>
      <c r="F490" s="12"/>
      <c r="G490" s="12"/>
      <c r="H490" s="12"/>
      <c r="I490" s="12"/>
      <c r="J490" s="6"/>
      <c r="K490" s="6"/>
      <c r="L490" s="6"/>
      <c r="M490" s="108"/>
      <c r="N490" s="108"/>
      <c r="O490" s="108"/>
      <c r="P490" s="108"/>
      <c r="Q490" s="108"/>
      <c r="R490" s="108"/>
      <c r="S490" s="108"/>
      <c r="T490" s="108"/>
      <c r="U490" s="108"/>
      <c r="V490" s="108"/>
      <c r="W490" s="108"/>
      <c r="X490" s="4"/>
      <c r="Y490" s="12"/>
      <c r="Z490" s="12"/>
      <c r="AA490" s="12"/>
      <c r="AB490" s="12"/>
      <c r="AC490" s="12"/>
      <c r="AD490" s="12"/>
      <c r="AE490" s="12"/>
      <c r="AF490" s="12"/>
      <c r="AG490" s="12"/>
      <c r="AH490" s="12"/>
      <c r="AI490" s="12"/>
      <c r="AJ490" s="12"/>
      <c r="AK490" s="12"/>
      <c r="AL490" s="12"/>
      <c r="AM490" s="12"/>
      <c r="AN490" s="4"/>
      <c r="AO490" s="12"/>
      <c r="AP490" s="109"/>
      <c r="AQ490" s="109"/>
      <c r="AR490" s="109"/>
      <c r="AS490" s="110"/>
      <c r="AT490" s="111"/>
      <c r="AU490" s="12"/>
      <c r="AV490" s="109"/>
      <c r="AW490" s="4"/>
      <c r="AX490" s="4"/>
      <c r="AY490" s="109"/>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3"/>
      <c r="BW490" s="350"/>
      <c r="BX490" s="350"/>
      <c r="BY490" s="351"/>
      <c r="BZ490" s="352"/>
      <c r="CA490" s="352"/>
    </row>
    <row r="491" spans="1:79" ht="14.25" customHeight="1">
      <c r="A491" s="11"/>
      <c r="B491" s="12"/>
      <c r="C491" s="11"/>
      <c r="D491" s="12"/>
      <c r="E491" s="12"/>
      <c r="F491" s="12"/>
      <c r="G491" s="12"/>
      <c r="H491" s="12"/>
      <c r="I491" s="12"/>
      <c r="J491" s="6"/>
      <c r="K491" s="6"/>
      <c r="L491" s="6"/>
      <c r="M491" s="108"/>
      <c r="N491" s="108"/>
      <c r="O491" s="108"/>
      <c r="P491" s="108"/>
      <c r="Q491" s="108"/>
      <c r="R491" s="108"/>
      <c r="S491" s="108"/>
      <c r="T491" s="108"/>
      <c r="U491" s="108"/>
      <c r="V491" s="108"/>
      <c r="W491" s="108"/>
      <c r="X491" s="4"/>
      <c r="Y491" s="12"/>
      <c r="Z491" s="12"/>
      <c r="AA491" s="12"/>
      <c r="AB491" s="12"/>
      <c r="AC491" s="12"/>
      <c r="AD491" s="12"/>
      <c r="AE491" s="12"/>
      <c r="AF491" s="12"/>
      <c r="AG491" s="12"/>
      <c r="AH491" s="12"/>
      <c r="AI491" s="12"/>
      <c r="AJ491" s="12"/>
      <c r="AK491" s="12"/>
      <c r="AL491" s="12"/>
      <c r="AM491" s="12"/>
      <c r="AN491" s="4"/>
      <c r="AO491" s="12"/>
      <c r="AP491" s="109"/>
      <c r="AQ491" s="109"/>
      <c r="AR491" s="109"/>
      <c r="AS491" s="110"/>
      <c r="AT491" s="111"/>
      <c r="AU491" s="12"/>
      <c r="AV491" s="109"/>
      <c r="AW491" s="4"/>
      <c r="AX491" s="4"/>
      <c r="AY491" s="109"/>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3"/>
      <c r="BW491" s="350"/>
      <c r="BX491" s="350"/>
      <c r="BY491" s="351"/>
      <c r="BZ491" s="352"/>
      <c r="CA491" s="352"/>
    </row>
    <row r="492" spans="1:79" ht="14.25" customHeight="1">
      <c r="A492" s="11"/>
      <c r="B492" s="12"/>
      <c r="C492" s="11" t="s">
        <v>148</v>
      </c>
      <c r="D492" s="12" t="s">
        <v>1126</v>
      </c>
      <c r="E492" s="12"/>
      <c r="F492" s="12"/>
      <c r="G492" s="12"/>
      <c r="H492" s="12"/>
      <c r="I492" s="12"/>
      <c r="J492" s="6"/>
      <c r="K492" s="6"/>
      <c r="L492" s="6"/>
      <c r="M492" s="108"/>
      <c r="N492" s="108"/>
      <c r="O492" s="108"/>
      <c r="P492" s="108"/>
      <c r="Q492" s="108"/>
      <c r="R492" s="108"/>
      <c r="S492" s="108"/>
      <c r="T492" s="108"/>
      <c r="U492" s="108"/>
      <c r="V492" s="108"/>
      <c r="W492" s="108"/>
      <c r="X492" s="4"/>
      <c r="Y492" s="12"/>
      <c r="Z492" s="12"/>
      <c r="AA492" s="12"/>
      <c r="AB492" s="12"/>
      <c r="AC492" s="12"/>
      <c r="AD492" s="12"/>
      <c r="AE492" s="12"/>
      <c r="AF492" s="12"/>
      <c r="AG492" s="12"/>
      <c r="AH492" s="12"/>
      <c r="AI492" s="12"/>
      <c r="AJ492" s="12"/>
      <c r="AK492" s="12"/>
      <c r="AL492" s="12"/>
      <c r="AM492" s="12"/>
      <c r="AN492" s="4"/>
      <c r="AO492" s="12"/>
      <c r="AP492" s="109"/>
      <c r="AQ492" s="109"/>
      <c r="AR492" s="109"/>
      <c r="AS492" s="110"/>
      <c r="AT492" s="111"/>
      <c r="AU492" s="12"/>
      <c r="AV492" s="109"/>
      <c r="AW492" s="4"/>
      <c r="AX492" s="4"/>
      <c r="AY492" s="109"/>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3"/>
      <c r="BW492" s="350"/>
      <c r="BX492" s="350"/>
      <c r="BY492" s="351"/>
      <c r="BZ492" s="352"/>
      <c r="CA492" s="352"/>
    </row>
    <row r="493" spans="1:79" ht="14.25" customHeight="1">
      <c r="A493" s="11"/>
      <c r="B493" s="12"/>
      <c r="C493" s="11"/>
      <c r="D493" s="12"/>
      <c r="E493" s="12"/>
      <c r="F493" s="12"/>
      <c r="G493" s="12"/>
      <c r="H493" s="12"/>
      <c r="I493" s="12"/>
      <c r="J493" s="6"/>
      <c r="K493" s="6"/>
      <c r="L493" s="6"/>
      <c r="M493" s="108"/>
      <c r="N493" s="108"/>
      <c r="O493" s="108"/>
      <c r="P493" s="108"/>
      <c r="Q493" s="108"/>
      <c r="R493" s="108"/>
      <c r="S493" s="108"/>
      <c r="T493" s="108"/>
      <c r="U493" s="108"/>
      <c r="V493" s="108"/>
      <c r="W493" s="108"/>
      <c r="X493" s="4"/>
      <c r="Y493" s="12"/>
      <c r="Z493" s="12"/>
      <c r="AA493" s="12"/>
      <c r="AB493" s="12"/>
      <c r="AC493" s="12"/>
      <c r="AD493" s="12"/>
      <c r="AE493" s="12"/>
      <c r="AF493" s="12"/>
      <c r="AG493" s="12"/>
      <c r="AH493" s="12"/>
      <c r="AI493" s="12"/>
      <c r="AJ493" s="12"/>
      <c r="AK493" s="12"/>
      <c r="AL493" s="12"/>
      <c r="AM493" s="12"/>
      <c r="AN493" s="4"/>
      <c r="AO493" s="12"/>
      <c r="AP493" s="109"/>
      <c r="AQ493" s="109"/>
      <c r="AR493" s="109"/>
      <c r="AS493" s="110"/>
      <c r="AT493" s="111"/>
      <c r="AU493" s="12"/>
      <c r="AV493" s="109"/>
      <c r="AW493" s="4"/>
      <c r="AX493" s="4"/>
      <c r="AY493" s="109"/>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3"/>
      <c r="BW493" s="350"/>
      <c r="BX493" s="350"/>
      <c r="BY493" s="351"/>
      <c r="BZ493" s="352"/>
      <c r="CA493" s="352"/>
    </row>
    <row r="494" spans="1:79" ht="14.25" customHeight="1">
      <c r="A494" s="11"/>
      <c r="B494" s="12"/>
      <c r="C494" s="415" t="s">
        <v>447</v>
      </c>
      <c r="D494" s="416"/>
      <c r="E494" s="416"/>
      <c r="F494" s="416"/>
      <c r="G494" s="416"/>
      <c r="H494" s="416"/>
      <c r="I494" s="416"/>
      <c r="J494" s="416"/>
      <c r="K494" s="416"/>
      <c r="L494" s="416"/>
      <c r="M494" s="417"/>
      <c r="N494" s="108"/>
      <c r="O494" s="108"/>
      <c r="P494" s="108"/>
      <c r="Q494" s="108"/>
      <c r="R494" s="108"/>
      <c r="S494" s="108"/>
      <c r="T494" s="108"/>
      <c r="U494" s="108"/>
      <c r="V494" s="108"/>
      <c r="W494" s="108"/>
      <c r="X494" s="4"/>
      <c r="Y494" s="12"/>
      <c r="Z494" s="12"/>
      <c r="AA494" s="12"/>
      <c r="AB494" s="12"/>
      <c r="AC494" s="12"/>
      <c r="AD494" s="12"/>
      <c r="AE494" s="12"/>
      <c r="AF494" s="12"/>
      <c r="AG494" s="12"/>
      <c r="AH494" s="12"/>
      <c r="AI494" s="12"/>
      <c r="AJ494" s="12"/>
      <c r="AK494" s="12"/>
      <c r="AL494" s="12"/>
      <c r="AM494" s="12"/>
      <c r="AN494" s="4"/>
      <c r="AO494" s="12"/>
      <c r="AP494" s="109"/>
      <c r="AQ494" s="109"/>
      <c r="AR494" s="109"/>
      <c r="AS494" s="110"/>
      <c r="AT494" s="111"/>
      <c r="AU494" s="12"/>
      <c r="AV494" s="109"/>
      <c r="AW494" s="4"/>
      <c r="AX494" s="4"/>
      <c r="AY494" s="109"/>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3"/>
      <c r="BW494" s="350"/>
      <c r="BX494" s="350"/>
      <c r="BY494" s="351"/>
      <c r="BZ494" s="352"/>
      <c r="CA494" s="352"/>
    </row>
    <row r="495" spans="1:79" ht="14.25" customHeight="1">
      <c r="A495" s="11"/>
      <c r="B495" s="12"/>
      <c r="C495" s="39"/>
      <c r="D495" s="6"/>
      <c r="E495" s="6"/>
      <c r="F495" s="6"/>
      <c r="G495" s="6"/>
      <c r="H495" s="6"/>
      <c r="I495" s="6"/>
      <c r="J495" s="6"/>
      <c r="K495" s="6"/>
      <c r="L495" s="6"/>
      <c r="M495" s="108"/>
      <c r="N495" s="108"/>
      <c r="O495" s="108"/>
      <c r="P495" s="108"/>
      <c r="Q495" s="108"/>
      <c r="R495" s="108"/>
      <c r="S495" s="108"/>
      <c r="T495" s="108"/>
      <c r="U495" s="108"/>
      <c r="V495" s="108"/>
      <c r="W495" s="108"/>
      <c r="X495" s="4"/>
      <c r="Y495" s="12"/>
      <c r="Z495" s="12"/>
      <c r="AA495" s="12"/>
      <c r="AB495" s="12"/>
      <c r="AC495" s="12"/>
      <c r="AD495" s="12"/>
      <c r="AE495" s="12"/>
      <c r="AF495" s="12"/>
      <c r="AG495" s="12"/>
      <c r="AH495" s="12"/>
      <c r="AI495" s="12"/>
      <c r="AJ495" s="12"/>
      <c r="AK495" s="12"/>
      <c r="AL495" s="12"/>
      <c r="AM495" s="12"/>
      <c r="AN495" s="4"/>
      <c r="AO495" s="12"/>
      <c r="AP495" s="109"/>
      <c r="AQ495" s="109"/>
      <c r="AR495" s="109"/>
      <c r="AS495" s="110"/>
      <c r="AT495" s="111"/>
      <c r="AU495" s="12"/>
      <c r="AV495" s="109"/>
      <c r="AW495" s="4"/>
      <c r="AX495" s="4"/>
      <c r="AY495" s="109"/>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3"/>
      <c r="BW495" s="350"/>
      <c r="BX495" s="350"/>
      <c r="BY495" s="351"/>
      <c r="BZ495" s="352"/>
      <c r="CA495" s="352"/>
    </row>
    <row r="496" spans="1:79" ht="14.25" customHeight="1">
      <c r="A496" s="11"/>
      <c r="B496" s="12"/>
      <c r="C496" s="11" t="s">
        <v>243</v>
      </c>
      <c r="D496" s="12" t="s">
        <v>1339</v>
      </c>
      <c r="E496" s="12"/>
      <c r="F496" s="12"/>
      <c r="G496" s="12"/>
      <c r="H496" s="12"/>
      <c r="I496" s="12"/>
      <c r="J496" s="6"/>
      <c r="K496" s="6"/>
      <c r="L496" s="6"/>
      <c r="M496" s="108"/>
      <c r="N496" s="108"/>
      <c r="O496" s="108"/>
      <c r="P496" s="108"/>
      <c r="Q496" s="108"/>
      <c r="R496" s="108"/>
      <c r="S496" s="108"/>
      <c r="T496" s="108"/>
      <c r="U496" s="108"/>
      <c r="V496" s="108"/>
      <c r="W496" s="108"/>
      <c r="X496" s="4"/>
      <c r="Y496" s="12"/>
      <c r="Z496" s="12"/>
      <c r="AA496" s="12"/>
      <c r="AB496" s="12"/>
      <c r="AC496" s="12"/>
      <c r="AD496" s="12"/>
      <c r="AE496" s="12"/>
      <c r="AF496" s="12"/>
      <c r="AG496" s="12"/>
      <c r="AH496" s="12"/>
      <c r="AI496" s="12"/>
      <c r="AJ496" s="12"/>
      <c r="AK496" s="12"/>
      <c r="AL496" s="12"/>
      <c r="AM496" s="12"/>
      <c r="AN496" s="4"/>
      <c r="AO496" s="12"/>
      <c r="AP496" s="109"/>
      <c r="AQ496" s="109"/>
      <c r="AR496" s="109"/>
      <c r="AS496" s="110"/>
      <c r="AT496" s="111"/>
      <c r="AU496" s="12"/>
      <c r="AV496" s="109"/>
      <c r="AW496" s="4"/>
      <c r="AX496" s="4"/>
      <c r="AY496" s="109"/>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3"/>
      <c r="BW496" s="350"/>
      <c r="BX496" s="350"/>
      <c r="BY496" s="351"/>
      <c r="BZ496" s="352"/>
      <c r="CA496" s="352"/>
    </row>
    <row r="497" spans="1:79" ht="14.25" customHeight="1">
      <c r="A497" s="11"/>
      <c r="B497" s="12"/>
      <c r="C497" s="11"/>
      <c r="D497" s="12"/>
      <c r="E497" s="12"/>
      <c r="F497" s="12"/>
      <c r="G497" s="12"/>
      <c r="H497" s="12"/>
      <c r="I497" s="12"/>
      <c r="J497" s="6"/>
      <c r="K497" s="6"/>
      <c r="L497" s="6"/>
      <c r="M497" s="108"/>
      <c r="N497" s="108"/>
      <c r="O497" s="108"/>
      <c r="P497" s="108"/>
      <c r="Q497" s="108"/>
      <c r="R497" s="108"/>
      <c r="S497" s="108"/>
      <c r="T497" s="108"/>
      <c r="U497" s="108"/>
      <c r="V497" s="108"/>
      <c r="W497" s="108"/>
      <c r="X497" s="4"/>
      <c r="Y497" s="12"/>
      <c r="Z497" s="12"/>
      <c r="AA497" s="12"/>
      <c r="AB497" s="12"/>
      <c r="AC497" s="12"/>
      <c r="AD497" s="12"/>
      <c r="AE497" s="12"/>
      <c r="AF497" s="12"/>
      <c r="AG497" s="12"/>
      <c r="AH497" s="12"/>
      <c r="AI497" s="12"/>
      <c r="AJ497" s="12"/>
      <c r="AK497" s="12"/>
      <c r="AL497" s="12"/>
      <c r="AM497" s="12"/>
      <c r="AN497" s="4"/>
      <c r="AO497" s="12"/>
      <c r="AP497" s="109"/>
      <c r="AQ497" s="109"/>
      <c r="AR497" s="109"/>
      <c r="AS497" s="4"/>
      <c r="AT497" s="4"/>
      <c r="AU497" s="12"/>
      <c r="AV497" s="109"/>
      <c r="AW497" s="4"/>
      <c r="AX497" s="4"/>
      <c r="AY497" s="109"/>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350"/>
      <c r="BX497" s="350"/>
      <c r="BY497" s="351"/>
      <c r="BZ497" s="352"/>
      <c r="CA497" s="352"/>
    </row>
    <row r="498" spans="1:79" ht="14.25" customHeight="1">
      <c r="A498" s="11"/>
      <c r="B498" s="12"/>
      <c r="C498" s="39" t="s">
        <v>1128</v>
      </c>
      <c r="D498" s="6"/>
      <c r="E498" s="6"/>
      <c r="F498" s="6"/>
      <c r="G498" s="6"/>
      <c r="H498" s="6"/>
      <c r="I498" s="6"/>
      <c r="J498" s="6"/>
      <c r="K498" s="6"/>
      <c r="L498" s="6"/>
      <c r="M498" s="6"/>
      <c r="N498" s="418"/>
      <c r="O498" s="366"/>
      <c r="P498" s="108"/>
      <c r="Q498" s="108"/>
      <c r="R498" s="108"/>
      <c r="S498" s="108"/>
      <c r="T498" s="108"/>
      <c r="U498" s="108"/>
      <c r="V498" s="108"/>
      <c r="W498" s="108"/>
      <c r="X498" s="108"/>
      <c r="Y498" s="108"/>
      <c r="Z498" s="108"/>
      <c r="AA498" s="4"/>
      <c r="AB498" s="12"/>
      <c r="AC498" s="12"/>
      <c r="AD498" s="12"/>
      <c r="AE498" s="12"/>
      <c r="AF498" s="12"/>
      <c r="AG498" s="12"/>
      <c r="AH498" s="12"/>
      <c r="AI498" s="12"/>
      <c r="AJ498" s="12"/>
      <c r="AK498" s="12"/>
      <c r="AL498" s="12"/>
      <c r="AM498" s="12"/>
      <c r="AN498" s="4"/>
      <c r="AO498" s="12"/>
      <c r="AP498" s="109"/>
      <c r="AQ498" s="109"/>
      <c r="AR498" s="109"/>
      <c r="AS498" s="110"/>
      <c r="AT498" s="111"/>
      <c r="AU498" s="12"/>
      <c r="AV498" s="12"/>
      <c r="AW498" s="12"/>
      <c r="AX498" s="12"/>
      <c r="AY498" s="12"/>
      <c r="AZ498" s="1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3"/>
      <c r="BW498" s="350"/>
      <c r="BX498" s="350"/>
      <c r="BY498" s="351"/>
      <c r="BZ498" s="352"/>
      <c r="CA498" s="352"/>
    </row>
    <row r="499" spans="1:79" ht="14.25" customHeight="1">
      <c r="A499" s="11"/>
      <c r="B499" s="12"/>
      <c r="C499" s="400"/>
      <c r="D499" s="392"/>
      <c r="E499" s="392"/>
      <c r="F499" s="392"/>
      <c r="G499" s="392"/>
      <c r="H499" s="392"/>
      <c r="I499" s="392"/>
      <c r="J499" s="392"/>
      <c r="K499" s="392"/>
      <c r="L499" s="392"/>
      <c r="M499" s="392"/>
      <c r="N499" s="419"/>
      <c r="O499" s="224"/>
      <c r="P499" s="108"/>
      <c r="Q499" s="108"/>
      <c r="R499" s="108"/>
      <c r="S499" s="108"/>
      <c r="T499" s="108"/>
      <c r="U499" s="108"/>
      <c r="V499" s="108"/>
      <c r="W499" s="108"/>
      <c r="X499" s="108"/>
      <c r="Y499" s="108"/>
      <c r="Z499" s="108"/>
      <c r="AA499" s="4"/>
      <c r="AB499" s="12"/>
      <c r="AC499" s="12"/>
      <c r="AD499" s="12"/>
      <c r="AE499" s="12"/>
      <c r="AF499" s="12"/>
      <c r="AG499" s="12"/>
      <c r="AH499" s="12"/>
      <c r="AI499" s="12"/>
      <c r="AJ499" s="12"/>
      <c r="AK499" s="12"/>
      <c r="AL499" s="12"/>
      <c r="AM499" s="12"/>
      <c r="AN499" s="4"/>
      <c r="AO499" s="12"/>
      <c r="AP499" s="109"/>
      <c r="AQ499" s="109"/>
      <c r="AR499" s="109"/>
      <c r="AS499" s="110"/>
      <c r="AT499" s="111"/>
      <c r="AU499" s="12"/>
      <c r="AV499" s="12"/>
      <c r="AW499" s="12"/>
      <c r="AX499" s="12"/>
      <c r="AY499" s="12"/>
      <c r="AZ499" s="1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3"/>
      <c r="BW499" s="350"/>
      <c r="BX499" s="350"/>
      <c r="BY499" s="351"/>
      <c r="BZ499" s="352"/>
      <c r="CA499" s="352"/>
    </row>
    <row r="500" spans="1:79" ht="14.25" customHeight="1">
      <c r="A500" s="11"/>
      <c r="B500" s="12"/>
      <c r="C500" s="41"/>
      <c r="D500" s="390" t="s">
        <v>1129</v>
      </c>
      <c r="E500" s="391"/>
      <c r="F500" s="391"/>
      <c r="G500" s="391"/>
      <c r="H500" s="391"/>
      <c r="I500" s="391"/>
      <c r="J500" s="392"/>
      <c r="K500" s="392"/>
      <c r="L500" s="392"/>
      <c r="M500" s="392"/>
      <c r="N500" s="393"/>
      <c r="O500" s="394"/>
      <c r="P500" s="4"/>
      <c r="Q500" s="108"/>
      <c r="R500" s="108"/>
      <c r="S500" s="108"/>
      <c r="T500" s="108"/>
      <c r="U500" s="108"/>
      <c r="V500" s="108"/>
      <c r="W500" s="108"/>
      <c r="X500" s="108"/>
      <c r="Y500" s="108"/>
      <c r="Z500" s="108"/>
      <c r="AA500" s="108"/>
      <c r="AB500" s="4"/>
      <c r="AC500" s="12"/>
      <c r="AD500" s="12"/>
      <c r="AE500" s="12"/>
      <c r="AF500" s="12"/>
      <c r="AG500" s="12"/>
      <c r="AH500" s="12"/>
      <c r="AI500" s="12"/>
      <c r="AJ500" s="12"/>
      <c r="AK500" s="12"/>
      <c r="AL500" s="12"/>
      <c r="AM500" s="12"/>
      <c r="AN500" s="12"/>
      <c r="AO500" s="12"/>
      <c r="AP500" s="109"/>
      <c r="AQ500" s="109"/>
      <c r="AR500" s="109"/>
      <c r="AS500" s="110"/>
      <c r="AT500" s="111"/>
      <c r="AU500" s="12"/>
      <c r="AV500" s="109"/>
      <c r="AW500" s="4"/>
      <c r="AX500" s="4"/>
      <c r="AY500" s="109"/>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3"/>
      <c r="BW500" s="350"/>
      <c r="BX500" s="350"/>
      <c r="BY500" s="351"/>
      <c r="BZ500" s="352"/>
      <c r="CA500" s="352"/>
    </row>
    <row r="501" spans="1:79" ht="14.25" customHeight="1">
      <c r="A501" s="11"/>
      <c r="B501" s="12"/>
      <c r="C501" s="39"/>
      <c r="D501" s="153"/>
      <c r="E501" s="153"/>
      <c r="F501" s="153"/>
      <c r="G501" s="153"/>
      <c r="H501" s="153"/>
      <c r="I501" s="153"/>
      <c r="N501" s="75"/>
      <c r="O501" s="39" t="s">
        <v>148</v>
      </c>
      <c r="P501" s="224" t="s">
        <v>1130</v>
      </c>
      <c r="Q501" s="108"/>
      <c r="R501" s="108"/>
      <c r="S501" s="108"/>
      <c r="T501" s="108"/>
      <c r="U501" s="108"/>
      <c r="V501" s="108"/>
      <c r="W501" s="108"/>
      <c r="X501" s="108"/>
      <c r="Y501" s="108"/>
      <c r="Z501" s="108"/>
      <c r="AA501" s="108"/>
      <c r="AB501" s="4"/>
      <c r="AC501" s="12"/>
      <c r="AD501" s="12"/>
      <c r="AE501" s="12"/>
      <c r="AF501" s="12"/>
      <c r="AG501" s="12"/>
      <c r="AH501" s="12"/>
      <c r="AI501" s="12"/>
      <c r="AJ501" s="12"/>
      <c r="AK501" s="12"/>
      <c r="AL501" s="12"/>
      <c r="AM501" s="12"/>
      <c r="AN501" s="12"/>
      <c r="AO501" s="12"/>
      <c r="AP501" s="109"/>
      <c r="AQ501" s="109"/>
      <c r="AR501" s="109"/>
      <c r="AS501" s="110"/>
      <c r="AT501" s="111" t="s">
        <v>1131</v>
      </c>
      <c r="AU501" s="12"/>
      <c r="AV501" s="109"/>
      <c r="AW501" s="4"/>
      <c r="AX501" s="4"/>
      <c r="AY501" s="109"/>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3"/>
      <c r="BW501" s="350"/>
      <c r="BX501" s="350"/>
      <c r="BY501" s="351"/>
      <c r="BZ501" s="352"/>
      <c r="CA501" s="352"/>
    </row>
    <row r="502" spans="1:79" ht="14.25" customHeight="1">
      <c r="A502" s="11"/>
      <c r="B502" s="12"/>
      <c r="C502" s="39"/>
      <c r="D502" s="153"/>
      <c r="E502" s="153"/>
      <c r="F502" s="153"/>
      <c r="G502" s="153"/>
      <c r="H502" s="153"/>
      <c r="I502" s="153"/>
      <c r="N502" s="61"/>
      <c r="O502" s="6"/>
      <c r="P502" s="224"/>
      <c r="Q502" s="108"/>
      <c r="R502" s="108"/>
      <c r="S502" s="108"/>
      <c r="T502" s="108"/>
      <c r="U502" s="108"/>
      <c r="V502" s="108"/>
      <c r="W502" s="108"/>
      <c r="X502" s="108"/>
      <c r="Y502" s="108"/>
      <c r="Z502" s="108"/>
      <c r="AA502" s="108"/>
      <c r="AB502" s="4"/>
      <c r="AC502" s="12"/>
      <c r="AD502" s="12"/>
      <c r="AE502" s="12"/>
      <c r="AF502" s="12"/>
      <c r="AG502" s="12"/>
      <c r="AH502" s="12"/>
      <c r="AI502" s="12"/>
      <c r="AJ502" s="12"/>
      <c r="AK502" s="12"/>
      <c r="AL502" s="12"/>
      <c r="AM502" s="12"/>
      <c r="AN502" s="12"/>
      <c r="AO502" s="12"/>
      <c r="AP502" s="109"/>
      <c r="AQ502" s="109"/>
      <c r="AR502" s="109"/>
      <c r="AS502" s="110"/>
      <c r="AT502" s="111"/>
      <c r="AU502" s="12"/>
      <c r="AV502" s="109"/>
      <c r="AW502" s="4"/>
      <c r="AX502" s="4"/>
      <c r="AY502" s="109"/>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3"/>
      <c r="BW502" s="350"/>
      <c r="BX502" s="350"/>
      <c r="BY502" s="351"/>
      <c r="BZ502" s="352"/>
      <c r="CA502" s="352"/>
    </row>
    <row r="503" spans="1:79" ht="14.25" customHeight="1">
      <c r="A503" s="11"/>
      <c r="B503" s="12"/>
      <c r="C503" s="43"/>
      <c r="D503" s="6"/>
      <c r="E503" s="6"/>
      <c r="F503" s="6"/>
      <c r="G503" s="6"/>
      <c r="H503" s="6"/>
      <c r="I503" s="6"/>
      <c r="J503" s="6"/>
      <c r="K503" s="6"/>
      <c r="L503" s="6"/>
      <c r="M503" s="6"/>
      <c r="AE503" s="12"/>
      <c r="AF503" s="12"/>
      <c r="AG503" s="12"/>
      <c r="AH503" s="12"/>
      <c r="AI503" s="12"/>
      <c r="AJ503" s="12"/>
      <c r="AK503" s="12"/>
      <c r="AL503" s="12"/>
      <c r="AM503" s="12"/>
      <c r="AN503" s="12"/>
      <c r="AO503" s="12"/>
      <c r="AP503" s="109"/>
      <c r="AQ503" s="109"/>
      <c r="AR503" s="109"/>
      <c r="AS503" s="110"/>
      <c r="AT503" s="111"/>
      <c r="AU503" s="12"/>
      <c r="AV503" s="109"/>
      <c r="AW503" s="4"/>
      <c r="AX503" s="4"/>
      <c r="AY503" s="109"/>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3"/>
      <c r="BW503" s="350"/>
      <c r="BX503" s="350"/>
      <c r="BY503" s="351"/>
      <c r="BZ503" s="352"/>
      <c r="CA503" s="352"/>
    </row>
    <row r="504" spans="1:79" ht="14.25" customHeight="1">
      <c r="A504" s="11"/>
      <c r="B504" s="12"/>
      <c r="C504" s="400"/>
      <c r="D504" s="392"/>
      <c r="E504" s="392"/>
      <c r="F504" s="392"/>
      <c r="G504" s="392"/>
      <c r="H504" s="392"/>
      <c r="I504" s="392"/>
      <c r="J504" s="392"/>
      <c r="K504" s="392"/>
      <c r="L504" s="392"/>
      <c r="M504" s="392"/>
      <c r="N504" s="393"/>
      <c r="O504" s="394"/>
      <c r="P504" s="4"/>
      <c r="Q504" s="108"/>
      <c r="R504" s="108"/>
      <c r="S504" s="108"/>
      <c r="T504" s="108"/>
      <c r="U504" s="108"/>
      <c r="V504" s="108"/>
      <c r="W504" s="108"/>
      <c r="X504" s="108"/>
      <c r="Y504" s="108"/>
      <c r="Z504" s="108"/>
      <c r="AA504" s="108"/>
      <c r="AB504" s="4"/>
      <c r="AC504" s="12"/>
      <c r="AD504" s="12"/>
      <c r="AE504" s="12"/>
      <c r="AF504" s="12"/>
      <c r="AG504" s="12"/>
      <c r="AH504" s="12"/>
      <c r="AI504" s="12"/>
      <c r="AJ504" s="12"/>
      <c r="AK504" s="12"/>
      <c r="AL504" s="12"/>
      <c r="AM504" s="12"/>
      <c r="AN504" s="12"/>
      <c r="AO504" s="12"/>
      <c r="AP504" s="109"/>
      <c r="AQ504" s="109"/>
      <c r="AR504" s="109"/>
      <c r="AS504" s="110"/>
      <c r="AT504" s="111"/>
      <c r="AU504" s="12"/>
      <c r="AV504" s="109"/>
      <c r="AW504" s="4"/>
      <c r="AX504" s="4"/>
      <c r="AY504" s="109"/>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3"/>
      <c r="BW504" s="350"/>
      <c r="BX504" s="350"/>
      <c r="BY504" s="351"/>
      <c r="BZ504" s="352"/>
      <c r="CA504" s="352"/>
    </row>
    <row r="505" spans="1:79" ht="14.25" customHeight="1">
      <c r="A505" s="11"/>
      <c r="B505" s="12"/>
      <c r="C505" s="39"/>
      <c r="D505" s="153"/>
      <c r="E505" s="153"/>
      <c r="F505" s="153"/>
      <c r="G505" s="153"/>
      <c r="H505" s="153"/>
      <c r="I505" s="153"/>
      <c r="N505" s="75"/>
      <c r="O505" s="39" t="s">
        <v>148</v>
      </c>
      <c r="P505" s="6" t="s">
        <v>1132</v>
      </c>
      <c r="Q505" s="6"/>
      <c r="R505" s="6"/>
      <c r="S505" s="6"/>
      <c r="T505" s="6"/>
      <c r="U505" s="6"/>
      <c r="V505" s="6"/>
      <c r="W505" s="6"/>
      <c r="X505" s="6"/>
      <c r="Y505" s="6"/>
      <c r="Z505" s="419"/>
      <c r="AA505" s="224"/>
      <c r="AB505" s="108"/>
      <c r="AC505" s="108"/>
      <c r="AD505" s="108"/>
      <c r="AE505" s="108"/>
      <c r="AF505" s="108"/>
      <c r="AG505" s="12"/>
      <c r="AH505" s="12"/>
      <c r="AI505" s="12"/>
      <c r="AJ505" s="12"/>
      <c r="AK505" s="12"/>
      <c r="AL505" s="12"/>
      <c r="AM505" s="12"/>
      <c r="AN505" s="12"/>
      <c r="AO505" s="12"/>
      <c r="AP505" s="109"/>
      <c r="AQ505" s="109"/>
      <c r="AR505" s="109"/>
      <c r="AS505" s="110"/>
      <c r="AT505" s="111"/>
      <c r="AU505" s="12"/>
      <c r="AV505" s="109"/>
      <c r="AW505" s="4"/>
      <c r="AX505" s="4"/>
      <c r="AY505" s="109"/>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3"/>
      <c r="BW505" s="350"/>
      <c r="BX505" s="350"/>
      <c r="BY505" s="351"/>
      <c r="BZ505" s="352"/>
      <c r="CA505" s="352"/>
    </row>
    <row r="506" spans="1:79" ht="14.25" customHeight="1">
      <c r="A506" s="11"/>
      <c r="B506" s="12"/>
      <c r="C506" s="39"/>
      <c r="D506" s="153"/>
      <c r="E506" s="153"/>
      <c r="F506" s="153"/>
      <c r="G506" s="153"/>
      <c r="H506" s="153"/>
      <c r="I506" s="153"/>
      <c r="N506" s="61"/>
      <c r="O506" s="39" t="s">
        <v>148</v>
      </c>
      <c r="P506" s="224" t="s">
        <v>1133</v>
      </c>
      <c r="Q506" s="153"/>
      <c r="R506" s="153"/>
      <c r="S506" s="153"/>
      <c r="T506" s="153"/>
      <c r="U506" s="153"/>
      <c r="Y506" s="61"/>
      <c r="Z506" s="419"/>
      <c r="AA506" s="224"/>
      <c r="AB506" s="108"/>
      <c r="AC506" s="108"/>
      <c r="AD506" s="108"/>
      <c r="AE506" s="108"/>
      <c r="AF506" s="108"/>
      <c r="AG506" s="12"/>
      <c r="AH506" s="12"/>
      <c r="AI506" s="12"/>
      <c r="AJ506" s="12"/>
      <c r="AK506" s="12"/>
      <c r="AL506" s="12"/>
      <c r="AM506" s="12"/>
      <c r="AN506" s="12"/>
      <c r="AO506" s="12"/>
      <c r="AP506" s="109"/>
      <c r="AQ506" s="109"/>
      <c r="AR506" s="109"/>
      <c r="AS506" s="110"/>
      <c r="AT506" s="111" t="s">
        <v>1122</v>
      </c>
      <c r="AU506" s="12"/>
      <c r="AV506" s="109"/>
      <c r="AW506" s="4"/>
      <c r="AX506" s="4"/>
      <c r="AY506" s="109"/>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3"/>
      <c r="BW506" s="350"/>
      <c r="BX506" s="350"/>
      <c r="BY506" s="351"/>
      <c r="BZ506" s="352"/>
      <c r="CA506" s="352"/>
    </row>
    <row r="507" spans="1:79" ht="14.25" customHeight="1">
      <c r="A507" s="11"/>
      <c r="B507" s="12"/>
      <c r="C507" s="39"/>
      <c r="D507" s="6"/>
      <c r="E507" s="6"/>
      <c r="F507" s="6"/>
      <c r="G507" s="6"/>
      <c r="H507" s="6"/>
      <c r="I507" s="6"/>
      <c r="J507" s="6"/>
      <c r="K507" s="6"/>
      <c r="L507" s="6"/>
      <c r="M507" s="6"/>
      <c r="N507" s="419"/>
      <c r="O507" s="224"/>
      <c r="P507" s="108"/>
      <c r="Q507" s="108"/>
      <c r="R507" s="108"/>
      <c r="S507" s="108"/>
      <c r="T507" s="108"/>
      <c r="U507" s="108"/>
      <c r="V507" s="108"/>
      <c r="W507" s="108"/>
      <c r="X507" s="108"/>
      <c r="Y507" s="108"/>
      <c r="Z507" s="108"/>
      <c r="AA507" s="4"/>
      <c r="AB507" s="12"/>
      <c r="AC507" s="12"/>
      <c r="AD507" s="12"/>
      <c r="AE507" s="12"/>
      <c r="AF507" s="12"/>
      <c r="AG507" s="12"/>
      <c r="AH507" s="12"/>
      <c r="AI507" s="12"/>
      <c r="AJ507" s="12"/>
      <c r="AK507" s="12"/>
      <c r="AL507" s="12"/>
      <c r="AM507" s="12"/>
      <c r="AN507" s="4"/>
      <c r="AO507" s="12"/>
      <c r="AP507" s="109"/>
      <c r="AQ507" s="109"/>
      <c r="AR507" s="109"/>
      <c r="AS507" s="110"/>
      <c r="AT507" s="111"/>
      <c r="AU507" s="12"/>
      <c r="AV507" s="12"/>
      <c r="AW507" s="12"/>
      <c r="AX507" s="12"/>
      <c r="AY507" s="12"/>
      <c r="AZ507" s="1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3"/>
      <c r="BW507" s="350"/>
      <c r="BX507" s="350"/>
      <c r="BY507" s="351"/>
      <c r="BZ507" s="352"/>
      <c r="CA507" s="352"/>
    </row>
    <row r="508" spans="1:79" ht="14.25" customHeight="1">
      <c r="A508" s="11"/>
      <c r="B508" s="12"/>
      <c r="C508" s="39" t="s">
        <v>457</v>
      </c>
      <c r="D508" s="6"/>
      <c r="E508" s="6"/>
      <c r="F508" s="6"/>
      <c r="G508" s="6"/>
      <c r="H508" s="6"/>
      <c r="I508" s="6"/>
      <c r="J508" s="6"/>
      <c r="K508" s="6"/>
      <c r="L508" s="6"/>
      <c r="M508" s="6"/>
      <c r="N508" s="419"/>
      <c r="O508" s="224"/>
      <c r="P508" s="108"/>
      <c r="Q508" s="108"/>
      <c r="R508" s="108"/>
      <c r="S508" s="108"/>
      <c r="T508" s="108"/>
      <c r="U508" s="108"/>
      <c r="V508" s="108"/>
      <c r="W508" s="108"/>
      <c r="X508" s="108"/>
      <c r="Y508" s="108"/>
      <c r="Z508" s="108"/>
      <c r="AA508" s="4"/>
      <c r="AB508" s="12"/>
      <c r="AC508" s="12"/>
      <c r="AD508" s="12"/>
      <c r="AE508" s="12"/>
      <c r="AF508" s="12"/>
      <c r="AG508" s="12"/>
      <c r="AH508" s="12"/>
      <c r="AI508" s="12"/>
      <c r="AJ508" s="12"/>
      <c r="AK508" s="12"/>
      <c r="AL508" s="12"/>
      <c r="AM508" s="12"/>
      <c r="AN508" s="4"/>
      <c r="AO508" s="12"/>
      <c r="AP508" s="109"/>
      <c r="AQ508" s="109"/>
      <c r="AR508" s="109"/>
      <c r="AS508" s="110"/>
      <c r="AT508" s="111"/>
      <c r="AU508" s="12"/>
      <c r="AV508" s="12"/>
      <c r="AW508" s="12"/>
      <c r="AX508" s="12"/>
      <c r="AY508" s="12"/>
      <c r="AZ508" s="1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3"/>
      <c r="BW508" s="350"/>
      <c r="BX508" s="350"/>
      <c r="BY508" s="351"/>
      <c r="BZ508" s="352"/>
      <c r="CA508" s="352"/>
    </row>
    <row r="509" spans="1:79" ht="14.25" customHeight="1">
      <c r="A509" s="11"/>
      <c r="B509" s="12"/>
      <c r="C509" s="400"/>
      <c r="D509" s="392"/>
      <c r="E509" s="392"/>
      <c r="F509" s="392"/>
      <c r="G509" s="392"/>
      <c r="H509" s="392"/>
      <c r="I509" s="392"/>
      <c r="J509" s="392"/>
      <c r="K509" s="392"/>
      <c r="L509" s="392"/>
      <c r="M509" s="392"/>
      <c r="N509" s="419"/>
      <c r="O509" s="224"/>
      <c r="P509" s="108"/>
      <c r="Q509" s="108"/>
      <c r="R509" s="108"/>
      <c r="S509" s="108"/>
      <c r="T509" s="108"/>
      <c r="U509" s="108"/>
      <c r="V509" s="108"/>
      <c r="W509" s="108"/>
      <c r="X509" s="108"/>
      <c r="Y509" s="108"/>
      <c r="Z509" s="108"/>
      <c r="AA509" s="4"/>
      <c r="AB509" s="12"/>
      <c r="AC509" s="12"/>
      <c r="AD509" s="12"/>
      <c r="AE509" s="12"/>
      <c r="AF509" s="12"/>
      <c r="AG509" s="12"/>
      <c r="AH509" s="12"/>
      <c r="AI509" s="12"/>
      <c r="AJ509" s="12"/>
      <c r="AK509" s="12"/>
      <c r="AL509" s="12"/>
      <c r="AM509" s="12"/>
      <c r="AN509" s="4"/>
      <c r="AO509" s="12"/>
      <c r="AP509" s="109"/>
      <c r="AQ509" s="109"/>
      <c r="AR509" s="109"/>
      <c r="AS509" s="110"/>
      <c r="AT509" s="111"/>
      <c r="AU509" s="12"/>
      <c r="AV509" s="12"/>
      <c r="AW509" s="12"/>
      <c r="AX509" s="12"/>
      <c r="AY509" s="12"/>
      <c r="AZ509" s="1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3"/>
      <c r="BW509" s="350"/>
      <c r="BX509" s="350"/>
      <c r="BY509" s="351"/>
      <c r="BZ509" s="352"/>
      <c r="CA509" s="352"/>
    </row>
    <row r="510" spans="1:79" ht="14.25" customHeight="1">
      <c r="A510" s="11"/>
      <c r="B510" s="12"/>
      <c r="C510" s="39" t="s">
        <v>148</v>
      </c>
      <c r="D510" s="6" t="s">
        <v>1132</v>
      </c>
      <c r="E510" s="6"/>
      <c r="F510" s="6"/>
      <c r="G510" s="6"/>
      <c r="H510" s="6"/>
      <c r="I510" s="6"/>
      <c r="J510" s="6"/>
      <c r="K510" s="6"/>
      <c r="L510" s="6"/>
      <c r="M510" s="6"/>
      <c r="N510" s="419"/>
      <c r="O510" s="224"/>
      <c r="P510" s="108"/>
      <c r="Q510" s="108"/>
      <c r="R510" s="108"/>
      <c r="S510" s="108"/>
      <c r="T510" s="108"/>
      <c r="U510" s="108"/>
      <c r="V510" s="108"/>
      <c r="W510" s="108"/>
      <c r="X510" s="108"/>
      <c r="Y510" s="108"/>
      <c r="Z510" s="108"/>
      <c r="AA510" s="4"/>
      <c r="AB510" s="12"/>
      <c r="AC510" s="12"/>
      <c r="AD510" s="12"/>
      <c r="AE510" s="12"/>
      <c r="AF510" s="12"/>
      <c r="AG510" s="12"/>
      <c r="AH510" s="12"/>
      <c r="AI510" s="12"/>
      <c r="AJ510" s="12"/>
      <c r="AK510" s="12"/>
      <c r="AL510" s="12"/>
      <c r="AM510" s="12"/>
      <c r="AN510" s="4"/>
      <c r="AO510" s="12"/>
      <c r="AP510" s="109"/>
      <c r="AQ510" s="109"/>
      <c r="AR510" s="109"/>
      <c r="AS510" s="110"/>
      <c r="AT510" s="111"/>
      <c r="AU510" s="12"/>
      <c r="AV510" s="12"/>
      <c r="AW510" s="12"/>
      <c r="AX510" s="12"/>
      <c r="AY510" s="12"/>
      <c r="AZ510" s="1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3"/>
      <c r="BW510" s="350"/>
      <c r="BX510" s="350"/>
      <c r="BY510" s="351"/>
      <c r="BZ510" s="352"/>
      <c r="CA510" s="352"/>
    </row>
    <row r="511" spans="1:79" ht="14.25" customHeight="1">
      <c r="A511" s="11"/>
      <c r="B511" s="12"/>
      <c r="C511" s="39" t="s">
        <v>148</v>
      </c>
      <c r="D511" s="224" t="s">
        <v>1134</v>
      </c>
      <c r="E511" s="153"/>
      <c r="F511" s="153"/>
      <c r="G511" s="153"/>
      <c r="H511" s="153"/>
      <c r="I511" s="153"/>
      <c r="M511" s="61"/>
      <c r="N511" s="419"/>
      <c r="O511" s="224"/>
      <c r="P511" s="108"/>
      <c r="Q511" s="108"/>
      <c r="R511" s="108"/>
      <c r="S511" s="108"/>
      <c r="T511" s="108"/>
      <c r="U511" s="108"/>
      <c r="V511" s="108"/>
      <c r="W511" s="108"/>
      <c r="X511" s="108"/>
      <c r="Y511" s="108"/>
      <c r="Z511" s="108"/>
      <c r="AA511" s="4"/>
      <c r="AB511" s="12"/>
      <c r="AC511" s="12"/>
      <c r="AD511" s="12"/>
      <c r="AE511" s="12"/>
      <c r="AF511" s="12"/>
      <c r="AG511" s="12"/>
      <c r="AH511" s="12"/>
      <c r="AI511" s="12"/>
      <c r="AJ511" s="12"/>
      <c r="AK511" s="12"/>
      <c r="AL511" s="12"/>
      <c r="AM511" s="12"/>
      <c r="AN511" s="4"/>
      <c r="AO511" s="12"/>
      <c r="AP511" s="109"/>
      <c r="AQ511" s="109"/>
      <c r="AR511" s="109"/>
      <c r="AS511" s="110"/>
      <c r="AT511" s="111" t="s">
        <v>1135</v>
      </c>
      <c r="AU511" s="12"/>
      <c r="AV511" s="12"/>
      <c r="AW511" s="12"/>
      <c r="AX511" s="12"/>
      <c r="AY511" s="12"/>
      <c r="AZ511" s="1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3"/>
      <c r="BW511" s="350"/>
      <c r="BX511" s="350"/>
      <c r="BY511" s="351"/>
      <c r="BZ511" s="352"/>
      <c r="CA511" s="352"/>
    </row>
    <row r="512" spans="1:79" ht="14.25" customHeight="1">
      <c r="A512" s="11"/>
      <c r="B512" s="12"/>
      <c r="C512" s="415"/>
      <c r="D512" s="77"/>
      <c r="E512" s="77"/>
      <c r="F512" s="77"/>
      <c r="G512" s="77"/>
      <c r="H512" s="77"/>
      <c r="I512" s="77"/>
      <c r="J512" s="219"/>
      <c r="K512" s="219"/>
      <c r="L512" s="219"/>
      <c r="M512" s="77"/>
      <c r="N512" s="419"/>
      <c r="O512" s="224"/>
      <c r="P512" s="108"/>
      <c r="Q512" s="108"/>
      <c r="R512" s="108"/>
      <c r="S512" s="108"/>
      <c r="T512" s="108"/>
      <c r="U512" s="108"/>
      <c r="V512" s="108"/>
      <c r="W512" s="108"/>
      <c r="X512" s="108"/>
      <c r="Y512" s="108"/>
      <c r="Z512" s="108"/>
      <c r="AA512" s="4"/>
      <c r="AB512" s="12"/>
      <c r="AC512" s="12"/>
      <c r="AD512" s="12"/>
      <c r="AE512" s="12"/>
      <c r="AF512" s="12"/>
      <c r="AG512" s="12"/>
      <c r="AH512" s="12"/>
      <c r="AI512" s="12"/>
      <c r="AJ512" s="12"/>
      <c r="AK512" s="12"/>
      <c r="AL512" s="12"/>
      <c r="AM512" s="12"/>
      <c r="AN512" s="4"/>
      <c r="AO512" s="12"/>
      <c r="AP512" s="109"/>
      <c r="AQ512" s="109"/>
      <c r="AR512" s="109"/>
      <c r="AS512" s="110"/>
      <c r="AT512" s="111"/>
      <c r="AU512" s="12"/>
      <c r="AV512" s="12"/>
      <c r="AW512" s="12"/>
      <c r="AX512" s="12"/>
      <c r="AY512" s="12"/>
      <c r="AZ512" s="1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3"/>
      <c r="BW512" s="350"/>
      <c r="BX512" s="350"/>
      <c r="BY512" s="351"/>
      <c r="BZ512" s="352"/>
      <c r="CA512" s="352"/>
    </row>
    <row r="513" spans="1:79" ht="14.25" customHeight="1">
      <c r="A513" s="11"/>
      <c r="B513" s="12"/>
      <c r="C513" s="11"/>
      <c r="D513" s="12"/>
      <c r="E513" s="12"/>
      <c r="F513" s="12"/>
      <c r="G513" s="12"/>
      <c r="H513" s="12"/>
      <c r="I513" s="12"/>
      <c r="J513" s="12"/>
      <c r="K513" s="107"/>
      <c r="L513" s="4"/>
      <c r="M513" s="108"/>
      <c r="N513" s="108"/>
      <c r="O513" s="108"/>
      <c r="P513" s="108"/>
      <c r="Q513" s="108"/>
      <c r="R513" s="108"/>
      <c r="S513" s="108"/>
      <c r="T513" s="108"/>
      <c r="U513" s="108"/>
      <c r="V513" s="108"/>
      <c r="W513" s="108"/>
      <c r="X513" s="4"/>
      <c r="Y513" s="12"/>
      <c r="Z513" s="12"/>
      <c r="AA513" s="12"/>
      <c r="AB513" s="12"/>
      <c r="AC513" s="12"/>
      <c r="AD513" s="12"/>
      <c r="AE513" s="12"/>
      <c r="AF513" s="12"/>
      <c r="AG513" s="12"/>
      <c r="AH513" s="12"/>
      <c r="AI513" s="12"/>
      <c r="AJ513" s="12"/>
      <c r="AK513" s="12"/>
      <c r="AL513" s="12"/>
      <c r="AM513" s="12"/>
      <c r="AN513" s="4"/>
      <c r="AO513" s="12"/>
      <c r="AP513" s="109"/>
      <c r="AQ513" s="109"/>
      <c r="AR513" s="109"/>
      <c r="AS513" s="110"/>
      <c r="AT513" s="111"/>
      <c r="AU513" s="12"/>
      <c r="AV513" s="12"/>
      <c r="AW513" s="12"/>
      <c r="AX513" s="12"/>
      <c r="AY513" s="12"/>
      <c r="AZ513" s="1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3"/>
      <c r="BW513" s="350"/>
      <c r="BX513" s="350"/>
      <c r="BY513" s="351"/>
      <c r="BZ513" s="352"/>
      <c r="CA513" s="352"/>
    </row>
    <row r="514" spans="1:79" ht="14.25" customHeight="1">
      <c r="A514" s="11"/>
      <c r="B514" s="12"/>
      <c r="C514" s="11"/>
      <c r="D514" s="12"/>
      <c r="E514" s="12"/>
      <c r="F514" s="12"/>
      <c r="G514" s="12"/>
      <c r="H514" s="12"/>
      <c r="I514" s="12"/>
      <c r="J514" s="12"/>
      <c r="K514" s="107"/>
      <c r="L514" s="4"/>
      <c r="M514" s="108"/>
      <c r="N514" s="108"/>
      <c r="O514" s="108"/>
      <c r="P514" s="108"/>
      <c r="Q514" s="108"/>
      <c r="R514" s="108"/>
      <c r="S514" s="108"/>
      <c r="T514" s="108"/>
      <c r="U514" s="108"/>
      <c r="V514" s="108"/>
      <c r="W514" s="108"/>
      <c r="X514" s="4"/>
      <c r="Y514" s="12"/>
      <c r="Z514" s="12"/>
      <c r="AA514" s="12"/>
      <c r="AB514" s="12"/>
      <c r="AC514" s="12"/>
      <c r="AD514" s="12"/>
      <c r="AE514" s="12"/>
      <c r="AF514" s="12"/>
      <c r="AG514" s="12"/>
      <c r="AH514" s="12"/>
      <c r="AI514" s="12"/>
      <c r="AJ514" s="12"/>
      <c r="AK514" s="12"/>
      <c r="AL514" s="12"/>
      <c r="AM514" s="12"/>
      <c r="AN514" s="4"/>
      <c r="AO514" s="12"/>
      <c r="AP514" s="109"/>
      <c r="AQ514" s="109"/>
      <c r="AR514" s="109"/>
      <c r="AS514" s="110"/>
      <c r="AT514" s="111"/>
      <c r="AU514" s="12"/>
      <c r="AV514" s="12"/>
      <c r="AW514" s="12"/>
      <c r="AX514" s="12"/>
      <c r="AY514" s="12"/>
      <c r="AZ514" s="1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3"/>
      <c r="BW514" s="350"/>
      <c r="BX514" s="350"/>
      <c r="BY514" s="351"/>
      <c r="BZ514" s="352"/>
      <c r="CA514" s="352"/>
    </row>
    <row r="515" spans="1:79" ht="14.25" customHeight="1">
      <c r="A515" s="11"/>
      <c r="B515" s="12"/>
      <c r="C515" s="41"/>
      <c r="D515" s="390" t="s">
        <v>1136</v>
      </c>
      <c r="E515" s="391"/>
      <c r="F515" s="391"/>
      <c r="G515" s="391"/>
      <c r="H515" s="391"/>
      <c r="I515" s="391"/>
      <c r="J515" s="392"/>
      <c r="K515" s="392"/>
      <c r="L515" s="392"/>
      <c r="M515" s="392"/>
      <c r="N515" s="393"/>
      <c r="O515" s="394"/>
      <c r="P515" s="4"/>
      <c r="Q515" s="108"/>
      <c r="R515" s="108"/>
      <c r="S515" s="108"/>
      <c r="T515" s="108"/>
      <c r="U515" s="108"/>
      <c r="V515" s="108"/>
      <c r="W515" s="108"/>
      <c r="X515" s="108"/>
      <c r="Y515" s="108"/>
      <c r="Z515" s="108"/>
      <c r="AA515" s="108"/>
      <c r="AB515" s="4"/>
      <c r="AC515" s="12"/>
      <c r="AD515" s="12"/>
      <c r="AE515" s="12"/>
      <c r="AF515" s="12"/>
      <c r="AG515" s="12"/>
      <c r="AH515" s="12"/>
      <c r="AI515" s="12"/>
      <c r="AJ515" s="12"/>
      <c r="AK515" s="12"/>
      <c r="AL515" s="12"/>
      <c r="AM515" s="12"/>
      <c r="AN515" s="12"/>
      <c r="AO515" s="12"/>
      <c r="AP515" s="109"/>
      <c r="AQ515" s="109"/>
      <c r="AR515" s="109"/>
      <c r="AS515" s="110"/>
      <c r="AT515" s="111"/>
      <c r="AU515" s="12"/>
      <c r="AV515" s="109"/>
      <c r="AW515" s="4"/>
      <c r="AX515" s="4"/>
      <c r="AY515" s="109"/>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3"/>
      <c r="BW515" s="350"/>
      <c r="BX515" s="350"/>
      <c r="BY515" s="351"/>
      <c r="BZ515" s="352"/>
      <c r="CA515" s="352"/>
    </row>
    <row r="516" spans="1:79" ht="14.25" customHeight="1">
      <c r="A516" s="11"/>
      <c r="B516" s="12"/>
      <c r="C516" s="39"/>
      <c r="D516" s="153"/>
      <c r="E516" s="153"/>
      <c r="F516" s="153"/>
      <c r="G516" s="153"/>
      <c r="H516" s="153"/>
      <c r="I516" s="153"/>
      <c r="N516" s="75"/>
      <c r="O516" s="39" t="s">
        <v>148</v>
      </c>
      <c r="P516" s="153" t="s">
        <v>1138</v>
      </c>
      <c r="Q516" s="108"/>
      <c r="R516" s="108"/>
      <c r="S516" s="108"/>
      <c r="T516" s="108"/>
      <c r="U516" s="108"/>
      <c r="V516" s="108"/>
      <c r="W516" s="108"/>
      <c r="X516" s="108"/>
      <c r="Y516" s="108"/>
      <c r="Z516" s="108"/>
      <c r="AA516" s="108"/>
      <c r="AB516" s="4"/>
      <c r="AC516" s="12"/>
      <c r="AD516" s="12"/>
      <c r="AE516" s="12"/>
      <c r="AF516" s="12"/>
      <c r="AG516" s="12"/>
      <c r="AH516" s="12"/>
      <c r="AI516" s="12"/>
      <c r="AJ516" s="12"/>
      <c r="AK516" s="12"/>
      <c r="AL516" s="12"/>
      <c r="AM516" s="12"/>
      <c r="AN516" s="12"/>
      <c r="AO516" s="12"/>
      <c r="AP516" s="109"/>
      <c r="AQ516" s="109"/>
      <c r="AR516" s="109"/>
      <c r="AS516" s="110"/>
      <c r="AT516" s="111"/>
      <c r="AU516" s="12"/>
      <c r="AV516" s="109"/>
      <c r="AW516" s="4"/>
      <c r="AX516" s="4"/>
      <c r="AY516" s="109"/>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3"/>
      <c r="BW516" s="350"/>
      <c r="BX516" s="350"/>
      <c r="BY516" s="351"/>
      <c r="BZ516" s="352"/>
      <c r="CA516" s="352"/>
    </row>
    <row r="517" spans="1:79" ht="14.25" customHeight="1">
      <c r="A517" s="11"/>
      <c r="B517" s="12"/>
      <c r="C517" s="11"/>
      <c r="D517" s="12"/>
      <c r="E517" s="12"/>
      <c r="F517" s="12"/>
      <c r="G517" s="12"/>
      <c r="H517" s="12"/>
      <c r="I517" s="12"/>
      <c r="J517" s="12"/>
      <c r="K517" s="107"/>
      <c r="L517" s="4"/>
      <c r="M517" s="108"/>
      <c r="N517" s="75"/>
      <c r="O517" s="39"/>
      <c r="P517" s="108"/>
      <c r="Q517" s="108"/>
      <c r="R517" s="108"/>
      <c r="S517" s="108"/>
      <c r="T517" s="108"/>
      <c r="U517" s="108"/>
      <c r="V517" s="108"/>
      <c r="W517" s="108"/>
      <c r="X517" s="4"/>
      <c r="Y517" s="12"/>
      <c r="Z517" s="12"/>
      <c r="AA517" s="12"/>
      <c r="AB517" s="12"/>
      <c r="AC517" s="12"/>
      <c r="AD517" s="12"/>
      <c r="AE517" s="12"/>
      <c r="AF517" s="12"/>
      <c r="AG517" s="12"/>
      <c r="AH517" s="12"/>
      <c r="AI517" s="12"/>
      <c r="AJ517" s="12"/>
      <c r="AK517" s="12"/>
      <c r="AL517" s="12"/>
      <c r="AM517" s="12"/>
      <c r="AN517" s="4"/>
      <c r="AO517" s="12"/>
      <c r="AP517" s="109"/>
      <c r="AQ517" s="109"/>
      <c r="AR517" s="109"/>
      <c r="AS517" s="110"/>
      <c r="AT517" s="111"/>
      <c r="AU517" s="12"/>
      <c r="AV517" s="12"/>
      <c r="AW517" s="12"/>
      <c r="AX517" s="12"/>
      <c r="AY517" s="12"/>
      <c r="AZ517" s="1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3"/>
      <c r="BW517" s="350"/>
      <c r="BX517" s="350"/>
      <c r="BY517" s="351"/>
      <c r="BZ517" s="352"/>
      <c r="CA517" s="352"/>
    </row>
    <row r="518" spans="1:79" ht="14.25" customHeight="1">
      <c r="A518" s="11"/>
      <c r="B518" s="12"/>
      <c r="C518" s="11"/>
      <c r="D518" s="12"/>
      <c r="E518" s="12"/>
      <c r="F518" s="12"/>
      <c r="G518" s="12"/>
      <c r="H518" s="12"/>
      <c r="I518" s="12"/>
      <c r="J518" s="12"/>
      <c r="K518" s="107"/>
      <c r="L518" s="4"/>
      <c r="M518" s="108"/>
      <c r="N518" s="108"/>
      <c r="O518" s="108"/>
      <c r="P518" s="108"/>
      <c r="Q518" s="108"/>
      <c r="R518" s="108"/>
      <c r="S518" s="108"/>
      <c r="T518" s="108"/>
      <c r="U518" s="108"/>
      <c r="V518" s="108"/>
      <c r="W518" s="108"/>
      <c r="X518" s="4"/>
      <c r="Y518" s="12"/>
      <c r="Z518" s="12"/>
      <c r="AA518" s="12"/>
      <c r="AB518" s="12"/>
      <c r="AC518" s="12"/>
      <c r="AD518" s="12"/>
      <c r="AE518" s="12"/>
      <c r="AF518" s="12"/>
      <c r="AG518" s="12"/>
      <c r="AH518" s="12"/>
      <c r="AI518" s="12"/>
      <c r="AJ518" s="12"/>
      <c r="AK518" s="12"/>
      <c r="AL518" s="12"/>
      <c r="AM518" s="12"/>
      <c r="AN518" s="4"/>
      <c r="AO518" s="12"/>
      <c r="AP518" s="109"/>
      <c r="AQ518" s="109"/>
      <c r="AR518" s="109"/>
      <c r="AS518" s="110"/>
      <c r="AT518" s="111"/>
      <c r="AU518" s="12"/>
      <c r="AV518" s="12"/>
      <c r="AW518" s="12"/>
      <c r="AX518" s="12"/>
      <c r="AY518" s="12"/>
      <c r="AZ518" s="1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3"/>
      <c r="BW518" s="350"/>
      <c r="BX518" s="350"/>
      <c r="BY518" s="351"/>
      <c r="BZ518" s="352"/>
      <c r="CA518" s="352"/>
    </row>
    <row r="519" spans="1:79" ht="14.25" customHeight="1">
      <c r="A519" s="11"/>
      <c r="B519" s="12"/>
      <c r="C519" s="43"/>
      <c r="D519" s="6"/>
      <c r="E519" s="6"/>
      <c r="F519" s="6"/>
      <c r="G519" s="6"/>
      <c r="H519" s="6"/>
      <c r="I519" s="6"/>
      <c r="J519" s="6"/>
      <c r="K519" s="6"/>
      <c r="L519" s="6"/>
      <c r="M519" s="6"/>
      <c r="AE519" s="12"/>
      <c r="AF519" s="12"/>
      <c r="AG519" s="12"/>
      <c r="AH519" s="12"/>
      <c r="AI519" s="12"/>
      <c r="AJ519" s="12"/>
      <c r="AK519" s="12"/>
      <c r="AL519" s="12"/>
      <c r="AM519" s="12"/>
      <c r="AN519" s="12"/>
      <c r="AO519" s="12"/>
      <c r="AP519" s="109"/>
      <c r="AQ519" s="109"/>
      <c r="AR519" s="109"/>
      <c r="AS519" s="110"/>
      <c r="AT519" s="111"/>
      <c r="AU519" s="12"/>
      <c r="AV519" s="109"/>
      <c r="AW519" s="4"/>
      <c r="AX519" s="4"/>
      <c r="AY519" s="109"/>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3"/>
      <c r="BW519" s="350"/>
      <c r="BX519" s="350"/>
      <c r="BY519" s="351"/>
      <c r="BZ519" s="352"/>
      <c r="CA519" s="352"/>
    </row>
    <row r="520" spans="1:79" ht="14.25" customHeight="1">
      <c r="A520" s="11"/>
      <c r="B520" s="12"/>
      <c r="C520" s="400"/>
      <c r="D520" s="392"/>
      <c r="E520" s="392"/>
      <c r="F520" s="392"/>
      <c r="G520" s="392"/>
      <c r="H520" s="392"/>
      <c r="I520" s="392"/>
      <c r="J520" s="392"/>
      <c r="K520" s="392"/>
      <c r="L520" s="392"/>
      <c r="M520" s="392"/>
      <c r="N520" s="393"/>
      <c r="O520" s="394"/>
      <c r="P520" s="4"/>
      <c r="Q520" s="108"/>
      <c r="R520" s="108"/>
      <c r="S520" s="108"/>
      <c r="T520" s="108"/>
      <c r="U520" s="108"/>
      <c r="V520" s="108"/>
      <c r="W520" s="108"/>
      <c r="X520" s="108"/>
      <c r="Y520" s="108"/>
      <c r="Z520" s="108"/>
      <c r="AA520" s="108"/>
      <c r="AB520" s="4"/>
      <c r="AC520" s="12"/>
      <c r="AD520" s="12"/>
      <c r="AE520" s="12"/>
      <c r="AF520" s="12"/>
      <c r="AG520" s="12"/>
      <c r="AH520" s="12"/>
      <c r="AI520" s="12"/>
      <c r="AJ520" s="12"/>
      <c r="AK520" s="12"/>
      <c r="AL520" s="12"/>
      <c r="AM520" s="12"/>
      <c r="AN520" s="12"/>
      <c r="AO520" s="12"/>
      <c r="AP520" s="109"/>
      <c r="AQ520" s="109"/>
      <c r="AR520" s="109"/>
      <c r="AS520" s="110"/>
      <c r="AT520" s="111"/>
      <c r="AU520" s="12"/>
      <c r="AV520" s="109"/>
      <c r="AW520" s="4"/>
      <c r="AX520" s="4"/>
      <c r="AY520" s="109"/>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3"/>
      <c r="BW520" s="350"/>
      <c r="BX520" s="350"/>
      <c r="BY520" s="351"/>
      <c r="BZ520" s="352"/>
      <c r="CA520" s="352"/>
    </row>
    <row r="521" spans="1:79" ht="14.25" customHeight="1">
      <c r="A521" s="11"/>
      <c r="B521" s="12"/>
      <c r="C521" s="11"/>
      <c r="D521" s="12"/>
      <c r="E521" s="12"/>
      <c r="F521" s="12"/>
      <c r="G521" s="12"/>
      <c r="H521" s="12"/>
      <c r="I521" s="12"/>
      <c r="J521" s="12"/>
      <c r="K521" s="107"/>
      <c r="L521" s="4"/>
      <c r="M521" s="108"/>
      <c r="N521" s="75"/>
      <c r="O521" s="39" t="s">
        <v>243</v>
      </c>
      <c r="P521" s="153" t="s">
        <v>1141</v>
      </c>
      <c r="Q521" s="108"/>
      <c r="R521" s="108"/>
      <c r="S521" s="108"/>
      <c r="T521" s="108"/>
      <c r="U521" s="108"/>
      <c r="V521" s="108"/>
      <c r="W521" s="108"/>
      <c r="X521" s="4"/>
      <c r="Y521" s="12"/>
      <c r="Z521" s="12"/>
      <c r="AA521" s="12"/>
      <c r="AB521" s="12"/>
      <c r="AC521" s="12"/>
      <c r="AD521" s="12"/>
      <c r="AE521" s="12"/>
      <c r="AF521" s="12"/>
      <c r="AG521" s="12"/>
      <c r="AH521" s="12"/>
      <c r="AI521" s="12"/>
      <c r="AJ521" s="12"/>
      <c r="AK521" s="12"/>
      <c r="AL521" s="12"/>
      <c r="AM521" s="12"/>
      <c r="AN521" s="4"/>
      <c r="AO521" s="12"/>
      <c r="AP521" s="109"/>
      <c r="AQ521" s="109"/>
      <c r="AR521" s="109"/>
      <c r="AS521" s="110"/>
      <c r="AT521" s="111"/>
      <c r="AU521" s="12"/>
      <c r="AV521" s="12"/>
      <c r="AW521" s="12"/>
      <c r="AX521" s="12"/>
      <c r="AY521" s="12"/>
      <c r="AZ521" s="1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3"/>
      <c r="BW521" s="350"/>
      <c r="BX521" s="350"/>
      <c r="BY521" s="351"/>
      <c r="BZ521" s="352"/>
      <c r="CA521" s="352"/>
    </row>
    <row r="522" spans="1:79" ht="14.25" customHeight="1">
      <c r="A522" s="11"/>
      <c r="B522" s="12"/>
      <c r="C522" s="11"/>
      <c r="D522" s="12"/>
      <c r="E522" s="12"/>
      <c r="F522" s="12"/>
      <c r="G522" s="12"/>
      <c r="H522" s="12"/>
      <c r="I522" s="12"/>
      <c r="J522" s="12"/>
      <c r="K522" s="107"/>
      <c r="L522" s="4"/>
      <c r="M522" s="108"/>
      <c r="N522" s="108"/>
      <c r="O522" s="108"/>
      <c r="P522" s="108"/>
      <c r="Q522" s="108"/>
      <c r="R522" s="108"/>
      <c r="S522" s="108"/>
      <c r="T522" s="108"/>
      <c r="U522" s="108"/>
      <c r="V522" s="108"/>
      <c r="W522" s="108"/>
      <c r="X522" s="4"/>
      <c r="Y522" s="12"/>
      <c r="Z522" s="12"/>
      <c r="AA522" s="12"/>
      <c r="AB522" s="12"/>
      <c r="AC522" s="12"/>
      <c r="AD522" s="12"/>
      <c r="AE522" s="12"/>
      <c r="AF522" s="12"/>
      <c r="AG522" s="12"/>
      <c r="AH522" s="12"/>
      <c r="AI522" s="12"/>
      <c r="AJ522" s="12"/>
      <c r="AK522" s="12"/>
      <c r="AL522" s="12"/>
      <c r="AM522" s="12"/>
      <c r="AN522" s="4"/>
      <c r="AO522" s="12"/>
      <c r="AP522" s="109"/>
      <c r="AQ522" s="109"/>
      <c r="AR522" s="109"/>
      <c r="AS522" s="110"/>
      <c r="AT522" s="111"/>
      <c r="AU522" s="12"/>
      <c r="AV522" s="12"/>
      <c r="AW522" s="12"/>
      <c r="AX522" s="12"/>
      <c r="AY522" s="12"/>
      <c r="AZ522" s="1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3"/>
      <c r="BW522" s="350"/>
      <c r="BX522" s="350"/>
      <c r="BY522" s="351"/>
      <c r="BZ522" s="352"/>
      <c r="CA522" s="352"/>
    </row>
    <row r="523" spans="1:79" ht="14.25" customHeight="1">
      <c r="A523" s="11"/>
      <c r="B523" s="12"/>
      <c r="C523" s="74" t="s">
        <v>148</v>
      </c>
      <c r="D523" s="153" t="s">
        <v>1142</v>
      </c>
      <c r="E523" s="12"/>
      <c r="F523" s="108"/>
      <c r="G523" s="108"/>
      <c r="H523" s="108"/>
      <c r="I523" s="108"/>
      <c r="J523" s="108"/>
      <c r="K523" s="107"/>
      <c r="L523" s="4"/>
      <c r="M523" s="108"/>
      <c r="N523" s="108"/>
      <c r="O523" s="108"/>
      <c r="P523" s="108"/>
      <c r="Q523" s="108"/>
      <c r="R523" s="108"/>
      <c r="S523" s="108"/>
      <c r="T523" s="108"/>
      <c r="U523" s="108"/>
      <c r="V523" s="108"/>
      <c r="W523" s="108"/>
      <c r="X523" s="4"/>
      <c r="Y523" s="12"/>
      <c r="Z523" s="12"/>
      <c r="AA523" s="12"/>
      <c r="AB523" s="12"/>
      <c r="AC523" s="12"/>
      <c r="AD523" s="12"/>
      <c r="AE523" s="12"/>
      <c r="AF523" s="12"/>
      <c r="AG523" s="12"/>
      <c r="AH523" s="12"/>
      <c r="AI523" s="12"/>
      <c r="AJ523" s="12"/>
      <c r="AK523" s="12"/>
      <c r="AL523" s="12"/>
      <c r="AM523" s="12"/>
      <c r="AN523" s="4"/>
      <c r="AO523" s="12"/>
      <c r="AP523" s="109"/>
      <c r="AQ523" s="109"/>
      <c r="AR523" s="109"/>
      <c r="AS523" s="110"/>
      <c r="AT523" s="111"/>
      <c r="AU523" s="12"/>
      <c r="AV523" s="12"/>
      <c r="AW523" s="12"/>
      <c r="AX523" s="12"/>
      <c r="AY523" s="12"/>
      <c r="AZ523" s="1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3"/>
      <c r="BW523" s="350"/>
      <c r="BX523" s="350"/>
      <c r="BY523" s="351"/>
      <c r="BZ523" s="352"/>
      <c r="CA523" s="352"/>
    </row>
    <row r="524" spans="1:79" ht="14.25" customHeight="1">
      <c r="A524" s="11"/>
      <c r="B524" s="12"/>
      <c r="C524" s="11"/>
      <c r="D524" s="12"/>
      <c r="E524" s="12"/>
      <c r="F524" s="12"/>
      <c r="G524" s="12"/>
      <c r="H524" s="12"/>
      <c r="I524" s="12"/>
      <c r="J524" s="12"/>
      <c r="K524" s="107"/>
      <c r="L524" s="4"/>
      <c r="M524" s="108"/>
      <c r="N524" s="108"/>
      <c r="O524" s="108"/>
      <c r="P524" s="108"/>
      <c r="Q524" s="108"/>
      <c r="R524" s="108"/>
      <c r="S524" s="108"/>
      <c r="T524" s="108"/>
      <c r="U524" s="108"/>
      <c r="V524" s="108"/>
      <c r="W524" s="108"/>
      <c r="X524" s="4"/>
      <c r="Y524" s="12"/>
      <c r="Z524" s="12"/>
      <c r="AA524" s="12"/>
      <c r="AB524" s="12"/>
      <c r="AC524" s="12"/>
      <c r="AD524" s="12"/>
      <c r="AE524" s="12"/>
      <c r="AF524" s="12"/>
      <c r="AG524" s="12"/>
      <c r="AH524" s="12"/>
      <c r="AI524" s="12"/>
      <c r="AJ524" s="12"/>
      <c r="AK524" s="12"/>
      <c r="AL524" s="12"/>
      <c r="AM524" s="12"/>
      <c r="AN524" s="4"/>
      <c r="AO524" s="12"/>
      <c r="AP524" s="109"/>
      <c r="AQ524" s="109"/>
      <c r="AR524" s="109"/>
      <c r="AS524" s="110"/>
      <c r="AT524" s="111"/>
      <c r="AU524" s="12"/>
      <c r="AV524" s="12"/>
      <c r="AW524" s="12"/>
      <c r="AX524" s="12"/>
      <c r="AY524" s="12"/>
      <c r="AZ524" s="1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3"/>
      <c r="BW524" s="350"/>
      <c r="BX524" s="350"/>
      <c r="BY524" s="351"/>
      <c r="BZ524" s="352"/>
      <c r="CA524" s="352"/>
    </row>
    <row r="525" spans="1:79" ht="14.25" customHeight="1">
      <c r="A525" s="11"/>
      <c r="B525" s="12"/>
      <c r="C525" s="41"/>
      <c r="D525" s="390" t="s">
        <v>1136</v>
      </c>
      <c r="E525" s="391"/>
      <c r="F525" s="391"/>
      <c r="G525" s="391"/>
      <c r="H525" s="391"/>
      <c r="I525" s="391"/>
      <c r="J525" s="392"/>
      <c r="K525" s="392"/>
      <c r="L525" s="392"/>
      <c r="M525" s="392"/>
      <c r="N525" s="393"/>
      <c r="O525" s="394"/>
      <c r="P525" s="4"/>
      <c r="Q525" s="108"/>
      <c r="R525" s="108"/>
      <c r="S525" s="108"/>
      <c r="T525" s="108"/>
      <c r="U525" s="108"/>
      <c r="V525" s="108"/>
      <c r="W525" s="108"/>
      <c r="X525" s="108"/>
      <c r="Y525" s="108"/>
      <c r="Z525" s="108"/>
      <c r="AA525" s="108"/>
      <c r="AB525" s="4"/>
      <c r="AC525" s="12"/>
      <c r="AD525" s="12"/>
      <c r="AE525" s="12"/>
      <c r="AF525" s="12"/>
      <c r="AG525" s="12"/>
      <c r="AH525" s="12"/>
      <c r="AI525" s="12"/>
      <c r="AJ525" s="12"/>
      <c r="AK525" s="12"/>
      <c r="AL525" s="12"/>
      <c r="AM525" s="12"/>
      <c r="AN525" s="12"/>
      <c r="AO525" s="12"/>
      <c r="AP525" s="109"/>
      <c r="AQ525" s="109"/>
      <c r="AR525" s="109"/>
      <c r="AS525" s="110"/>
      <c r="AT525" s="111" t="s">
        <v>1143</v>
      </c>
      <c r="AU525" s="12"/>
      <c r="AV525" s="109"/>
      <c r="AW525" s="4"/>
      <c r="AX525" s="4"/>
      <c r="AY525" s="109"/>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3"/>
      <c r="BW525" s="350"/>
      <c r="BX525" s="350"/>
      <c r="BY525" s="351"/>
      <c r="BZ525" s="352"/>
      <c r="CA525" s="352"/>
    </row>
    <row r="526" spans="1:79" ht="14.25" customHeight="1">
      <c r="A526" s="11"/>
      <c r="B526" s="12"/>
      <c r="C526" s="39"/>
      <c r="D526" s="6"/>
      <c r="E526" s="6"/>
      <c r="F526" s="6"/>
      <c r="G526" s="6"/>
      <c r="H526" s="6"/>
      <c r="I526" s="6"/>
      <c r="J526" s="6"/>
      <c r="K526" s="6"/>
      <c r="L526" s="6"/>
      <c r="M526" s="6"/>
      <c r="N526" s="75"/>
      <c r="O526" s="41"/>
      <c r="P526" s="390" t="s">
        <v>1144</v>
      </c>
      <c r="Q526" s="392"/>
      <c r="R526" s="392"/>
      <c r="S526" s="392"/>
      <c r="T526" s="392"/>
      <c r="U526" s="392"/>
      <c r="V526" s="392"/>
      <c r="W526" s="392"/>
      <c r="X526" s="392"/>
      <c r="Y526" s="392"/>
      <c r="Z526" s="392"/>
      <c r="AA526" s="39"/>
      <c r="AB526" s="4"/>
      <c r="AC526" s="12"/>
      <c r="AD526" s="12"/>
      <c r="AE526" s="12"/>
      <c r="AF526" s="12"/>
      <c r="AG526" s="12"/>
      <c r="AH526" s="12"/>
      <c r="AI526" s="12"/>
      <c r="AJ526" s="12"/>
      <c r="AK526" s="12"/>
      <c r="AL526" s="12"/>
      <c r="AM526" s="12"/>
      <c r="AN526" s="12"/>
      <c r="AO526" s="12"/>
      <c r="AP526" s="109"/>
      <c r="AQ526" s="109"/>
      <c r="AR526" s="109"/>
      <c r="AS526" s="110"/>
      <c r="AT526" s="111"/>
      <c r="AU526" s="12"/>
      <c r="AV526" s="109"/>
      <c r="AW526" s="4"/>
      <c r="AX526" s="4"/>
      <c r="AY526" s="109"/>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3"/>
      <c r="BW526" s="350"/>
      <c r="BX526" s="350"/>
      <c r="BY526" s="351"/>
      <c r="BZ526" s="352"/>
      <c r="CA526" s="352"/>
    </row>
    <row r="527" spans="1:79" ht="14.25" customHeight="1">
      <c r="A527" s="11"/>
      <c r="B527" s="12"/>
      <c r="C527" s="39"/>
      <c r="D527" s="6"/>
      <c r="E527" s="6"/>
      <c r="F527" s="6"/>
      <c r="G527" s="6"/>
      <c r="H527" s="6"/>
      <c r="I527" s="6"/>
      <c r="J527" s="6"/>
      <c r="K527" s="6"/>
      <c r="L527" s="6"/>
      <c r="M527" s="6"/>
      <c r="N527" s="75"/>
      <c r="O527" s="39"/>
      <c r="P527" s="6"/>
      <c r="Q527" s="6"/>
      <c r="R527" s="6"/>
      <c r="S527" s="6"/>
      <c r="T527" s="6"/>
      <c r="U527" s="6"/>
      <c r="V527" s="6"/>
      <c r="W527" s="6"/>
      <c r="Z527" s="6"/>
      <c r="AA527" s="74" t="s">
        <v>148</v>
      </c>
      <c r="AB527" s="224" t="s">
        <v>1145</v>
      </c>
      <c r="AC527" s="12"/>
      <c r="AD527" s="12"/>
      <c r="AE527" s="12"/>
      <c r="AF527" s="12"/>
      <c r="AG527" s="12"/>
      <c r="AH527" s="12"/>
      <c r="AI527" s="12"/>
      <c r="AJ527" s="12"/>
      <c r="AK527" s="12"/>
      <c r="AL527" s="12"/>
      <c r="AM527" s="12"/>
      <c r="AN527" s="12"/>
      <c r="AO527" s="12"/>
      <c r="AP527" s="109"/>
      <c r="AQ527" s="109"/>
      <c r="AR527" s="109"/>
      <c r="AS527" s="110"/>
      <c r="AT527" s="111"/>
      <c r="AU527" s="12"/>
      <c r="AV527" s="109"/>
      <c r="AW527" s="4"/>
      <c r="AX527" s="4"/>
      <c r="AY527" s="109"/>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3"/>
      <c r="BW527" s="350"/>
      <c r="BX527" s="350"/>
      <c r="BY527" s="351"/>
      <c r="BZ527" s="352"/>
      <c r="CA527" s="352"/>
    </row>
    <row r="528" spans="1:79" ht="14.25" customHeight="1">
      <c r="A528" s="11"/>
      <c r="B528" s="12"/>
      <c r="C528" s="11"/>
      <c r="D528" s="12"/>
      <c r="E528" s="12"/>
      <c r="F528" s="12"/>
      <c r="G528" s="12"/>
      <c r="H528" s="12"/>
      <c r="I528" s="12"/>
      <c r="J528" s="12"/>
      <c r="K528" s="107"/>
      <c r="L528" s="4"/>
      <c r="M528" s="108"/>
      <c r="N528" s="75"/>
      <c r="O528" s="39"/>
      <c r="P528" s="108"/>
      <c r="Q528" s="108"/>
      <c r="R528" s="108"/>
      <c r="S528" s="108"/>
      <c r="T528" s="108"/>
      <c r="U528" s="108"/>
      <c r="V528" s="108"/>
      <c r="W528" s="108"/>
      <c r="X528" s="4"/>
      <c r="Y528" s="12"/>
      <c r="Z528" s="6"/>
      <c r="AA528" s="39"/>
      <c r="AB528" s="12"/>
      <c r="AC528" s="12"/>
      <c r="AD528" s="12"/>
      <c r="AE528" s="12"/>
      <c r="AF528" s="12"/>
      <c r="AG528" s="12"/>
      <c r="AH528" s="12"/>
      <c r="AI528" s="12"/>
      <c r="AJ528" s="12"/>
      <c r="AK528" s="12"/>
      <c r="AL528" s="12"/>
      <c r="AM528" s="12"/>
      <c r="AN528" s="4"/>
      <c r="AO528" s="12"/>
      <c r="AP528" s="109"/>
      <c r="AQ528" s="109"/>
      <c r="AR528" s="109"/>
      <c r="AS528" s="110"/>
      <c r="AT528" s="111"/>
      <c r="AU528" s="12"/>
      <c r="AV528" s="12"/>
      <c r="AW528" s="12"/>
      <c r="AX528" s="12"/>
      <c r="AY528" s="12"/>
      <c r="AZ528" s="1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3"/>
      <c r="BW528" s="350"/>
      <c r="BX528" s="350"/>
      <c r="BY528" s="351"/>
      <c r="BZ528" s="352"/>
      <c r="CA528" s="352"/>
    </row>
    <row r="529" spans="1:79" ht="14.25" customHeight="1">
      <c r="A529" s="11"/>
      <c r="B529" s="12"/>
      <c r="C529" s="11"/>
      <c r="D529" s="12"/>
      <c r="E529" s="12"/>
      <c r="F529" s="12"/>
      <c r="G529" s="12"/>
      <c r="H529" s="12"/>
      <c r="I529" s="12"/>
      <c r="J529" s="12"/>
      <c r="K529" s="107"/>
      <c r="L529" s="4"/>
      <c r="M529" s="108"/>
      <c r="N529" s="75"/>
      <c r="O529" s="39"/>
      <c r="P529" s="108"/>
      <c r="Q529" s="108"/>
      <c r="R529" s="108"/>
      <c r="S529" s="108"/>
      <c r="T529" s="108"/>
      <c r="U529" s="108"/>
      <c r="V529" s="108"/>
      <c r="W529" s="108"/>
      <c r="X529" s="4"/>
      <c r="Y529" s="12"/>
      <c r="Z529" s="6"/>
      <c r="AA529" s="74" t="s">
        <v>1068</v>
      </c>
      <c r="AB529" s="224" t="s">
        <v>1146</v>
      </c>
      <c r="AC529" s="12"/>
      <c r="AD529" s="12"/>
      <c r="AE529" s="12"/>
      <c r="AF529" s="12"/>
      <c r="AG529" s="12"/>
      <c r="AH529" s="12"/>
      <c r="AI529" s="12"/>
      <c r="AJ529" s="12"/>
      <c r="AK529" s="12"/>
      <c r="AL529" s="12"/>
      <c r="AM529" s="12"/>
      <c r="AN529" s="4"/>
      <c r="AO529" s="12"/>
      <c r="AP529" s="109"/>
      <c r="AQ529" s="109"/>
      <c r="AR529" s="109"/>
      <c r="AS529" s="110"/>
      <c r="AT529" s="111"/>
      <c r="AU529" s="12"/>
      <c r="AV529" s="12"/>
      <c r="AW529" s="12"/>
      <c r="AX529" s="12"/>
      <c r="AY529" s="12"/>
      <c r="AZ529" s="1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3"/>
      <c r="BW529" s="350"/>
      <c r="BX529" s="350"/>
      <c r="BY529" s="351"/>
      <c r="BZ529" s="352"/>
      <c r="CA529" s="352"/>
    </row>
    <row r="530" spans="1:79" ht="14.25" customHeight="1">
      <c r="A530" s="11"/>
      <c r="B530" s="12"/>
      <c r="C530" s="11"/>
      <c r="D530" s="12"/>
      <c r="E530" s="12"/>
      <c r="F530" s="12"/>
      <c r="G530" s="12"/>
      <c r="H530" s="12"/>
      <c r="I530" s="12"/>
      <c r="J530" s="12"/>
      <c r="K530" s="107"/>
      <c r="L530" s="4"/>
      <c r="M530" s="108"/>
      <c r="N530" s="75"/>
      <c r="O530" s="39"/>
      <c r="P530" s="108"/>
      <c r="Q530" s="108"/>
      <c r="R530" s="108"/>
      <c r="S530" s="108"/>
      <c r="T530" s="108"/>
      <c r="U530" s="108"/>
      <c r="V530" s="108"/>
      <c r="W530" s="108"/>
      <c r="X530" s="4"/>
      <c r="Y530" s="12"/>
      <c r="Z530" s="6"/>
      <c r="AA530" s="74"/>
      <c r="AB530" s="153"/>
      <c r="AC530" s="12"/>
      <c r="AD530" s="12"/>
      <c r="AE530" s="12"/>
      <c r="AF530" s="12"/>
      <c r="AG530" s="12"/>
      <c r="AH530" s="12"/>
      <c r="AI530" s="12"/>
      <c r="AJ530" s="12"/>
      <c r="AK530" s="12"/>
      <c r="AL530" s="12"/>
      <c r="AM530" s="12"/>
      <c r="AN530" s="4"/>
      <c r="AO530" s="12"/>
      <c r="AP530" s="109"/>
      <c r="AQ530" s="109"/>
      <c r="AR530" s="109"/>
      <c r="AS530" s="110"/>
      <c r="AT530" s="111"/>
      <c r="AU530" s="12"/>
      <c r="AV530" s="12"/>
      <c r="AW530" s="12"/>
      <c r="AX530" s="12"/>
      <c r="AY530" s="12"/>
      <c r="AZ530" s="1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3"/>
      <c r="BW530" s="350"/>
      <c r="BX530" s="350"/>
      <c r="BY530" s="351"/>
      <c r="BZ530" s="352"/>
      <c r="CA530" s="352"/>
    </row>
    <row r="531" spans="1:79" ht="14.25" customHeight="1">
      <c r="A531" s="11"/>
      <c r="B531" s="12"/>
      <c r="C531" s="11"/>
      <c r="D531" s="12"/>
      <c r="E531" s="12"/>
      <c r="F531" s="12"/>
      <c r="G531" s="12"/>
      <c r="H531" s="12"/>
      <c r="I531" s="12"/>
      <c r="J531" s="12"/>
      <c r="K531" s="107"/>
      <c r="L531" s="4"/>
      <c r="M531" s="108"/>
      <c r="N531" s="75"/>
      <c r="O531" s="39"/>
      <c r="P531" s="108"/>
      <c r="Q531" s="108"/>
      <c r="R531" s="108"/>
      <c r="S531" s="108"/>
      <c r="T531" s="108"/>
      <c r="U531" s="108"/>
      <c r="V531" s="108"/>
      <c r="W531" s="108"/>
      <c r="X531" s="4"/>
      <c r="Y531" s="12"/>
      <c r="Z531" s="6"/>
      <c r="AA531" s="39" t="s">
        <v>243</v>
      </c>
      <c r="AB531" s="153" t="s">
        <v>1355</v>
      </c>
      <c r="AC531" s="12"/>
      <c r="AD531" s="12"/>
      <c r="AE531" s="12"/>
      <c r="AF531" s="12"/>
      <c r="AG531" s="12"/>
      <c r="AH531" s="12"/>
      <c r="AI531" s="12"/>
      <c r="AJ531" s="12"/>
      <c r="AK531" s="12"/>
      <c r="AL531" s="12"/>
      <c r="AM531" s="12"/>
      <c r="AN531" s="4"/>
      <c r="AO531" s="12"/>
      <c r="AP531" s="109"/>
      <c r="AQ531" s="109"/>
      <c r="AR531" s="109"/>
      <c r="AS531" s="110"/>
      <c r="AT531" s="111"/>
      <c r="AU531" s="12"/>
      <c r="AV531" s="12"/>
      <c r="AW531" s="12"/>
      <c r="AX531" s="12"/>
      <c r="AY531" s="12"/>
      <c r="AZ531" s="1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3"/>
      <c r="BW531" s="350"/>
      <c r="BX531" s="350"/>
      <c r="BY531" s="351"/>
      <c r="BZ531" s="352"/>
      <c r="CA531" s="352"/>
    </row>
    <row r="532" spans="1:79" ht="14.25" customHeight="1">
      <c r="A532" s="11"/>
      <c r="B532" s="12"/>
      <c r="C532" s="11"/>
      <c r="D532" s="12"/>
      <c r="E532" s="12"/>
      <c r="F532" s="12"/>
      <c r="G532" s="12"/>
      <c r="H532" s="12"/>
      <c r="I532" s="12"/>
      <c r="J532" s="12"/>
      <c r="K532" s="107"/>
      <c r="L532" s="4"/>
      <c r="M532" s="108"/>
      <c r="N532" s="75"/>
      <c r="O532" s="39"/>
      <c r="P532" s="108"/>
      <c r="Q532" s="108"/>
      <c r="R532" s="108"/>
      <c r="S532" s="108"/>
      <c r="T532" s="108"/>
      <c r="U532" s="108"/>
      <c r="V532" s="108"/>
      <c r="W532" s="108"/>
      <c r="X532" s="4"/>
      <c r="Y532" s="12"/>
      <c r="Z532" s="6"/>
      <c r="AA532" s="39"/>
      <c r="AB532" s="12"/>
      <c r="AC532" s="12" t="s">
        <v>1492</v>
      </c>
      <c r="AD532" s="420"/>
      <c r="AE532" s="420"/>
      <c r="AF532" s="420"/>
      <c r="AG532" s="420"/>
      <c r="AH532" s="420"/>
      <c r="AI532" s="420"/>
      <c r="AJ532" s="420"/>
      <c r="AK532" s="12"/>
      <c r="AL532" s="12"/>
      <c r="AM532" s="12"/>
      <c r="AN532" s="4"/>
      <c r="AO532" s="12"/>
      <c r="AP532" s="109"/>
      <c r="AQ532" s="109"/>
      <c r="AR532" s="109"/>
      <c r="AS532" s="110"/>
      <c r="AT532" s="111"/>
      <c r="AU532" s="12"/>
      <c r="AV532" s="12"/>
      <c r="AW532" s="12"/>
      <c r="AX532" s="12"/>
      <c r="AY532" s="12"/>
      <c r="AZ532" s="1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3"/>
      <c r="BW532" s="350"/>
      <c r="BX532" s="350"/>
      <c r="BY532" s="351"/>
      <c r="BZ532" s="352"/>
      <c r="CA532" s="352"/>
    </row>
    <row r="533" spans="1:79" ht="14.25" customHeight="1">
      <c r="A533" s="11"/>
      <c r="B533" s="12"/>
      <c r="C533" s="11"/>
      <c r="D533" s="12"/>
      <c r="E533" s="12"/>
      <c r="F533" s="12"/>
      <c r="G533" s="12"/>
      <c r="H533" s="12"/>
      <c r="I533" s="12"/>
      <c r="J533" s="12"/>
      <c r="K533" s="107"/>
      <c r="L533" s="4"/>
      <c r="M533" s="108"/>
      <c r="N533" s="75"/>
      <c r="O533" s="39"/>
      <c r="P533" s="108"/>
      <c r="Q533" s="108"/>
      <c r="R533" s="108"/>
      <c r="S533" s="108"/>
      <c r="T533" s="108"/>
      <c r="U533" s="108"/>
      <c r="V533" s="108"/>
      <c r="W533" s="108"/>
      <c r="X533" s="4"/>
      <c r="Y533" s="4"/>
      <c r="Z533" s="4"/>
      <c r="AA533" s="4"/>
      <c r="AB533" s="4"/>
      <c r="AC533" s="4"/>
      <c r="AD533" s="4"/>
      <c r="AE533" s="12"/>
      <c r="AF533" s="12"/>
      <c r="AG533" s="12"/>
      <c r="AH533" s="12"/>
      <c r="AI533" s="12"/>
      <c r="AJ533" s="12"/>
      <c r="AK533" s="12"/>
      <c r="AL533" s="12"/>
      <c r="AM533" s="12"/>
      <c r="AN533" s="4"/>
      <c r="AO533" s="12"/>
      <c r="AP533" s="109"/>
      <c r="AQ533" s="109"/>
      <c r="AR533" s="109"/>
      <c r="AS533" s="110"/>
      <c r="AT533" s="111"/>
      <c r="AU533" s="12"/>
      <c r="AV533" s="12"/>
      <c r="AW533" s="12"/>
      <c r="AX533" s="12"/>
      <c r="AY533" s="12"/>
      <c r="AZ533" s="1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3"/>
      <c r="BW533" s="350"/>
      <c r="BX533" s="350"/>
      <c r="BY533" s="351"/>
      <c r="BZ533" s="352"/>
      <c r="CA533" s="352"/>
    </row>
    <row r="534" spans="1:79" ht="14.25" customHeight="1">
      <c r="A534" s="11"/>
      <c r="B534" s="12"/>
      <c r="C534" s="39"/>
      <c r="D534" s="6"/>
      <c r="E534" s="6"/>
      <c r="F534" s="6"/>
      <c r="G534" s="6"/>
      <c r="H534" s="6"/>
      <c r="I534" s="6"/>
      <c r="J534" s="6"/>
      <c r="K534" s="6"/>
      <c r="L534" s="6"/>
      <c r="M534" s="6"/>
      <c r="N534" s="75"/>
      <c r="O534" s="43"/>
      <c r="P534" s="6"/>
      <c r="Q534" s="6"/>
      <c r="R534" s="6"/>
      <c r="S534" s="6"/>
      <c r="T534" s="6"/>
      <c r="U534" s="6"/>
      <c r="V534" s="6"/>
      <c r="W534" s="6"/>
      <c r="X534" s="6"/>
      <c r="Y534" s="6"/>
      <c r="AA534" s="108"/>
      <c r="AB534" s="4"/>
      <c r="AC534" s="12"/>
      <c r="AD534" s="12"/>
      <c r="AE534" s="12"/>
      <c r="AF534" s="12"/>
      <c r="AG534" s="12"/>
      <c r="AH534" s="12"/>
      <c r="AI534" s="12"/>
      <c r="AJ534" s="12"/>
      <c r="AK534" s="12"/>
      <c r="AL534" s="12"/>
      <c r="AM534" s="12"/>
      <c r="AN534" s="12"/>
      <c r="AO534" s="12"/>
      <c r="AP534" s="109"/>
      <c r="AQ534" s="109"/>
      <c r="AR534" s="109"/>
      <c r="AS534" s="110"/>
      <c r="AT534" s="111"/>
      <c r="AU534" s="12"/>
      <c r="AV534" s="109"/>
      <c r="AW534" s="4"/>
      <c r="AX534" s="4"/>
      <c r="AY534" s="109"/>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3"/>
      <c r="BW534" s="350"/>
      <c r="BX534" s="350"/>
      <c r="BY534" s="351"/>
      <c r="BZ534" s="352"/>
      <c r="CA534" s="352"/>
    </row>
    <row r="535" spans="1:79" ht="14.25" customHeight="1">
      <c r="A535" s="11"/>
      <c r="B535" s="12"/>
      <c r="C535" s="39"/>
      <c r="D535" s="6"/>
      <c r="E535" s="6"/>
      <c r="F535" s="6"/>
      <c r="G535" s="6"/>
      <c r="H535" s="6"/>
      <c r="I535" s="6"/>
      <c r="J535" s="6"/>
      <c r="K535" s="6"/>
      <c r="L535" s="6"/>
      <c r="M535" s="6"/>
      <c r="N535" s="75"/>
      <c r="O535" s="400"/>
      <c r="P535" s="392"/>
      <c r="Q535" s="392"/>
      <c r="R535" s="392"/>
      <c r="S535" s="392"/>
      <c r="T535" s="392"/>
      <c r="U535" s="392"/>
      <c r="V535" s="392"/>
      <c r="W535" s="392"/>
      <c r="X535" s="392"/>
      <c r="Y535" s="392"/>
      <c r="Z535" s="393"/>
      <c r="AA535" s="108"/>
      <c r="AB535" s="4"/>
      <c r="AC535" s="12"/>
      <c r="AD535" s="12"/>
      <c r="AE535" s="12"/>
      <c r="AF535" s="12"/>
      <c r="AG535" s="12"/>
      <c r="AH535" s="12"/>
      <c r="AI535" s="12"/>
      <c r="AJ535" s="12"/>
      <c r="AK535" s="12"/>
      <c r="AL535" s="12"/>
      <c r="AM535" s="12"/>
      <c r="AN535" s="12"/>
      <c r="AO535" s="12"/>
      <c r="AP535" s="109"/>
      <c r="AQ535" s="109"/>
      <c r="AR535" s="109"/>
      <c r="AS535" s="110"/>
      <c r="AT535" s="111"/>
      <c r="AU535" s="12"/>
      <c r="AV535" s="109"/>
      <c r="AW535" s="4"/>
      <c r="AX535" s="4"/>
      <c r="AY535" s="109"/>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3"/>
      <c r="BW535" s="350"/>
      <c r="BX535" s="350"/>
      <c r="BY535" s="351"/>
      <c r="BZ535" s="352"/>
      <c r="CA535" s="352"/>
    </row>
    <row r="536" spans="1:79" ht="14.25" customHeight="1">
      <c r="A536" s="11"/>
      <c r="B536" s="12"/>
      <c r="C536" s="11"/>
      <c r="D536" s="12"/>
      <c r="E536" s="12"/>
      <c r="F536" s="12"/>
      <c r="G536" s="12"/>
      <c r="H536" s="12"/>
      <c r="I536" s="12"/>
      <c r="J536" s="6"/>
      <c r="K536" s="6"/>
      <c r="L536" s="6"/>
      <c r="M536" s="108"/>
      <c r="N536" s="75"/>
      <c r="O536" s="39"/>
      <c r="P536" s="108"/>
      <c r="Q536" s="108"/>
      <c r="R536" s="108"/>
      <c r="S536" s="108"/>
      <c r="T536" s="108"/>
      <c r="U536" s="108"/>
      <c r="V536" s="108"/>
      <c r="W536" s="108"/>
      <c r="X536" s="4"/>
      <c r="Y536" s="12"/>
      <c r="Z536" s="6"/>
      <c r="AA536" s="39" t="s">
        <v>243</v>
      </c>
      <c r="AB536" s="153" t="s">
        <v>1141</v>
      </c>
      <c r="AC536" s="12"/>
      <c r="AD536" s="12"/>
      <c r="AE536" s="12"/>
      <c r="AF536" s="12"/>
      <c r="AG536" s="12"/>
      <c r="AH536" s="12"/>
      <c r="AI536" s="12"/>
      <c r="AJ536" s="12"/>
      <c r="AK536" s="12"/>
      <c r="AL536" s="12"/>
      <c r="AM536" s="12"/>
      <c r="AN536" s="4"/>
      <c r="AO536" s="12"/>
      <c r="AP536" s="109"/>
      <c r="AQ536" s="109"/>
      <c r="AR536" s="109"/>
      <c r="AS536" s="110"/>
      <c r="AT536" s="111"/>
      <c r="AU536" s="12"/>
      <c r="AV536" s="109"/>
      <c r="AW536" s="4"/>
      <c r="AX536" s="4"/>
      <c r="AY536" s="109"/>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3"/>
      <c r="BW536" s="350"/>
      <c r="BX536" s="350"/>
      <c r="BY536" s="351"/>
      <c r="BZ536" s="352"/>
      <c r="CA536" s="352"/>
    </row>
    <row r="537" spans="1:79" ht="14.25" customHeight="1">
      <c r="A537" s="11"/>
      <c r="B537" s="12"/>
      <c r="C537" s="11"/>
      <c r="D537" s="12"/>
      <c r="E537" s="12"/>
      <c r="F537" s="12"/>
      <c r="G537" s="12"/>
      <c r="H537" s="12"/>
      <c r="I537" s="12"/>
      <c r="J537" s="6"/>
      <c r="K537" s="6"/>
      <c r="L537" s="6"/>
      <c r="M537" s="108"/>
      <c r="N537" s="108"/>
      <c r="O537" s="108"/>
      <c r="P537" s="108"/>
      <c r="Q537" s="108"/>
      <c r="R537" s="108"/>
      <c r="S537" s="108"/>
      <c r="T537" s="108"/>
      <c r="U537" s="108"/>
      <c r="V537" s="108"/>
      <c r="W537" s="108"/>
      <c r="X537" s="4"/>
      <c r="Y537" s="12"/>
      <c r="Z537" s="12"/>
      <c r="AA537" s="12"/>
      <c r="AB537" s="12"/>
      <c r="AC537" s="12"/>
      <c r="AD537" s="12"/>
      <c r="AE537" s="12"/>
      <c r="AF537" s="12"/>
      <c r="AG537" s="12"/>
      <c r="AH537" s="12"/>
      <c r="AI537" s="12"/>
      <c r="AJ537" s="12"/>
      <c r="AK537" s="12"/>
      <c r="AL537" s="12"/>
      <c r="AM537" s="12"/>
      <c r="AN537" s="4"/>
      <c r="AO537" s="12"/>
      <c r="AP537" s="109"/>
      <c r="AQ537" s="109"/>
      <c r="AR537" s="109"/>
      <c r="AS537" s="110"/>
      <c r="AT537" s="111"/>
      <c r="AU537" s="12"/>
      <c r="AV537" s="109"/>
      <c r="AW537" s="4"/>
      <c r="AX537" s="4"/>
      <c r="AY537" s="109"/>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3"/>
      <c r="BW537" s="350"/>
      <c r="BX537" s="350"/>
      <c r="BY537" s="351"/>
      <c r="BZ537" s="352"/>
      <c r="CA537" s="352"/>
    </row>
    <row r="538" spans="1:79" ht="14.25" customHeight="1">
      <c r="A538" s="11"/>
      <c r="B538" s="12"/>
      <c r="C538" s="41"/>
      <c r="D538" s="390" t="s">
        <v>1148</v>
      </c>
      <c r="E538" s="391"/>
      <c r="F538" s="391"/>
      <c r="G538" s="391"/>
      <c r="H538" s="391"/>
      <c r="I538" s="391"/>
      <c r="J538" s="392"/>
      <c r="K538" s="392"/>
      <c r="L538" s="392"/>
      <c r="M538" s="392"/>
      <c r="N538" s="393"/>
      <c r="O538" s="394"/>
      <c r="P538" s="4"/>
      <c r="Q538" s="108"/>
      <c r="R538" s="108"/>
      <c r="S538" s="108"/>
      <c r="T538" s="108"/>
      <c r="U538" s="108"/>
      <c r="V538" s="108"/>
      <c r="W538" s="108"/>
      <c r="X538" s="108"/>
      <c r="Y538" s="108"/>
      <c r="Z538" s="108"/>
      <c r="AA538" s="108"/>
      <c r="AB538" s="4"/>
      <c r="AC538" s="12"/>
      <c r="AD538" s="12"/>
      <c r="AE538" s="12"/>
      <c r="AF538" s="12"/>
      <c r="AG538" s="12"/>
      <c r="AH538" s="12"/>
      <c r="AI538" s="12"/>
      <c r="AJ538" s="12"/>
      <c r="AK538" s="12"/>
      <c r="AL538" s="12"/>
      <c r="AM538" s="12"/>
      <c r="AN538" s="12"/>
      <c r="AO538" s="12"/>
      <c r="AP538" s="109"/>
      <c r="AQ538" s="109"/>
      <c r="AR538" s="109"/>
      <c r="AS538" s="110"/>
      <c r="AT538" s="111"/>
      <c r="AU538" s="12"/>
      <c r="AV538" s="109"/>
      <c r="AW538" s="4"/>
      <c r="AX538" s="4"/>
      <c r="AY538" s="109"/>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3"/>
      <c r="BW538" s="350"/>
      <c r="BX538" s="350"/>
      <c r="BY538" s="351"/>
      <c r="BZ538" s="352"/>
      <c r="CA538" s="352"/>
    </row>
    <row r="539" spans="1:79" ht="14.25" customHeight="1">
      <c r="A539" s="11"/>
      <c r="B539" s="12"/>
      <c r="C539" s="39"/>
      <c r="D539" s="153"/>
      <c r="E539" s="153"/>
      <c r="F539" s="153"/>
      <c r="G539" s="153"/>
      <c r="H539" s="153"/>
      <c r="I539" s="153"/>
      <c r="N539" s="75"/>
      <c r="O539" s="39" t="s">
        <v>148</v>
      </c>
      <c r="P539" s="153" t="s">
        <v>1149</v>
      </c>
      <c r="Q539" s="108"/>
      <c r="R539" s="108"/>
      <c r="S539" s="108"/>
      <c r="T539" s="108"/>
      <c r="U539" s="108"/>
      <c r="V539" s="108"/>
      <c r="W539" s="108"/>
      <c r="X539" s="108"/>
      <c r="Y539" s="108"/>
      <c r="Z539" s="108"/>
      <c r="AA539" s="108"/>
      <c r="AB539" s="4"/>
      <c r="AC539" s="12"/>
      <c r="AD539" s="12"/>
      <c r="AE539" s="12"/>
      <c r="AF539" s="12"/>
      <c r="AG539" s="12"/>
      <c r="AH539" s="12"/>
      <c r="AI539" s="12"/>
      <c r="AJ539" s="12"/>
      <c r="AK539" s="12"/>
      <c r="AL539" s="12"/>
      <c r="AM539" s="12"/>
      <c r="AN539" s="12"/>
      <c r="AO539" s="12"/>
      <c r="AP539" s="109"/>
      <c r="AQ539" s="109"/>
      <c r="AR539" s="109"/>
      <c r="AS539" s="110"/>
      <c r="AT539" s="111"/>
      <c r="AU539" s="12"/>
      <c r="AV539" s="109"/>
      <c r="AW539" s="4"/>
      <c r="AX539" s="4"/>
      <c r="AY539" s="109"/>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3"/>
      <c r="BW539" s="350"/>
      <c r="BX539" s="350"/>
      <c r="BY539" s="351"/>
      <c r="BZ539" s="352"/>
      <c r="CA539" s="352"/>
    </row>
    <row r="540" spans="1:79" ht="14.25" customHeight="1">
      <c r="A540" s="11"/>
      <c r="B540" s="12"/>
      <c r="C540" s="11"/>
      <c r="D540" s="12"/>
      <c r="E540" s="12"/>
      <c r="F540" s="12"/>
      <c r="G540" s="12"/>
      <c r="H540" s="12"/>
      <c r="I540" s="12"/>
      <c r="J540" s="6"/>
      <c r="K540" s="6"/>
      <c r="L540" s="6"/>
      <c r="M540" s="420"/>
      <c r="N540" s="75"/>
      <c r="O540" s="39"/>
      <c r="P540" s="12" t="s">
        <v>1150</v>
      </c>
      <c r="Q540" s="420"/>
      <c r="R540" s="420"/>
      <c r="S540" s="420"/>
      <c r="T540" s="420"/>
      <c r="U540" s="420"/>
      <c r="V540" s="420"/>
      <c r="W540" s="420"/>
      <c r="X540" s="4"/>
      <c r="Y540" s="12"/>
      <c r="Z540" s="12"/>
      <c r="AA540" s="12"/>
      <c r="AB540" s="12"/>
      <c r="AC540" s="12"/>
      <c r="AD540" s="12"/>
      <c r="AE540" s="12"/>
      <c r="AF540" s="12"/>
      <c r="AG540" s="12"/>
      <c r="AH540" s="12"/>
      <c r="AI540" s="12"/>
      <c r="AJ540" s="12"/>
      <c r="AK540" s="12"/>
      <c r="AL540" s="12"/>
      <c r="AM540" s="12"/>
      <c r="AN540" s="4"/>
      <c r="AO540" s="12"/>
      <c r="AP540" s="109"/>
      <c r="AQ540" s="109"/>
      <c r="AR540" s="109"/>
      <c r="AS540" s="110"/>
      <c r="AT540" s="111"/>
      <c r="AU540" s="12"/>
      <c r="AV540" s="109"/>
      <c r="AW540" s="4"/>
      <c r="AX540" s="4"/>
      <c r="AY540" s="109"/>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3"/>
      <c r="BW540" s="350"/>
      <c r="BX540" s="350"/>
      <c r="BY540" s="350"/>
      <c r="BZ540" s="414"/>
      <c r="CA540" s="414"/>
    </row>
    <row r="541" spans="1:79" ht="14.25" customHeight="1">
      <c r="A541" s="11"/>
      <c r="B541" s="12"/>
      <c r="C541" s="11"/>
      <c r="D541" s="12"/>
      <c r="E541" s="12"/>
      <c r="F541" s="12"/>
      <c r="G541" s="12"/>
      <c r="H541" s="12"/>
      <c r="I541" s="12"/>
      <c r="J541" s="6"/>
      <c r="K541" s="6"/>
      <c r="L541" s="6"/>
      <c r="M541" s="420"/>
      <c r="N541" s="420"/>
      <c r="O541" s="420"/>
      <c r="P541" s="420"/>
      <c r="Q541" s="420"/>
      <c r="R541" s="420"/>
      <c r="S541" s="420"/>
      <c r="T541" s="420"/>
      <c r="U541" s="420"/>
      <c r="V541" s="420"/>
      <c r="W541" s="420"/>
      <c r="X541" s="4"/>
      <c r="Y541" s="12"/>
      <c r="Z541" s="12"/>
      <c r="AA541" s="12"/>
      <c r="AB541" s="12"/>
      <c r="AC541" s="12"/>
      <c r="AD541" s="12"/>
      <c r="AE541" s="12"/>
      <c r="AF541" s="12"/>
      <c r="AG541" s="12"/>
      <c r="AH541" s="12"/>
      <c r="AI541" s="12"/>
      <c r="AJ541" s="12"/>
      <c r="AK541" s="12"/>
      <c r="AL541" s="12"/>
      <c r="AM541" s="12"/>
      <c r="AN541" s="4"/>
      <c r="AO541" s="12"/>
      <c r="AP541" s="109"/>
      <c r="AQ541" s="109"/>
      <c r="AR541" s="109"/>
      <c r="AS541" s="110"/>
      <c r="AT541" s="111"/>
      <c r="AU541" s="12"/>
      <c r="AV541" s="109"/>
      <c r="AW541" s="4"/>
      <c r="AX541" s="4"/>
      <c r="AY541" s="109"/>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3"/>
      <c r="BW541" s="350"/>
      <c r="BX541" s="350"/>
      <c r="BY541" s="350"/>
      <c r="BZ541" s="414"/>
      <c r="CA541" s="414"/>
    </row>
    <row r="542" spans="1:79" ht="14.25" customHeight="1">
      <c r="A542" s="11"/>
      <c r="B542" s="12"/>
      <c r="C542" s="74"/>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02"/>
      <c r="AT542" s="111"/>
      <c r="AU542" s="12"/>
      <c r="AV542" s="12"/>
      <c r="AW542" s="12"/>
      <c r="AX542" s="12"/>
      <c r="AY542" s="12"/>
      <c r="AZ542" s="1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3"/>
      <c r="BW542" s="350"/>
      <c r="BX542" s="350"/>
      <c r="BY542" s="351"/>
      <c r="BZ542" s="352"/>
      <c r="CA542" s="352"/>
    </row>
    <row r="543" spans="1:79" ht="14.25" customHeight="1">
      <c r="A543" s="11"/>
      <c r="B543" s="104" t="s">
        <v>191</v>
      </c>
      <c r="C543" s="105"/>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02"/>
      <c r="AT543" s="103"/>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3"/>
      <c r="BW543" s="350"/>
      <c r="BX543" s="350"/>
      <c r="BY543" s="351"/>
      <c r="BZ543" s="352"/>
      <c r="CA543" s="352"/>
    </row>
    <row r="544" spans="1:79" ht="14.25" customHeight="1">
      <c r="A544" s="344"/>
      <c r="B544" s="345"/>
      <c r="C544" s="345"/>
      <c r="D544" s="345"/>
      <c r="E544" s="345"/>
      <c r="F544" s="345"/>
      <c r="G544" s="345"/>
      <c r="H544" s="345"/>
      <c r="I544" s="345"/>
      <c r="J544" s="345"/>
      <c r="K544" s="345"/>
      <c r="L544" s="345"/>
      <c r="M544" s="345"/>
      <c r="N544" s="345"/>
      <c r="O544" s="345"/>
      <c r="P544" s="345"/>
      <c r="Q544" s="345"/>
      <c r="R544" s="345"/>
      <c r="S544" s="345"/>
      <c r="T544" s="345"/>
      <c r="U544" s="345"/>
      <c r="V544" s="345"/>
      <c r="W544" s="345"/>
      <c r="X544" s="345"/>
      <c r="Y544" s="345"/>
      <c r="Z544" s="345"/>
      <c r="AA544" s="345"/>
      <c r="AB544" s="345"/>
      <c r="AC544" s="345"/>
      <c r="AD544" s="345"/>
      <c r="AE544" s="345"/>
      <c r="AF544" s="345"/>
      <c r="AG544" s="345"/>
      <c r="AH544" s="345"/>
      <c r="AI544" s="345"/>
      <c r="AJ544" s="345"/>
      <c r="AK544" s="345"/>
      <c r="AL544" s="345"/>
      <c r="AM544" s="345"/>
      <c r="AN544" s="345"/>
      <c r="AO544" s="345"/>
      <c r="AP544" s="345"/>
      <c r="AQ544" s="345"/>
      <c r="AR544" s="345"/>
      <c r="AS544" s="115"/>
      <c r="AT544" s="116"/>
      <c r="AU544" s="345"/>
      <c r="AV544" s="345"/>
      <c r="AW544" s="345"/>
      <c r="AX544" s="345"/>
      <c r="AY544" s="345"/>
      <c r="AZ544" s="345"/>
      <c r="BA544" s="345"/>
      <c r="BB544" s="345"/>
      <c r="BC544" s="345"/>
      <c r="BD544" s="345"/>
      <c r="BE544" s="345"/>
      <c r="BF544" s="345"/>
      <c r="BG544" s="345"/>
      <c r="BH544" s="345"/>
      <c r="BI544" s="345"/>
      <c r="BJ544" s="345"/>
      <c r="BK544" s="345"/>
      <c r="BL544" s="345"/>
      <c r="BM544" s="345"/>
      <c r="BN544" s="345"/>
      <c r="BO544" s="345"/>
      <c r="BP544" s="345"/>
      <c r="BQ544" s="345"/>
      <c r="BR544" s="345"/>
      <c r="BS544" s="345"/>
      <c r="BT544" s="345"/>
      <c r="BU544" s="345"/>
      <c r="BV544" s="346"/>
      <c r="BW544" s="350"/>
      <c r="BX544" s="350"/>
      <c r="BY544" s="351"/>
      <c r="BZ544" s="352"/>
      <c r="CA544" s="352"/>
    </row>
    <row r="545" spans="1:79" ht="14.25" customHeight="1">
      <c r="A545" s="919" t="s">
        <v>187</v>
      </c>
      <c r="B545" s="920"/>
      <c r="C545" s="920"/>
      <c r="D545" s="921"/>
      <c r="E545" s="925" t="s">
        <v>1340</v>
      </c>
      <c r="F545" s="925"/>
      <c r="G545" s="925"/>
      <c r="H545" s="925"/>
      <c r="I545" s="925"/>
      <c r="J545" s="925"/>
      <c r="K545" s="925"/>
      <c r="L545" s="925"/>
      <c r="M545" s="925"/>
      <c r="N545" s="925"/>
      <c r="O545" s="925"/>
      <c r="P545" s="925"/>
      <c r="Q545" s="925"/>
      <c r="R545" s="925"/>
      <c r="S545" s="925"/>
      <c r="T545" s="925"/>
      <c r="U545" s="925"/>
      <c r="V545" s="925"/>
      <c r="W545" s="925"/>
      <c r="X545" s="925"/>
      <c r="Y545" s="925"/>
      <c r="Z545" s="925"/>
      <c r="AA545" s="925"/>
      <c r="AB545" s="925"/>
      <c r="AC545" s="925"/>
      <c r="AD545" s="925"/>
      <c r="AE545" s="925"/>
      <c r="AF545" s="925"/>
      <c r="AG545" s="925"/>
      <c r="AH545" s="925"/>
      <c r="AI545" s="925"/>
      <c r="AJ545" s="925"/>
      <c r="AK545" s="925"/>
      <c r="AL545" s="925"/>
      <c r="AM545" s="925"/>
      <c r="AN545" s="925"/>
      <c r="AO545" s="925"/>
      <c r="AP545" s="925"/>
      <c r="AQ545" s="925"/>
      <c r="AR545" s="925"/>
      <c r="AS545" s="925"/>
      <c r="AT545" s="925"/>
      <c r="AU545" s="925"/>
      <c r="AV545" s="925"/>
      <c r="AW545" s="925"/>
      <c r="AX545" s="925"/>
      <c r="AY545" s="925"/>
      <c r="AZ545" s="925"/>
      <c r="BA545" s="925"/>
      <c r="BB545" s="925"/>
      <c r="BC545" s="925"/>
      <c r="BD545" s="925"/>
      <c r="BE545" s="925"/>
      <c r="BF545" s="925"/>
      <c r="BG545" s="925"/>
      <c r="BH545" s="925"/>
      <c r="BI545" s="925"/>
      <c r="BJ545" s="925"/>
      <c r="BK545" s="925"/>
      <c r="BL545" s="925"/>
      <c r="BM545" s="925"/>
      <c r="BN545" s="925"/>
      <c r="BO545" s="925"/>
      <c r="BP545" s="925"/>
      <c r="BQ545" s="925"/>
      <c r="BR545" s="925"/>
      <c r="BS545" s="925"/>
      <c r="BT545" s="925"/>
      <c r="BU545" s="925"/>
      <c r="BV545" s="926"/>
      <c r="BW545" s="350" t="s">
        <v>1152</v>
      </c>
      <c r="BX545" s="350"/>
      <c r="BY545" s="351"/>
      <c r="BZ545" s="352"/>
      <c r="CA545" s="352"/>
    </row>
    <row r="546" spans="1:79" ht="14.25" customHeight="1">
      <c r="A546" s="922"/>
      <c r="B546" s="923"/>
      <c r="C546" s="923"/>
      <c r="D546" s="924"/>
      <c r="E546" s="927"/>
      <c r="F546" s="927"/>
      <c r="G546" s="927"/>
      <c r="H546" s="927"/>
      <c r="I546" s="927"/>
      <c r="J546" s="927"/>
      <c r="K546" s="927"/>
      <c r="L546" s="927"/>
      <c r="M546" s="927"/>
      <c r="N546" s="927"/>
      <c r="O546" s="927"/>
      <c r="P546" s="927"/>
      <c r="Q546" s="927"/>
      <c r="R546" s="927"/>
      <c r="S546" s="927"/>
      <c r="T546" s="927"/>
      <c r="U546" s="927"/>
      <c r="V546" s="927"/>
      <c r="W546" s="927"/>
      <c r="X546" s="927"/>
      <c r="Y546" s="927"/>
      <c r="Z546" s="927"/>
      <c r="AA546" s="927"/>
      <c r="AB546" s="927"/>
      <c r="AC546" s="927"/>
      <c r="AD546" s="927"/>
      <c r="AE546" s="927"/>
      <c r="AF546" s="927"/>
      <c r="AG546" s="927"/>
      <c r="AH546" s="927"/>
      <c r="AI546" s="927"/>
      <c r="AJ546" s="927"/>
      <c r="AK546" s="927"/>
      <c r="AL546" s="927"/>
      <c r="AM546" s="928"/>
      <c r="AN546" s="928"/>
      <c r="AO546" s="928"/>
      <c r="AP546" s="928"/>
      <c r="AQ546" s="928"/>
      <c r="AR546" s="928"/>
      <c r="AS546" s="928"/>
      <c r="AT546" s="928"/>
      <c r="AU546" s="928"/>
      <c r="AV546" s="928"/>
      <c r="AW546" s="928"/>
      <c r="AX546" s="928"/>
      <c r="AY546" s="928"/>
      <c r="AZ546" s="928"/>
      <c r="BA546" s="928"/>
      <c r="BB546" s="928"/>
      <c r="BC546" s="928"/>
      <c r="BD546" s="928"/>
      <c r="BE546" s="928"/>
      <c r="BF546" s="928"/>
      <c r="BG546" s="928"/>
      <c r="BH546" s="928"/>
      <c r="BI546" s="928"/>
      <c r="BJ546" s="928"/>
      <c r="BK546" s="928"/>
      <c r="BL546" s="928"/>
      <c r="BM546" s="928"/>
      <c r="BN546" s="928"/>
      <c r="BO546" s="928"/>
      <c r="BP546" s="928"/>
      <c r="BQ546" s="928"/>
      <c r="BR546" s="928"/>
      <c r="BS546" s="928"/>
      <c r="BT546" s="928"/>
      <c r="BU546" s="928"/>
      <c r="BV546" s="929"/>
      <c r="BW546" s="350"/>
      <c r="BX546" s="350"/>
      <c r="BY546" s="351"/>
      <c r="BZ546" s="352"/>
      <c r="CA546" s="352"/>
    </row>
    <row r="547" spans="1:79" ht="14.25" customHeight="1">
      <c r="A547" s="907" t="s">
        <v>227</v>
      </c>
      <c r="B547" s="908"/>
      <c r="C547" s="908"/>
      <c r="D547" s="909"/>
      <c r="E547" s="87" t="s">
        <v>228</v>
      </c>
      <c r="F547" s="88" t="s">
        <v>1153</v>
      </c>
      <c r="G547" s="89"/>
      <c r="H547" s="89"/>
      <c r="I547" s="89"/>
      <c r="J547" s="89"/>
      <c r="K547" s="89"/>
      <c r="L547" s="89"/>
      <c r="M547" s="89"/>
      <c r="N547" s="90"/>
      <c r="O547" s="90"/>
      <c r="P547" s="90"/>
      <c r="Q547" s="90"/>
      <c r="R547" s="90"/>
      <c r="S547" s="90"/>
      <c r="T547" s="90"/>
      <c r="U547" s="90"/>
      <c r="V547" s="90"/>
      <c r="W547" s="90"/>
      <c r="X547" s="90"/>
      <c r="Y547" s="90"/>
      <c r="Z547" s="90"/>
      <c r="AA547" s="90"/>
      <c r="AB547" s="90"/>
      <c r="AC547" s="90"/>
      <c r="AD547" s="90"/>
      <c r="AE547" s="90"/>
      <c r="AF547" s="90"/>
      <c r="AG547" s="90"/>
      <c r="AH547" s="90"/>
      <c r="AI547" s="90"/>
      <c r="AJ547" s="90"/>
      <c r="AK547" s="90"/>
      <c r="AL547" s="90"/>
      <c r="AM547" s="90"/>
      <c r="AN547" s="90"/>
      <c r="AO547" s="90"/>
      <c r="AP547" s="90"/>
      <c r="AQ547" s="90"/>
      <c r="AR547" s="90"/>
      <c r="AS547" s="90"/>
      <c r="AT547" s="90"/>
      <c r="AU547" s="90"/>
      <c r="AV547" s="90"/>
      <c r="AW547" s="90"/>
      <c r="AX547" s="90"/>
      <c r="AY547" s="90"/>
      <c r="AZ547" s="90"/>
      <c r="BA547" s="90"/>
      <c r="BB547" s="90"/>
      <c r="BC547" s="90"/>
      <c r="BD547" s="90"/>
      <c r="BE547" s="90"/>
      <c r="BF547" s="90"/>
      <c r="BG547" s="90"/>
      <c r="BH547" s="353"/>
      <c r="BI547" s="353"/>
      <c r="BJ547" s="354"/>
      <c r="BK547" s="354"/>
      <c r="BL547" s="354"/>
      <c r="BM547" s="354"/>
      <c r="BN547" s="354"/>
      <c r="BO547" s="354"/>
      <c r="BP547" s="354"/>
      <c r="BQ547" s="354"/>
      <c r="BR547" s="354"/>
      <c r="BS547" s="354"/>
      <c r="BT547" s="354"/>
      <c r="BU547" s="354"/>
      <c r="BV547" s="91"/>
      <c r="BW547" s="350"/>
      <c r="BX547" s="350"/>
      <c r="BY547" s="351"/>
      <c r="BZ547" s="352"/>
      <c r="CA547" s="352"/>
    </row>
    <row r="548" spans="1:79" ht="14.25" customHeight="1">
      <c r="A548" s="910"/>
      <c r="B548" s="911"/>
      <c r="C548" s="911"/>
      <c r="D548" s="912"/>
      <c r="E548" s="92" t="s">
        <v>229</v>
      </c>
      <c r="F548" s="355"/>
      <c r="G548" s="355"/>
      <c r="H548" s="355"/>
      <c r="I548" s="355"/>
      <c r="J548" s="355"/>
      <c r="K548" s="355"/>
      <c r="L548" s="355"/>
      <c r="M548" s="355"/>
      <c r="N548" s="355"/>
      <c r="O548" s="356"/>
      <c r="P548" s="356"/>
      <c r="Q548" s="356"/>
      <c r="R548" s="355"/>
      <c r="S548" s="355"/>
      <c r="T548" s="355"/>
      <c r="U548" s="355"/>
      <c r="V548" s="355"/>
      <c r="W548" s="355"/>
      <c r="X548" s="355"/>
      <c r="Y548" s="355"/>
      <c r="Z548" s="355"/>
      <c r="AA548" s="355"/>
      <c r="AB548" s="355"/>
      <c r="AC548" s="356"/>
      <c r="AD548" s="356"/>
      <c r="AE548" s="356"/>
      <c r="AF548" s="353"/>
      <c r="AG548" s="353"/>
      <c r="AH548" s="353"/>
      <c r="AI548" s="353"/>
      <c r="AJ548" s="353"/>
      <c r="AK548" s="353"/>
      <c r="AL548" s="353"/>
      <c r="AM548" s="353"/>
      <c r="AN548" s="353"/>
      <c r="AO548" s="353"/>
      <c r="AP548" s="353"/>
      <c r="AQ548" s="353"/>
      <c r="AR548" s="353"/>
      <c r="AS548" s="353"/>
      <c r="AT548" s="353"/>
      <c r="AU548" s="353"/>
      <c r="AV548" s="353"/>
      <c r="AW548" s="353"/>
      <c r="AX548" s="353"/>
      <c r="AY548" s="353"/>
      <c r="AZ548" s="353"/>
      <c r="BA548" s="353"/>
      <c r="BB548" s="353"/>
      <c r="BC548" s="353"/>
      <c r="BD548" s="353"/>
      <c r="BE548" s="353"/>
      <c r="BF548" s="353"/>
      <c r="BG548" s="353"/>
      <c r="BH548" s="353"/>
      <c r="BI548" s="353"/>
      <c r="BJ548" s="354"/>
      <c r="BK548" s="354"/>
      <c r="BL548" s="354"/>
      <c r="BM548" s="354"/>
      <c r="BN548" s="354"/>
      <c r="BO548" s="354"/>
      <c r="BP548" s="354"/>
      <c r="BQ548" s="354"/>
      <c r="BR548" s="354"/>
      <c r="BS548" s="354"/>
      <c r="BT548" s="354"/>
      <c r="BU548" s="354"/>
      <c r="BV548" s="91"/>
      <c r="BW548" s="350"/>
      <c r="BX548" s="350"/>
      <c r="BY548" s="351"/>
      <c r="BZ548" s="352"/>
      <c r="CA548" s="352"/>
    </row>
    <row r="549" spans="1:79" ht="14.25" customHeight="1">
      <c r="A549" s="913"/>
      <c r="B549" s="914"/>
      <c r="C549" s="914"/>
      <c r="D549" s="915"/>
      <c r="E549" s="92" t="s">
        <v>223</v>
      </c>
      <c r="F549" s="355"/>
      <c r="G549" s="355"/>
      <c r="H549" s="355"/>
      <c r="I549" s="355"/>
      <c r="J549" s="355"/>
      <c r="K549" s="355"/>
      <c r="L549" s="355"/>
      <c r="M549" s="355"/>
      <c r="N549" s="355"/>
      <c r="O549" s="356"/>
      <c r="P549" s="356"/>
      <c r="Q549" s="356"/>
      <c r="R549" s="355"/>
      <c r="S549" s="355"/>
      <c r="T549" s="355"/>
      <c r="U549" s="355"/>
      <c r="V549" s="355"/>
      <c r="W549" s="355"/>
      <c r="X549" s="355"/>
      <c r="Y549" s="355"/>
      <c r="Z549" s="355"/>
      <c r="AA549" s="355"/>
      <c r="AB549" s="355"/>
      <c r="AC549" s="356"/>
      <c r="AD549" s="356"/>
      <c r="AE549" s="356"/>
      <c r="AF549" s="353"/>
      <c r="AG549" s="353"/>
      <c r="AH549" s="353"/>
      <c r="AI549" s="353"/>
      <c r="AJ549" s="353"/>
      <c r="AK549" s="353"/>
      <c r="AL549" s="353"/>
      <c r="AM549" s="353"/>
      <c r="AN549" s="353"/>
      <c r="AO549" s="353"/>
      <c r="AP549" s="353"/>
      <c r="AQ549" s="353"/>
      <c r="AR549" s="353"/>
      <c r="AS549" s="353"/>
      <c r="AT549" s="353"/>
      <c r="AU549" s="353"/>
      <c r="AV549" s="353"/>
      <c r="AW549" s="353"/>
      <c r="AX549" s="353"/>
      <c r="AY549" s="353"/>
      <c r="AZ549" s="353"/>
      <c r="BA549" s="353"/>
      <c r="BB549" s="353"/>
      <c r="BC549" s="353"/>
      <c r="BD549" s="353"/>
      <c r="BE549" s="353"/>
      <c r="BF549" s="353"/>
      <c r="BG549" s="353"/>
      <c r="BH549" s="353"/>
      <c r="BI549" s="353"/>
      <c r="BJ549" s="354"/>
      <c r="BK549" s="354"/>
      <c r="BL549" s="354"/>
      <c r="BM549" s="354"/>
      <c r="BN549" s="354"/>
      <c r="BO549" s="354"/>
      <c r="BP549" s="354"/>
      <c r="BQ549" s="354"/>
      <c r="BR549" s="354"/>
      <c r="BS549" s="354"/>
      <c r="BT549" s="354"/>
      <c r="BU549" s="354"/>
      <c r="BV549" s="91"/>
      <c r="BW549" s="350"/>
      <c r="BX549" s="350"/>
      <c r="BY549" s="351"/>
      <c r="BZ549" s="352"/>
      <c r="CA549" s="352"/>
    </row>
    <row r="550" spans="1:79" ht="14.25" customHeight="1">
      <c r="A550" s="93" t="s">
        <v>188</v>
      </c>
      <c r="B550" s="94"/>
      <c r="C550" s="94"/>
      <c r="D550" s="94"/>
      <c r="E550" s="94"/>
      <c r="F550" s="94"/>
      <c r="G550" s="94"/>
      <c r="H550" s="94"/>
      <c r="I550" s="94"/>
      <c r="J550" s="94"/>
      <c r="K550" s="95"/>
      <c r="L550" s="96"/>
      <c r="M550" s="97"/>
      <c r="N550" s="97"/>
      <c r="O550" s="97"/>
      <c r="P550" s="97"/>
      <c r="Q550" s="97"/>
      <c r="R550" s="97"/>
      <c r="S550" s="97"/>
      <c r="T550" s="97"/>
      <c r="U550" s="97"/>
      <c r="V550" s="97"/>
      <c r="W550" s="97"/>
      <c r="X550" s="96"/>
      <c r="Y550" s="94"/>
      <c r="Z550" s="94"/>
      <c r="AA550" s="94"/>
      <c r="AB550" s="94"/>
      <c r="AC550" s="96"/>
      <c r="AD550" s="94"/>
      <c r="AE550" s="94"/>
      <c r="AF550" s="94"/>
      <c r="AG550" s="94"/>
      <c r="AH550" s="94"/>
      <c r="AI550" s="94"/>
      <c r="AJ550" s="94"/>
      <c r="AK550" s="94"/>
      <c r="AL550" s="94"/>
      <c r="AM550" s="94"/>
      <c r="AN550" s="94"/>
      <c r="AO550" s="94"/>
      <c r="AP550" s="94"/>
      <c r="AQ550" s="94"/>
      <c r="AR550" s="94"/>
      <c r="AS550" s="98"/>
      <c r="AT550" s="99" t="s">
        <v>189</v>
      </c>
      <c r="AU550" s="96"/>
      <c r="AV550" s="100"/>
      <c r="AW550" s="96"/>
      <c r="AX550" s="96"/>
      <c r="AY550" s="100"/>
      <c r="AZ550" s="94"/>
      <c r="BA550" s="94"/>
      <c r="BB550" s="94"/>
      <c r="BC550" s="94"/>
      <c r="BD550" s="94"/>
      <c r="BE550" s="94"/>
      <c r="BF550" s="94"/>
      <c r="BG550" s="94"/>
      <c r="BH550" s="94"/>
      <c r="BI550" s="94"/>
      <c r="BJ550" s="94"/>
      <c r="BK550" s="94"/>
      <c r="BL550" s="94"/>
      <c r="BM550" s="94"/>
      <c r="BN550" s="94"/>
      <c r="BO550" s="94"/>
      <c r="BP550" s="94"/>
      <c r="BQ550" s="94"/>
      <c r="BR550" s="94"/>
      <c r="BS550" s="94"/>
      <c r="BT550" s="94"/>
      <c r="BU550" s="94"/>
      <c r="BV550" s="101"/>
      <c r="BW550" s="350"/>
      <c r="BX550" s="350"/>
      <c r="BY550" s="351"/>
      <c r="BZ550" s="352"/>
      <c r="CA550" s="352"/>
    </row>
    <row r="551" spans="1:79" ht="14.25" customHeight="1">
      <c r="A551" s="11"/>
      <c r="B551" s="12"/>
      <c r="C551" s="12"/>
      <c r="D551" s="12"/>
      <c r="E551" s="12"/>
      <c r="F551" s="12"/>
      <c r="G551" s="12"/>
      <c r="H551" s="12"/>
      <c r="I551" s="12"/>
      <c r="J551" s="12"/>
      <c r="K551" s="12"/>
      <c r="L551" s="12"/>
      <c r="M551" s="4"/>
      <c r="N551" s="4"/>
      <c r="O551" s="4"/>
      <c r="P551" s="4"/>
      <c r="Q551" s="4"/>
      <c r="R551" s="4"/>
      <c r="S551" s="4"/>
      <c r="T551" s="4"/>
      <c r="U551" s="4"/>
      <c r="V551" s="4"/>
      <c r="W551" s="4"/>
      <c r="X551" s="4"/>
      <c r="Y551" s="12"/>
      <c r="Z551" s="12"/>
      <c r="AA551" s="12"/>
      <c r="AB551" s="12"/>
      <c r="AC551" s="12"/>
      <c r="AD551" s="12"/>
      <c r="AE551" s="12"/>
      <c r="AF551" s="12"/>
      <c r="AG551" s="12"/>
      <c r="AH551" s="12"/>
      <c r="AI551" s="12"/>
      <c r="AJ551" s="12"/>
      <c r="AK551" s="12"/>
      <c r="AL551" s="12"/>
      <c r="AM551" s="12"/>
      <c r="AN551" s="12"/>
      <c r="AO551" s="12"/>
      <c r="AP551" s="12"/>
      <c r="AQ551" s="12"/>
      <c r="AR551" s="12"/>
      <c r="AS551" s="102"/>
      <c r="AT551" s="103"/>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3"/>
      <c r="BW551" s="350"/>
      <c r="BX551" s="350"/>
      <c r="BY551" s="351"/>
      <c r="BZ551" s="352"/>
      <c r="CA551" s="352"/>
    </row>
    <row r="552" spans="1:79" ht="14.25" customHeight="1">
      <c r="A552" s="11"/>
      <c r="B552" s="12" t="s">
        <v>1053</v>
      </c>
      <c r="C552" s="12"/>
      <c r="D552" s="12"/>
      <c r="E552" s="12" t="s">
        <v>1154</v>
      </c>
      <c r="F552" s="12"/>
      <c r="G552" s="12"/>
      <c r="H552" s="12"/>
      <c r="I552" s="12"/>
      <c r="J552" s="12"/>
      <c r="K552" s="12"/>
      <c r="L552" s="12"/>
      <c r="M552" s="4"/>
      <c r="N552" s="4"/>
      <c r="O552" s="4"/>
      <c r="P552" s="4"/>
      <c r="Q552" s="4"/>
      <c r="R552" s="4"/>
      <c r="S552" s="4"/>
      <c r="T552" s="4"/>
      <c r="U552" s="4"/>
      <c r="V552" s="4"/>
      <c r="W552" s="4"/>
      <c r="X552" s="4"/>
      <c r="Y552" s="12"/>
      <c r="Z552" s="12"/>
      <c r="AA552" s="12"/>
      <c r="AB552" s="12"/>
      <c r="AC552" s="12"/>
      <c r="AD552" s="12"/>
      <c r="AE552" s="12"/>
      <c r="AF552" s="12"/>
      <c r="AG552" s="12"/>
      <c r="AH552" s="12"/>
      <c r="AI552" s="12"/>
      <c r="AJ552" s="12"/>
      <c r="AK552" s="12"/>
      <c r="AL552" s="12"/>
      <c r="AM552" s="12"/>
      <c r="AN552" s="12"/>
      <c r="AO552" s="12"/>
      <c r="AP552" s="12"/>
      <c r="AQ552" s="12"/>
      <c r="AR552" s="12"/>
      <c r="AS552" s="102"/>
      <c r="AT552" s="103"/>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3"/>
      <c r="BW552" s="350"/>
      <c r="BX552" s="350"/>
      <c r="BY552" s="351"/>
      <c r="BZ552" s="352"/>
      <c r="CA552" s="352"/>
    </row>
    <row r="553" spans="1:79" ht="14.25" customHeight="1">
      <c r="A553" s="11"/>
      <c r="B553" s="12"/>
      <c r="C553" s="12"/>
      <c r="D553" s="12"/>
      <c r="E553" s="12"/>
      <c r="F553" s="12"/>
      <c r="G553" s="12"/>
      <c r="H553" s="12"/>
      <c r="I553" s="12"/>
      <c r="J553" s="12"/>
      <c r="K553" s="12"/>
      <c r="L553" s="12"/>
      <c r="M553" s="4"/>
      <c r="N553" s="4"/>
      <c r="O553" s="4"/>
      <c r="P553" s="4"/>
      <c r="Q553" s="4"/>
      <c r="R553" s="4"/>
      <c r="S553" s="4"/>
      <c r="T553" s="4"/>
      <c r="U553" s="4"/>
      <c r="V553" s="4"/>
      <c r="W553" s="4"/>
      <c r="X553" s="4"/>
      <c r="Y553" s="12"/>
      <c r="Z553" s="12"/>
      <c r="AA553" s="12"/>
      <c r="AB553" s="12"/>
      <c r="AC553" s="12"/>
      <c r="AD553" s="12"/>
      <c r="AE553" s="12"/>
      <c r="AF553" s="12"/>
      <c r="AG553" s="12"/>
      <c r="AH553" s="12"/>
      <c r="AI553" s="12"/>
      <c r="AJ553" s="12"/>
      <c r="AK553" s="12"/>
      <c r="AL553" s="12"/>
      <c r="AM553" s="12"/>
      <c r="AN553" s="12"/>
      <c r="AO553" s="12"/>
      <c r="AP553" s="12"/>
      <c r="AQ553" s="12"/>
      <c r="AR553" s="12"/>
      <c r="AS553" s="102"/>
      <c r="AT553" s="103"/>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3"/>
      <c r="BW553" s="350"/>
      <c r="BX553" s="350"/>
      <c r="BY553" s="351"/>
      <c r="BZ553" s="352"/>
      <c r="CA553" s="352"/>
    </row>
    <row r="554" spans="1:79" ht="14.25" customHeight="1">
      <c r="A554" s="11"/>
      <c r="B554" s="12" t="s">
        <v>1056</v>
      </c>
      <c r="C554" s="12"/>
      <c r="D554" s="12"/>
      <c r="E554" s="12" t="s">
        <v>1155</v>
      </c>
      <c r="F554" s="12"/>
      <c r="G554" s="12"/>
      <c r="H554" s="12"/>
      <c r="I554" s="12"/>
      <c r="J554" s="12"/>
      <c r="K554" s="12"/>
      <c r="L554" s="12"/>
      <c r="M554" s="4"/>
      <c r="N554" s="4"/>
      <c r="O554" s="4"/>
      <c r="P554" s="4"/>
      <c r="Q554" s="4"/>
      <c r="R554" s="4"/>
      <c r="S554" s="4"/>
      <c r="T554" s="4"/>
      <c r="U554" s="4"/>
      <c r="V554" s="4"/>
      <c r="W554" s="4"/>
      <c r="X554" s="4"/>
      <c r="Y554" s="12"/>
      <c r="Z554" s="12"/>
      <c r="AA554" s="12"/>
      <c r="AB554" s="12"/>
      <c r="AC554" s="12"/>
      <c r="AD554" s="12"/>
      <c r="AE554" s="12"/>
      <c r="AF554" s="12"/>
      <c r="AG554" s="12"/>
      <c r="AH554" s="12"/>
      <c r="AI554" s="12"/>
      <c r="AJ554" s="12"/>
      <c r="AK554" s="12"/>
      <c r="AL554" s="12"/>
      <c r="AM554" s="12"/>
      <c r="AN554" s="12"/>
      <c r="AO554" s="12"/>
      <c r="AP554" s="12"/>
      <c r="AQ554" s="12"/>
      <c r="AR554" s="12"/>
      <c r="AS554" s="102"/>
      <c r="AT554" s="103"/>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3"/>
      <c r="BW554" s="350"/>
      <c r="BX554" s="350"/>
      <c r="BY554" s="351"/>
      <c r="BZ554" s="352"/>
      <c r="CA554" s="352"/>
    </row>
    <row r="555" spans="1:79" ht="14.25" customHeight="1">
      <c r="A555" s="11"/>
      <c r="B555" s="12"/>
      <c r="C555" s="12"/>
      <c r="D555" s="12"/>
      <c r="E555" s="12"/>
      <c r="F555" s="12"/>
      <c r="G555" s="12"/>
      <c r="H555" s="12"/>
      <c r="I555" s="12"/>
      <c r="J555" s="12"/>
      <c r="K555" s="12"/>
      <c r="L555" s="12"/>
      <c r="M555" s="4"/>
      <c r="N555" s="4"/>
      <c r="O555" s="4"/>
      <c r="P555" s="4"/>
      <c r="Q555" s="4"/>
      <c r="R555" s="4"/>
      <c r="S555" s="4"/>
      <c r="T555" s="4"/>
      <c r="U555" s="4"/>
      <c r="V555" s="4"/>
      <c r="W555" s="4"/>
      <c r="X555" s="4"/>
      <c r="Y555" s="12"/>
      <c r="Z555" s="12"/>
      <c r="AA555" s="12"/>
      <c r="AB555" s="12"/>
      <c r="AC555" s="12"/>
      <c r="AD555" s="12"/>
      <c r="AE555" s="12"/>
      <c r="AF555" s="12"/>
      <c r="AG555" s="12"/>
      <c r="AH555" s="12"/>
      <c r="AI555" s="12"/>
      <c r="AJ555" s="12"/>
      <c r="AK555" s="12"/>
      <c r="AL555" s="12"/>
      <c r="AM555" s="12"/>
      <c r="AN555" s="12"/>
      <c r="AO555" s="12"/>
      <c r="AP555" s="12"/>
      <c r="AQ555" s="12"/>
      <c r="AR555" s="12"/>
      <c r="AS555" s="102"/>
      <c r="AT555" s="103"/>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3"/>
      <c r="BW555" s="350"/>
      <c r="BX555" s="350"/>
      <c r="BY555" s="351"/>
      <c r="BZ555" s="352"/>
      <c r="CA555" s="352"/>
    </row>
    <row r="556" spans="1:79" ht="14.25" customHeight="1">
      <c r="A556" s="11"/>
      <c r="B556" s="104" t="s">
        <v>190</v>
      </c>
      <c r="C556" s="105"/>
      <c r="D556" s="12"/>
      <c r="E556" s="12"/>
      <c r="F556" s="12"/>
      <c r="G556" s="12"/>
      <c r="H556" s="12"/>
      <c r="I556" s="12"/>
      <c r="J556" s="12"/>
      <c r="K556" s="12"/>
      <c r="L556" s="12"/>
      <c r="M556" s="4"/>
      <c r="N556" s="4"/>
      <c r="O556" s="4"/>
      <c r="P556" s="4"/>
      <c r="Q556" s="4"/>
      <c r="R556" s="4"/>
      <c r="S556" s="4"/>
      <c r="T556" s="4"/>
      <c r="U556" s="4"/>
      <c r="V556" s="4"/>
      <c r="W556" s="4"/>
      <c r="X556" s="4"/>
      <c r="Y556" s="12"/>
      <c r="Z556" s="12"/>
      <c r="AA556" s="12"/>
      <c r="AB556" s="12"/>
      <c r="AC556" s="12"/>
      <c r="AD556" s="12"/>
      <c r="AE556" s="12"/>
      <c r="AF556" s="12"/>
      <c r="AG556" s="12"/>
      <c r="AH556" s="12"/>
      <c r="AI556" s="12"/>
      <c r="AJ556" s="12"/>
      <c r="AK556" s="12"/>
      <c r="AL556" s="12"/>
      <c r="AM556" s="12"/>
      <c r="AN556" s="12"/>
      <c r="AO556" s="12"/>
      <c r="AP556" s="12"/>
      <c r="AQ556" s="12"/>
      <c r="AR556" s="12"/>
      <c r="AS556" s="102"/>
      <c r="AT556" s="103"/>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3"/>
      <c r="BW556" s="350"/>
      <c r="BX556" s="350"/>
      <c r="BY556" s="351"/>
      <c r="BZ556" s="352"/>
      <c r="CA556" s="352"/>
    </row>
    <row r="557" spans="1:79" ht="14.25" customHeight="1">
      <c r="A557" s="11"/>
      <c r="B557" s="388"/>
      <c r="C557" s="389"/>
      <c r="D557" s="12"/>
      <c r="E557" s="12"/>
      <c r="F557" s="12"/>
      <c r="G557" s="12"/>
      <c r="H557" s="12"/>
      <c r="I557" s="12"/>
      <c r="J557" s="12"/>
      <c r="K557" s="12"/>
      <c r="L557" s="4"/>
      <c r="M557" s="12"/>
      <c r="N557" s="12"/>
      <c r="O557" s="12"/>
      <c r="P557" s="12"/>
      <c r="Q557" s="12"/>
      <c r="R557" s="12"/>
      <c r="S557" s="12"/>
      <c r="T557" s="12"/>
      <c r="U557" s="12"/>
      <c r="V557" s="12"/>
      <c r="W557" s="12"/>
      <c r="X557" s="4"/>
      <c r="Y557" s="12"/>
      <c r="Z557" s="12"/>
      <c r="AA557" s="12"/>
      <c r="AB557" s="12"/>
      <c r="AC557" s="12"/>
      <c r="AD557" s="12"/>
      <c r="AE557" s="12"/>
      <c r="AF557" s="12"/>
      <c r="AG557" s="12"/>
      <c r="AH557" s="12"/>
      <c r="AI557" s="12"/>
      <c r="AJ557" s="12"/>
      <c r="AK557" s="12"/>
      <c r="AL557" s="12"/>
      <c r="AM557" s="12"/>
      <c r="AN557" s="4"/>
      <c r="AO557" s="12"/>
      <c r="AP557" s="109"/>
      <c r="AQ557" s="109"/>
      <c r="AR557" s="109"/>
      <c r="AS557" s="110"/>
      <c r="AT557" s="111"/>
      <c r="AU557" s="12"/>
      <c r="AV557" s="109"/>
      <c r="AW557" s="4"/>
      <c r="AX557" s="4"/>
      <c r="AY557" s="109"/>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3"/>
      <c r="BW557" s="350"/>
      <c r="BX557" s="350"/>
      <c r="BY557" s="351"/>
      <c r="BZ557" s="352"/>
      <c r="CA557" s="352"/>
    </row>
    <row r="558" spans="1:79" ht="14.25" customHeight="1">
      <c r="A558" s="11"/>
      <c r="B558" s="12"/>
      <c r="C558" s="45" t="s">
        <v>375</v>
      </c>
      <c r="D558" s="46" t="s">
        <v>377</v>
      </c>
      <c r="E558" s="47"/>
      <c r="F558" s="47"/>
      <c r="G558" s="47"/>
      <c r="H558" s="48"/>
      <c r="I558" s="50" t="s">
        <v>811</v>
      </c>
      <c r="J558" s="50"/>
      <c r="K558" s="50"/>
      <c r="L558" s="50"/>
      <c r="M558" s="50"/>
      <c r="N558" s="50"/>
      <c r="O558" s="50"/>
      <c r="P558" s="50"/>
      <c r="Q558" s="50"/>
      <c r="R558" s="50"/>
      <c r="S558" s="50"/>
      <c r="T558" s="50"/>
      <c r="U558" s="50"/>
      <c r="V558" s="50"/>
      <c r="W558" s="50"/>
      <c r="X558" s="50"/>
      <c r="Y558" s="50"/>
      <c r="Z558" s="50"/>
      <c r="AA558" s="50"/>
      <c r="AB558" s="51"/>
      <c r="AC558" s="12"/>
      <c r="AD558" s="12"/>
      <c r="AE558" s="12"/>
      <c r="AF558" s="12"/>
      <c r="AG558" s="12"/>
      <c r="AH558" s="12"/>
      <c r="AI558" s="12"/>
      <c r="AJ558" s="12"/>
      <c r="AK558" s="12"/>
      <c r="AL558" s="12"/>
      <c r="AM558" s="12"/>
      <c r="AN558" s="12"/>
      <c r="AO558" s="12"/>
      <c r="AP558" s="12"/>
      <c r="AQ558" s="12"/>
      <c r="AR558" s="12"/>
      <c r="AS558" s="102"/>
      <c r="AT558" s="103"/>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3"/>
    </row>
    <row r="559" spans="1:79" ht="14.25" customHeight="1">
      <c r="A559" s="11"/>
      <c r="B559" s="12"/>
      <c r="C559" s="39"/>
      <c r="D559" s="46" t="s">
        <v>315</v>
      </c>
      <c r="E559" s="47"/>
      <c r="F559" s="47"/>
      <c r="G559" s="47"/>
      <c r="H559" s="48"/>
      <c r="I559" s="49" t="s">
        <v>380</v>
      </c>
      <c r="J559" s="50"/>
      <c r="K559" s="50"/>
      <c r="L559" s="50"/>
      <c r="M559" s="50"/>
      <c r="N559" s="50"/>
      <c r="O559" s="50"/>
      <c r="P559" s="50"/>
      <c r="Q559" s="50"/>
      <c r="R559" s="50"/>
      <c r="S559" s="50"/>
      <c r="T559" s="50"/>
      <c r="U559" s="50"/>
      <c r="V559" s="50"/>
      <c r="W559" s="50" t="s">
        <v>383</v>
      </c>
      <c r="X559" s="50" t="s">
        <v>382</v>
      </c>
      <c r="Y559" s="50"/>
      <c r="Z559" s="50" t="s">
        <v>381</v>
      </c>
      <c r="AA559" s="50" t="s">
        <v>384</v>
      </c>
      <c r="AB559" s="51"/>
      <c r="AC559" s="12"/>
      <c r="AD559" s="12"/>
      <c r="AE559" s="12"/>
      <c r="AF559" s="12"/>
      <c r="AG559" s="12"/>
      <c r="AH559" s="12"/>
      <c r="AI559" s="12"/>
      <c r="AJ559" s="12"/>
      <c r="AK559" s="12"/>
      <c r="AL559" s="12"/>
      <c r="AM559" s="12"/>
      <c r="AN559" s="12"/>
      <c r="AO559" s="12"/>
      <c r="AP559" s="12"/>
      <c r="AQ559" s="12"/>
      <c r="AR559" s="12"/>
      <c r="AS559" s="102"/>
      <c r="AT559" s="103"/>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3"/>
    </row>
    <row r="560" spans="1:79" ht="13.95" customHeight="1">
      <c r="A560" s="11"/>
      <c r="B560" s="12"/>
      <c r="C560" s="421"/>
      <c r="D560" s="391" t="s">
        <v>1114</v>
      </c>
      <c r="E560" s="391"/>
      <c r="F560" s="391"/>
      <c r="G560" s="391"/>
      <c r="H560" s="391"/>
      <c r="I560" s="391"/>
      <c r="J560" s="391"/>
      <c r="K560" s="391"/>
      <c r="L560" s="391"/>
      <c r="M560" s="391"/>
      <c r="N560" s="391"/>
      <c r="O560" s="391"/>
      <c r="P560" s="391"/>
      <c r="Q560" s="391"/>
      <c r="R560" s="391"/>
      <c r="S560" s="391"/>
      <c r="T560" s="391"/>
      <c r="U560" s="391"/>
      <c r="V560" s="391"/>
      <c r="W560" s="391"/>
      <c r="X560" s="391"/>
      <c r="Y560" s="391"/>
      <c r="Z560" s="391"/>
      <c r="AA560" s="391"/>
      <c r="AB560" s="393"/>
      <c r="AC560" s="12"/>
      <c r="AD560" s="12"/>
      <c r="AE560" s="12"/>
      <c r="AF560" s="12"/>
      <c r="AG560" s="12"/>
      <c r="AH560" s="12"/>
      <c r="AI560" s="12"/>
      <c r="AJ560" s="12"/>
      <c r="AK560" s="12"/>
      <c r="AL560" s="12"/>
      <c r="AM560" s="12"/>
      <c r="AN560" s="12"/>
      <c r="AO560" s="12"/>
      <c r="AP560" s="12"/>
      <c r="AQ560" s="12"/>
      <c r="AR560" s="12"/>
      <c r="AS560" s="102"/>
      <c r="AT560" s="103"/>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3"/>
    </row>
    <row r="561" spans="1:74" ht="13.95" customHeight="1">
      <c r="A561" s="11"/>
      <c r="B561" s="12"/>
      <c r="C561" s="421"/>
      <c r="D561" s="61" t="s">
        <v>1341</v>
      </c>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75"/>
      <c r="AC561" s="12"/>
      <c r="AD561" s="12"/>
      <c r="AE561" s="12"/>
      <c r="AF561" s="12"/>
      <c r="AG561" s="12"/>
      <c r="AH561" s="12"/>
      <c r="AI561" s="12"/>
      <c r="AJ561" s="12"/>
      <c r="AK561" s="12"/>
      <c r="AL561" s="12"/>
      <c r="AM561" s="12"/>
      <c r="AN561" s="12"/>
      <c r="AO561" s="12"/>
      <c r="AP561" s="12"/>
      <c r="AQ561" s="12"/>
      <c r="AR561" s="12"/>
      <c r="AS561" s="102"/>
      <c r="AT561" s="103"/>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3"/>
    </row>
    <row r="562" spans="1:74" ht="13.95" customHeight="1">
      <c r="A562" s="11"/>
      <c r="B562" s="12"/>
      <c r="C562" s="421"/>
      <c r="D562" s="61" t="s">
        <v>1342</v>
      </c>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75"/>
      <c r="AC562" s="12"/>
      <c r="AD562" s="12"/>
      <c r="AE562" s="12"/>
      <c r="AF562" s="12"/>
      <c r="AG562" s="12"/>
      <c r="AH562" s="12"/>
      <c r="AI562" s="12"/>
      <c r="AJ562" s="12"/>
      <c r="AK562" s="12"/>
      <c r="AL562" s="12"/>
      <c r="AM562" s="12"/>
      <c r="AN562" s="12"/>
      <c r="AO562" s="12"/>
      <c r="AP562" s="12"/>
      <c r="AQ562" s="12"/>
      <c r="AR562" s="12"/>
      <c r="AS562" s="102"/>
      <c r="AT562" s="103"/>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3"/>
    </row>
    <row r="563" spans="1:74" ht="13.95" customHeight="1">
      <c r="A563" s="11"/>
      <c r="B563" s="12"/>
      <c r="C563" s="421"/>
      <c r="D563" s="514" t="s">
        <v>1757</v>
      </c>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75"/>
      <c r="AC563" s="12"/>
      <c r="AD563" s="12"/>
      <c r="AE563" s="12"/>
      <c r="AF563" s="12"/>
      <c r="AG563" s="12"/>
      <c r="AH563" s="12"/>
      <c r="AI563" s="12"/>
      <c r="AJ563" s="12"/>
      <c r="AK563" s="12"/>
      <c r="AL563" s="12"/>
      <c r="AM563" s="12"/>
      <c r="AN563" s="12"/>
      <c r="AO563" s="12"/>
      <c r="AP563" s="12"/>
      <c r="AQ563" s="12"/>
      <c r="AR563" s="12"/>
      <c r="AS563" s="102"/>
      <c r="AT563" s="103"/>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3"/>
    </row>
    <row r="564" spans="1:74" ht="13.95" customHeight="1">
      <c r="A564" s="11"/>
      <c r="B564" s="12"/>
      <c r="C564" s="421"/>
      <c r="D564" s="514" t="s">
        <v>1758</v>
      </c>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75"/>
      <c r="AC564" s="12"/>
      <c r="AD564" s="12"/>
      <c r="AE564" s="12"/>
      <c r="AF564" s="12"/>
      <c r="AG564" s="12"/>
      <c r="AH564" s="12"/>
      <c r="AI564" s="12"/>
      <c r="AJ564" s="12"/>
      <c r="AK564" s="12"/>
      <c r="AL564" s="12"/>
      <c r="AM564" s="12"/>
      <c r="AN564" s="12"/>
      <c r="AO564" s="12"/>
      <c r="AP564" s="12"/>
      <c r="AQ564" s="12"/>
      <c r="AR564" s="12"/>
      <c r="AS564" s="102"/>
      <c r="AT564" s="103"/>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3"/>
    </row>
    <row r="565" spans="1:74" ht="13.95" customHeight="1">
      <c r="A565" s="11"/>
      <c r="B565" s="12"/>
      <c r="C565" s="421"/>
      <c r="D565" s="514" t="s">
        <v>1759</v>
      </c>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75"/>
      <c r="AC565" s="12"/>
      <c r="AD565" s="12"/>
      <c r="AE565" s="12"/>
      <c r="AF565" s="12"/>
      <c r="AG565" s="12"/>
      <c r="AH565" s="12"/>
      <c r="AI565" s="12"/>
      <c r="AJ565" s="12"/>
      <c r="AK565" s="12"/>
      <c r="AL565" s="12"/>
      <c r="AM565" s="12"/>
      <c r="AN565" s="12"/>
      <c r="AO565" s="12"/>
      <c r="AP565" s="12"/>
      <c r="AQ565" s="12"/>
      <c r="AR565" s="12"/>
      <c r="AS565" s="102"/>
      <c r="AT565" s="103"/>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3"/>
    </row>
    <row r="566" spans="1:74" ht="13.95" customHeight="1">
      <c r="A566" s="11"/>
      <c r="B566" s="12"/>
      <c r="C566" s="421"/>
      <c r="D566" s="61" t="s">
        <v>1357</v>
      </c>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75"/>
      <c r="AC566" s="12"/>
      <c r="AD566" s="12"/>
      <c r="AE566" s="12"/>
      <c r="AF566" s="12"/>
      <c r="AG566" s="12"/>
      <c r="AH566" s="12"/>
      <c r="AI566" s="12"/>
      <c r="AJ566" s="12"/>
      <c r="AK566" s="12"/>
      <c r="AL566" s="12"/>
      <c r="AM566" s="12"/>
      <c r="AN566" s="12"/>
      <c r="AO566" s="12"/>
      <c r="AP566" s="12"/>
      <c r="AQ566" s="12"/>
      <c r="AR566" s="12"/>
      <c r="AS566" s="102"/>
      <c r="AT566" s="103"/>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3"/>
    </row>
    <row r="567" spans="1:74" ht="13.95" customHeight="1">
      <c r="A567" s="11"/>
      <c r="B567" s="12"/>
      <c r="C567" s="421"/>
      <c r="D567" s="61" t="s">
        <v>1360</v>
      </c>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75"/>
      <c r="AC567" s="12"/>
      <c r="AD567" s="12"/>
      <c r="AE567" s="12"/>
      <c r="AF567" s="12"/>
      <c r="AG567" s="12"/>
      <c r="AH567" s="12"/>
      <c r="AI567" s="12"/>
      <c r="AJ567" s="12"/>
      <c r="AK567" s="12"/>
      <c r="AL567" s="12"/>
      <c r="AM567" s="12"/>
      <c r="AN567" s="12"/>
      <c r="AO567" s="12"/>
      <c r="AP567" s="12"/>
      <c r="AQ567" s="12"/>
      <c r="AR567" s="12"/>
      <c r="AS567" s="102"/>
      <c r="AT567" s="103"/>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3"/>
    </row>
    <row r="568" spans="1:74" ht="13.95" customHeight="1">
      <c r="A568" s="11"/>
      <c r="B568" s="12"/>
      <c r="C568" s="421"/>
      <c r="D568" s="61" t="s">
        <v>1351</v>
      </c>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75"/>
      <c r="AC568" s="12"/>
      <c r="AD568" s="12"/>
      <c r="AE568" s="12"/>
      <c r="AF568" s="12"/>
      <c r="AG568" s="12"/>
      <c r="AH568" s="12"/>
      <c r="AI568" s="12"/>
      <c r="AJ568" s="12"/>
      <c r="AK568" s="12"/>
      <c r="AL568" s="12"/>
      <c r="AM568" s="12"/>
      <c r="AN568" s="12"/>
      <c r="AO568" s="12"/>
      <c r="AP568" s="12"/>
      <c r="AQ568" s="12"/>
      <c r="AR568" s="12"/>
      <c r="AS568" s="102"/>
      <c r="AT568" s="103"/>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3"/>
    </row>
    <row r="569" spans="1:74" ht="13.95" customHeight="1">
      <c r="A569" s="11"/>
      <c r="B569" s="12"/>
      <c r="C569" s="421"/>
      <c r="D569" s="61" t="s">
        <v>1760</v>
      </c>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75"/>
      <c r="AC569" s="12"/>
      <c r="AD569" s="12"/>
      <c r="AE569" s="12"/>
      <c r="AF569" s="12"/>
      <c r="AG569" s="12"/>
      <c r="AH569" s="12"/>
      <c r="AI569" s="12"/>
      <c r="AJ569" s="12"/>
      <c r="AK569" s="12"/>
      <c r="AL569" s="12"/>
      <c r="AM569" s="12"/>
      <c r="AN569" s="12"/>
      <c r="AO569" s="12"/>
      <c r="AP569" s="12"/>
      <c r="AQ569" s="12"/>
      <c r="AR569" s="12"/>
      <c r="AS569" s="102"/>
      <c r="AT569" s="103"/>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3"/>
    </row>
    <row r="570" spans="1:74" ht="13.95" customHeight="1">
      <c r="A570" s="11"/>
      <c r="B570" s="12"/>
      <c r="C570" s="421"/>
      <c r="D570" s="514" t="s">
        <v>1761</v>
      </c>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75"/>
      <c r="AC570" s="12"/>
      <c r="AD570" s="12"/>
      <c r="AE570" s="12"/>
      <c r="AF570" s="12"/>
      <c r="AG570" s="12"/>
      <c r="AH570" s="12"/>
      <c r="AI570" s="12"/>
      <c r="AJ570" s="12"/>
      <c r="AK570" s="12"/>
      <c r="AL570" s="12"/>
      <c r="AM570" s="12"/>
      <c r="AN570" s="12"/>
      <c r="AO570" s="12"/>
      <c r="AP570" s="12"/>
      <c r="AQ570" s="12"/>
      <c r="AR570" s="12"/>
      <c r="AS570" s="102"/>
      <c r="AT570" s="103"/>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3"/>
    </row>
    <row r="571" spans="1:74" ht="13.95" customHeight="1">
      <c r="A571" s="11"/>
      <c r="B571" s="12"/>
      <c r="C571" s="421"/>
      <c r="D571" s="61" t="s">
        <v>413</v>
      </c>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75"/>
      <c r="AC571" s="12"/>
      <c r="AD571" s="12"/>
      <c r="AE571" s="12"/>
      <c r="AF571" s="12"/>
      <c r="AG571" s="12"/>
      <c r="AH571" s="12"/>
      <c r="AI571" s="12"/>
      <c r="AJ571" s="12"/>
      <c r="AK571" s="12"/>
      <c r="AL571" s="12"/>
      <c r="AM571" s="12"/>
      <c r="AN571" s="12"/>
      <c r="AO571" s="12"/>
      <c r="AP571" s="12"/>
      <c r="AQ571" s="12"/>
      <c r="AR571" s="12"/>
      <c r="AS571" s="102"/>
      <c r="AT571" s="103"/>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3"/>
    </row>
    <row r="572" spans="1:74" ht="13.95" customHeight="1">
      <c r="A572" s="11"/>
      <c r="B572" s="12"/>
      <c r="C572" s="421"/>
      <c r="D572" s="61" t="s">
        <v>1343</v>
      </c>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75"/>
      <c r="AC572" s="12"/>
      <c r="AD572" s="12"/>
      <c r="AE572" s="12"/>
      <c r="AF572" s="12"/>
      <c r="AG572" s="12"/>
      <c r="AH572" s="12"/>
      <c r="AI572" s="12"/>
      <c r="AJ572" s="12"/>
      <c r="AK572" s="12"/>
      <c r="AL572" s="12"/>
      <c r="AM572" s="12"/>
      <c r="AN572" s="12"/>
      <c r="AO572" s="12"/>
      <c r="AP572" s="12"/>
      <c r="AQ572" s="12"/>
      <c r="AR572" s="12"/>
      <c r="AS572" s="102"/>
      <c r="AT572" s="103"/>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3"/>
    </row>
    <row r="573" spans="1:74" ht="13.95" customHeight="1">
      <c r="A573" s="11"/>
      <c r="B573" s="12"/>
      <c r="C573" s="421"/>
      <c r="D573" s="61" t="s">
        <v>1762</v>
      </c>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75"/>
      <c r="AC573" s="12"/>
      <c r="AD573" s="12"/>
      <c r="AE573" s="12"/>
      <c r="AF573" s="12"/>
      <c r="AG573" s="12"/>
      <c r="AH573" s="12"/>
      <c r="AI573" s="12"/>
      <c r="AJ573" s="12"/>
      <c r="AK573" s="12"/>
      <c r="AL573" s="12"/>
      <c r="AM573" s="12"/>
      <c r="AN573" s="12"/>
      <c r="AO573" s="12"/>
      <c r="AP573" s="12"/>
      <c r="AQ573" s="12"/>
      <c r="AR573" s="12"/>
      <c r="AS573" s="102"/>
      <c r="AT573" s="103"/>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3"/>
    </row>
    <row r="574" spans="1:74" ht="13.95" customHeight="1">
      <c r="A574" s="11"/>
      <c r="B574" s="12"/>
      <c r="C574" s="421"/>
      <c r="D574" s="61"/>
      <c r="E574" s="61"/>
      <c r="F574" s="61"/>
      <c r="G574" s="61" t="s">
        <v>1763</v>
      </c>
      <c r="H574" s="61"/>
      <c r="I574" s="61"/>
      <c r="J574" s="61"/>
      <c r="K574" s="61"/>
      <c r="L574" s="61"/>
      <c r="M574" s="61"/>
      <c r="N574" s="61"/>
      <c r="O574" s="61"/>
      <c r="P574" s="61"/>
      <c r="Q574" s="61"/>
      <c r="R574" s="61"/>
      <c r="S574" s="61"/>
      <c r="T574" s="61"/>
      <c r="U574" s="61"/>
      <c r="V574" s="61"/>
      <c r="W574" s="61"/>
      <c r="X574" s="61"/>
      <c r="Y574" s="61"/>
      <c r="Z574" s="61"/>
      <c r="AA574" s="61"/>
      <c r="AB574" s="75"/>
      <c r="AC574" s="12"/>
      <c r="AD574" s="12"/>
      <c r="AE574" s="12"/>
      <c r="AF574" s="12"/>
      <c r="AG574" s="12"/>
      <c r="AH574" s="12"/>
      <c r="AI574" s="12"/>
      <c r="AJ574" s="12"/>
      <c r="AK574" s="12"/>
      <c r="AL574" s="12"/>
      <c r="AM574" s="12"/>
      <c r="AN574" s="12"/>
      <c r="AO574" s="12"/>
      <c r="AP574" s="12"/>
      <c r="AQ574" s="12"/>
      <c r="AR574" s="12"/>
      <c r="AS574" s="102"/>
      <c r="AT574" s="103"/>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3"/>
    </row>
    <row r="575" spans="1:74" ht="13.95" customHeight="1">
      <c r="A575" s="11"/>
      <c r="B575" s="12"/>
      <c r="C575" s="421"/>
      <c r="D575" s="61"/>
      <c r="E575" s="61"/>
      <c r="F575" s="61"/>
      <c r="G575" s="61" t="s">
        <v>1764</v>
      </c>
      <c r="H575" s="61"/>
      <c r="I575" s="61"/>
      <c r="J575" s="61"/>
      <c r="K575" s="61"/>
      <c r="L575" s="61"/>
      <c r="M575" s="61"/>
      <c r="N575" s="61"/>
      <c r="O575" s="61"/>
      <c r="P575" s="61"/>
      <c r="Q575" s="61"/>
      <c r="R575" s="61"/>
      <c r="S575" s="61"/>
      <c r="T575" s="61"/>
      <c r="U575" s="61"/>
      <c r="V575" s="61"/>
      <c r="W575" s="61"/>
      <c r="X575" s="61"/>
      <c r="Y575" s="61"/>
      <c r="Z575" s="61"/>
      <c r="AA575" s="61"/>
      <c r="AB575" s="75"/>
      <c r="AC575" s="12"/>
      <c r="AD575" s="12"/>
      <c r="AE575" s="12"/>
      <c r="AF575" s="12"/>
      <c r="AG575" s="12"/>
      <c r="AH575" s="12"/>
      <c r="AI575" s="12"/>
      <c r="AJ575" s="12"/>
      <c r="AK575" s="12"/>
      <c r="AL575" s="12"/>
      <c r="AM575" s="12"/>
      <c r="AN575" s="12"/>
      <c r="AO575" s="12"/>
      <c r="AP575" s="12"/>
      <c r="AQ575" s="12"/>
      <c r="AR575" s="12"/>
      <c r="AS575" s="102"/>
      <c r="BQ575" s="12"/>
      <c r="BR575" s="12"/>
      <c r="BS575" s="12"/>
      <c r="BT575" s="12"/>
      <c r="BU575" s="12"/>
      <c r="BV575" s="13"/>
    </row>
    <row r="576" spans="1:74" ht="13.95" customHeight="1">
      <c r="A576" s="11"/>
      <c r="B576" s="12"/>
      <c r="C576" s="421"/>
      <c r="D576" s="61"/>
      <c r="E576" s="61"/>
      <c r="F576" s="61"/>
      <c r="G576" s="61" t="s">
        <v>1765</v>
      </c>
      <c r="H576" s="61"/>
      <c r="I576" s="61"/>
      <c r="J576" s="61"/>
      <c r="K576" s="61"/>
      <c r="L576" s="61"/>
      <c r="M576" s="61"/>
      <c r="N576" s="61"/>
      <c r="O576" s="61"/>
      <c r="P576" s="61"/>
      <c r="Q576" s="61"/>
      <c r="R576" s="61"/>
      <c r="S576" s="61"/>
      <c r="T576" s="61"/>
      <c r="U576" s="61"/>
      <c r="V576" s="61"/>
      <c r="W576" s="61"/>
      <c r="X576" s="61"/>
      <c r="Y576" s="61"/>
      <c r="Z576" s="61"/>
      <c r="AA576" s="61"/>
      <c r="AB576" s="75"/>
      <c r="AC576" s="12"/>
      <c r="AD576" s="12"/>
      <c r="AE576" s="12"/>
      <c r="AF576" s="12"/>
      <c r="AG576" s="12"/>
      <c r="AH576" s="12"/>
      <c r="AI576" s="12"/>
      <c r="AJ576" s="12"/>
      <c r="AK576" s="12"/>
      <c r="AL576" s="12"/>
      <c r="AM576" s="12"/>
      <c r="AN576" s="12"/>
      <c r="AO576" s="12"/>
      <c r="AP576" s="12"/>
      <c r="AQ576" s="12"/>
      <c r="AR576" s="12"/>
      <c r="AS576" s="102"/>
      <c r="AT576" s="103"/>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3"/>
    </row>
    <row r="577" spans="1:74" ht="13.95" customHeight="1">
      <c r="A577" s="11"/>
      <c r="B577" s="12"/>
      <c r="C577" s="421"/>
      <c r="D577" s="61"/>
      <c r="E577" s="61"/>
      <c r="F577" s="61"/>
      <c r="G577" s="61" t="s">
        <v>1766</v>
      </c>
      <c r="H577" s="61"/>
      <c r="I577" s="61"/>
      <c r="J577" s="61"/>
      <c r="K577" s="61"/>
      <c r="L577" s="61"/>
      <c r="M577" s="61"/>
      <c r="N577" s="61"/>
      <c r="O577" s="61"/>
      <c r="P577" s="61"/>
      <c r="Q577" s="61"/>
      <c r="R577" s="61"/>
      <c r="S577" s="61"/>
      <c r="T577" s="61"/>
      <c r="U577" s="61"/>
      <c r="V577" s="61"/>
      <c r="W577" s="61"/>
      <c r="X577" s="61"/>
      <c r="Y577" s="61"/>
      <c r="Z577" s="61"/>
      <c r="AA577" s="61"/>
      <c r="AB577" s="75"/>
      <c r="AC577" s="12"/>
      <c r="AD577" s="12"/>
      <c r="AE577" s="12"/>
      <c r="AF577" s="12"/>
      <c r="AG577" s="12"/>
      <c r="AH577" s="12"/>
      <c r="AI577" s="12"/>
      <c r="AJ577" s="12"/>
      <c r="AK577" s="12"/>
      <c r="AL577" s="12"/>
      <c r="AM577" s="12"/>
      <c r="AN577" s="12"/>
      <c r="AO577" s="12"/>
      <c r="AP577" s="12"/>
      <c r="AQ577" s="12"/>
      <c r="AR577" s="12"/>
      <c r="AS577" s="102"/>
      <c r="AT577" s="103"/>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3"/>
    </row>
    <row r="578" spans="1:74" ht="13.95" customHeight="1">
      <c r="A578" s="11"/>
      <c r="B578" s="12"/>
      <c r="C578" s="421"/>
      <c r="D578" s="61"/>
      <c r="E578" s="61"/>
      <c r="F578" s="61"/>
      <c r="G578" s="61" t="s">
        <v>1767</v>
      </c>
      <c r="H578" s="61"/>
      <c r="I578" s="61"/>
      <c r="J578" s="61"/>
      <c r="K578" s="61"/>
      <c r="L578" s="61"/>
      <c r="M578" s="61"/>
      <c r="N578" s="61"/>
      <c r="O578" s="61"/>
      <c r="P578" s="61"/>
      <c r="Q578" s="61"/>
      <c r="R578" s="61"/>
      <c r="S578" s="61"/>
      <c r="T578" s="61"/>
      <c r="U578" s="61"/>
      <c r="V578" s="61"/>
      <c r="W578" s="61"/>
      <c r="X578" s="61"/>
      <c r="Y578" s="61"/>
      <c r="Z578" s="61"/>
      <c r="AA578" s="61"/>
      <c r="AB578" s="75"/>
      <c r="AC578" s="12"/>
      <c r="AD578" s="12"/>
      <c r="AE578" s="12"/>
      <c r="AF578" s="12"/>
      <c r="AG578" s="12"/>
      <c r="AH578" s="12"/>
      <c r="AI578" s="12"/>
      <c r="AJ578" s="12"/>
      <c r="AK578" s="12"/>
      <c r="AL578" s="12"/>
      <c r="AM578" s="12"/>
      <c r="AN578" s="12"/>
      <c r="AO578" s="12"/>
      <c r="AP578" s="12"/>
      <c r="AQ578" s="12"/>
      <c r="AR578" s="12"/>
      <c r="AS578" s="102"/>
      <c r="AT578" s="103"/>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3"/>
    </row>
    <row r="579" spans="1:74" ht="13.95" customHeight="1">
      <c r="A579" s="11"/>
      <c r="B579" s="12"/>
      <c r="C579" s="421"/>
      <c r="D579" s="61"/>
      <c r="E579" s="61"/>
      <c r="F579" s="61"/>
      <c r="G579" s="61" t="s">
        <v>1768</v>
      </c>
      <c r="H579" s="61"/>
      <c r="I579" s="61"/>
      <c r="J579" s="61"/>
      <c r="K579" s="61"/>
      <c r="L579" s="61"/>
      <c r="M579" s="61"/>
      <c r="N579" s="61"/>
      <c r="O579" s="61"/>
      <c r="P579" s="61"/>
      <c r="Q579" s="61"/>
      <c r="R579" s="61"/>
      <c r="S579" s="61"/>
      <c r="T579" s="61"/>
      <c r="U579" s="61"/>
      <c r="V579" s="61"/>
      <c r="W579" s="61"/>
      <c r="X579" s="61"/>
      <c r="Y579" s="61"/>
      <c r="Z579" s="61"/>
      <c r="AA579" s="61"/>
      <c r="AB579" s="75"/>
      <c r="AC579" s="12"/>
      <c r="AD579" s="12"/>
      <c r="AE579" s="12"/>
      <c r="AF579" s="12"/>
      <c r="AG579" s="12"/>
      <c r="AH579" s="12"/>
      <c r="AI579" s="12"/>
      <c r="AJ579" s="12"/>
      <c r="AK579" s="12"/>
      <c r="AL579" s="12"/>
      <c r="AM579" s="12"/>
      <c r="AN579" s="12"/>
      <c r="AO579" s="12"/>
      <c r="AP579" s="12"/>
      <c r="AQ579" s="12"/>
      <c r="AR579" s="12"/>
      <c r="AS579" s="102"/>
      <c r="AT579" s="103"/>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3"/>
    </row>
    <row r="580" spans="1:74" ht="13.95" customHeight="1">
      <c r="A580" s="11"/>
      <c r="B580" s="12"/>
      <c r="C580" s="421"/>
      <c r="D580" s="61" t="s">
        <v>1344</v>
      </c>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75"/>
      <c r="AC580" s="12"/>
      <c r="AD580" s="12"/>
      <c r="AE580" s="12"/>
      <c r="AF580" s="12"/>
      <c r="AG580" s="12"/>
      <c r="AH580" s="12"/>
      <c r="AI580" s="12"/>
      <c r="AJ580" s="12"/>
      <c r="AK580" s="12"/>
      <c r="AL580" s="12"/>
      <c r="AM580" s="12"/>
      <c r="AN580" s="12"/>
      <c r="AO580" s="12"/>
      <c r="AP580" s="12"/>
      <c r="AQ580" s="12"/>
      <c r="AR580" s="12"/>
      <c r="AS580" s="102"/>
      <c r="AT580" s="103"/>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3"/>
    </row>
    <row r="581" spans="1:74" ht="13.95" customHeight="1">
      <c r="A581" s="11"/>
      <c r="B581" s="12"/>
      <c r="C581" s="421"/>
      <c r="D581" s="61" t="s">
        <v>1352</v>
      </c>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75"/>
      <c r="AC581" s="12"/>
      <c r="AD581" s="12"/>
      <c r="AE581" s="12"/>
      <c r="AF581" s="12"/>
      <c r="AG581" s="12"/>
      <c r="AH581" s="12"/>
      <c r="AI581" s="12"/>
      <c r="AJ581" s="12"/>
      <c r="AK581" s="12"/>
      <c r="AL581" s="12"/>
      <c r="AM581" s="12"/>
      <c r="AN581" s="12"/>
      <c r="AO581" s="12"/>
      <c r="AP581" s="12"/>
      <c r="AQ581" s="12"/>
      <c r="AR581" s="12"/>
      <c r="AS581" s="102"/>
      <c r="AT581" s="103"/>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3"/>
    </row>
    <row r="582" spans="1:74" ht="13.95" customHeight="1">
      <c r="A582" s="11"/>
      <c r="B582" s="12"/>
      <c r="C582" s="421"/>
      <c r="D582" s="61" t="s">
        <v>1345</v>
      </c>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75"/>
      <c r="AC582" s="12"/>
      <c r="AD582" s="12"/>
      <c r="AE582" s="12"/>
      <c r="AF582" s="12"/>
      <c r="AG582" s="12"/>
      <c r="AH582" s="12"/>
      <c r="AI582" s="12"/>
      <c r="AJ582" s="12"/>
      <c r="AK582" s="12"/>
      <c r="AL582" s="12"/>
      <c r="AM582" s="12"/>
      <c r="AN582" s="12"/>
      <c r="AO582" s="12"/>
      <c r="AP582" s="12"/>
      <c r="AQ582" s="12"/>
      <c r="AR582" s="12"/>
      <c r="AS582" s="102"/>
      <c r="AT582" s="443" t="s">
        <v>1288</v>
      </c>
      <c r="AU582" s="443"/>
      <c r="AV582" s="443"/>
      <c r="AW582" s="443"/>
      <c r="AX582" s="443"/>
      <c r="AY582" s="443"/>
      <c r="AZ582" s="443"/>
      <c r="BA582" s="443"/>
      <c r="BB582" s="443"/>
      <c r="BC582" s="443"/>
      <c r="BD582" s="443"/>
      <c r="BE582" s="443"/>
      <c r="BF582" s="443"/>
      <c r="BG582" s="443"/>
      <c r="BH582" s="443"/>
      <c r="BI582" s="443"/>
      <c r="BJ582" s="443"/>
      <c r="BK582" s="12"/>
      <c r="BL582" s="12"/>
      <c r="BM582" s="12"/>
      <c r="BN582" s="12"/>
      <c r="BO582" s="12"/>
      <c r="BP582" s="12"/>
      <c r="BQ582" s="12"/>
      <c r="BR582" s="12"/>
      <c r="BS582" s="12"/>
      <c r="BT582" s="12"/>
      <c r="BU582" s="12"/>
      <c r="BV582" s="13"/>
    </row>
    <row r="583" spans="1:74" ht="13.95" customHeight="1">
      <c r="A583" s="11"/>
      <c r="B583" s="12"/>
      <c r="C583" s="421"/>
      <c r="D583" s="61" t="s">
        <v>1156</v>
      </c>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75"/>
      <c r="AC583" s="12"/>
      <c r="AD583" s="12"/>
      <c r="AE583" s="12"/>
      <c r="AF583" s="12"/>
      <c r="AG583" s="12"/>
      <c r="AH583" s="12"/>
      <c r="AI583" s="12"/>
      <c r="AJ583" s="12"/>
      <c r="AK583" s="12"/>
      <c r="AL583" s="12"/>
      <c r="AM583" s="12"/>
      <c r="AN583" s="12"/>
      <c r="AO583" s="12"/>
      <c r="AP583" s="12"/>
      <c r="AQ583" s="12"/>
      <c r="AR583" s="12"/>
      <c r="AS583" s="102"/>
      <c r="AT583" s="103"/>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3"/>
    </row>
    <row r="584" spans="1:74" ht="13.95" customHeight="1">
      <c r="A584" s="11"/>
      <c r="B584" s="12"/>
      <c r="C584" s="42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75"/>
      <c r="AC584" s="12"/>
      <c r="AD584" s="12"/>
      <c r="AE584" s="12"/>
      <c r="AF584" s="12"/>
      <c r="AG584" s="12"/>
      <c r="AH584" s="12"/>
      <c r="AI584" s="12"/>
      <c r="AJ584" s="12"/>
      <c r="AK584" s="12"/>
      <c r="AL584" s="12"/>
      <c r="AM584" s="12"/>
      <c r="AN584" s="12"/>
      <c r="AO584" s="12"/>
      <c r="AP584" s="12"/>
      <c r="AQ584" s="12"/>
      <c r="AR584" s="12"/>
      <c r="AS584" s="102"/>
      <c r="AT584" s="103"/>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3"/>
    </row>
    <row r="585" spans="1:74" ht="13.95" customHeight="1">
      <c r="A585" s="11"/>
      <c r="B585" s="12"/>
      <c r="C585" s="421"/>
      <c r="D585" s="61" t="s">
        <v>1346</v>
      </c>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75"/>
      <c r="AC585" s="12"/>
      <c r="AD585" s="12"/>
      <c r="AE585" s="12"/>
      <c r="AF585" s="12"/>
      <c r="AG585" s="12"/>
      <c r="AH585" s="12"/>
      <c r="AI585" s="12"/>
      <c r="AJ585" s="12"/>
      <c r="AK585" s="12"/>
      <c r="AL585" s="12"/>
      <c r="AM585" s="12"/>
      <c r="AN585" s="12"/>
      <c r="AO585" s="12"/>
      <c r="AP585" s="12"/>
      <c r="AQ585" s="12"/>
      <c r="AR585" s="12"/>
      <c r="AS585" s="102"/>
      <c r="AT585" s="103"/>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3"/>
    </row>
    <row r="586" spans="1:74" ht="13.95" customHeight="1">
      <c r="A586" s="11"/>
      <c r="B586" s="12"/>
      <c r="C586" s="421"/>
      <c r="D586" s="61" t="s">
        <v>1291</v>
      </c>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75"/>
      <c r="AC586" s="12"/>
      <c r="AD586" s="12"/>
      <c r="AE586" s="12"/>
      <c r="AF586" s="12"/>
      <c r="AG586" s="12"/>
      <c r="AH586" s="12"/>
      <c r="AI586" s="12"/>
      <c r="AJ586" s="12"/>
      <c r="AK586" s="12"/>
      <c r="AL586" s="12"/>
      <c r="AM586" s="12"/>
      <c r="AN586" s="12"/>
      <c r="AO586" s="12"/>
      <c r="AP586" s="12"/>
      <c r="AQ586" s="12"/>
      <c r="AR586" s="12"/>
      <c r="AS586" s="102"/>
      <c r="AT586" s="103"/>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3"/>
    </row>
    <row r="587" spans="1:74" ht="13.95" customHeight="1">
      <c r="A587" s="11"/>
      <c r="B587" s="12"/>
      <c r="C587" s="421"/>
      <c r="D587" s="61" t="s">
        <v>1292</v>
      </c>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75"/>
      <c r="AC587" s="12"/>
      <c r="AD587" s="12"/>
      <c r="AE587" s="12"/>
      <c r="AF587" s="12"/>
      <c r="AG587" s="12"/>
      <c r="AH587" s="12"/>
      <c r="AI587" s="12"/>
      <c r="AJ587" s="12"/>
      <c r="AK587" s="12"/>
      <c r="AL587" s="12"/>
      <c r="AM587" s="12"/>
      <c r="AN587" s="12"/>
      <c r="AO587" s="12"/>
      <c r="AP587" s="12"/>
      <c r="AQ587" s="12"/>
      <c r="AR587" s="12"/>
      <c r="AS587" s="102"/>
      <c r="AT587" s="103"/>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3"/>
    </row>
    <row r="588" spans="1:74" ht="13.95" customHeight="1">
      <c r="A588" s="11"/>
      <c r="B588" s="12"/>
      <c r="C588" s="421"/>
      <c r="D588" s="61" t="s">
        <v>1347</v>
      </c>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75"/>
      <c r="AC588" s="12"/>
      <c r="AD588" s="12"/>
      <c r="AE588" s="12"/>
      <c r="AF588" s="12"/>
      <c r="AG588" s="12"/>
      <c r="AH588" s="12"/>
      <c r="AI588" s="12"/>
      <c r="AJ588" s="12"/>
      <c r="AK588" s="12"/>
      <c r="AL588" s="12"/>
      <c r="AM588" s="12"/>
      <c r="AN588" s="12"/>
      <c r="AO588" s="12"/>
      <c r="AP588" s="12"/>
      <c r="AQ588" s="12"/>
      <c r="AR588" s="12"/>
      <c r="AS588" s="102"/>
      <c r="AT588" s="103"/>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3"/>
    </row>
    <row r="589" spans="1:74" ht="13.95" customHeight="1">
      <c r="A589" s="11"/>
      <c r="B589" s="12"/>
      <c r="C589" s="421"/>
      <c r="D589" s="61" t="s">
        <v>1156</v>
      </c>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75"/>
      <c r="AC589" s="12"/>
      <c r="AD589" s="12"/>
      <c r="AE589" s="12"/>
      <c r="AF589" s="12"/>
      <c r="AG589" s="12"/>
      <c r="AH589" s="12"/>
      <c r="AI589" s="12"/>
      <c r="AJ589" s="12"/>
      <c r="AK589" s="12"/>
      <c r="AL589" s="12"/>
      <c r="AM589" s="12"/>
      <c r="AN589" s="12"/>
      <c r="AO589" s="12"/>
      <c r="AP589" s="12"/>
      <c r="AQ589" s="12"/>
      <c r="AR589" s="12"/>
      <c r="AS589" s="102"/>
      <c r="AT589" s="103"/>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3"/>
    </row>
    <row r="590" spans="1:74" ht="13.95" customHeight="1">
      <c r="A590" s="11"/>
      <c r="B590" s="12"/>
      <c r="C590" s="421"/>
      <c r="D590" s="61" t="s">
        <v>1348</v>
      </c>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75"/>
      <c r="AC590" s="12"/>
      <c r="AD590" s="12"/>
      <c r="AE590" s="12"/>
      <c r="AF590" s="12"/>
      <c r="AG590" s="12"/>
      <c r="AH590" s="12"/>
      <c r="AI590" s="12"/>
      <c r="AJ590" s="12"/>
      <c r="AK590" s="12"/>
      <c r="AL590" s="12"/>
      <c r="AM590" s="12"/>
      <c r="AN590" s="12"/>
      <c r="AO590" s="12"/>
      <c r="AP590" s="12"/>
      <c r="AQ590" s="12"/>
      <c r="AR590" s="12"/>
      <c r="AS590" s="102"/>
      <c r="AT590" s="103"/>
      <c r="AU590" s="42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3"/>
    </row>
    <row r="591" spans="1:74" ht="13.95" customHeight="1">
      <c r="A591" s="11"/>
      <c r="B591" s="12"/>
      <c r="C591" s="421"/>
      <c r="D591" s="61" t="s">
        <v>1496</v>
      </c>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75"/>
      <c r="AC591" s="12"/>
      <c r="AD591" s="12"/>
      <c r="AE591" s="12"/>
      <c r="AF591" s="12"/>
      <c r="AG591" s="12"/>
      <c r="AH591" s="12"/>
      <c r="AI591" s="12"/>
      <c r="AJ591" s="12"/>
      <c r="AK591" s="12"/>
      <c r="AL591" s="12"/>
      <c r="AM591" s="12"/>
      <c r="AN591" s="12"/>
      <c r="AO591" s="12"/>
      <c r="AP591" s="12"/>
      <c r="AQ591" s="12"/>
      <c r="AR591" s="12"/>
      <c r="AS591" s="102"/>
      <c r="AT591" s="103" t="s">
        <v>1157</v>
      </c>
      <c r="AU591" s="422" t="s">
        <v>1453</v>
      </c>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3"/>
    </row>
    <row r="592" spans="1:74" ht="13.95" customHeight="1">
      <c r="A592" s="11"/>
      <c r="B592" s="12"/>
      <c r="C592" s="421"/>
      <c r="D592" s="225" t="s">
        <v>1349</v>
      </c>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61"/>
      <c r="AA592" s="61"/>
      <c r="AB592" s="75"/>
      <c r="AC592" s="12"/>
      <c r="AD592" s="12"/>
      <c r="AE592" s="12"/>
      <c r="AF592" s="12"/>
      <c r="AG592" s="12"/>
      <c r="AH592" s="12"/>
      <c r="AI592" s="12"/>
      <c r="AJ592" s="12"/>
      <c r="AK592" s="12"/>
      <c r="AL592" s="12"/>
      <c r="AM592" s="12"/>
      <c r="AN592" s="12"/>
      <c r="AO592" s="12"/>
      <c r="AP592" s="12"/>
      <c r="AQ592" s="12"/>
      <c r="AR592" s="12"/>
      <c r="AS592" s="102"/>
      <c r="AT592" s="103"/>
      <c r="AU592" s="42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3"/>
    </row>
    <row r="593" spans="1:74" ht="13.95" customHeight="1">
      <c r="A593" s="11"/>
      <c r="B593" s="12"/>
      <c r="C593" s="421"/>
      <c r="D593" s="225" t="s">
        <v>1494</v>
      </c>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61"/>
      <c r="AA593" s="61"/>
      <c r="AB593" s="75"/>
      <c r="AC593" s="12"/>
      <c r="AD593" s="12"/>
      <c r="AE593" s="12"/>
      <c r="AF593" s="12"/>
      <c r="AG593" s="12"/>
      <c r="AH593" s="12"/>
      <c r="AI593" s="12"/>
      <c r="AJ593" s="12"/>
      <c r="AK593" s="12"/>
      <c r="AL593" s="12"/>
      <c r="AM593" s="12"/>
      <c r="AN593" s="12"/>
      <c r="AO593" s="12"/>
      <c r="AP593" s="12"/>
      <c r="AQ593" s="12"/>
      <c r="AR593" s="12"/>
      <c r="AS593" s="102"/>
      <c r="AT593" s="103" t="s">
        <v>1157</v>
      </c>
      <c r="AU593" s="12" t="s">
        <v>1451</v>
      </c>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3"/>
    </row>
    <row r="594" spans="1:74" ht="13.95" customHeight="1">
      <c r="A594" s="11"/>
      <c r="B594" s="12"/>
      <c r="C594" s="421"/>
      <c r="D594" s="225" t="s">
        <v>1498</v>
      </c>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61"/>
      <c r="AA594" s="61"/>
      <c r="AB594" s="75"/>
      <c r="AC594" s="12"/>
      <c r="AD594" s="12"/>
      <c r="AE594" s="12"/>
      <c r="AF594" s="12"/>
      <c r="AG594" s="12"/>
      <c r="AH594" s="12"/>
      <c r="AI594" s="12"/>
      <c r="AJ594" s="12"/>
      <c r="AK594" s="12"/>
      <c r="AL594" s="12"/>
      <c r="AM594" s="12"/>
      <c r="AN594" s="12"/>
      <c r="AO594" s="12"/>
      <c r="AP594" s="12"/>
      <c r="AQ594" s="12"/>
      <c r="AR594" s="12"/>
      <c r="AS594" s="102"/>
      <c r="AT594" s="103" t="s">
        <v>1157</v>
      </c>
      <c r="AU594" s="422" t="s">
        <v>1450</v>
      </c>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3"/>
    </row>
    <row r="595" spans="1:74" ht="13.95" customHeight="1">
      <c r="A595" s="11"/>
      <c r="B595" s="12"/>
      <c r="C595" s="421"/>
      <c r="D595" s="225" t="s">
        <v>1501</v>
      </c>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61"/>
      <c r="AA595" s="61"/>
      <c r="AB595" s="75"/>
      <c r="AC595" s="12"/>
      <c r="AD595" s="12"/>
      <c r="AE595" s="12"/>
      <c r="AF595" s="12"/>
      <c r="AG595" s="12"/>
      <c r="AH595" s="12"/>
      <c r="AI595" s="12"/>
      <c r="AJ595" s="12"/>
      <c r="AK595" s="12"/>
      <c r="AL595" s="12"/>
      <c r="AM595" s="12"/>
      <c r="AN595" s="12"/>
      <c r="AO595" s="12"/>
      <c r="AP595" s="12"/>
      <c r="AQ595" s="12"/>
      <c r="AR595" s="12"/>
      <c r="AS595" s="102"/>
      <c r="AT595" s="103" t="s">
        <v>1157</v>
      </c>
      <c r="AU595" s="12" t="s">
        <v>1499</v>
      </c>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3"/>
    </row>
    <row r="596" spans="1:74" ht="13.95" customHeight="1">
      <c r="A596" s="11"/>
      <c r="B596" s="12"/>
      <c r="C596" s="421"/>
      <c r="D596" s="225" t="s">
        <v>2259</v>
      </c>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61"/>
      <c r="AA596" s="61"/>
      <c r="AB596" s="75"/>
      <c r="AC596" s="12"/>
      <c r="AD596" s="12"/>
      <c r="AE596" s="12"/>
      <c r="AF596" s="12"/>
      <c r="AG596" s="12"/>
      <c r="AH596" s="12"/>
      <c r="AI596" s="12"/>
      <c r="AJ596" s="12"/>
      <c r="AK596" s="12"/>
      <c r="AL596" s="12"/>
      <c r="AM596" s="12"/>
      <c r="AN596" s="12"/>
      <c r="AO596" s="12"/>
      <c r="AP596" s="12"/>
      <c r="AQ596" s="12"/>
      <c r="AR596" s="12"/>
      <c r="AS596" s="102"/>
      <c r="AT596" s="103" t="s">
        <v>1157</v>
      </c>
      <c r="AU596" s="422" t="s">
        <v>1500</v>
      </c>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3"/>
    </row>
    <row r="597" spans="1:74" ht="13.95" customHeight="1">
      <c r="A597" s="11"/>
      <c r="B597" s="12"/>
      <c r="C597" s="421"/>
      <c r="D597" s="225" t="s">
        <v>2402</v>
      </c>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61"/>
      <c r="AA597" s="61"/>
      <c r="AB597" s="75"/>
      <c r="AC597" s="12"/>
      <c r="AD597" s="12"/>
      <c r="AE597" s="12"/>
      <c r="AF597" s="12"/>
      <c r="AG597" s="12"/>
      <c r="AH597" s="12"/>
      <c r="AI597" s="12"/>
      <c r="AJ597" s="12"/>
      <c r="AK597" s="12"/>
      <c r="AL597" s="12"/>
      <c r="AM597" s="12"/>
      <c r="AN597" s="12"/>
      <c r="AO597" s="12"/>
      <c r="AP597" s="12"/>
      <c r="AQ597" s="12"/>
      <c r="AR597" s="12"/>
      <c r="AS597" s="102"/>
      <c r="AT597" s="103" t="s">
        <v>1157</v>
      </c>
      <c r="AU597" s="422" t="s">
        <v>2403</v>
      </c>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3"/>
    </row>
    <row r="598" spans="1:74" ht="13.95" customHeight="1">
      <c r="A598" s="11"/>
      <c r="B598" s="12"/>
      <c r="C598" s="421"/>
      <c r="D598" s="225" t="s">
        <v>1158</v>
      </c>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61"/>
      <c r="AA598" s="61"/>
      <c r="AB598" s="75"/>
      <c r="AC598" s="12"/>
      <c r="AD598" s="12"/>
      <c r="AE598" s="12"/>
      <c r="AF598" s="12"/>
      <c r="AG598" s="12"/>
      <c r="AH598" s="12"/>
      <c r="AI598" s="12"/>
      <c r="AJ598" s="12"/>
      <c r="AK598" s="12"/>
      <c r="AL598" s="12"/>
      <c r="AM598" s="12"/>
      <c r="AN598" s="12"/>
      <c r="AO598" s="12"/>
      <c r="AP598" s="12"/>
      <c r="AQ598" s="12"/>
      <c r="AR598" s="12"/>
      <c r="AS598" s="102"/>
      <c r="AT598" s="103"/>
      <c r="AU598" s="42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3"/>
    </row>
    <row r="599" spans="1:74" ht="13.95" customHeight="1">
      <c r="A599" s="11"/>
      <c r="B599" s="12"/>
      <c r="C599" s="421"/>
      <c r="D599" s="225" t="s">
        <v>1350</v>
      </c>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61"/>
      <c r="AA599" s="61"/>
      <c r="AB599" s="75"/>
      <c r="AC599" s="12"/>
      <c r="AD599" s="12"/>
      <c r="AE599" s="12"/>
      <c r="AF599" s="12"/>
      <c r="AG599" s="12"/>
      <c r="AH599" s="12"/>
      <c r="AI599" s="12"/>
      <c r="AJ599" s="12"/>
      <c r="AK599" s="12"/>
      <c r="AL599" s="12"/>
      <c r="AM599" s="12"/>
      <c r="AN599" s="12"/>
      <c r="AO599" s="12"/>
      <c r="AP599" s="12"/>
      <c r="AQ599" s="12"/>
      <c r="AR599" s="12"/>
      <c r="AS599" s="102"/>
      <c r="AT599" s="103"/>
      <c r="AU599" s="42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3"/>
    </row>
    <row r="600" spans="1:74" ht="13.95" customHeight="1">
      <c r="A600" s="11"/>
      <c r="B600" s="12"/>
      <c r="C600" s="39"/>
      <c r="D600" s="74"/>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75"/>
      <c r="AC600" s="12"/>
      <c r="AD600" s="12"/>
      <c r="AE600" s="12"/>
      <c r="AF600" s="12"/>
      <c r="AG600" s="12"/>
      <c r="AH600" s="12"/>
      <c r="AI600" s="12"/>
      <c r="AJ600" s="12"/>
      <c r="AK600" s="12"/>
      <c r="AL600" s="12"/>
      <c r="AM600" s="12"/>
      <c r="AN600" s="12"/>
      <c r="AO600" s="12"/>
      <c r="AP600" s="12"/>
      <c r="AQ600" s="12"/>
      <c r="AR600" s="12"/>
      <c r="AS600" s="102"/>
      <c r="AT600" s="103"/>
      <c r="AU600" s="42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3"/>
    </row>
    <row r="601" spans="1:74" ht="13.95" customHeight="1">
      <c r="A601" s="11"/>
      <c r="B601" s="12"/>
      <c r="C601" s="39"/>
      <c r="D601" s="76"/>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8"/>
      <c r="AC601" s="12"/>
      <c r="AD601" s="12"/>
      <c r="AE601" s="12"/>
      <c r="AF601" s="12"/>
      <c r="AG601" s="12"/>
      <c r="AH601" s="12"/>
      <c r="AI601" s="12"/>
      <c r="AJ601" s="12"/>
      <c r="AK601" s="12"/>
      <c r="AL601" s="12"/>
      <c r="AM601" s="12"/>
      <c r="AN601" s="12"/>
      <c r="AO601" s="12"/>
      <c r="AP601" s="12"/>
      <c r="AQ601" s="12"/>
      <c r="AR601" s="12"/>
      <c r="AS601" s="102"/>
      <c r="AT601" s="103"/>
      <c r="AU601" s="42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3"/>
    </row>
    <row r="602" spans="1:74" ht="14.25" customHeight="1">
      <c r="A602" s="11"/>
      <c r="B602" s="12"/>
      <c r="C602" s="424"/>
      <c r="D602" s="224"/>
      <c r="E602" s="425"/>
      <c r="F602" s="425"/>
      <c r="G602" s="425"/>
      <c r="H602" s="425"/>
      <c r="I602" s="425"/>
      <c r="J602" s="425"/>
      <c r="K602" s="425"/>
      <c r="L602" s="425"/>
      <c r="M602" s="425"/>
      <c r="N602" s="224"/>
      <c r="O602" s="224"/>
      <c r="P602" s="224"/>
      <c r="Q602" s="224"/>
      <c r="R602" s="224"/>
      <c r="S602" s="224"/>
      <c r="T602" s="224"/>
      <c r="U602" s="224"/>
      <c r="V602" s="224"/>
      <c r="W602" s="224"/>
      <c r="X602" s="425"/>
      <c r="Y602" s="224"/>
      <c r="Z602" s="224"/>
      <c r="AA602" s="224"/>
      <c r="AB602" s="224"/>
      <c r="AC602" s="12"/>
      <c r="AD602" s="12"/>
      <c r="AE602" s="12"/>
      <c r="AF602" s="12"/>
      <c r="AG602" s="12"/>
      <c r="AH602" s="12"/>
      <c r="AI602" s="12"/>
      <c r="AJ602" s="12"/>
      <c r="AK602" s="12"/>
      <c r="AL602" s="12"/>
      <c r="AM602" s="12"/>
      <c r="AN602" s="12"/>
      <c r="AO602" s="12"/>
      <c r="AP602" s="12"/>
      <c r="AQ602" s="12"/>
      <c r="AR602" s="12"/>
      <c r="AS602" s="102"/>
      <c r="AT602" s="12"/>
      <c r="AU602" s="42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3"/>
    </row>
    <row r="603" spans="1:74" ht="14.25" customHeight="1">
      <c r="A603" s="11"/>
      <c r="B603" s="12"/>
      <c r="C603" s="424"/>
      <c r="D603" s="224"/>
      <c r="E603" s="425"/>
      <c r="F603" s="425"/>
      <c r="G603" s="425"/>
      <c r="H603" s="425"/>
      <c r="I603" s="425"/>
      <c r="J603" s="425"/>
      <c r="K603" s="425"/>
      <c r="L603" s="425"/>
      <c r="M603" s="425"/>
      <c r="N603" s="224"/>
      <c r="O603" s="224"/>
      <c r="P603" s="224"/>
      <c r="Q603" s="224"/>
      <c r="R603" s="224"/>
      <c r="S603" s="224"/>
      <c r="T603" s="224"/>
      <c r="U603" s="224"/>
      <c r="V603" s="224"/>
      <c r="W603" s="224"/>
      <c r="X603" s="425"/>
      <c r="Y603" s="224"/>
      <c r="Z603" s="224"/>
      <c r="AA603" s="224"/>
      <c r="AB603" s="224"/>
      <c r="AC603" s="12"/>
      <c r="AD603" s="12"/>
      <c r="AE603" s="12"/>
      <c r="AF603" s="12"/>
      <c r="AG603" s="12"/>
      <c r="AH603" s="12"/>
      <c r="AI603" s="12"/>
      <c r="AJ603" s="12"/>
      <c r="AK603" s="12"/>
      <c r="AL603" s="12"/>
      <c r="AM603" s="12"/>
      <c r="AN603" s="12"/>
      <c r="AO603" s="12"/>
      <c r="AP603" s="12"/>
      <c r="AQ603" s="12"/>
      <c r="AR603" s="12"/>
      <c r="AS603" s="102"/>
      <c r="AT603" s="12"/>
      <c r="AU603" s="42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row>
    <row r="604" spans="1:74" ht="14.25" customHeight="1">
      <c r="A604" s="11"/>
      <c r="B604" s="12"/>
      <c r="C604" s="41"/>
      <c r="D604" s="392" t="s">
        <v>1159</v>
      </c>
      <c r="E604" s="392"/>
      <c r="F604" s="392"/>
      <c r="G604" s="392"/>
      <c r="H604" s="392"/>
      <c r="I604" s="392"/>
      <c r="J604" s="392"/>
      <c r="K604" s="392"/>
      <c r="L604" s="392"/>
      <c r="M604" s="39" t="s">
        <v>148</v>
      </c>
      <c r="N604" s="6" t="s">
        <v>1160</v>
      </c>
      <c r="O604" s="61"/>
      <c r="P604" s="61"/>
      <c r="Q604" s="61"/>
      <c r="R604" s="61"/>
      <c r="S604" s="61"/>
      <c r="T604" s="61"/>
      <c r="U604" s="61"/>
      <c r="V604" s="61"/>
      <c r="W604" s="61"/>
      <c r="X604" s="61"/>
      <c r="Y604" s="61"/>
      <c r="Z604" s="61"/>
      <c r="AA604" s="61"/>
      <c r="AB604" s="61"/>
      <c r="AC604" s="12"/>
      <c r="AD604" s="12"/>
      <c r="AE604" s="12"/>
      <c r="AF604" s="12"/>
      <c r="AG604" s="12"/>
      <c r="AH604" s="12"/>
      <c r="AI604" s="12"/>
      <c r="AJ604" s="12"/>
      <c r="AK604" s="12"/>
      <c r="AL604" s="12"/>
      <c r="AM604" s="12"/>
      <c r="AN604" s="12"/>
      <c r="AO604" s="12"/>
      <c r="AP604" s="12"/>
      <c r="AQ604" s="12"/>
      <c r="AR604" s="12"/>
      <c r="AS604" s="102"/>
      <c r="AT604" s="12" t="s">
        <v>1161</v>
      </c>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3"/>
    </row>
    <row r="605" spans="1:74" ht="14.25" customHeight="1">
      <c r="A605" s="11"/>
      <c r="B605" s="12"/>
      <c r="C605" s="39"/>
      <c r="D605" s="6"/>
      <c r="E605" s="6"/>
      <c r="F605" s="6"/>
      <c r="G605" s="6"/>
      <c r="H605" s="6"/>
      <c r="I605" s="6"/>
      <c r="J605" s="6"/>
      <c r="K605" s="6"/>
      <c r="L605" s="6"/>
      <c r="M605" s="39"/>
      <c r="N605" s="6"/>
      <c r="O605" s="61"/>
      <c r="P605" s="61"/>
      <c r="Q605" s="61"/>
      <c r="R605" s="61"/>
      <c r="S605" s="61"/>
      <c r="T605" s="61"/>
      <c r="U605" s="61"/>
      <c r="V605" s="61"/>
      <c r="W605" s="61"/>
      <c r="X605" s="61"/>
      <c r="Y605" s="61"/>
      <c r="Z605" s="61"/>
      <c r="AA605" s="61"/>
      <c r="AB605" s="61"/>
      <c r="AC605" s="12"/>
      <c r="AD605" s="12"/>
      <c r="AE605" s="12"/>
      <c r="AF605" s="12"/>
      <c r="AG605" s="12"/>
      <c r="AH605" s="12"/>
      <c r="AI605" s="12"/>
      <c r="AJ605" s="12"/>
      <c r="AK605" s="12"/>
      <c r="AL605" s="12"/>
      <c r="AM605" s="12"/>
      <c r="AN605" s="12"/>
      <c r="AO605" s="12"/>
      <c r="AP605" s="12"/>
      <c r="AQ605" s="12"/>
      <c r="AR605" s="12"/>
      <c r="AS605" s="10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3"/>
    </row>
    <row r="606" spans="1:74" ht="14.25" customHeight="1">
      <c r="A606" s="11"/>
      <c r="B606" s="12"/>
      <c r="C606" s="43"/>
      <c r="D606" s="6"/>
      <c r="E606" s="6"/>
      <c r="F606" s="6"/>
      <c r="G606" s="6"/>
      <c r="H606" s="6"/>
      <c r="I606" s="6"/>
      <c r="J606" s="6"/>
      <c r="K606" s="6"/>
      <c r="L606" s="6"/>
      <c r="M606" s="6"/>
      <c r="N606" s="6"/>
      <c r="O606" s="6"/>
      <c r="P606" s="6"/>
      <c r="Q606" s="61"/>
      <c r="R606" s="61"/>
      <c r="S606" s="61"/>
      <c r="T606" s="61"/>
      <c r="U606" s="61"/>
      <c r="V606" s="61"/>
      <c r="W606" s="61"/>
      <c r="X606" s="61"/>
      <c r="Y606" s="61"/>
      <c r="Z606" s="61"/>
      <c r="AA606" s="61"/>
      <c r="AB606" s="61"/>
      <c r="AC606" s="12"/>
      <c r="AD606" s="12"/>
      <c r="AE606" s="12"/>
      <c r="AF606" s="12"/>
      <c r="AG606" s="12"/>
      <c r="AH606" s="12"/>
      <c r="AI606" s="12"/>
      <c r="AJ606" s="12"/>
      <c r="AK606" s="12"/>
      <c r="AL606" s="12"/>
      <c r="AM606" s="12"/>
      <c r="AN606" s="12"/>
      <c r="AO606" s="12"/>
      <c r="AP606" s="12"/>
      <c r="AQ606" s="12"/>
      <c r="AR606" s="12"/>
      <c r="AS606" s="10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3"/>
    </row>
    <row r="607" spans="1:74" ht="14.25" customHeight="1">
      <c r="A607" s="11"/>
      <c r="B607" s="12"/>
      <c r="C607" s="44"/>
      <c r="D607" s="392" t="s">
        <v>1162</v>
      </c>
      <c r="E607" s="392"/>
      <c r="F607" s="392"/>
      <c r="G607" s="392"/>
      <c r="H607" s="392"/>
      <c r="I607" s="392"/>
      <c r="J607" s="392"/>
      <c r="K607" s="392"/>
      <c r="L607" s="392"/>
      <c r="M607" s="39" t="s">
        <v>148</v>
      </c>
      <c r="N607" s="6" t="s">
        <v>1160</v>
      </c>
      <c r="O607" s="6"/>
      <c r="P607" s="6"/>
      <c r="Q607" s="61"/>
      <c r="R607" s="61"/>
      <c r="S607" s="61"/>
      <c r="T607" s="61"/>
      <c r="U607" s="61"/>
      <c r="V607" s="61"/>
      <c r="W607" s="61"/>
      <c r="X607" s="61"/>
      <c r="Y607" s="61"/>
      <c r="Z607" s="61"/>
      <c r="AA607" s="61"/>
      <c r="AB607" s="61"/>
      <c r="AC607" s="12"/>
      <c r="AD607" s="12"/>
      <c r="AE607" s="12"/>
      <c r="AF607" s="12"/>
      <c r="AG607" s="12"/>
      <c r="AH607" s="12"/>
      <c r="AI607" s="12"/>
      <c r="AJ607" s="12"/>
      <c r="AK607" s="12"/>
      <c r="AL607" s="12"/>
      <c r="AM607" s="12"/>
      <c r="AN607" s="12"/>
      <c r="AO607" s="12"/>
      <c r="AP607" s="12"/>
      <c r="AQ607" s="12"/>
      <c r="AR607" s="12"/>
      <c r="AS607" s="102"/>
      <c r="AT607" s="12" t="s">
        <v>1163</v>
      </c>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3"/>
    </row>
    <row r="608" spans="1:74" ht="14.25" customHeight="1">
      <c r="A608" s="11"/>
      <c r="B608" s="12"/>
      <c r="C608" s="39"/>
      <c r="D608" s="6"/>
      <c r="E608" s="6"/>
      <c r="F608" s="6"/>
      <c r="G608" s="6"/>
      <c r="H608" s="6"/>
      <c r="I608" s="6"/>
      <c r="J608" s="6"/>
      <c r="K608" s="6"/>
      <c r="L608" s="6"/>
      <c r="M608" s="39"/>
      <c r="N608" s="6"/>
      <c r="O608" s="6"/>
      <c r="P608" s="6"/>
      <c r="Q608" s="61"/>
      <c r="R608" s="61"/>
      <c r="S608" s="61"/>
      <c r="T608" s="61"/>
      <c r="U608" s="61"/>
      <c r="V608" s="61"/>
      <c r="W608" s="61"/>
      <c r="X608" s="61"/>
      <c r="Y608" s="61"/>
      <c r="Z608" s="61"/>
      <c r="AA608" s="61"/>
      <c r="AB608" s="61"/>
      <c r="AC608" s="12"/>
      <c r="AD608" s="12"/>
      <c r="AE608" s="12"/>
      <c r="AF608" s="12"/>
      <c r="AG608" s="12"/>
      <c r="AH608" s="12"/>
      <c r="AI608" s="12"/>
      <c r="AJ608" s="12"/>
      <c r="AK608" s="12"/>
      <c r="AL608" s="12"/>
      <c r="AM608" s="12"/>
      <c r="AN608" s="12"/>
      <c r="AO608" s="12"/>
      <c r="AP608" s="12"/>
      <c r="AQ608" s="12"/>
      <c r="AR608" s="12"/>
      <c r="AS608" s="10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3"/>
    </row>
    <row r="609" spans="1:79" ht="14.25" customHeight="1">
      <c r="A609" s="11"/>
      <c r="B609" s="12"/>
      <c r="C609" s="39"/>
      <c r="D609" s="6"/>
      <c r="E609" s="6"/>
      <c r="F609" s="6"/>
      <c r="G609" s="6"/>
      <c r="H609" s="6"/>
      <c r="I609" s="6"/>
      <c r="J609" s="6"/>
      <c r="K609" s="6"/>
      <c r="L609" s="6"/>
      <c r="M609" s="6"/>
      <c r="N609" s="6"/>
      <c r="O609" s="6"/>
      <c r="P609" s="6"/>
      <c r="Q609" s="61"/>
      <c r="R609" s="61"/>
      <c r="S609" s="61"/>
      <c r="T609" s="61"/>
      <c r="U609" s="61"/>
      <c r="V609" s="61"/>
      <c r="W609" s="61"/>
      <c r="X609" s="61"/>
      <c r="Y609" s="61"/>
      <c r="Z609" s="61"/>
      <c r="AA609" s="61"/>
      <c r="AB609" s="61"/>
      <c r="AC609" s="12"/>
      <c r="AD609" s="12"/>
      <c r="AE609" s="12"/>
      <c r="AF609" s="12"/>
      <c r="AG609" s="12"/>
      <c r="AH609" s="12"/>
      <c r="AI609" s="12"/>
      <c r="AJ609" s="12"/>
      <c r="AK609" s="12"/>
      <c r="AL609" s="12"/>
      <c r="AM609" s="12"/>
      <c r="AN609" s="12"/>
      <c r="AO609" s="12"/>
      <c r="AP609" s="12"/>
      <c r="AQ609" s="12"/>
      <c r="AR609" s="12"/>
      <c r="AS609" s="10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row>
    <row r="610" spans="1:79" ht="14.25" customHeight="1">
      <c r="A610" s="11"/>
      <c r="B610" s="12"/>
      <c r="C610" s="424" t="s">
        <v>292</v>
      </c>
      <c r="D610" s="224" t="s">
        <v>1164</v>
      </c>
      <c r="E610" s="425"/>
      <c r="G610" s="426"/>
      <c r="H610" s="425"/>
      <c r="I610" s="425"/>
      <c r="J610" s="425"/>
      <c r="K610" s="425"/>
      <c r="L610" s="425"/>
      <c r="M610" s="425"/>
      <c r="N610" s="224"/>
      <c r="O610" s="224"/>
      <c r="P610" s="224"/>
      <c r="Q610" s="224"/>
      <c r="R610" s="224"/>
      <c r="S610" s="224"/>
      <c r="T610" s="224"/>
      <c r="U610" s="224"/>
      <c r="V610" s="224"/>
      <c r="W610" s="224"/>
      <c r="X610" s="425"/>
      <c r="Y610" s="224"/>
      <c r="Z610" s="224"/>
      <c r="AA610" s="224"/>
      <c r="AB610" s="224"/>
      <c r="AC610" s="12"/>
      <c r="AD610" s="12"/>
      <c r="AE610" s="12"/>
      <c r="AF610" s="12"/>
      <c r="AG610" s="12"/>
      <c r="AH610" s="12"/>
      <c r="AI610" s="12"/>
      <c r="AJ610" s="12"/>
      <c r="AK610" s="12"/>
      <c r="AL610" s="12"/>
      <c r="AM610" s="12"/>
      <c r="AN610" s="12"/>
      <c r="AO610" s="12"/>
      <c r="AP610" s="12"/>
      <c r="AQ610" s="12"/>
      <c r="AR610" s="12"/>
      <c r="AS610" s="102"/>
      <c r="AT610" s="12"/>
      <c r="AU610" s="42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3"/>
    </row>
    <row r="611" spans="1:79" ht="14.25" customHeight="1">
      <c r="A611" s="11"/>
      <c r="B611" s="13"/>
      <c r="C611" s="11"/>
      <c r="D611" s="12"/>
      <c r="E611" s="12"/>
      <c r="F611" s="12"/>
      <c r="G611" s="12"/>
      <c r="H611" s="12"/>
      <c r="I611" s="12"/>
      <c r="J611" s="12"/>
      <c r="K611" s="12"/>
      <c r="L611" s="4"/>
      <c r="M611" s="12"/>
      <c r="N611" s="12"/>
      <c r="O611" s="12"/>
      <c r="P611" s="12"/>
      <c r="Q611" s="12"/>
      <c r="R611" s="12"/>
      <c r="S611" s="12"/>
      <c r="T611" s="12"/>
      <c r="U611" s="12"/>
      <c r="V611" s="12"/>
      <c r="W611" s="12"/>
      <c r="X611" s="4"/>
      <c r="Y611" s="12"/>
      <c r="Z611" s="12"/>
      <c r="AA611" s="12"/>
      <c r="AB611" s="12"/>
      <c r="AC611" s="12"/>
      <c r="AD611" s="12"/>
      <c r="AE611" s="12"/>
      <c r="AF611" s="12"/>
      <c r="AG611" s="12"/>
      <c r="AH611" s="12"/>
      <c r="AI611" s="12"/>
      <c r="AJ611" s="12"/>
      <c r="AK611" s="12"/>
      <c r="AL611" s="12"/>
      <c r="AM611" s="12"/>
      <c r="AN611" s="4"/>
      <c r="AO611" s="12"/>
      <c r="AP611" s="109"/>
      <c r="AQ611" s="109"/>
      <c r="AR611" s="109"/>
      <c r="AS611" s="110"/>
      <c r="AT611" s="4"/>
      <c r="AU611" s="12"/>
      <c r="AV611" s="109"/>
      <c r="AW611" s="4"/>
      <c r="AX611" s="4"/>
      <c r="AY611" s="109"/>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3"/>
      <c r="BW611" s="350"/>
      <c r="BX611" s="350"/>
      <c r="BY611" s="351"/>
      <c r="BZ611" s="352"/>
      <c r="CA611" s="352"/>
    </row>
    <row r="612" spans="1:79" ht="14.25" customHeight="1">
      <c r="A612" s="11"/>
      <c r="B612" s="104" t="s">
        <v>191</v>
      </c>
      <c r="C612" s="105"/>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0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3"/>
      <c r="BW612" s="350"/>
      <c r="BX612" s="350"/>
      <c r="BY612" s="351"/>
      <c r="BZ612" s="352"/>
      <c r="CA612" s="352"/>
    </row>
    <row r="613" spans="1:79" ht="14.25" customHeight="1">
      <c r="A613" s="11"/>
      <c r="B613" s="345"/>
      <c r="C613" s="345"/>
      <c r="D613" s="12"/>
      <c r="E613" s="12"/>
      <c r="F613" s="12"/>
      <c r="G613" s="12"/>
      <c r="H613" s="12"/>
      <c r="I613" s="12"/>
      <c r="J613" s="12"/>
      <c r="K613" s="12"/>
      <c r="L613" s="4"/>
      <c r="M613" s="12"/>
      <c r="N613" s="12"/>
      <c r="O613" s="12"/>
      <c r="P613" s="12"/>
      <c r="Q613" s="12"/>
      <c r="R613" s="12"/>
      <c r="S613" s="12"/>
      <c r="T613" s="12"/>
      <c r="U613" s="12"/>
      <c r="V613" s="12"/>
      <c r="W613" s="12"/>
      <c r="X613" s="4"/>
      <c r="Y613" s="12"/>
      <c r="Z613" s="12"/>
      <c r="AA613" s="12"/>
      <c r="AB613" s="12"/>
      <c r="AC613" s="12"/>
      <c r="AD613" s="12"/>
      <c r="AE613" s="12"/>
      <c r="AF613" s="12"/>
      <c r="AG613" s="12"/>
      <c r="AH613" s="12"/>
      <c r="AI613" s="12"/>
      <c r="AJ613" s="12"/>
      <c r="AK613" s="12"/>
      <c r="AL613" s="12"/>
      <c r="AM613" s="12"/>
      <c r="AN613" s="4"/>
      <c r="AO613" s="12"/>
      <c r="AP613" s="109"/>
      <c r="AQ613" s="109"/>
      <c r="AR613" s="109"/>
      <c r="AS613" s="110"/>
      <c r="AT613" s="111"/>
      <c r="AU613" s="12"/>
      <c r="AV613" s="109"/>
      <c r="AW613" s="4"/>
      <c r="AX613" s="4"/>
      <c r="AY613" s="109"/>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3"/>
      <c r="BW613" s="350"/>
      <c r="BX613" s="350"/>
      <c r="BY613" s="351"/>
      <c r="BZ613" s="352"/>
      <c r="CA613" s="352"/>
    </row>
    <row r="614" spans="1:79" ht="14.25" customHeight="1">
      <c r="A614" s="919" t="s">
        <v>187</v>
      </c>
      <c r="B614" s="920"/>
      <c r="C614" s="920"/>
      <c r="D614" s="921"/>
      <c r="E614" s="925" t="s">
        <v>1141</v>
      </c>
      <c r="F614" s="925"/>
      <c r="G614" s="925"/>
      <c r="H614" s="925"/>
      <c r="I614" s="925"/>
      <c r="J614" s="925"/>
      <c r="K614" s="925"/>
      <c r="L614" s="925"/>
      <c r="M614" s="925"/>
      <c r="N614" s="925"/>
      <c r="O614" s="925"/>
      <c r="P614" s="925"/>
      <c r="Q614" s="925"/>
      <c r="R614" s="925"/>
      <c r="S614" s="925"/>
      <c r="T614" s="925"/>
      <c r="U614" s="925"/>
      <c r="V614" s="925"/>
      <c r="W614" s="925"/>
      <c r="X614" s="925"/>
      <c r="Y614" s="925"/>
      <c r="Z614" s="925"/>
      <c r="AA614" s="925"/>
      <c r="AB614" s="925"/>
      <c r="AC614" s="925"/>
      <c r="AD614" s="925"/>
      <c r="AE614" s="925"/>
      <c r="AF614" s="925"/>
      <c r="AG614" s="925"/>
      <c r="AH614" s="925"/>
      <c r="AI614" s="925"/>
      <c r="AJ614" s="925"/>
      <c r="AK614" s="925"/>
      <c r="AL614" s="925"/>
      <c r="AM614" s="925"/>
      <c r="AN614" s="925"/>
      <c r="AO614" s="925"/>
      <c r="AP614" s="925"/>
      <c r="AQ614" s="925"/>
      <c r="AR614" s="925"/>
      <c r="AS614" s="925"/>
      <c r="AT614" s="925"/>
      <c r="AU614" s="925"/>
      <c r="AV614" s="925"/>
      <c r="AW614" s="925"/>
      <c r="AX614" s="925"/>
      <c r="AY614" s="925"/>
      <c r="AZ614" s="925"/>
      <c r="BA614" s="925"/>
      <c r="BB614" s="925"/>
      <c r="BC614" s="925"/>
      <c r="BD614" s="925"/>
      <c r="BE614" s="925"/>
      <c r="BF614" s="925"/>
      <c r="BG614" s="925"/>
      <c r="BH614" s="925"/>
      <c r="BI614" s="925"/>
      <c r="BJ614" s="925"/>
      <c r="BK614" s="925"/>
      <c r="BL614" s="925"/>
      <c r="BM614" s="925"/>
      <c r="BN614" s="925"/>
      <c r="BO614" s="925"/>
      <c r="BP614" s="925"/>
      <c r="BQ614" s="925"/>
      <c r="BR614" s="925"/>
      <c r="BS614" s="925"/>
      <c r="BT614" s="925"/>
      <c r="BU614" s="430"/>
      <c r="BV614" s="430"/>
    </row>
    <row r="615" spans="1:79" ht="14.25" customHeight="1">
      <c r="A615" s="922"/>
      <c r="B615" s="923"/>
      <c r="C615" s="923"/>
      <c r="D615" s="924"/>
      <c r="E615" s="927"/>
      <c r="F615" s="927"/>
      <c r="G615" s="927"/>
      <c r="H615" s="927"/>
      <c r="I615" s="927"/>
      <c r="J615" s="927"/>
      <c r="K615" s="927"/>
      <c r="L615" s="927"/>
      <c r="M615" s="927"/>
      <c r="N615" s="927"/>
      <c r="O615" s="927"/>
      <c r="P615" s="927"/>
      <c r="Q615" s="927"/>
      <c r="R615" s="927"/>
      <c r="S615" s="927"/>
      <c r="T615" s="927"/>
      <c r="U615" s="927"/>
      <c r="V615" s="927"/>
      <c r="W615" s="927"/>
      <c r="X615" s="927"/>
      <c r="Y615" s="927"/>
      <c r="Z615" s="927"/>
      <c r="AA615" s="927"/>
      <c r="AB615" s="927"/>
      <c r="AC615" s="927"/>
      <c r="AD615" s="927"/>
      <c r="AE615" s="927"/>
      <c r="AF615" s="927"/>
      <c r="AG615" s="927"/>
      <c r="AH615" s="927"/>
      <c r="AI615" s="927"/>
      <c r="AJ615" s="927"/>
      <c r="AK615" s="927"/>
      <c r="AL615" s="927"/>
      <c r="AM615" s="928"/>
      <c r="AN615" s="928"/>
      <c r="AO615" s="928"/>
      <c r="AP615" s="928"/>
      <c r="AQ615" s="928"/>
      <c r="AR615" s="928"/>
      <c r="AS615" s="928"/>
      <c r="AT615" s="928"/>
      <c r="AU615" s="928"/>
      <c r="AV615" s="928"/>
      <c r="AW615" s="928"/>
      <c r="AX615" s="928"/>
      <c r="AY615" s="928"/>
      <c r="AZ615" s="928"/>
      <c r="BA615" s="928"/>
      <c r="BB615" s="928"/>
      <c r="BC615" s="928"/>
      <c r="BD615" s="928"/>
      <c r="BE615" s="928"/>
      <c r="BF615" s="928"/>
      <c r="BG615" s="928"/>
      <c r="BH615" s="928"/>
      <c r="BI615" s="928"/>
      <c r="BJ615" s="928"/>
      <c r="BK615" s="928"/>
      <c r="BL615" s="928"/>
      <c r="BM615" s="928"/>
      <c r="BN615" s="928"/>
      <c r="BO615" s="928"/>
      <c r="BP615" s="928"/>
      <c r="BQ615" s="928"/>
      <c r="BR615" s="928"/>
      <c r="BS615" s="928"/>
      <c r="BT615" s="928"/>
      <c r="BU615" s="219"/>
      <c r="BV615" s="219"/>
    </row>
    <row r="616" spans="1:79" ht="14.25" customHeight="1">
      <c r="A616" s="907" t="s">
        <v>227</v>
      </c>
      <c r="B616" s="908"/>
      <c r="C616" s="908"/>
      <c r="D616" s="909"/>
      <c r="E616" s="87" t="s">
        <v>228</v>
      </c>
      <c r="F616" s="88" t="s">
        <v>1354</v>
      </c>
      <c r="G616" s="89"/>
      <c r="H616" s="89"/>
      <c r="I616" s="89"/>
      <c r="J616" s="89"/>
      <c r="K616" s="89"/>
      <c r="L616" s="89"/>
      <c r="M616" s="89"/>
      <c r="N616" s="90"/>
      <c r="O616" s="90"/>
      <c r="P616" s="90"/>
      <c r="Q616" s="90"/>
      <c r="R616" s="90"/>
      <c r="S616" s="90"/>
      <c r="T616" s="90"/>
      <c r="U616" s="90"/>
      <c r="V616" s="90"/>
      <c r="W616" s="90"/>
      <c r="X616" s="90"/>
      <c r="Y616" s="90"/>
      <c r="Z616" s="90"/>
      <c r="AA616" s="90"/>
      <c r="AB616" s="90"/>
      <c r="AC616" s="90"/>
      <c r="AD616" s="90"/>
      <c r="AE616" s="90"/>
      <c r="AF616" s="90"/>
      <c r="AG616" s="90"/>
      <c r="AH616" s="90"/>
      <c r="AI616" s="90"/>
      <c r="AJ616" s="90"/>
      <c r="AK616" s="90"/>
      <c r="AL616" s="90"/>
      <c r="AM616" s="90"/>
      <c r="AN616" s="90"/>
      <c r="AO616" s="90"/>
      <c r="AP616" s="90"/>
      <c r="AQ616" s="90"/>
      <c r="AR616" s="90"/>
      <c r="AS616" s="90"/>
      <c r="AT616" s="90"/>
      <c r="AU616" s="90"/>
      <c r="AV616" s="90"/>
      <c r="AW616" s="90"/>
      <c r="AX616" s="90"/>
      <c r="AY616" s="90"/>
      <c r="AZ616" s="90"/>
      <c r="BA616" s="90"/>
      <c r="BB616" s="90"/>
      <c r="BC616" s="90"/>
      <c r="BD616" s="90"/>
      <c r="BE616" s="90"/>
      <c r="BF616" s="353"/>
      <c r="BG616" s="353"/>
      <c r="BH616" s="354"/>
      <c r="BI616" s="354"/>
      <c r="BJ616" s="354"/>
      <c r="BK616" s="354"/>
      <c r="BL616" s="354"/>
      <c r="BM616" s="354"/>
      <c r="BN616" s="354"/>
      <c r="BO616" s="354"/>
      <c r="BP616" s="354"/>
      <c r="BQ616" s="354"/>
      <c r="BR616" s="354"/>
      <c r="BS616" s="354"/>
      <c r="BT616" s="431"/>
      <c r="BU616" s="432"/>
      <c r="BV616" s="432"/>
    </row>
    <row r="617" spans="1:79" ht="14.25" customHeight="1">
      <c r="A617" s="910"/>
      <c r="B617" s="911"/>
      <c r="C617" s="911"/>
      <c r="D617" s="912"/>
      <c r="E617" s="92" t="s">
        <v>229</v>
      </c>
      <c r="F617" s="355" t="s">
        <v>1490</v>
      </c>
      <c r="G617" s="355"/>
      <c r="H617" s="355"/>
      <c r="I617" s="355"/>
      <c r="J617" s="355"/>
      <c r="K617" s="355"/>
      <c r="L617" s="355"/>
      <c r="M617" s="355"/>
      <c r="N617" s="355"/>
      <c r="O617" s="356"/>
      <c r="P617" s="356"/>
      <c r="Q617" s="356"/>
      <c r="R617" s="355"/>
      <c r="S617" s="355"/>
      <c r="T617" s="355"/>
      <c r="U617" s="355"/>
      <c r="V617" s="355"/>
      <c r="W617" s="355"/>
      <c r="X617" s="355"/>
      <c r="Y617" s="355"/>
      <c r="Z617" s="355"/>
      <c r="AA617" s="355"/>
      <c r="AB617" s="355"/>
      <c r="AC617" s="356"/>
      <c r="AD617" s="356"/>
      <c r="AE617" s="356"/>
      <c r="AF617" s="353"/>
      <c r="AG617" s="353"/>
      <c r="AH617" s="353"/>
      <c r="AI617" s="353"/>
      <c r="AJ617" s="353"/>
      <c r="AK617" s="353"/>
      <c r="AL617" s="353"/>
      <c r="AM617" s="353"/>
      <c r="AN617" s="353"/>
      <c r="AO617" s="353"/>
      <c r="AP617" s="353"/>
      <c r="AQ617" s="353"/>
      <c r="AR617" s="353"/>
      <c r="AS617" s="353"/>
      <c r="AT617" s="353"/>
      <c r="AU617" s="353"/>
      <c r="AV617" s="353"/>
      <c r="AW617" s="353"/>
      <c r="AX617" s="353"/>
      <c r="AY617" s="353"/>
      <c r="AZ617" s="353"/>
      <c r="BA617" s="353"/>
      <c r="BB617" s="353"/>
      <c r="BC617" s="353"/>
      <c r="BD617" s="353"/>
      <c r="BE617" s="353"/>
      <c r="BF617" s="353"/>
      <c r="BG617" s="353"/>
      <c r="BH617" s="354"/>
      <c r="BI617" s="354"/>
      <c r="BJ617" s="354"/>
      <c r="BK617" s="354"/>
      <c r="BL617" s="354"/>
      <c r="BM617" s="354"/>
      <c r="BN617" s="354"/>
      <c r="BO617" s="354"/>
      <c r="BP617" s="354"/>
      <c r="BQ617" s="354"/>
      <c r="BR617" s="354"/>
      <c r="BS617" s="354"/>
      <c r="BT617" s="431"/>
      <c r="BU617" s="432"/>
      <c r="BV617" s="432"/>
    </row>
    <row r="618" spans="1:79" ht="14.25" customHeight="1">
      <c r="A618" s="913"/>
      <c r="B618" s="914"/>
      <c r="C618" s="914"/>
      <c r="D618" s="915"/>
      <c r="E618" s="92" t="s">
        <v>223</v>
      </c>
      <c r="F618" s="355"/>
      <c r="G618" s="355"/>
      <c r="H618" s="355"/>
      <c r="I618" s="355"/>
      <c r="J618" s="355"/>
      <c r="K618" s="355"/>
      <c r="L618" s="355"/>
      <c r="M618" s="355"/>
      <c r="N618" s="355"/>
      <c r="O618" s="356"/>
      <c r="P618" s="356"/>
      <c r="Q618" s="356"/>
      <c r="R618" s="355"/>
      <c r="S618" s="355"/>
      <c r="T618" s="355"/>
      <c r="U618" s="355"/>
      <c r="V618" s="355"/>
      <c r="W618" s="355"/>
      <c r="X618" s="355"/>
      <c r="Y618" s="355"/>
      <c r="Z618" s="355"/>
      <c r="AA618" s="355"/>
      <c r="AB618" s="355"/>
      <c r="AC618" s="356"/>
      <c r="AD618" s="356"/>
      <c r="AE618" s="356"/>
      <c r="AF618" s="353"/>
      <c r="AG618" s="353"/>
      <c r="AH618" s="353"/>
      <c r="AI618" s="353"/>
      <c r="AJ618" s="353"/>
      <c r="AK618" s="353"/>
      <c r="AL618" s="353"/>
      <c r="AM618" s="353"/>
      <c r="AN618" s="353"/>
      <c r="AO618" s="353"/>
      <c r="AP618" s="353"/>
      <c r="AQ618" s="353"/>
      <c r="AR618" s="353"/>
      <c r="AS618" s="353"/>
      <c r="AT618" s="353"/>
      <c r="AU618" s="353"/>
      <c r="AV618" s="353"/>
      <c r="AW618" s="353"/>
      <c r="AX618" s="353"/>
      <c r="AY618" s="353"/>
      <c r="AZ618" s="353"/>
      <c r="BA618" s="353"/>
      <c r="BB618" s="353"/>
      <c r="BC618" s="353"/>
      <c r="BD618" s="353"/>
      <c r="BE618" s="353"/>
      <c r="BF618" s="353"/>
      <c r="BG618" s="353"/>
      <c r="BH618" s="354"/>
      <c r="BI618" s="354"/>
      <c r="BJ618" s="354"/>
      <c r="BK618" s="354"/>
      <c r="BL618" s="354"/>
      <c r="BM618" s="354"/>
      <c r="BN618" s="354"/>
      <c r="BO618" s="354"/>
      <c r="BP618" s="354"/>
      <c r="BQ618" s="354"/>
      <c r="BR618" s="354"/>
      <c r="BS618" s="354"/>
      <c r="BT618" s="431"/>
      <c r="BU618" s="432"/>
      <c r="BV618" s="432"/>
    </row>
    <row r="619" spans="1:79" ht="14.25" customHeight="1">
      <c r="A619" s="93" t="s">
        <v>188</v>
      </c>
      <c r="B619" s="94"/>
      <c r="C619" s="94"/>
      <c r="D619" s="94"/>
      <c r="E619" s="94"/>
      <c r="F619" s="94"/>
      <c r="G619" s="94"/>
      <c r="H619" s="94"/>
      <c r="I619" s="94"/>
      <c r="J619" s="94"/>
      <c r="K619" s="95"/>
      <c r="L619" s="96"/>
      <c r="M619" s="97"/>
      <c r="N619" s="97"/>
      <c r="O619" s="97"/>
      <c r="P619" s="97"/>
      <c r="Q619" s="97"/>
      <c r="R619" s="97"/>
      <c r="S619" s="97"/>
      <c r="T619" s="97"/>
      <c r="U619" s="97"/>
      <c r="V619" s="97"/>
      <c r="W619" s="97"/>
      <c r="X619" s="96"/>
      <c r="Y619" s="94"/>
      <c r="Z619" s="94"/>
      <c r="AA619" s="94"/>
      <c r="AB619" s="94"/>
      <c r="AC619" s="96"/>
      <c r="AD619" s="94"/>
      <c r="AE619" s="94"/>
      <c r="AF619" s="94"/>
      <c r="AG619" s="94"/>
      <c r="AH619" s="94"/>
      <c r="AI619" s="94"/>
      <c r="AJ619" s="94"/>
      <c r="AK619" s="94"/>
      <c r="AL619" s="94"/>
      <c r="AM619" s="94"/>
      <c r="AN619" s="94"/>
      <c r="AO619" s="94"/>
      <c r="AP619" s="94"/>
      <c r="AQ619" s="94"/>
      <c r="AR619" s="94"/>
      <c r="AS619" s="98"/>
      <c r="AT619" s="99" t="s">
        <v>189</v>
      </c>
      <c r="AU619" s="96"/>
      <c r="AV619" s="100"/>
      <c r="AW619" s="96"/>
      <c r="AX619" s="96"/>
      <c r="AY619" s="100"/>
      <c r="AZ619" s="94"/>
      <c r="BA619" s="94"/>
      <c r="BB619" s="94"/>
      <c r="BC619" s="94"/>
      <c r="BD619" s="94"/>
      <c r="BE619" s="94"/>
      <c r="BF619" s="94"/>
      <c r="BG619" s="94"/>
      <c r="BH619" s="94"/>
      <c r="BI619" s="94"/>
      <c r="BJ619" s="94"/>
      <c r="BK619" s="94"/>
      <c r="BL619" s="94"/>
      <c r="BM619" s="94"/>
      <c r="BN619" s="94"/>
      <c r="BO619" s="94"/>
      <c r="BP619" s="94"/>
      <c r="BQ619" s="94"/>
      <c r="BR619" s="94"/>
      <c r="BS619" s="94"/>
      <c r="BT619" s="94"/>
      <c r="BU619" s="94"/>
      <c r="BV619" s="101"/>
    </row>
    <row r="620" spans="1:79" ht="14.25" customHeight="1">
      <c r="A620" s="11"/>
      <c r="B620" s="12"/>
      <c r="C620" s="12"/>
      <c r="D620" s="12"/>
      <c r="E620" s="12"/>
      <c r="F620" s="12"/>
      <c r="G620" s="12"/>
      <c r="H620" s="12"/>
      <c r="I620" s="12"/>
      <c r="J620" s="12"/>
      <c r="K620" s="12"/>
      <c r="L620" s="12"/>
      <c r="M620" s="4"/>
      <c r="N620" s="4"/>
      <c r="O620" s="4"/>
      <c r="P620" s="4"/>
      <c r="Q620" s="4"/>
      <c r="R620" s="4"/>
      <c r="S620" s="4"/>
      <c r="T620" s="4"/>
      <c r="U620" s="4"/>
      <c r="V620" s="4"/>
      <c r="W620" s="4"/>
      <c r="X620" s="4"/>
      <c r="Y620" s="12"/>
      <c r="Z620" s="12"/>
      <c r="AA620" s="12"/>
      <c r="AB620" s="12"/>
      <c r="AC620" s="12"/>
      <c r="AD620" s="12"/>
      <c r="AE620" s="12"/>
      <c r="AF620" s="12"/>
      <c r="AG620" s="12"/>
      <c r="AH620" s="12"/>
      <c r="AI620" s="12"/>
      <c r="AJ620" s="12"/>
      <c r="AK620" s="12"/>
      <c r="AL620" s="12"/>
      <c r="AM620" s="12"/>
      <c r="AN620" s="12"/>
      <c r="AO620" s="12"/>
      <c r="AP620" s="12"/>
      <c r="AQ620" s="12"/>
      <c r="AR620" s="12"/>
      <c r="AS620" s="102"/>
      <c r="AT620" s="103"/>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3"/>
    </row>
    <row r="621" spans="1:79" ht="14.25" customHeight="1">
      <c r="A621" s="11"/>
      <c r="B621" s="12" t="s">
        <v>1053</v>
      </c>
      <c r="C621" s="12"/>
      <c r="D621" s="12"/>
      <c r="E621" s="12" t="s">
        <v>1054</v>
      </c>
      <c r="F621" s="12"/>
      <c r="G621" s="12"/>
      <c r="H621" s="12"/>
      <c r="I621" s="12"/>
      <c r="J621" s="12"/>
      <c r="K621" s="12"/>
      <c r="L621" s="12"/>
      <c r="M621" s="4"/>
      <c r="N621" s="4"/>
      <c r="O621" s="4"/>
      <c r="P621" s="4"/>
      <c r="Q621" s="4"/>
      <c r="R621" s="4"/>
      <c r="S621" s="4"/>
      <c r="T621" s="4"/>
      <c r="U621" s="4"/>
      <c r="V621" s="4"/>
      <c r="W621" s="4"/>
      <c r="X621" s="4"/>
      <c r="Y621" s="12"/>
      <c r="Z621" s="12"/>
      <c r="AA621" s="12"/>
      <c r="AB621" s="12"/>
      <c r="AC621" s="12"/>
      <c r="AD621" s="12"/>
      <c r="AE621" s="12"/>
      <c r="AF621" s="12"/>
      <c r="AG621" s="12"/>
      <c r="AH621" s="12"/>
      <c r="AI621" s="12"/>
      <c r="AJ621" s="12"/>
      <c r="AK621" s="12"/>
      <c r="AL621" s="12"/>
      <c r="AM621" s="12"/>
      <c r="AN621" s="12"/>
      <c r="AO621" s="12"/>
      <c r="AP621" s="12"/>
      <c r="AQ621" s="12"/>
      <c r="AR621" s="12"/>
      <c r="AS621" s="102"/>
      <c r="AT621" s="103"/>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3"/>
    </row>
    <row r="622" spans="1:79" ht="14.25" customHeight="1">
      <c r="A622" s="11"/>
      <c r="B622" s="12"/>
      <c r="C622" s="12"/>
      <c r="D622" s="12"/>
      <c r="E622" s="12" t="s">
        <v>1055</v>
      </c>
      <c r="F622" s="12"/>
      <c r="G622" s="12"/>
      <c r="H622" s="12"/>
      <c r="I622" s="12"/>
      <c r="J622" s="12"/>
      <c r="K622" s="12"/>
      <c r="L622" s="12"/>
      <c r="M622" s="4"/>
      <c r="N622" s="4"/>
      <c r="O622" s="4"/>
      <c r="P622" s="4"/>
      <c r="Q622" s="4"/>
      <c r="R622" s="4"/>
      <c r="S622" s="4"/>
      <c r="T622" s="4"/>
      <c r="U622" s="4"/>
      <c r="V622" s="4"/>
      <c r="W622" s="4"/>
      <c r="X622" s="4"/>
      <c r="Y622" s="12"/>
      <c r="Z622" s="12"/>
      <c r="AA622" s="12"/>
      <c r="AB622" s="12"/>
      <c r="AC622" s="12"/>
      <c r="AD622" s="12"/>
      <c r="AE622" s="12"/>
      <c r="AF622" s="12"/>
      <c r="AG622" s="12"/>
      <c r="AH622" s="12"/>
      <c r="AI622" s="12"/>
      <c r="AJ622" s="12"/>
      <c r="AK622" s="12"/>
      <c r="AL622" s="12"/>
      <c r="AM622" s="12"/>
      <c r="AN622" s="12"/>
      <c r="AO622" s="12"/>
      <c r="AP622" s="12"/>
      <c r="AQ622" s="12"/>
      <c r="AR622" s="12"/>
      <c r="AS622" s="102"/>
      <c r="AT622" s="103"/>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3"/>
    </row>
    <row r="623" spans="1:79" ht="14.25" customHeight="1">
      <c r="A623" s="11"/>
      <c r="B623" s="12"/>
      <c r="C623" s="12"/>
      <c r="D623" s="12"/>
      <c r="E623" s="12"/>
      <c r="F623" s="12"/>
      <c r="G623" s="12"/>
      <c r="H623" s="12"/>
      <c r="I623" s="12"/>
      <c r="J623" s="12"/>
      <c r="K623" s="12"/>
      <c r="L623" s="12"/>
      <c r="M623" s="4"/>
      <c r="N623" s="4"/>
      <c r="O623" s="4"/>
      <c r="P623" s="4"/>
      <c r="Q623" s="4"/>
      <c r="R623" s="4"/>
      <c r="S623" s="4"/>
      <c r="T623" s="4"/>
      <c r="U623" s="4"/>
      <c r="V623" s="4"/>
      <c r="W623" s="4"/>
      <c r="X623" s="4"/>
      <c r="Y623" s="12"/>
      <c r="Z623" s="12"/>
      <c r="AA623" s="12"/>
      <c r="AB623" s="12"/>
      <c r="AC623" s="12"/>
      <c r="AD623" s="12"/>
      <c r="AE623" s="12"/>
      <c r="AF623" s="12"/>
      <c r="AG623" s="12"/>
      <c r="AH623" s="12"/>
      <c r="AI623" s="12"/>
      <c r="AJ623" s="12"/>
      <c r="AK623" s="12"/>
      <c r="AL623" s="12"/>
      <c r="AM623" s="12"/>
      <c r="AN623" s="12"/>
      <c r="AO623" s="12"/>
      <c r="AP623" s="12"/>
      <c r="AQ623" s="12"/>
      <c r="AR623" s="12"/>
      <c r="AS623" s="102"/>
      <c r="AT623" s="103"/>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3"/>
    </row>
    <row r="624" spans="1:79" ht="14.25" customHeight="1">
      <c r="A624" s="11"/>
      <c r="B624" s="12" t="s">
        <v>1056</v>
      </c>
      <c r="C624" s="12"/>
      <c r="D624" s="12"/>
      <c r="E624" s="12" t="s">
        <v>954</v>
      </c>
      <c r="F624" s="12"/>
      <c r="G624" s="12"/>
      <c r="H624" s="12"/>
      <c r="I624" s="12"/>
      <c r="J624" s="12"/>
      <c r="K624" s="12"/>
      <c r="L624" s="12"/>
      <c r="M624" s="4"/>
      <c r="N624" s="4"/>
      <c r="O624" s="4"/>
      <c r="P624" s="4"/>
      <c r="Q624" s="4"/>
      <c r="R624" s="4"/>
      <c r="S624" s="4"/>
      <c r="T624" s="4"/>
      <c r="U624" s="4"/>
      <c r="V624" s="4"/>
      <c r="W624" s="4"/>
      <c r="X624" s="4"/>
      <c r="Y624" s="12"/>
      <c r="Z624" s="12"/>
      <c r="AA624" s="12"/>
      <c r="AB624" s="12"/>
      <c r="AC624" s="12"/>
      <c r="AD624" s="12"/>
      <c r="AE624" s="12"/>
      <c r="AF624" s="12"/>
      <c r="AG624" s="12"/>
      <c r="AH624" s="12"/>
      <c r="AI624" s="12"/>
      <c r="AJ624" s="12"/>
      <c r="AK624" s="12"/>
      <c r="AL624" s="12"/>
      <c r="AM624" s="12"/>
      <c r="AN624" s="12"/>
      <c r="AO624" s="12"/>
      <c r="AP624" s="12"/>
      <c r="AQ624" s="12"/>
      <c r="AR624" s="12"/>
      <c r="AS624" s="102"/>
      <c r="AT624" s="103"/>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3"/>
    </row>
    <row r="625" spans="1:74" ht="14.25" customHeight="1">
      <c r="A625" s="11"/>
      <c r="B625" s="12"/>
      <c r="C625" s="12"/>
      <c r="D625" s="12"/>
      <c r="E625" s="12"/>
      <c r="F625" s="12"/>
      <c r="G625" s="12"/>
      <c r="H625" s="12"/>
      <c r="I625" s="12"/>
      <c r="J625" s="12"/>
      <c r="K625" s="12"/>
      <c r="L625" s="12"/>
      <c r="M625" s="4"/>
      <c r="N625" s="4"/>
      <c r="O625" s="4"/>
      <c r="P625" s="4"/>
      <c r="Q625" s="4"/>
      <c r="R625" s="4"/>
      <c r="S625" s="4"/>
      <c r="T625" s="4"/>
      <c r="U625" s="4"/>
      <c r="V625" s="4"/>
      <c r="W625" s="4"/>
      <c r="X625" s="4"/>
      <c r="Y625" s="12"/>
      <c r="Z625" s="12"/>
      <c r="AA625" s="12"/>
      <c r="AB625" s="12"/>
      <c r="AC625" s="12"/>
      <c r="AD625" s="12"/>
      <c r="AE625" s="12"/>
      <c r="AF625" s="12"/>
      <c r="AG625" s="12"/>
      <c r="AH625" s="12"/>
      <c r="AI625" s="12"/>
      <c r="AJ625" s="12"/>
      <c r="AK625" s="12"/>
      <c r="AL625" s="12"/>
      <c r="AM625" s="12"/>
      <c r="AN625" s="12"/>
      <c r="AO625" s="12"/>
      <c r="AP625" s="12"/>
      <c r="AQ625" s="12"/>
      <c r="AR625" s="12"/>
      <c r="AS625" s="102"/>
      <c r="AT625" s="103"/>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3"/>
    </row>
    <row r="626" spans="1:74" ht="14.25" customHeight="1">
      <c r="A626" s="11"/>
      <c r="B626" s="916" t="s">
        <v>190</v>
      </c>
      <c r="C626" s="917"/>
      <c r="D626" s="224"/>
      <c r="E626" s="224"/>
      <c r="F626" s="224"/>
      <c r="G626" s="224"/>
      <c r="H626" s="224"/>
      <c r="I626" s="224"/>
      <c r="J626" s="224"/>
      <c r="K626" s="224"/>
      <c r="L626" s="224"/>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02"/>
      <c r="AT626" s="103"/>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3"/>
    </row>
    <row r="627" spans="1:74" ht="14.25" customHeight="1">
      <c r="A627" s="11"/>
      <c r="B627" s="224"/>
      <c r="C627" s="427"/>
      <c r="D627" s="224"/>
      <c r="E627" s="224"/>
      <c r="F627" s="224"/>
      <c r="G627" s="224"/>
      <c r="H627" s="224"/>
      <c r="I627" s="224"/>
      <c r="J627" s="224"/>
      <c r="K627" s="224"/>
      <c r="L627" s="153"/>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02"/>
      <c r="AT627" s="103"/>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3"/>
    </row>
    <row r="628" spans="1:74" ht="14.25" customHeight="1">
      <c r="A628" s="11"/>
      <c r="B628" s="224"/>
      <c r="C628" s="428" t="s">
        <v>148</v>
      </c>
      <c r="D628" s="224" t="s">
        <v>1165</v>
      </c>
      <c r="E628" s="224"/>
      <c r="F628" s="224"/>
      <c r="G628" s="224"/>
      <c r="H628" s="224"/>
      <c r="I628" s="224"/>
      <c r="J628" s="224"/>
      <c r="K628" s="224"/>
      <c r="L628" s="153"/>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02"/>
      <c r="AT628" s="103"/>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3"/>
    </row>
    <row r="629" spans="1:74" ht="14.25" customHeight="1">
      <c r="A629" s="11"/>
      <c r="B629" s="224"/>
      <c r="C629" s="428"/>
      <c r="D629" s="224"/>
      <c r="E629" s="224"/>
      <c r="F629" s="224"/>
      <c r="G629" s="224"/>
      <c r="H629" s="224"/>
      <c r="I629" s="224"/>
      <c r="J629" s="224"/>
      <c r="K629" s="224"/>
      <c r="L629" s="153"/>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02"/>
      <c r="AT629" s="103"/>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3"/>
    </row>
    <row r="630" spans="1:74" ht="14.25" customHeight="1">
      <c r="A630" s="11"/>
      <c r="B630" s="224"/>
      <c r="C630" s="428" t="s">
        <v>148</v>
      </c>
      <c r="D630" s="224" t="s">
        <v>1166</v>
      </c>
      <c r="E630" s="224"/>
      <c r="F630" s="224"/>
      <c r="G630" s="224"/>
      <c r="H630" s="224"/>
      <c r="I630" s="224"/>
      <c r="J630" s="224"/>
      <c r="K630" s="224"/>
      <c r="L630" s="153"/>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02"/>
      <c r="AT630" s="103"/>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3"/>
    </row>
    <row r="631" spans="1:74" ht="14.25" customHeight="1">
      <c r="A631" s="11"/>
      <c r="B631" s="224"/>
      <c r="C631" s="428"/>
      <c r="D631" s="224"/>
      <c r="E631" s="224"/>
      <c r="F631" s="224"/>
      <c r="G631" s="224"/>
      <c r="H631" s="224"/>
      <c r="I631" s="224"/>
      <c r="J631" s="224"/>
      <c r="K631" s="224"/>
      <c r="L631" s="153"/>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02"/>
      <c r="AT631" s="103"/>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3"/>
    </row>
    <row r="632" spans="1:74" ht="14.25" customHeight="1">
      <c r="A632" s="11"/>
      <c r="B632" s="224"/>
      <c r="C632" s="428" t="s">
        <v>148</v>
      </c>
      <c r="D632" s="224" t="s">
        <v>1167</v>
      </c>
      <c r="E632" s="224"/>
      <c r="F632" s="224"/>
      <c r="G632" s="224"/>
      <c r="H632" s="224"/>
      <c r="I632" s="224"/>
      <c r="J632" s="224"/>
      <c r="K632" s="224"/>
      <c r="L632" s="153"/>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02"/>
      <c r="AT632" s="103"/>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3"/>
    </row>
    <row r="633" spans="1:74" ht="14.25" customHeight="1">
      <c r="A633" s="11"/>
      <c r="B633" s="224"/>
      <c r="C633" s="428"/>
      <c r="D633" s="224"/>
      <c r="E633" s="224"/>
      <c r="F633" s="224"/>
      <c r="G633" s="224"/>
      <c r="H633" s="224"/>
      <c r="I633" s="224"/>
      <c r="J633" s="224"/>
      <c r="K633" s="224"/>
      <c r="L633" s="153"/>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02"/>
      <c r="AT633" s="103"/>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3"/>
    </row>
    <row r="634" spans="1:74" ht="14.25" customHeight="1">
      <c r="A634" s="11"/>
      <c r="B634" s="224"/>
      <c r="C634" s="428" t="s">
        <v>148</v>
      </c>
      <c r="D634" s="224" t="s">
        <v>1169</v>
      </c>
      <c r="E634" s="224"/>
      <c r="F634" s="224"/>
      <c r="G634" s="224"/>
      <c r="H634" s="224"/>
      <c r="I634" s="224"/>
      <c r="J634" s="224"/>
      <c r="K634" s="224"/>
      <c r="L634" s="153"/>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02"/>
      <c r="AT634" s="103"/>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3"/>
    </row>
    <row r="635" spans="1:74" ht="14.25" customHeight="1">
      <c r="A635" s="11"/>
      <c r="B635" s="75"/>
      <c r="C635" s="153"/>
      <c r="D635" s="224"/>
      <c r="E635" s="224"/>
      <c r="F635" s="224"/>
      <c r="G635" s="224"/>
      <c r="H635" s="224"/>
      <c r="I635" s="224"/>
      <c r="J635" s="224"/>
      <c r="K635" s="224"/>
      <c r="L635" s="224"/>
      <c r="M635" s="224"/>
      <c r="N635" s="224"/>
      <c r="O635" s="224"/>
      <c r="P635" s="224"/>
      <c r="Q635" s="224"/>
      <c r="R635" s="224"/>
      <c r="S635" s="224"/>
      <c r="T635" s="224"/>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02"/>
      <c r="AT635" s="103"/>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3"/>
    </row>
    <row r="636" spans="1:74" ht="14.25" customHeight="1">
      <c r="A636" s="11"/>
      <c r="B636" s="916" t="s">
        <v>191</v>
      </c>
      <c r="C636" s="917"/>
      <c r="D636" s="224"/>
      <c r="E636" s="224"/>
      <c r="F636" s="224"/>
      <c r="G636" s="224"/>
      <c r="H636" s="224"/>
      <c r="I636" s="224"/>
      <c r="J636" s="224"/>
      <c r="K636" s="224"/>
      <c r="L636" s="224"/>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02"/>
      <c r="AT636" s="103"/>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3"/>
    </row>
    <row r="637" spans="1:74" ht="14.25" customHeight="1">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02"/>
      <c r="AT637" s="103"/>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3"/>
    </row>
    <row r="638" spans="1:74" ht="14.25" customHeight="1">
      <c r="A638" s="919" t="s">
        <v>187</v>
      </c>
      <c r="B638" s="920"/>
      <c r="C638" s="920"/>
      <c r="D638" s="921"/>
      <c r="E638" s="925" t="s">
        <v>1356</v>
      </c>
      <c r="F638" s="925"/>
      <c r="G638" s="925"/>
      <c r="H638" s="925"/>
      <c r="I638" s="925"/>
      <c r="J638" s="925"/>
      <c r="K638" s="925"/>
      <c r="L638" s="925"/>
      <c r="M638" s="925"/>
      <c r="N638" s="925"/>
      <c r="O638" s="925"/>
      <c r="P638" s="925"/>
      <c r="Q638" s="925"/>
      <c r="R638" s="925"/>
      <c r="S638" s="925"/>
      <c r="T638" s="925"/>
      <c r="U638" s="925"/>
      <c r="V638" s="925"/>
      <c r="W638" s="925"/>
      <c r="X638" s="925"/>
      <c r="Y638" s="925"/>
      <c r="Z638" s="925"/>
      <c r="AA638" s="925"/>
      <c r="AB638" s="925"/>
      <c r="AC638" s="925"/>
      <c r="AD638" s="925"/>
      <c r="AE638" s="925"/>
      <c r="AF638" s="925"/>
      <c r="AG638" s="925"/>
      <c r="AH638" s="925"/>
      <c r="AI638" s="925"/>
      <c r="AJ638" s="925"/>
      <c r="AK638" s="925"/>
      <c r="AL638" s="925"/>
      <c r="AM638" s="925"/>
      <c r="AN638" s="925"/>
      <c r="AO638" s="925"/>
      <c r="AP638" s="925"/>
      <c r="AQ638" s="925"/>
      <c r="AR638" s="925"/>
      <c r="AS638" s="925"/>
      <c r="AT638" s="925"/>
      <c r="AU638" s="925"/>
      <c r="AV638" s="925"/>
      <c r="AW638" s="925"/>
      <c r="AX638" s="925"/>
      <c r="AY638" s="925"/>
      <c r="AZ638" s="925"/>
      <c r="BA638" s="925"/>
      <c r="BB638" s="925"/>
      <c r="BC638" s="925"/>
      <c r="BD638" s="925"/>
      <c r="BE638" s="925"/>
      <c r="BF638" s="925"/>
      <c r="BG638" s="925"/>
      <c r="BH638" s="925"/>
      <c r="BI638" s="925"/>
      <c r="BJ638" s="925"/>
      <c r="BK638" s="925"/>
      <c r="BL638" s="925"/>
      <c r="BM638" s="925"/>
      <c r="BN638" s="925"/>
      <c r="BO638" s="925"/>
      <c r="BP638" s="925"/>
      <c r="BQ638" s="925"/>
      <c r="BR638" s="925"/>
      <c r="BS638" s="925"/>
      <c r="BT638" s="925"/>
      <c r="BU638" s="430"/>
      <c r="BV638" s="430"/>
    </row>
    <row r="639" spans="1:74" ht="14.25" customHeight="1">
      <c r="A639" s="922"/>
      <c r="B639" s="923"/>
      <c r="C639" s="923"/>
      <c r="D639" s="924"/>
      <c r="E639" s="927"/>
      <c r="F639" s="927"/>
      <c r="G639" s="927"/>
      <c r="H639" s="927"/>
      <c r="I639" s="927"/>
      <c r="J639" s="927"/>
      <c r="K639" s="927"/>
      <c r="L639" s="927"/>
      <c r="M639" s="927"/>
      <c r="N639" s="927"/>
      <c r="O639" s="927"/>
      <c r="P639" s="927"/>
      <c r="Q639" s="927"/>
      <c r="R639" s="927"/>
      <c r="S639" s="927"/>
      <c r="T639" s="927"/>
      <c r="U639" s="927"/>
      <c r="V639" s="927"/>
      <c r="W639" s="927"/>
      <c r="X639" s="927"/>
      <c r="Y639" s="927"/>
      <c r="Z639" s="927"/>
      <c r="AA639" s="927"/>
      <c r="AB639" s="927"/>
      <c r="AC639" s="927"/>
      <c r="AD639" s="927"/>
      <c r="AE639" s="927"/>
      <c r="AF639" s="927"/>
      <c r="AG639" s="927"/>
      <c r="AH639" s="927"/>
      <c r="AI639" s="927"/>
      <c r="AJ639" s="927"/>
      <c r="AK639" s="927"/>
      <c r="AL639" s="927"/>
      <c r="AM639" s="928"/>
      <c r="AN639" s="928"/>
      <c r="AO639" s="928"/>
      <c r="AP639" s="928"/>
      <c r="AQ639" s="928"/>
      <c r="AR639" s="928"/>
      <c r="AS639" s="928"/>
      <c r="AT639" s="928"/>
      <c r="AU639" s="928"/>
      <c r="AV639" s="928"/>
      <c r="AW639" s="928"/>
      <c r="AX639" s="928"/>
      <c r="AY639" s="928"/>
      <c r="AZ639" s="928"/>
      <c r="BA639" s="928"/>
      <c r="BB639" s="928"/>
      <c r="BC639" s="928"/>
      <c r="BD639" s="928"/>
      <c r="BE639" s="928"/>
      <c r="BF639" s="928"/>
      <c r="BG639" s="928"/>
      <c r="BH639" s="928"/>
      <c r="BI639" s="928"/>
      <c r="BJ639" s="928"/>
      <c r="BK639" s="928"/>
      <c r="BL639" s="928"/>
      <c r="BM639" s="928"/>
      <c r="BN639" s="928"/>
      <c r="BO639" s="928"/>
      <c r="BP639" s="928"/>
      <c r="BQ639" s="928"/>
      <c r="BR639" s="928"/>
      <c r="BS639" s="928"/>
      <c r="BT639" s="928"/>
      <c r="BU639" s="219"/>
      <c r="BV639" s="219"/>
    </row>
    <row r="640" spans="1:74" ht="14.25" customHeight="1">
      <c r="A640" s="907" t="s">
        <v>227</v>
      </c>
      <c r="B640" s="908"/>
      <c r="C640" s="908"/>
      <c r="D640" s="909"/>
      <c r="E640" s="87" t="s">
        <v>228</v>
      </c>
      <c r="F640" s="88" t="s">
        <v>1354</v>
      </c>
      <c r="G640" s="89"/>
      <c r="H640" s="89"/>
      <c r="I640" s="89"/>
      <c r="J640" s="89"/>
      <c r="K640" s="89"/>
      <c r="L640" s="89"/>
      <c r="M640" s="89"/>
      <c r="N640" s="90"/>
      <c r="O640" s="90"/>
      <c r="P640" s="90"/>
      <c r="Q640" s="90"/>
      <c r="R640" s="90"/>
      <c r="S640" s="90"/>
      <c r="T640" s="90"/>
      <c r="U640" s="90"/>
      <c r="V640" s="90"/>
      <c r="W640" s="90"/>
      <c r="X640" s="90"/>
      <c r="Y640" s="90"/>
      <c r="Z640" s="90"/>
      <c r="AA640" s="90"/>
      <c r="AB640" s="90"/>
      <c r="AC640" s="90"/>
      <c r="AD640" s="90"/>
      <c r="AE640" s="90"/>
      <c r="AF640" s="90"/>
      <c r="AG640" s="90"/>
      <c r="AH640" s="90"/>
      <c r="AI640" s="90"/>
      <c r="AJ640" s="90"/>
      <c r="AK640" s="90"/>
      <c r="AL640" s="90"/>
      <c r="AM640" s="90"/>
      <c r="AN640" s="90"/>
      <c r="AO640" s="90"/>
      <c r="AP640" s="90"/>
      <c r="AQ640" s="90"/>
      <c r="AR640" s="90"/>
      <c r="AS640" s="90"/>
      <c r="AT640" s="90"/>
      <c r="AU640" s="90"/>
      <c r="AV640" s="90"/>
      <c r="AW640" s="90"/>
      <c r="AX640" s="90"/>
      <c r="AY640" s="90"/>
      <c r="AZ640" s="90"/>
      <c r="BA640" s="90"/>
      <c r="BB640" s="90"/>
      <c r="BC640" s="90"/>
      <c r="BD640" s="90"/>
      <c r="BE640" s="90"/>
      <c r="BF640" s="353"/>
      <c r="BG640" s="353"/>
      <c r="BH640" s="354"/>
      <c r="BI640" s="354"/>
      <c r="BJ640" s="354"/>
      <c r="BK640" s="354"/>
      <c r="BL640" s="354"/>
      <c r="BM640" s="354"/>
      <c r="BN640" s="354"/>
      <c r="BO640" s="354"/>
      <c r="BP640" s="354"/>
      <c r="BQ640" s="354"/>
      <c r="BR640" s="354"/>
      <c r="BS640" s="354"/>
      <c r="BT640" s="431"/>
      <c r="BU640" s="432"/>
      <c r="BV640" s="432"/>
    </row>
    <row r="641" spans="1:74" ht="14.25" customHeight="1">
      <c r="A641" s="910"/>
      <c r="B641" s="911"/>
      <c r="C641" s="911"/>
      <c r="D641" s="912"/>
      <c r="E641" s="92" t="s">
        <v>229</v>
      </c>
      <c r="F641" s="355"/>
      <c r="G641" s="355"/>
      <c r="H641" s="355"/>
      <c r="I641" s="355"/>
      <c r="J641" s="355"/>
      <c r="K641" s="355"/>
      <c r="L641" s="355"/>
      <c r="M641" s="355"/>
      <c r="N641" s="355"/>
      <c r="O641" s="356"/>
      <c r="P641" s="356"/>
      <c r="Q641" s="356"/>
      <c r="R641" s="355"/>
      <c r="S641" s="355"/>
      <c r="T641" s="355"/>
      <c r="U641" s="355"/>
      <c r="V641" s="355"/>
      <c r="W641" s="355"/>
      <c r="X641" s="355"/>
      <c r="Y641" s="355"/>
      <c r="Z641" s="355"/>
      <c r="AA641" s="355"/>
      <c r="AB641" s="355"/>
      <c r="AC641" s="356"/>
      <c r="AD641" s="356"/>
      <c r="AE641" s="356"/>
      <c r="AF641" s="353"/>
      <c r="AG641" s="353"/>
      <c r="AH641" s="353"/>
      <c r="AI641" s="353"/>
      <c r="AJ641" s="353"/>
      <c r="AK641" s="353"/>
      <c r="AL641" s="353"/>
      <c r="AM641" s="353"/>
      <c r="AN641" s="353"/>
      <c r="AO641" s="353"/>
      <c r="AP641" s="353"/>
      <c r="AQ641" s="353"/>
      <c r="AR641" s="353"/>
      <c r="AS641" s="353"/>
      <c r="AT641" s="353"/>
      <c r="AU641" s="353"/>
      <c r="AV641" s="353"/>
      <c r="AW641" s="353"/>
      <c r="AX641" s="353"/>
      <c r="AY641" s="353"/>
      <c r="AZ641" s="353"/>
      <c r="BA641" s="353"/>
      <c r="BB641" s="353"/>
      <c r="BC641" s="353"/>
      <c r="BD641" s="353"/>
      <c r="BE641" s="353"/>
      <c r="BF641" s="353"/>
      <c r="BG641" s="353"/>
      <c r="BH641" s="354"/>
      <c r="BI641" s="354"/>
      <c r="BJ641" s="354"/>
      <c r="BK641" s="354"/>
      <c r="BL641" s="354"/>
      <c r="BM641" s="354"/>
      <c r="BN641" s="354"/>
      <c r="BO641" s="354"/>
      <c r="BP641" s="354"/>
      <c r="BQ641" s="354"/>
      <c r="BR641" s="354"/>
      <c r="BS641" s="354"/>
      <c r="BT641" s="431"/>
      <c r="BU641" s="432"/>
      <c r="BV641" s="432"/>
    </row>
    <row r="642" spans="1:74" ht="14.25" customHeight="1">
      <c r="A642" s="913"/>
      <c r="B642" s="914"/>
      <c r="C642" s="914"/>
      <c r="D642" s="915"/>
      <c r="E642" s="92" t="s">
        <v>223</v>
      </c>
      <c r="F642" s="355"/>
      <c r="G642" s="355"/>
      <c r="H642" s="355"/>
      <c r="I642" s="355"/>
      <c r="J642" s="355"/>
      <c r="K642" s="355"/>
      <c r="L642" s="355"/>
      <c r="M642" s="355"/>
      <c r="N642" s="355"/>
      <c r="O642" s="356"/>
      <c r="P642" s="356"/>
      <c r="Q642" s="356"/>
      <c r="R642" s="355"/>
      <c r="S642" s="355"/>
      <c r="T642" s="355"/>
      <c r="U642" s="355"/>
      <c r="V642" s="355"/>
      <c r="W642" s="355"/>
      <c r="X642" s="355"/>
      <c r="Y642" s="355"/>
      <c r="Z642" s="355"/>
      <c r="AA642" s="355"/>
      <c r="AB642" s="355"/>
      <c r="AC642" s="356"/>
      <c r="AD642" s="356"/>
      <c r="AE642" s="356"/>
      <c r="AF642" s="353"/>
      <c r="AG642" s="353"/>
      <c r="AH642" s="353"/>
      <c r="AI642" s="353"/>
      <c r="AJ642" s="353"/>
      <c r="AK642" s="353"/>
      <c r="AL642" s="353"/>
      <c r="AM642" s="353"/>
      <c r="AN642" s="353"/>
      <c r="AO642" s="353"/>
      <c r="AP642" s="353"/>
      <c r="AQ642" s="353"/>
      <c r="AR642" s="353"/>
      <c r="AS642" s="353"/>
      <c r="AT642" s="353"/>
      <c r="AU642" s="353"/>
      <c r="AV642" s="353"/>
      <c r="AW642" s="353"/>
      <c r="AX642" s="353"/>
      <c r="AY642" s="353"/>
      <c r="AZ642" s="353"/>
      <c r="BA642" s="353"/>
      <c r="BB642" s="353"/>
      <c r="BC642" s="353"/>
      <c r="BD642" s="353"/>
      <c r="BE642" s="353"/>
      <c r="BF642" s="353"/>
      <c r="BG642" s="353"/>
      <c r="BH642" s="354"/>
      <c r="BI642" s="354"/>
      <c r="BJ642" s="354"/>
      <c r="BK642" s="354"/>
      <c r="BL642" s="354"/>
      <c r="BM642" s="354"/>
      <c r="BN642" s="354"/>
      <c r="BO642" s="354"/>
      <c r="BP642" s="354"/>
      <c r="BQ642" s="354"/>
      <c r="BR642" s="354"/>
      <c r="BS642" s="354"/>
      <c r="BT642" s="431"/>
      <c r="BU642" s="432"/>
      <c r="BV642" s="432"/>
    </row>
    <row r="643" spans="1:74" ht="14.25" customHeight="1">
      <c r="A643" s="93" t="s">
        <v>188</v>
      </c>
      <c r="B643" s="94"/>
      <c r="C643" s="94"/>
      <c r="D643" s="94"/>
      <c r="E643" s="94"/>
      <c r="F643" s="94"/>
      <c r="G643" s="94"/>
      <c r="H643" s="94"/>
      <c r="I643" s="94"/>
      <c r="J643" s="94"/>
      <c r="K643" s="95"/>
      <c r="L643" s="96"/>
      <c r="M643" s="97"/>
      <c r="N643" s="97"/>
      <c r="O643" s="97"/>
      <c r="P643" s="97"/>
      <c r="Q643" s="97"/>
      <c r="R643" s="97"/>
      <c r="S643" s="97"/>
      <c r="T643" s="97"/>
      <c r="U643" s="97"/>
      <c r="V643" s="97"/>
      <c r="W643" s="97"/>
      <c r="X643" s="96"/>
      <c r="Y643" s="94"/>
      <c r="Z643" s="94"/>
      <c r="AA643" s="94"/>
      <c r="AB643" s="94"/>
      <c r="AC643" s="96"/>
      <c r="AD643" s="94"/>
      <c r="AE643" s="94"/>
      <c r="AF643" s="94"/>
      <c r="AG643" s="94"/>
      <c r="AH643" s="94"/>
      <c r="AI643" s="94"/>
      <c r="AJ643" s="94"/>
      <c r="AK643" s="94"/>
      <c r="AL643" s="94"/>
      <c r="AM643" s="94"/>
      <c r="AN643" s="94"/>
      <c r="AO643" s="94"/>
      <c r="AP643" s="94"/>
      <c r="AQ643" s="94"/>
      <c r="AR643" s="94"/>
      <c r="AS643" s="98"/>
      <c r="AT643" s="99" t="s">
        <v>189</v>
      </c>
      <c r="AU643" s="96"/>
      <c r="AV643" s="100"/>
      <c r="AW643" s="96"/>
      <c r="AX643" s="96"/>
      <c r="AY643" s="100"/>
      <c r="AZ643" s="94"/>
      <c r="BA643" s="94"/>
      <c r="BB643" s="94"/>
      <c r="BC643" s="94"/>
      <c r="BD643" s="94"/>
      <c r="BE643" s="94"/>
      <c r="BF643" s="94"/>
      <c r="BG643" s="94"/>
      <c r="BH643" s="94"/>
      <c r="BI643" s="94"/>
      <c r="BJ643" s="94"/>
      <c r="BK643" s="94"/>
      <c r="BL643" s="94"/>
      <c r="BM643" s="94"/>
      <c r="BN643" s="94"/>
      <c r="BO643" s="94"/>
      <c r="BP643" s="94"/>
      <c r="BQ643" s="94"/>
      <c r="BR643" s="94"/>
      <c r="BS643" s="94"/>
      <c r="BT643" s="94"/>
      <c r="BU643" s="94"/>
      <c r="BV643" s="101"/>
    </row>
    <row r="644" spans="1:74" ht="14.25" customHeight="1">
      <c r="A644" s="11"/>
      <c r="B644" s="12"/>
      <c r="C644" s="12"/>
      <c r="D644" s="12"/>
      <c r="E644" s="12"/>
      <c r="F644" s="12"/>
      <c r="G644" s="12"/>
      <c r="H644" s="12"/>
      <c r="I644" s="12"/>
      <c r="J644" s="12"/>
      <c r="K644" s="12"/>
      <c r="L644" s="12"/>
      <c r="M644" s="4"/>
      <c r="N644" s="4"/>
      <c r="O644" s="4"/>
      <c r="P644" s="4"/>
      <c r="Q644" s="4"/>
      <c r="R644" s="4"/>
      <c r="S644" s="4"/>
      <c r="T644" s="4"/>
      <c r="U644" s="4"/>
      <c r="V644" s="4"/>
      <c r="W644" s="4"/>
      <c r="X644" s="4"/>
      <c r="Y644" s="12"/>
      <c r="Z644" s="12"/>
      <c r="AA644" s="12"/>
      <c r="AB644" s="12"/>
      <c r="AC644" s="12"/>
      <c r="AD644" s="12"/>
      <c r="AE644" s="12"/>
      <c r="AF644" s="12"/>
      <c r="AG644" s="12"/>
      <c r="AH644" s="12"/>
      <c r="AI644" s="12"/>
      <c r="AJ644" s="12"/>
      <c r="AK644" s="12"/>
      <c r="AL644" s="12"/>
      <c r="AM644" s="12"/>
      <c r="AN644" s="12"/>
      <c r="AO644" s="12"/>
      <c r="AP644" s="12"/>
      <c r="AQ644" s="12"/>
      <c r="AR644" s="12"/>
      <c r="AS644" s="102"/>
      <c r="AT644" s="103"/>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3"/>
    </row>
    <row r="645" spans="1:74" ht="14.25" customHeight="1">
      <c r="A645" s="11"/>
      <c r="B645" s="12" t="s">
        <v>1053</v>
      </c>
      <c r="C645" s="12"/>
      <c r="D645" s="12"/>
      <c r="E645" s="12" t="s">
        <v>1493</v>
      </c>
      <c r="F645" s="12"/>
      <c r="G645" s="12"/>
      <c r="H645" s="12"/>
      <c r="I645" s="12"/>
      <c r="J645" s="12"/>
      <c r="K645" s="12"/>
      <c r="L645" s="12"/>
      <c r="M645" s="4"/>
      <c r="N645" s="4"/>
      <c r="O645" s="4"/>
      <c r="P645" s="4"/>
      <c r="Q645" s="4"/>
      <c r="R645" s="4"/>
      <c r="S645" s="4"/>
      <c r="T645" s="4"/>
      <c r="U645" s="4"/>
      <c r="V645" s="4"/>
      <c r="W645" s="4"/>
      <c r="X645" s="4"/>
      <c r="Y645" s="12"/>
      <c r="Z645" s="12"/>
      <c r="AA645" s="12"/>
      <c r="AB645" s="12"/>
      <c r="AC645" s="12"/>
      <c r="AD645" s="12"/>
      <c r="AE645" s="12"/>
      <c r="AF645" s="12"/>
      <c r="AG645" s="12"/>
      <c r="AH645" s="12"/>
      <c r="AI645" s="12"/>
      <c r="AJ645" s="12"/>
      <c r="AK645" s="12"/>
      <c r="AL645" s="12"/>
      <c r="AM645" s="12"/>
      <c r="AN645" s="12"/>
      <c r="AO645" s="12"/>
      <c r="AP645" s="12"/>
      <c r="AQ645" s="12"/>
      <c r="AR645" s="12"/>
      <c r="AS645" s="102"/>
      <c r="AT645" s="103"/>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3"/>
    </row>
    <row r="646" spans="1:74" ht="14.25" customHeight="1">
      <c r="A646" s="11"/>
      <c r="B646" s="12"/>
      <c r="C646" s="12"/>
      <c r="D646" s="12"/>
      <c r="E646" s="12"/>
      <c r="F646" s="12"/>
      <c r="G646" s="12"/>
      <c r="H646" s="12"/>
      <c r="I646" s="12"/>
      <c r="J646" s="12"/>
      <c r="K646" s="12"/>
      <c r="L646" s="12"/>
      <c r="M646" s="4"/>
      <c r="N646" s="4"/>
      <c r="O646" s="4"/>
      <c r="P646" s="4"/>
      <c r="Q646" s="4"/>
      <c r="R646" s="4"/>
      <c r="S646" s="4"/>
      <c r="T646" s="4"/>
      <c r="U646" s="4"/>
      <c r="V646" s="4"/>
      <c r="W646" s="4"/>
      <c r="X646" s="4"/>
      <c r="Y646" s="12"/>
      <c r="Z646" s="12"/>
      <c r="AA646" s="12"/>
      <c r="AB646" s="12"/>
      <c r="AC646" s="12"/>
      <c r="AD646" s="12"/>
      <c r="AE646" s="12"/>
      <c r="AF646" s="12"/>
      <c r="AG646" s="12"/>
      <c r="AH646" s="12"/>
      <c r="AI646" s="12"/>
      <c r="AJ646" s="12"/>
      <c r="AK646" s="12"/>
      <c r="AL646" s="12"/>
      <c r="AM646" s="12"/>
      <c r="AN646" s="12"/>
      <c r="AO646" s="12"/>
      <c r="AP646" s="12"/>
      <c r="AQ646" s="12"/>
      <c r="AR646" s="12"/>
      <c r="AS646" s="102"/>
      <c r="AT646" s="103"/>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3"/>
    </row>
    <row r="647" spans="1:74" ht="14.25" customHeight="1">
      <c r="A647" s="11"/>
      <c r="B647" s="12" t="s">
        <v>1056</v>
      </c>
      <c r="C647" s="12"/>
      <c r="D647" s="12"/>
      <c r="E647" s="12" t="s">
        <v>954</v>
      </c>
      <c r="F647" s="12"/>
      <c r="G647" s="12"/>
      <c r="H647" s="12"/>
      <c r="I647" s="12"/>
      <c r="J647" s="12"/>
      <c r="K647" s="12"/>
      <c r="L647" s="12"/>
      <c r="M647" s="4"/>
      <c r="N647" s="4"/>
      <c r="O647" s="4"/>
      <c r="P647" s="4"/>
      <c r="Q647" s="4"/>
      <c r="R647" s="4"/>
      <c r="S647" s="4"/>
      <c r="T647" s="4"/>
      <c r="U647" s="4"/>
      <c r="V647" s="4"/>
      <c r="W647" s="4"/>
      <c r="X647" s="4"/>
      <c r="Y647" s="12"/>
      <c r="Z647" s="12"/>
      <c r="AA647" s="12"/>
      <c r="AB647" s="12"/>
      <c r="AC647" s="12"/>
      <c r="AD647" s="12"/>
      <c r="AE647" s="12"/>
      <c r="AF647" s="12"/>
      <c r="AG647" s="12"/>
      <c r="AH647" s="12"/>
      <c r="AI647" s="12"/>
      <c r="AJ647" s="12"/>
      <c r="AK647" s="12"/>
      <c r="AL647" s="12"/>
      <c r="AM647" s="12"/>
      <c r="AN647" s="12"/>
      <c r="AO647" s="12"/>
      <c r="AP647" s="12"/>
      <c r="AQ647" s="12"/>
      <c r="AR647" s="12"/>
      <c r="AS647" s="102"/>
      <c r="AT647" s="103"/>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3"/>
    </row>
    <row r="648" spans="1:74" ht="14.25" customHeight="1">
      <c r="A648" s="11"/>
      <c r="B648" s="12"/>
      <c r="C648" s="12"/>
      <c r="D648" s="12"/>
      <c r="E648" s="12"/>
      <c r="F648" s="12"/>
      <c r="G648" s="12"/>
      <c r="H648" s="12"/>
      <c r="I648" s="12"/>
      <c r="J648" s="12"/>
      <c r="K648" s="12"/>
      <c r="L648" s="12"/>
      <c r="M648" s="4"/>
      <c r="N648" s="4"/>
      <c r="O648" s="4"/>
      <c r="P648" s="4"/>
      <c r="Q648" s="4"/>
      <c r="R648" s="4"/>
      <c r="S648" s="4"/>
      <c r="T648" s="4"/>
      <c r="U648" s="4"/>
      <c r="V648" s="4"/>
      <c r="W648" s="4"/>
      <c r="X648" s="4"/>
      <c r="Y648" s="12"/>
      <c r="Z648" s="12"/>
      <c r="AA648" s="12"/>
      <c r="AB648" s="12"/>
      <c r="AC648" s="12"/>
      <c r="AD648" s="12"/>
      <c r="AE648" s="12"/>
      <c r="AF648" s="12"/>
      <c r="AG648" s="12"/>
      <c r="AH648" s="12"/>
      <c r="AI648" s="12"/>
      <c r="AJ648" s="12"/>
      <c r="AK648" s="12"/>
      <c r="AL648" s="12"/>
      <c r="AM648" s="12"/>
      <c r="AN648" s="12"/>
      <c r="AO648" s="12"/>
      <c r="AP648" s="12"/>
      <c r="AQ648" s="12"/>
      <c r="AR648" s="12"/>
      <c r="AS648" s="102"/>
      <c r="AT648" s="103"/>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3"/>
    </row>
    <row r="649" spans="1:74" ht="14.25" customHeight="1">
      <c r="A649" s="11"/>
      <c r="B649" s="916" t="s">
        <v>190</v>
      </c>
      <c r="C649" s="917"/>
      <c r="D649" s="224"/>
      <c r="E649" s="224"/>
      <c r="F649" s="224"/>
      <c r="G649" s="224"/>
      <c r="H649" s="224"/>
      <c r="I649" s="224"/>
      <c r="J649" s="224"/>
      <c r="K649" s="224"/>
      <c r="L649" s="224"/>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02"/>
      <c r="AT649" s="103"/>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3"/>
    </row>
    <row r="650" spans="1:74" ht="14.25" customHeight="1">
      <c r="A650" s="11"/>
      <c r="B650" s="465"/>
      <c r="C650" s="390"/>
      <c r="D650" s="224"/>
      <c r="E650" s="224"/>
      <c r="F650" s="224"/>
      <c r="G650" s="224"/>
      <c r="H650" s="224"/>
      <c r="I650" s="224"/>
      <c r="J650" s="224"/>
      <c r="K650" s="224"/>
      <c r="L650" s="153"/>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02"/>
      <c r="AT650" s="103"/>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3"/>
    </row>
    <row r="651" spans="1:74" ht="14.25" customHeight="1">
      <c r="A651" s="11"/>
      <c r="B651" s="429"/>
      <c r="C651" s="366"/>
      <c r="D651" s="224"/>
      <c r="E651" s="224"/>
      <c r="F651" s="224"/>
      <c r="G651" s="224"/>
      <c r="H651" s="224"/>
      <c r="I651" s="224"/>
      <c r="J651" s="224"/>
      <c r="K651" s="224"/>
      <c r="L651" s="153"/>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02"/>
      <c r="AT651" s="103"/>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3"/>
    </row>
    <row r="652" spans="1:74" ht="14.25" customHeight="1">
      <c r="A652" s="11"/>
      <c r="B652" s="429"/>
      <c r="C652" s="45"/>
      <c r="D652" s="400" t="s">
        <v>1491</v>
      </c>
      <c r="E652" s="392"/>
      <c r="F652" s="392"/>
      <c r="G652" s="392"/>
      <c r="H652" s="392"/>
      <c r="I652" s="392"/>
      <c r="J652" s="392"/>
      <c r="K652" s="392"/>
      <c r="L652" s="392"/>
      <c r="M652" s="39"/>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02"/>
      <c r="AT652" s="103"/>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3"/>
    </row>
    <row r="653" spans="1:74" ht="14.25" customHeight="1">
      <c r="A653" s="11"/>
      <c r="B653" s="429"/>
      <c r="C653" s="39"/>
      <c r="D653" s="6"/>
      <c r="E653" s="6"/>
      <c r="F653" s="6"/>
      <c r="G653" s="6"/>
      <c r="H653" s="6"/>
      <c r="I653" s="6"/>
      <c r="J653" s="6"/>
      <c r="K653" s="6"/>
      <c r="L653" s="6"/>
      <c r="M653" s="14"/>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02"/>
      <c r="AT653" s="103"/>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3"/>
    </row>
    <row r="654" spans="1:74" ht="14.25" customHeight="1">
      <c r="A654" s="11"/>
      <c r="B654" s="429"/>
      <c r="C654" s="366"/>
      <c r="D654" s="224"/>
      <c r="E654" s="224"/>
      <c r="F654" s="224"/>
      <c r="G654" s="224"/>
      <c r="H654" s="224"/>
      <c r="I654" s="224"/>
      <c r="J654" s="224"/>
      <c r="K654" s="224"/>
      <c r="L654" s="75"/>
      <c r="M654" s="422" t="s">
        <v>1371</v>
      </c>
      <c r="N654" s="422"/>
      <c r="O654" s="422"/>
      <c r="P654" s="376"/>
      <c r="Q654" s="376"/>
      <c r="R654" s="371"/>
      <c r="S654" s="463"/>
      <c r="T654" s="410"/>
      <c r="U654" s="410"/>
      <c r="V654" s="410"/>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02"/>
      <c r="AT654" s="103"/>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3"/>
    </row>
    <row r="655" spans="1:74" ht="14.25" customHeight="1">
      <c r="A655" s="11"/>
      <c r="B655" s="429"/>
      <c r="L655" s="208"/>
      <c r="M655" s="366"/>
      <c r="N655" s="224"/>
      <c r="O655" s="224"/>
      <c r="P655" s="224"/>
      <c r="Q655" s="224"/>
      <c r="R655" s="224"/>
      <c r="S655" s="224"/>
      <c r="T655" s="224"/>
      <c r="U655" s="224"/>
      <c r="V655" s="153"/>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02"/>
      <c r="AT655" s="103"/>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3"/>
    </row>
    <row r="656" spans="1:74" ht="14.25" customHeight="1">
      <c r="A656" s="11"/>
      <c r="B656" s="429"/>
      <c r="L656" s="208"/>
      <c r="M656" s="422" t="s">
        <v>1372</v>
      </c>
      <c r="N656" s="422"/>
      <c r="O656" s="422"/>
      <c r="P656" s="376"/>
      <c r="Q656" s="376"/>
      <c r="R656" s="371"/>
      <c r="S656" s="463"/>
      <c r="T656" s="410"/>
      <c r="U656" s="410"/>
      <c r="V656" s="153"/>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02"/>
      <c r="AT656" s="103"/>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3"/>
    </row>
    <row r="657" spans="1:74" ht="14.25" customHeight="1">
      <c r="A657" s="11"/>
      <c r="B657" s="429"/>
      <c r="L657" s="208"/>
      <c r="M657" s="366"/>
      <c r="N657" s="224"/>
      <c r="O657" s="224"/>
      <c r="P657" s="224"/>
      <c r="Q657" s="224"/>
      <c r="R657" s="224"/>
      <c r="S657" s="224"/>
      <c r="T657" s="224"/>
      <c r="U657" s="224"/>
      <c r="V657" s="153"/>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02"/>
      <c r="AT657" s="103"/>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3"/>
    </row>
    <row r="658" spans="1:74" ht="14.25" customHeight="1">
      <c r="A658" s="11"/>
      <c r="B658" s="429"/>
      <c r="L658" s="208"/>
      <c r="M658" s="462" t="s">
        <v>1365</v>
      </c>
      <c r="N658" s="462"/>
      <c r="O658" s="462"/>
      <c r="P658" s="464"/>
      <c r="Q658" s="464"/>
      <c r="R658" s="464"/>
      <c r="S658" s="464"/>
      <c r="T658" s="464"/>
      <c r="U658" s="464"/>
      <c r="V658" s="464"/>
      <c r="W658" s="464"/>
      <c r="X658" s="462"/>
      <c r="Y658" s="462"/>
      <c r="Z658" s="462"/>
      <c r="AA658" s="462"/>
      <c r="AH658" s="4"/>
      <c r="AI658" s="4"/>
      <c r="AJ658" s="4"/>
      <c r="AK658" s="4"/>
      <c r="AL658" s="12"/>
      <c r="AM658" s="12"/>
      <c r="AN658" s="12"/>
      <c r="AO658" s="12"/>
      <c r="AP658" s="12"/>
      <c r="AQ658" s="12"/>
      <c r="AR658" s="12"/>
      <c r="AS658" s="102"/>
      <c r="AT658" s="103"/>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3"/>
    </row>
    <row r="659" spans="1:74" ht="14.25" customHeight="1">
      <c r="A659" s="11"/>
      <c r="B659" s="429"/>
      <c r="L659" s="208"/>
      <c r="M659" s="473"/>
      <c r="N659" s="455" t="s">
        <v>1358</v>
      </c>
      <c r="O659" s="460"/>
      <c r="P659" s="460"/>
      <c r="Q659" s="460"/>
      <c r="R659" s="460"/>
      <c r="S659" s="460"/>
      <c r="T659" s="460"/>
      <c r="U659" s="460"/>
      <c r="V659" s="461"/>
      <c r="W659" s="422"/>
      <c r="X659" s="422"/>
      <c r="Y659" s="376"/>
      <c r="Z659" s="376"/>
      <c r="AA659" s="217"/>
      <c r="AB659" s="408"/>
      <c r="AC659" s="408"/>
      <c r="AD659" s="408"/>
      <c r="AE659" s="410"/>
      <c r="AF659" s="410"/>
      <c r="AG659" s="410"/>
      <c r="AH659" s="410"/>
      <c r="AI659" s="410"/>
      <c r="AJ659" s="410"/>
      <c r="AK659" s="409"/>
      <c r="AL659" s="12"/>
      <c r="AM659" s="12"/>
      <c r="AN659" s="12"/>
      <c r="AO659" s="12"/>
      <c r="AP659" s="12"/>
      <c r="AQ659" s="12"/>
      <c r="AR659" s="12"/>
      <c r="AS659" s="102"/>
      <c r="AT659" s="103"/>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3"/>
    </row>
    <row r="660" spans="1:74" ht="14.25" customHeight="1">
      <c r="A660" s="11"/>
      <c r="B660" s="429"/>
      <c r="L660" s="208"/>
      <c r="M660" s="422"/>
      <c r="N660" s="422"/>
      <c r="O660" s="464"/>
      <c r="P660" s="464"/>
      <c r="Q660" s="464"/>
      <c r="R660" s="464"/>
      <c r="S660" s="464"/>
      <c r="T660" s="464"/>
      <c r="U660" s="464"/>
      <c r="V660" s="208"/>
      <c r="W660" s="422" t="s">
        <v>1359</v>
      </c>
      <c r="X660" s="422"/>
      <c r="Y660" s="422"/>
      <c r="Z660" s="376"/>
      <c r="AA660" s="376"/>
      <c r="AB660" s="371"/>
      <c r="AC660" s="463"/>
      <c r="AD660" s="410"/>
      <c r="AE660" s="410"/>
      <c r="AF660" s="410"/>
      <c r="AG660" s="410"/>
      <c r="AH660" s="410"/>
      <c r="AI660" s="410"/>
      <c r="AJ660" s="410"/>
      <c r="AK660" s="410"/>
      <c r="AL660" s="12"/>
      <c r="AM660" s="12"/>
      <c r="AN660" s="12"/>
      <c r="AO660" s="12"/>
      <c r="AP660" s="12"/>
      <c r="AQ660" s="12"/>
      <c r="AR660" s="12"/>
      <c r="AS660" s="102"/>
      <c r="AT660" s="103"/>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3"/>
    </row>
    <row r="661" spans="1:74" ht="13.95" customHeight="1">
      <c r="A661" s="11"/>
      <c r="B661" s="429"/>
      <c r="L661" s="208"/>
      <c r="M661" s="474"/>
      <c r="N661" s="6"/>
      <c r="O661" s="6"/>
      <c r="P661" s="6"/>
      <c r="Q661" s="6"/>
      <c r="R661" s="6"/>
      <c r="S661" s="6"/>
      <c r="T661" s="6"/>
      <c r="U661" s="6"/>
      <c r="V661" s="6"/>
      <c r="W661" s="6"/>
      <c r="X661" s="6"/>
      <c r="Y661" s="422"/>
      <c r="Z661" s="376"/>
      <c r="AA661" s="376"/>
      <c r="AB661" s="217"/>
      <c r="AC661" s="408"/>
      <c r="AD661" s="410"/>
      <c r="AE661" s="410"/>
      <c r="AF661" s="410"/>
      <c r="AG661" s="410"/>
      <c r="AH661" s="410"/>
      <c r="AI661" s="410"/>
      <c r="AJ661" s="410"/>
      <c r="AK661" s="410"/>
      <c r="AL661" s="12"/>
      <c r="AM661" s="12"/>
      <c r="AN661" s="12"/>
      <c r="AO661" s="12"/>
      <c r="AP661" s="12"/>
      <c r="AQ661" s="12"/>
      <c r="AR661" s="12"/>
      <c r="AS661" s="102"/>
      <c r="AT661" s="103"/>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3"/>
    </row>
    <row r="662" spans="1:74" ht="13.95" customHeight="1">
      <c r="A662" s="11"/>
      <c r="B662" s="429"/>
      <c r="L662" s="208"/>
      <c r="M662" s="392"/>
      <c r="N662" s="42"/>
      <c r="O662" s="42"/>
      <c r="P662" s="42"/>
      <c r="Q662" s="42"/>
      <c r="R662" s="42"/>
      <c r="S662" s="42"/>
      <c r="T662" s="42"/>
      <c r="U662" s="42"/>
      <c r="V662" s="402"/>
      <c r="W662" s="6"/>
      <c r="X662" s="6"/>
      <c r="Y662" s="422"/>
      <c r="Z662" s="376"/>
      <c r="AA662" s="376"/>
      <c r="AB662" s="217"/>
      <c r="AC662" s="408"/>
      <c r="AD662" s="410"/>
      <c r="AE662" s="410"/>
      <c r="AF662" s="410"/>
      <c r="AG662" s="410"/>
      <c r="AH662" s="410"/>
      <c r="AI662" s="410"/>
      <c r="AJ662" s="410"/>
      <c r="AK662" s="410"/>
      <c r="AL662" s="12"/>
      <c r="AM662" s="12"/>
      <c r="AN662" s="12"/>
      <c r="AO662" s="12"/>
      <c r="AP662" s="12"/>
      <c r="AQ662" s="12"/>
      <c r="AR662" s="12"/>
      <c r="AS662" s="102"/>
      <c r="AT662" s="103"/>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3"/>
    </row>
    <row r="663" spans="1:74" ht="13.95" customHeight="1">
      <c r="A663" s="11"/>
      <c r="B663" s="429"/>
      <c r="L663" s="208"/>
      <c r="M663" s="6"/>
      <c r="N663" s="6"/>
      <c r="O663" s="6"/>
      <c r="P663" s="6"/>
      <c r="Q663" s="6"/>
      <c r="R663" s="6"/>
      <c r="S663" s="6"/>
      <c r="T663" s="6"/>
      <c r="U663" s="6"/>
      <c r="V663" s="404"/>
      <c r="W663" s="422" t="s">
        <v>1368</v>
      </c>
      <c r="X663" s="422"/>
      <c r="Y663" s="422"/>
      <c r="Z663" s="376"/>
      <c r="AA663" s="376"/>
      <c r="AB663" s="371"/>
      <c r="AC663" s="463"/>
      <c r="AD663" s="410"/>
      <c r="AE663" s="410"/>
      <c r="AF663" s="410"/>
      <c r="AG663" s="410"/>
      <c r="AH663" s="410"/>
      <c r="AI663" s="410"/>
      <c r="AJ663" s="410"/>
      <c r="AK663" s="410"/>
      <c r="AL663" s="12"/>
      <c r="AM663" s="12"/>
      <c r="AN663" s="12"/>
      <c r="AO663" s="12"/>
      <c r="AP663" s="12"/>
      <c r="AQ663" s="12"/>
      <c r="AR663" s="12"/>
      <c r="AS663" s="102"/>
      <c r="AT663" s="103"/>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3"/>
    </row>
    <row r="664" spans="1:74" ht="13.95" customHeight="1">
      <c r="A664" s="11"/>
      <c r="B664" s="429"/>
      <c r="L664" s="208"/>
      <c r="M664" s="422"/>
      <c r="N664" s="422"/>
      <c r="O664" s="464"/>
      <c r="P664" s="464"/>
      <c r="Q664" s="464"/>
      <c r="R664" s="464"/>
      <c r="S664" s="464"/>
      <c r="T664" s="464"/>
      <c r="U664" s="464"/>
      <c r="W664" s="464"/>
      <c r="X664" s="422"/>
      <c r="Y664" s="422"/>
      <c r="Z664" s="376"/>
      <c r="AA664" s="376"/>
      <c r="AB664" s="217"/>
      <c r="AC664" s="408"/>
      <c r="AD664" s="410"/>
      <c r="AE664" s="410"/>
      <c r="AF664" s="410"/>
      <c r="AG664" s="410"/>
      <c r="AH664" s="410"/>
      <c r="AI664" s="410"/>
      <c r="AJ664" s="410"/>
      <c r="AK664" s="410"/>
      <c r="AL664" s="12"/>
      <c r="AM664" s="12"/>
      <c r="AN664" s="12"/>
      <c r="AO664" s="12"/>
      <c r="AP664" s="12"/>
      <c r="AQ664" s="12"/>
      <c r="AR664" s="12"/>
      <c r="AS664" s="102"/>
      <c r="AT664" s="103"/>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3"/>
    </row>
    <row r="665" spans="1:74" ht="14.25" customHeight="1">
      <c r="A665" s="11"/>
      <c r="B665" s="429"/>
      <c r="L665" s="208"/>
      <c r="M665" s="462" t="s">
        <v>1366</v>
      </c>
      <c r="N665" s="462"/>
      <c r="O665" s="462"/>
      <c r="P665" s="464"/>
      <c r="Q665" s="464"/>
      <c r="R665" s="464"/>
      <c r="S665" s="464"/>
      <c r="T665" s="464"/>
      <c r="U665" s="464"/>
      <c r="V665" s="464"/>
      <c r="W665" s="464"/>
      <c r="X665" s="462"/>
      <c r="Y665" s="462"/>
      <c r="Z665" s="462"/>
      <c r="AA665" s="462"/>
      <c r="AG665" s="387"/>
      <c r="AH665" s="383"/>
      <c r="AI665" s="383"/>
      <c r="AJ665" s="464"/>
      <c r="AK665" s="464"/>
      <c r="AL665" s="12"/>
      <c r="AM665" s="12"/>
      <c r="AN665" s="12"/>
      <c r="AO665" s="12"/>
      <c r="AP665" s="12"/>
      <c r="AQ665" s="12"/>
      <c r="AR665" s="12"/>
      <c r="AS665" s="102"/>
      <c r="AT665" s="103"/>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3"/>
    </row>
    <row r="666" spans="1:74" ht="14.25" customHeight="1">
      <c r="A666" s="11"/>
      <c r="B666" s="429"/>
      <c r="L666" s="208"/>
      <c r="M666" s="473"/>
      <c r="N666" s="455" t="s">
        <v>1364</v>
      </c>
      <c r="O666" s="460"/>
      <c r="P666" s="460"/>
      <c r="Q666" s="460"/>
      <c r="R666" s="460"/>
      <c r="S666" s="460"/>
      <c r="T666" s="460"/>
      <c r="U666" s="460"/>
      <c r="V666" s="461"/>
      <c r="W666" s="422"/>
      <c r="X666" s="422"/>
      <c r="Y666" s="376"/>
      <c r="Z666" s="376"/>
      <c r="AA666" s="217"/>
      <c r="AB666" s="408"/>
      <c r="AC666" s="408"/>
      <c r="AD666" s="408"/>
      <c r="AE666" s="410"/>
      <c r="AF666" s="410"/>
      <c r="AG666" s="387"/>
      <c r="AH666" s="383"/>
      <c r="AI666" s="383"/>
      <c r="AJ666" s="464"/>
      <c r="AK666" s="464"/>
      <c r="AL666" s="12"/>
      <c r="AM666" s="12"/>
      <c r="AN666" s="12"/>
      <c r="AO666" s="12"/>
      <c r="AP666" s="12"/>
      <c r="AQ666" s="12"/>
      <c r="AR666" s="12"/>
      <c r="AS666" s="102"/>
      <c r="AT666" s="103"/>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3"/>
    </row>
    <row r="667" spans="1:74" ht="14.25" customHeight="1">
      <c r="A667" s="11"/>
      <c r="B667" s="429"/>
      <c r="L667" s="208"/>
      <c r="M667" s="422"/>
      <c r="N667" s="422"/>
      <c r="O667" s="464"/>
      <c r="P667" s="464"/>
      <c r="Q667" s="464"/>
      <c r="R667" s="464"/>
      <c r="S667" s="464"/>
      <c r="T667" s="464"/>
      <c r="U667" s="464"/>
      <c r="V667" s="208"/>
      <c r="W667" s="422" t="s">
        <v>1363</v>
      </c>
      <c r="X667" s="422"/>
      <c r="Y667" s="422"/>
      <c r="Z667" s="376"/>
      <c r="AA667" s="376"/>
      <c r="AB667" s="371"/>
      <c r="AC667" s="463"/>
      <c r="AD667" s="410"/>
      <c r="AE667" s="410"/>
      <c r="AF667" s="410"/>
      <c r="AG667" s="12"/>
      <c r="AH667" s="12"/>
      <c r="AI667" s="12"/>
      <c r="AJ667" s="12"/>
      <c r="AK667" s="12"/>
      <c r="AL667" s="12"/>
      <c r="AM667" s="12"/>
      <c r="AN667" s="12"/>
      <c r="AO667" s="12"/>
      <c r="AP667" s="12"/>
      <c r="AQ667" s="12"/>
      <c r="AR667" s="12"/>
      <c r="AS667" s="102"/>
      <c r="AT667" s="103"/>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3"/>
    </row>
    <row r="668" spans="1:74" ht="13.95" customHeight="1">
      <c r="A668" s="11"/>
      <c r="B668" s="429"/>
      <c r="L668" s="208"/>
      <c r="M668" s="474"/>
      <c r="N668" s="6"/>
      <c r="O668" s="6"/>
      <c r="P668" s="6"/>
      <c r="Q668" s="6"/>
      <c r="R668" s="6"/>
      <c r="S668" s="6"/>
      <c r="T668" s="6"/>
      <c r="U668" s="6"/>
      <c r="V668" s="6"/>
      <c r="W668" s="6"/>
      <c r="X668" s="6"/>
      <c r="Y668" s="422"/>
      <c r="Z668" s="376"/>
      <c r="AA668" s="376"/>
      <c r="AB668" s="217"/>
      <c r="AC668" s="408"/>
      <c r="AD668" s="410"/>
      <c r="AE668" s="410"/>
      <c r="AF668" s="410"/>
      <c r="AG668" s="410"/>
      <c r="AH668" s="410"/>
      <c r="AI668" s="410"/>
      <c r="AJ668" s="410"/>
      <c r="AK668" s="410"/>
      <c r="AL668" s="12"/>
      <c r="AM668" s="12"/>
      <c r="AN668" s="12"/>
      <c r="AO668" s="12"/>
      <c r="AP668" s="12"/>
      <c r="AQ668" s="12"/>
      <c r="AR668" s="12"/>
      <c r="AS668" s="102"/>
      <c r="AT668" s="103"/>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3"/>
    </row>
    <row r="669" spans="1:74" ht="13.95" customHeight="1">
      <c r="A669" s="11"/>
      <c r="B669" s="429"/>
      <c r="L669" s="208"/>
      <c r="M669" s="392"/>
      <c r="N669" s="42"/>
      <c r="O669" s="42"/>
      <c r="P669" s="42"/>
      <c r="Q669" s="42"/>
      <c r="R669" s="42"/>
      <c r="S669" s="42"/>
      <c r="T669" s="42"/>
      <c r="U669" s="42"/>
      <c r="V669" s="402"/>
      <c r="W669" s="6"/>
      <c r="X669" s="6"/>
      <c r="Y669" s="422"/>
      <c r="Z669" s="376"/>
      <c r="AA669" s="376"/>
      <c r="AB669" s="217"/>
      <c r="AC669" s="408"/>
      <c r="AD669" s="410"/>
      <c r="AE669" s="410"/>
      <c r="AF669" s="410"/>
      <c r="AG669" s="410"/>
      <c r="AH669" s="410"/>
      <c r="AI669" s="410"/>
      <c r="AJ669" s="410"/>
      <c r="AK669" s="410"/>
      <c r="AL669" s="12"/>
      <c r="AM669" s="12"/>
      <c r="AN669" s="12"/>
      <c r="AO669" s="12"/>
      <c r="AP669" s="12"/>
      <c r="AQ669" s="12"/>
      <c r="AR669" s="12"/>
      <c r="AS669" s="102"/>
      <c r="AT669" s="103"/>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3"/>
    </row>
    <row r="670" spans="1:74" ht="13.95" customHeight="1">
      <c r="A670" s="11"/>
      <c r="B670" s="429"/>
      <c r="L670" s="208"/>
      <c r="M670" s="6"/>
      <c r="N670" s="6"/>
      <c r="O670" s="6"/>
      <c r="P670" s="6"/>
      <c r="Q670" s="6"/>
      <c r="R670" s="6"/>
      <c r="S670" s="6"/>
      <c r="T670" s="6"/>
      <c r="U670" s="6"/>
      <c r="V670" s="404"/>
      <c r="W670" s="422" t="s">
        <v>1369</v>
      </c>
      <c r="X670" s="422"/>
      <c r="Y670" s="422"/>
      <c r="Z670" s="376"/>
      <c r="AA670" s="376"/>
      <c r="AB670" s="371"/>
      <c r="AC670" s="463"/>
      <c r="AD670" s="410"/>
      <c r="AE670" s="410"/>
      <c r="AF670" s="410"/>
      <c r="AG670" s="410"/>
      <c r="AH670" s="410"/>
      <c r="AI670" s="410"/>
      <c r="AJ670" s="410"/>
      <c r="AK670" s="410"/>
      <c r="AL670" s="12"/>
      <c r="AM670" s="12"/>
      <c r="AN670" s="12"/>
      <c r="AO670" s="12"/>
      <c r="AP670" s="12"/>
      <c r="AQ670" s="12"/>
      <c r="AR670" s="12"/>
      <c r="AS670" s="102"/>
      <c r="AT670" s="103"/>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3"/>
    </row>
    <row r="671" spans="1:74" ht="13.95" customHeight="1">
      <c r="A671" s="11"/>
      <c r="B671" s="429"/>
      <c r="L671" s="208"/>
      <c r="M671" s="422"/>
      <c r="N671" s="422"/>
      <c r="O671" s="464"/>
      <c r="P671" s="464"/>
      <c r="Q671" s="464"/>
      <c r="R671" s="464"/>
      <c r="S671" s="464"/>
      <c r="T671" s="464"/>
      <c r="U671" s="464"/>
      <c r="V671" s="4"/>
      <c r="W671" s="422"/>
      <c r="X671" s="422"/>
      <c r="Y671" s="422"/>
      <c r="Z671" s="376"/>
      <c r="AA671" s="376"/>
      <c r="AB671" s="217"/>
      <c r="AC671" s="408"/>
      <c r="AD671" s="410"/>
      <c r="AE671" s="410"/>
      <c r="AF671" s="410"/>
      <c r="AG671" s="12"/>
      <c r="AH671" s="12"/>
      <c r="AI671" s="12"/>
      <c r="AJ671" s="12"/>
      <c r="AK671" s="12"/>
      <c r="AL671" s="12"/>
      <c r="AM671" s="12"/>
      <c r="AN671" s="12"/>
      <c r="AO671" s="12"/>
      <c r="AP671" s="12"/>
      <c r="AQ671" s="12"/>
      <c r="AR671" s="12"/>
      <c r="AS671" s="102"/>
      <c r="AT671" s="103"/>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3"/>
    </row>
    <row r="672" spans="1:74" ht="13.95" customHeight="1">
      <c r="A672" s="11"/>
      <c r="B672" s="429"/>
      <c r="L672" s="208"/>
      <c r="M672" s="462" t="s">
        <v>1367</v>
      </c>
      <c r="N672" s="462"/>
      <c r="O672" s="462"/>
      <c r="P672" s="464"/>
      <c r="Q672" s="464"/>
      <c r="R672" s="464"/>
      <c r="S672" s="464"/>
      <c r="T672" s="464"/>
      <c r="U672" s="464"/>
      <c r="V672" s="464"/>
      <c r="W672" s="464"/>
      <c r="X672" s="462"/>
      <c r="Y672" s="462"/>
      <c r="Z672" s="462"/>
      <c r="AA672" s="462"/>
      <c r="AG672" s="410"/>
      <c r="AH672" s="410"/>
      <c r="AI672" s="410"/>
      <c r="AJ672" s="410"/>
      <c r="AK672" s="410"/>
      <c r="AL672" s="12"/>
      <c r="AM672" s="12"/>
      <c r="AN672" s="12"/>
      <c r="AO672" s="12"/>
      <c r="AP672" s="12"/>
      <c r="AQ672" s="12"/>
      <c r="AR672" s="12"/>
      <c r="AS672" s="102"/>
      <c r="AT672" s="103"/>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3"/>
    </row>
    <row r="673" spans="1:79" ht="14.25" customHeight="1">
      <c r="A673" s="11"/>
      <c r="B673" s="429"/>
      <c r="L673" s="208"/>
      <c r="M673" s="473"/>
      <c r="N673" s="455" t="s">
        <v>1361</v>
      </c>
      <c r="O673" s="460"/>
      <c r="P673" s="460"/>
      <c r="Q673" s="460"/>
      <c r="R673" s="460"/>
      <c r="S673" s="460"/>
      <c r="T673" s="460"/>
      <c r="U673" s="460"/>
      <c r="V673" s="461"/>
      <c r="W673" s="422"/>
      <c r="X673" s="422"/>
      <c r="Y673" s="376"/>
      <c r="Z673" s="376"/>
      <c r="AA673" s="217"/>
      <c r="AB673" s="408"/>
      <c r="AC673" s="408"/>
      <c r="AD673" s="408"/>
      <c r="AE673" s="410"/>
      <c r="AF673" s="410"/>
      <c r="AG673" s="410"/>
      <c r="AH673" s="410"/>
      <c r="AI673" s="410"/>
      <c r="AJ673" s="410"/>
      <c r="AK673" s="410"/>
      <c r="AL673" s="12"/>
      <c r="AM673" s="12"/>
      <c r="AN673" s="12"/>
      <c r="AO673" s="12"/>
      <c r="AP673" s="12"/>
      <c r="AQ673" s="12"/>
      <c r="AR673" s="12"/>
      <c r="AS673" s="102"/>
      <c r="AT673" s="103"/>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3"/>
    </row>
    <row r="674" spans="1:79" ht="14.25" customHeight="1">
      <c r="A674" s="11"/>
      <c r="B674" s="429"/>
      <c r="L674" s="208"/>
      <c r="M674" s="422"/>
      <c r="N674" s="422"/>
      <c r="O674" s="464"/>
      <c r="P674" s="464"/>
      <c r="Q674" s="464"/>
      <c r="R674" s="464"/>
      <c r="S674" s="464"/>
      <c r="T674" s="464"/>
      <c r="U674" s="464"/>
      <c r="V674" s="208"/>
      <c r="W674" s="422" t="s">
        <v>1362</v>
      </c>
      <c r="X674" s="422"/>
      <c r="Y674" s="422"/>
      <c r="Z674" s="376"/>
      <c r="AA674" s="376"/>
      <c r="AB674" s="371"/>
      <c r="AC674" s="463"/>
      <c r="AD674" s="410"/>
      <c r="AE674" s="410"/>
      <c r="AF674" s="410"/>
      <c r="AG674" s="12"/>
      <c r="AH674" s="12"/>
      <c r="AI674" s="12"/>
      <c r="AJ674" s="12"/>
      <c r="AK674" s="12"/>
      <c r="AL674" s="12"/>
      <c r="AM674" s="12"/>
      <c r="AN674" s="12"/>
      <c r="AO674" s="12"/>
      <c r="AP674" s="12"/>
      <c r="AQ674" s="12"/>
      <c r="AR674" s="12"/>
      <c r="AS674" s="102"/>
      <c r="AT674" s="103"/>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3"/>
    </row>
    <row r="675" spans="1:79" ht="14.25" customHeight="1">
      <c r="A675" s="11"/>
      <c r="B675" s="429"/>
      <c r="L675" s="208"/>
      <c r="M675" s="474"/>
      <c r="N675" s="6"/>
      <c r="O675" s="6"/>
      <c r="P675" s="6"/>
      <c r="Q675" s="6"/>
      <c r="R675" s="6"/>
      <c r="S675" s="6"/>
      <c r="T675" s="6"/>
      <c r="U675" s="6"/>
      <c r="V675" s="6"/>
      <c r="W675" s="6"/>
      <c r="X675" s="6"/>
      <c r="Y675" s="422"/>
      <c r="Z675" s="376"/>
      <c r="AA675" s="376"/>
      <c r="AB675" s="217"/>
      <c r="AC675" s="408"/>
      <c r="AD675" s="410"/>
      <c r="AE675" s="410"/>
      <c r="AF675" s="410"/>
      <c r="AG675" s="410"/>
      <c r="AH675" s="410"/>
      <c r="AI675" s="410"/>
      <c r="AJ675" s="410"/>
      <c r="AK675" s="410"/>
      <c r="AL675" s="12"/>
      <c r="AM675" s="12"/>
      <c r="AN675" s="12"/>
      <c r="AO675" s="12"/>
      <c r="AP675" s="12"/>
      <c r="AQ675" s="12"/>
      <c r="AR675" s="12"/>
      <c r="AS675" s="102"/>
      <c r="AT675" s="103"/>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3"/>
    </row>
    <row r="676" spans="1:79" ht="13.95" customHeight="1">
      <c r="A676" s="11"/>
      <c r="B676" s="429"/>
      <c r="L676" s="208"/>
      <c r="M676" s="392"/>
      <c r="N676" s="42"/>
      <c r="O676" s="42"/>
      <c r="P676" s="42"/>
      <c r="Q676" s="42"/>
      <c r="R676" s="42"/>
      <c r="S676" s="42"/>
      <c r="T676" s="42"/>
      <c r="U676" s="42"/>
      <c r="V676" s="402"/>
      <c r="W676" s="6"/>
      <c r="X676" s="6"/>
      <c r="Y676" s="422"/>
      <c r="Z676" s="376"/>
      <c r="AA676" s="376"/>
      <c r="AB676" s="217"/>
      <c r="AC676" s="408"/>
      <c r="AD676" s="410"/>
      <c r="AE676" s="410"/>
      <c r="AF676" s="410"/>
      <c r="AG676" s="410"/>
      <c r="AH676" s="410"/>
      <c r="AI676" s="410"/>
      <c r="AJ676" s="410"/>
      <c r="AK676" s="410"/>
      <c r="AL676" s="12"/>
      <c r="AM676" s="12"/>
      <c r="AN676" s="12"/>
      <c r="AO676" s="12"/>
      <c r="AP676" s="12"/>
      <c r="AQ676" s="12"/>
      <c r="AR676" s="12"/>
      <c r="AS676" s="102"/>
      <c r="AT676" s="103"/>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3"/>
    </row>
    <row r="677" spans="1:79" ht="13.95" customHeight="1">
      <c r="A677" s="11"/>
      <c r="B677" s="429"/>
      <c r="L677" s="208"/>
      <c r="M677" s="6"/>
      <c r="N677" s="6"/>
      <c r="O677" s="6"/>
      <c r="P677" s="6"/>
      <c r="Q677" s="6"/>
      <c r="R677" s="6"/>
      <c r="S677" s="6"/>
      <c r="T677" s="6"/>
      <c r="U677" s="6"/>
      <c r="V677" s="404"/>
      <c r="W677" s="422" t="s">
        <v>1370</v>
      </c>
      <c r="X677" s="422"/>
      <c r="Y677" s="422"/>
      <c r="Z677" s="376"/>
      <c r="AA677" s="376"/>
      <c r="AB677" s="371"/>
      <c r="AC677" s="463"/>
      <c r="AD677" s="410"/>
      <c r="AE677" s="410"/>
      <c r="AF677" s="410"/>
      <c r="AG677" s="410"/>
      <c r="AH677" s="410"/>
      <c r="AI677" s="410"/>
      <c r="AJ677" s="410"/>
      <c r="AK677" s="410"/>
      <c r="AL677" s="12"/>
      <c r="AM677" s="12"/>
      <c r="AN677" s="12"/>
      <c r="AO677" s="12"/>
      <c r="AP677" s="12"/>
      <c r="AQ677" s="12"/>
      <c r="AR677" s="12"/>
      <c r="AS677" s="102"/>
      <c r="AT677" s="103"/>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3"/>
    </row>
    <row r="678" spans="1:79" ht="13.95" customHeight="1">
      <c r="A678" s="11"/>
      <c r="B678" s="429"/>
      <c r="L678" s="208"/>
      <c r="M678" s="462"/>
      <c r="N678" s="462"/>
      <c r="O678" s="462"/>
      <c r="P678" s="464"/>
      <c r="Q678" s="464"/>
      <c r="R678" s="464"/>
      <c r="S678" s="464"/>
      <c r="T678" s="464"/>
      <c r="U678" s="464"/>
      <c r="V678" s="464"/>
      <c r="W678" s="464"/>
      <c r="X678" s="464"/>
      <c r="Y678" s="462"/>
      <c r="Z678" s="462"/>
      <c r="AA678" s="462"/>
      <c r="AB678" s="462"/>
      <c r="AC678" s="387"/>
      <c r="AD678" s="387"/>
      <c r="AE678" s="387"/>
      <c r="AF678" s="387"/>
      <c r="AG678" s="387"/>
      <c r="AH678" s="383"/>
      <c r="AI678" s="383"/>
      <c r="AJ678" s="464"/>
      <c r="AK678" s="464"/>
      <c r="AL678" s="12"/>
      <c r="AM678" s="12"/>
      <c r="AN678" s="12"/>
      <c r="AO678" s="12"/>
      <c r="AP678" s="12"/>
      <c r="AQ678" s="12"/>
      <c r="AR678" s="12"/>
      <c r="AS678" s="102"/>
      <c r="AT678" s="103"/>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3"/>
    </row>
    <row r="679" spans="1:79" ht="14.25" customHeight="1">
      <c r="A679" s="11"/>
      <c r="B679" s="429"/>
      <c r="L679" s="208"/>
      <c r="M679" s="422" t="s">
        <v>1373</v>
      </c>
      <c r="N679" s="422"/>
      <c r="O679" s="422"/>
      <c r="P679" s="376"/>
      <c r="Q679" s="376"/>
      <c r="R679" s="371"/>
      <c r="S679" s="463"/>
      <c r="T679" s="410"/>
      <c r="U679" s="410"/>
      <c r="V679" s="464"/>
      <c r="W679" s="464"/>
      <c r="X679" s="464"/>
      <c r="Y679" s="462"/>
      <c r="Z679" s="462"/>
      <c r="AA679" s="462"/>
      <c r="AB679" s="462"/>
      <c r="AC679" s="387"/>
      <c r="AD679" s="387"/>
      <c r="AE679" s="387"/>
      <c r="AF679" s="387"/>
      <c r="AG679" s="387"/>
      <c r="AH679" s="383"/>
      <c r="AI679" s="383"/>
      <c r="AJ679" s="464"/>
      <c r="AK679" s="464"/>
      <c r="AL679" s="12"/>
      <c r="AM679" s="12"/>
      <c r="AN679" s="12"/>
      <c r="AO679" s="12"/>
      <c r="AP679" s="12"/>
      <c r="AQ679" s="12"/>
      <c r="AR679" s="12"/>
      <c r="AS679" s="102"/>
      <c r="AT679" s="103"/>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3"/>
    </row>
    <row r="680" spans="1:79" ht="14.25" customHeight="1">
      <c r="A680" s="11"/>
      <c r="B680" s="429"/>
      <c r="AB680" s="12"/>
      <c r="AC680" s="12"/>
      <c r="AD680" s="12"/>
      <c r="AE680" s="12"/>
      <c r="AF680" s="12"/>
      <c r="AG680" s="12"/>
      <c r="AH680" s="12"/>
      <c r="AI680" s="12"/>
      <c r="AJ680" s="12"/>
      <c r="AK680" s="12"/>
      <c r="AL680" s="12"/>
      <c r="AM680" s="12"/>
      <c r="AN680" s="12"/>
      <c r="AO680" s="12"/>
      <c r="AP680" s="12"/>
      <c r="AQ680" s="12"/>
      <c r="AR680" s="12"/>
      <c r="AS680" s="102"/>
      <c r="AT680" s="103"/>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3"/>
    </row>
    <row r="681" spans="1:79" ht="14.25" customHeight="1">
      <c r="A681" s="11"/>
      <c r="B681" s="429"/>
      <c r="C681" s="462"/>
      <c r="D681" s="462"/>
      <c r="E681" s="462"/>
      <c r="F681" s="464"/>
      <c r="G681" s="464"/>
      <c r="H681" s="464"/>
      <c r="I681" s="464"/>
      <c r="J681" s="464"/>
      <c r="K681" s="464"/>
      <c r="L681" s="464"/>
      <c r="M681" s="464"/>
      <c r="N681" s="464"/>
      <c r="O681" s="462"/>
      <c r="P681" s="462"/>
      <c r="Q681" s="462"/>
      <c r="R681" s="462"/>
      <c r="S681" s="387"/>
      <c r="T681" s="387"/>
      <c r="U681" s="387"/>
      <c r="V681" s="387"/>
      <c r="W681" s="387"/>
      <c r="X681" s="383"/>
      <c r="Y681" s="383"/>
      <c r="Z681" s="464"/>
      <c r="AA681" s="464"/>
      <c r="AB681" s="12"/>
      <c r="AC681" s="12"/>
      <c r="AD681" s="12"/>
      <c r="AE681" s="12"/>
      <c r="AF681" s="12"/>
      <c r="AG681" s="12"/>
      <c r="AH681" s="12"/>
      <c r="AI681" s="12"/>
      <c r="AJ681" s="12"/>
      <c r="AK681" s="12"/>
      <c r="AL681" s="12"/>
      <c r="AM681" s="12"/>
      <c r="AN681" s="12"/>
      <c r="AO681" s="12"/>
      <c r="AP681" s="12"/>
      <c r="AQ681" s="12"/>
      <c r="AR681" s="12"/>
      <c r="AS681" s="102"/>
      <c r="AT681" s="103"/>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3"/>
    </row>
    <row r="682" spans="1:79" ht="14.25" customHeight="1">
      <c r="A682" s="11"/>
      <c r="B682" s="75"/>
      <c r="C682" s="153"/>
      <c r="D682" s="224"/>
      <c r="E682" s="224"/>
      <c r="F682" s="224"/>
      <c r="G682" s="224"/>
      <c r="H682" s="224"/>
      <c r="I682" s="224"/>
      <c r="J682" s="224"/>
      <c r="K682" s="224"/>
      <c r="L682" s="224"/>
      <c r="M682" s="224"/>
      <c r="N682" s="224"/>
      <c r="O682" s="224"/>
      <c r="P682" s="224"/>
      <c r="Q682" s="224"/>
      <c r="R682" s="224"/>
      <c r="S682" s="224"/>
      <c r="T682" s="224"/>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02"/>
      <c r="AT682" s="103"/>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3"/>
    </row>
    <row r="683" spans="1:79" ht="14.25" customHeight="1">
      <c r="A683" s="11"/>
      <c r="B683" s="916" t="s">
        <v>191</v>
      </c>
      <c r="C683" s="917"/>
      <c r="D683" s="224"/>
      <c r="E683" s="224"/>
      <c r="F683" s="224"/>
      <c r="G683" s="224"/>
      <c r="H683" s="224"/>
      <c r="I683" s="224"/>
      <c r="J683" s="224"/>
      <c r="K683" s="224"/>
      <c r="L683" s="224"/>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02"/>
      <c r="AT683" s="103"/>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3"/>
    </row>
    <row r="684" spans="1:79" ht="14.25" customHeight="1">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02"/>
      <c r="AT684" s="103"/>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3"/>
    </row>
    <row r="685" spans="1:79" ht="14.25" customHeight="1">
      <c r="A685" s="919" t="s">
        <v>187</v>
      </c>
      <c r="B685" s="920"/>
      <c r="C685" s="920"/>
      <c r="D685" s="921"/>
      <c r="E685" s="925" t="s">
        <v>1437</v>
      </c>
      <c r="F685" s="925"/>
      <c r="G685" s="925"/>
      <c r="H685" s="925"/>
      <c r="I685" s="925"/>
      <c r="J685" s="925"/>
      <c r="K685" s="925"/>
      <c r="L685" s="925"/>
      <c r="M685" s="925"/>
      <c r="N685" s="925"/>
      <c r="O685" s="925"/>
      <c r="P685" s="925"/>
      <c r="Q685" s="925"/>
      <c r="R685" s="925"/>
      <c r="S685" s="925"/>
      <c r="T685" s="925"/>
      <c r="U685" s="925"/>
      <c r="V685" s="925"/>
      <c r="W685" s="925"/>
      <c r="X685" s="925"/>
      <c r="Y685" s="925"/>
      <c r="Z685" s="925"/>
      <c r="AA685" s="925"/>
      <c r="AB685" s="925"/>
      <c r="AC685" s="925"/>
      <c r="AD685" s="925"/>
      <c r="AE685" s="925"/>
      <c r="AF685" s="925"/>
      <c r="AG685" s="925"/>
      <c r="AH685" s="925"/>
      <c r="AI685" s="925"/>
      <c r="AJ685" s="925"/>
      <c r="AK685" s="925"/>
      <c r="AL685" s="925"/>
      <c r="AM685" s="925"/>
      <c r="AN685" s="925"/>
      <c r="AO685" s="925"/>
      <c r="AP685" s="925"/>
      <c r="AQ685" s="925"/>
      <c r="AR685" s="925"/>
      <c r="AS685" s="925"/>
      <c r="AT685" s="925"/>
      <c r="AU685" s="925"/>
      <c r="AV685" s="925"/>
      <c r="AW685" s="925"/>
      <c r="AX685" s="925"/>
      <c r="AY685" s="925"/>
      <c r="AZ685" s="925"/>
      <c r="BA685" s="925"/>
      <c r="BB685" s="925"/>
      <c r="BC685" s="925"/>
      <c r="BD685" s="925"/>
      <c r="BE685" s="925"/>
      <c r="BF685" s="925"/>
      <c r="BG685" s="925"/>
      <c r="BH685" s="925"/>
      <c r="BI685" s="925"/>
      <c r="BJ685" s="925"/>
      <c r="BK685" s="925"/>
      <c r="BL685" s="925"/>
      <c r="BM685" s="925"/>
      <c r="BN685" s="925"/>
      <c r="BO685" s="925"/>
      <c r="BP685" s="925"/>
      <c r="BQ685" s="925"/>
      <c r="BR685" s="925"/>
      <c r="BS685" s="925"/>
      <c r="BT685" s="925"/>
      <c r="BU685" s="925"/>
      <c r="BV685" s="926"/>
      <c r="BW685" s="350"/>
      <c r="BX685" s="350"/>
      <c r="BY685" s="351"/>
      <c r="BZ685" s="352"/>
      <c r="CA685" s="352"/>
    </row>
    <row r="686" spans="1:79" ht="14.25" customHeight="1">
      <c r="A686" s="922"/>
      <c r="B686" s="923"/>
      <c r="C686" s="923"/>
      <c r="D686" s="924"/>
      <c r="E686" s="927"/>
      <c r="F686" s="927"/>
      <c r="G686" s="927"/>
      <c r="H686" s="927"/>
      <c r="I686" s="927"/>
      <c r="J686" s="927"/>
      <c r="K686" s="927"/>
      <c r="L686" s="927"/>
      <c r="M686" s="927"/>
      <c r="N686" s="927"/>
      <c r="O686" s="927"/>
      <c r="P686" s="927"/>
      <c r="Q686" s="927"/>
      <c r="R686" s="927"/>
      <c r="S686" s="927"/>
      <c r="T686" s="927"/>
      <c r="U686" s="927"/>
      <c r="V686" s="927"/>
      <c r="W686" s="927"/>
      <c r="X686" s="927"/>
      <c r="Y686" s="927"/>
      <c r="Z686" s="927"/>
      <c r="AA686" s="927"/>
      <c r="AB686" s="927"/>
      <c r="AC686" s="927"/>
      <c r="AD686" s="927"/>
      <c r="AE686" s="927"/>
      <c r="AF686" s="927"/>
      <c r="AG686" s="927"/>
      <c r="AH686" s="927"/>
      <c r="AI686" s="927"/>
      <c r="AJ686" s="927"/>
      <c r="AK686" s="927"/>
      <c r="AL686" s="927"/>
      <c r="AM686" s="927"/>
      <c r="AN686" s="927"/>
      <c r="AO686" s="928"/>
      <c r="AP686" s="928"/>
      <c r="AQ686" s="928"/>
      <c r="AR686" s="928"/>
      <c r="AS686" s="928"/>
      <c r="AT686" s="928"/>
      <c r="AU686" s="928"/>
      <c r="AV686" s="928"/>
      <c r="AW686" s="928"/>
      <c r="AX686" s="928"/>
      <c r="AY686" s="928"/>
      <c r="AZ686" s="928"/>
      <c r="BA686" s="928"/>
      <c r="BB686" s="928"/>
      <c r="BC686" s="928"/>
      <c r="BD686" s="928"/>
      <c r="BE686" s="928"/>
      <c r="BF686" s="928"/>
      <c r="BG686" s="928"/>
      <c r="BH686" s="928"/>
      <c r="BI686" s="928"/>
      <c r="BJ686" s="928"/>
      <c r="BK686" s="928"/>
      <c r="BL686" s="928"/>
      <c r="BM686" s="928"/>
      <c r="BN686" s="928"/>
      <c r="BO686" s="928"/>
      <c r="BP686" s="928"/>
      <c r="BQ686" s="928"/>
      <c r="BR686" s="928"/>
      <c r="BS686" s="928"/>
      <c r="BT686" s="928"/>
      <c r="BU686" s="928"/>
      <c r="BV686" s="929"/>
      <c r="BW686" s="350"/>
      <c r="BX686" s="350"/>
      <c r="BY686" s="351"/>
      <c r="BZ686" s="352"/>
      <c r="CA686" s="352"/>
    </row>
    <row r="687" spans="1:79" ht="14.25" customHeight="1">
      <c r="A687" s="907" t="s">
        <v>227</v>
      </c>
      <c r="B687" s="908"/>
      <c r="C687" s="908"/>
      <c r="D687" s="909"/>
      <c r="E687" s="87" t="s">
        <v>228</v>
      </c>
      <c r="F687" s="88" t="s">
        <v>1353</v>
      </c>
      <c r="G687" s="89"/>
      <c r="H687" s="89"/>
      <c r="I687" s="89"/>
      <c r="J687" s="89"/>
      <c r="K687" s="89"/>
      <c r="L687" s="89"/>
      <c r="M687" s="89"/>
      <c r="N687" s="90"/>
      <c r="O687" s="90"/>
      <c r="P687" s="90"/>
      <c r="Q687" s="90"/>
      <c r="R687" s="90"/>
      <c r="S687" s="90"/>
      <c r="T687" s="90"/>
      <c r="U687" s="90"/>
      <c r="V687" s="90"/>
      <c r="W687" s="90"/>
      <c r="X687" s="90"/>
      <c r="Y687" s="90"/>
      <c r="Z687" s="90"/>
      <c r="AA687" s="90"/>
      <c r="AB687" s="90"/>
      <c r="AC687" s="90"/>
      <c r="AD687" s="90"/>
      <c r="AE687" s="90"/>
      <c r="AF687" s="90"/>
      <c r="AG687" s="90"/>
      <c r="AH687" s="90"/>
      <c r="AI687" s="90"/>
      <c r="AJ687" s="90"/>
      <c r="AK687" s="90"/>
      <c r="AL687" s="90"/>
      <c r="AM687" s="90"/>
      <c r="AN687" s="90"/>
      <c r="AO687" s="90"/>
      <c r="AP687" s="90"/>
      <c r="AQ687" s="90"/>
      <c r="AR687" s="90"/>
      <c r="AS687" s="90"/>
      <c r="AT687" s="90"/>
      <c r="AU687" s="90"/>
      <c r="AV687" s="90"/>
      <c r="AW687" s="90"/>
      <c r="AX687" s="90"/>
      <c r="AY687" s="90"/>
      <c r="AZ687" s="90"/>
      <c r="BA687" s="90"/>
      <c r="BB687" s="90"/>
      <c r="BC687" s="90"/>
      <c r="BD687" s="90"/>
      <c r="BE687" s="90"/>
      <c r="BF687" s="90"/>
      <c r="BG687" s="90"/>
      <c r="BH687" s="353"/>
      <c r="BI687" s="353"/>
      <c r="BJ687" s="354"/>
      <c r="BK687" s="354"/>
      <c r="BL687" s="354"/>
      <c r="BM687" s="354"/>
      <c r="BN687" s="354"/>
      <c r="BO687" s="354"/>
      <c r="BP687" s="354"/>
      <c r="BQ687" s="354"/>
      <c r="BR687" s="354"/>
      <c r="BS687" s="354"/>
      <c r="BT687" s="354"/>
      <c r="BU687" s="354"/>
      <c r="BV687" s="91"/>
      <c r="BW687" s="350"/>
      <c r="BX687" s="350"/>
      <c r="BY687" s="351"/>
      <c r="BZ687" s="352"/>
      <c r="CA687" s="352"/>
    </row>
    <row r="688" spans="1:79" ht="14.25" customHeight="1">
      <c r="A688" s="910"/>
      <c r="B688" s="911"/>
      <c r="C688" s="911"/>
      <c r="D688" s="912"/>
      <c r="E688" s="92" t="s">
        <v>229</v>
      </c>
      <c r="F688" s="355"/>
      <c r="G688" s="355"/>
      <c r="H688" s="355"/>
      <c r="I688" s="355"/>
      <c r="J688" s="355"/>
      <c r="K688" s="355"/>
      <c r="L688" s="355"/>
      <c r="M688" s="355"/>
      <c r="N688" s="355"/>
      <c r="O688" s="356"/>
      <c r="P688" s="356"/>
      <c r="Q688" s="356"/>
      <c r="R688" s="355"/>
      <c r="S688" s="355"/>
      <c r="T688" s="355"/>
      <c r="U688" s="355"/>
      <c r="V688" s="355"/>
      <c r="W688" s="355"/>
      <c r="X688" s="355"/>
      <c r="Y688" s="355"/>
      <c r="Z688" s="355"/>
      <c r="AA688" s="355"/>
      <c r="AB688" s="355"/>
      <c r="AC688" s="355"/>
      <c r="AD688" s="355"/>
      <c r="AE688" s="356"/>
      <c r="AF688" s="356"/>
      <c r="AG688" s="356"/>
      <c r="AH688" s="353"/>
      <c r="AI688" s="353"/>
      <c r="AJ688" s="353"/>
      <c r="AK688" s="353"/>
      <c r="AL688" s="353"/>
      <c r="AM688" s="353"/>
      <c r="AN688" s="353"/>
      <c r="AO688" s="353"/>
      <c r="AP688" s="353"/>
      <c r="AQ688" s="353"/>
      <c r="AR688" s="353"/>
      <c r="AS688" s="353"/>
      <c r="AT688" s="353"/>
      <c r="AU688" s="353"/>
      <c r="AV688" s="353"/>
      <c r="AW688" s="353"/>
      <c r="AX688" s="353"/>
      <c r="AY688" s="353"/>
      <c r="AZ688" s="353"/>
      <c r="BA688" s="353"/>
      <c r="BB688" s="353"/>
      <c r="BC688" s="353"/>
      <c r="BD688" s="353"/>
      <c r="BE688" s="353"/>
      <c r="BF688" s="353"/>
      <c r="BG688" s="353"/>
      <c r="BH688" s="353"/>
      <c r="BI688" s="353"/>
      <c r="BJ688" s="354"/>
      <c r="BK688" s="354"/>
      <c r="BL688" s="354"/>
      <c r="BM688" s="354"/>
      <c r="BN688" s="354"/>
      <c r="BO688" s="354"/>
      <c r="BP688" s="354"/>
      <c r="BQ688" s="354"/>
      <c r="BR688" s="354"/>
      <c r="BS688" s="354"/>
      <c r="BT688" s="354"/>
      <c r="BU688" s="354"/>
      <c r="BV688" s="91"/>
      <c r="BW688" s="350"/>
      <c r="BX688" s="350"/>
      <c r="BY688" s="351"/>
      <c r="BZ688" s="352"/>
      <c r="CA688" s="352"/>
    </row>
    <row r="689" spans="1:79" ht="14.25" customHeight="1">
      <c r="A689" s="913"/>
      <c r="B689" s="914"/>
      <c r="C689" s="914"/>
      <c r="D689" s="915"/>
      <c r="E689" s="92" t="s">
        <v>223</v>
      </c>
      <c r="F689" s="355"/>
      <c r="G689" s="355"/>
      <c r="H689" s="355"/>
      <c r="I689" s="355"/>
      <c r="J689" s="355"/>
      <c r="K689" s="355"/>
      <c r="L689" s="355"/>
      <c r="M689" s="355"/>
      <c r="N689" s="355"/>
      <c r="O689" s="356"/>
      <c r="P689" s="356"/>
      <c r="Q689" s="356"/>
      <c r="R689" s="355"/>
      <c r="S689" s="355"/>
      <c r="T689" s="355"/>
      <c r="U689" s="355"/>
      <c r="V689" s="355"/>
      <c r="W689" s="355"/>
      <c r="X689" s="355"/>
      <c r="Y689" s="355"/>
      <c r="Z689" s="355"/>
      <c r="AA689" s="355"/>
      <c r="AB689" s="355"/>
      <c r="AC689" s="355"/>
      <c r="AD689" s="355"/>
      <c r="AE689" s="356"/>
      <c r="AF689" s="356"/>
      <c r="AG689" s="356"/>
      <c r="AH689" s="353"/>
      <c r="AI689" s="353"/>
      <c r="AJ689" s="353"/>
      <c r="AK689" s="353"/>
      <c r="AL689" s="353"/>
      <c r="AM689" s="353"/>
      <c r="AN689" s="353"/>
      <c r="AO689" s="353"/>
      <c r="AP689" s="353"/>
      <c r="AQ689" s="353"/>
      <c r="AR689" s="353"/>
      <c r="AS689" s="353"/>
      <c r="AT689" s="353"/>
      <c r="AU689" s="353"/>
      <c r="AV689" s="353"/>
      <c r="AW689" s="353"/>
      <c r="AX689" s="353"/>
      <c r="AY689" s="353"/>
      <c r="AZ689" s="353"/>
      <c r="BA689" s="353"/>
      <c r="BB689" s="353"/>
      <c r="BC689" s="353"/>
      <c r="BD689" s="353"/>
      <c r="BE689" s="353"/>
      <c r="BF689" s="353"/>
      <c r="BG689" s="353"/>
      <c r="BH689" s="353"/>
      <c r="BI689" s="353"/>
      <c r="BJ689" s="354"/>
      <c r="BK689" s="354"/>
      <c r="BL689" s="354"/>
      <c r="BM689" s="354"/>
      <c r="BN689" s="354"/>
      <c r="BO689" s="354"/>
      <c r="BP689" s="354"/>
      <c r="BQ689" s="354"/>
      <c r="BR689" s="354"/>
      <c r="BS689" s="354"/>
      <c r="BT689" s="354"/>
      <c r="BU689" s="354"/>
      <c r="BV689" s="91"/>
      <c r="BW689" s="350"/>
      <c r="BX689" s="350"/>
      <c r="BY689" s="351"/>
      <c r="BZ689" s="352"/>
      <c r="CA689" s="352"/>
    </row>
    <row r="690" spans="1:79" ht="14.25" customHeight="1">
      <c r="A690" s="93" t="s">
        <v>188</v>
      </c>
      <c r="B690" s="94"/>
      <c r="C690" s="94"/>
      <c r="D690" s="94"/>
      <c r="E690" s="94"/>
      <c r="F690" s="94"/>
      <c r="G690" s="94"/>
      <c r="H690" s="94"/>
      <c r="I690" s="94"/>
      <c r="J690" s="94"/>
      <c r="K690" s="95"/>
      <c r="L690" s="96"/>
      <c r="M690" s="97"/>
      <c r="N690" s="97"/>
      <c r="O690" s="97"/>
      <c r="P690" s="97"/>
      <c r="Q690" s="97"/>
      <c r="R690" s="97"/>
      <c r="S690" s="97"/>
      <c r="T690" s="97"/>
      <c r="U690" s="97"/>
      <c r="V690" s="97"/>
      <c r="W690" s="97"/>
      <c r="X690" s="96"/>
      <c r="Y690" s="94"/>
      <c r="Z690" s="94"/>
      <c r="AA690" s="94"/>
      <c r="AB690" s="94"/>
      <c r="AC690" s="94"/>
      <c r="AD690" s="94"/>
      <c r="AE690" s="96"/>
      <c r="AF690" s="94"/>
      <c r="AG690" s="94"/>
      <c r="AH690" s="94"/>
      <c r="AI690" s="94"/>
      <c r="AJ690" s="94"/>
      <c r="AK690" s="94"/>
      <c r="AL690" s="94"/>
      <c r="AM690" s="94"/>
      <c r="AN690" s="94"/>
      <c r="AO690" s="94"/>
      <c r="AP690" s="94"/>
      <c r="AQ690" s="94"/>
      <c r="AR690" s="94"/>
      <c r="AS690" s="98"/>
      <c r="AT690" s="99" t="s">
        <v>189</v>
      </c>
      <c r="AU690" s="96"/>
      <c r="AV690" s="100"/>
      <c r="AW690" s="96"/>
      <c r="AX690" s="96"/>
      <c r="AY690" s="100"/>
      <c r="AZ690" s="94"/>
      <c r="BA690" s="94"/>
      <c r="BB690" s="94"/>
      <c r="BC690" s="94"/>
      <c r="BD690" s="94"/>
      <c r="BE690" s="94"/>
      <c r="BF690" s="94"/>
      <c r="BG690" s="94"/>
      <c r="BH690" s="94"/>
      <c r="BI690" s="94"/>
      <c r="BJ690" s="94"/>
      <c r="BK690" s="94"/>
      <c r="BL690" s="94"/>
      <c r="BM690" s="94"/>
      <c r="BN690" s="94"/>
      <c r="BO690" s="94"/>
      <c r="BP690" s="94"/>
      <c r="BQ690" s="94"/>
      <c r="BR690" s="94"/>
      <c r="BS690" s="94"/>
      <c r="BT690" s="94"/>
      <c r="BU690" s="94"/>
      <c r="BV690" s="101"/>
      <c r="BW690" s="350"/>
      <c r="BX690" s="350"/>
      <c r="BY690" s="351"/>
      <c r="BZ690" s="352"/>
      <c r="CA690" s="352"/>
    </row>
    <row r="691" spans="1:79" ht="14.25" customHeight="1">
      <c r="A691" s="11"/>
      <c r="B691" s="12"/>
      <c r="C691" s="12"/>
      <c r="D691" s="12"/>
      <c r="E691" s="12"/>
      <c r="F691" s="12"/>
      <c r="G691" s="12"/>
      <c r="H691" s="12"/>
      <c r="I691" s="12"/>
      <c r="J691" s="12"/>
      <c r="K691" s="12"/>
      <c r="L691" s="12"/>
      <c r="M691" s="4"/>
      <c r="N691" s="4"/>
      <c r="O691" s="4"/>
      <c r="P691" s="4"/>
      <c r="Q691" s="4"/>
      <c r="R691" s="4"/>
      <c r="S691" s="4"/>
      <c r="T691" s="4"/>
      <c r="U691" s="4"/>
      <c r="V691" s="4"/>
      <c r="W691" s="4"/>
      <c r="X691" s="4"/>
      <c r="Y691" s="12"/>
      <c r="Z691" s="12"/>
      <c r="AA691" s="12"/>
      <c r="AB691" s="12"/>
      <c r="AC691" s="12"/>
      <c r="AD691" s="12"/>
      <c r="AE691" s="12"/>
      <c r="AF691" s="12"/>
      <c r="AG691" s="12"/>
      <c r="AH691" s="12"/>
      <c r="AI691" s="12"/>
      <c r="AJ691" s="12"/>
      <c r="AK691" s="12"/>
      <c r="AL691" s="12"/>
      <c r="AM691" s="12"/>
      <c r="AN691" s="12"/>
      <c r="AO691" s="12"/>
      <c r="AP691" s="12"/>
      <c r="AQ691" s="12"/>
      <c r="AR691" s="12"/>
      <c r="AS691" s="102"/>
      <c r="AT691" s="103"/>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3"/>
      <c r="BW691" s="350"/>
      <c r="BX691" s="350"/>
      <c r="BY691" s="351"/>
      <c r="BZ691" s="352"/>
      <c r="CA691" s="352"/>
    </row>
    <row r="692" spans="1:79" ht="14.25" customHeight="1">
      <c r="A692" s="11"/>
      <c r="B692" s="12" t="s">
        <v>1053</v>
      </c>
      <c r="C692" s="12"/>
      <c r="D692" s="12"/>
      <c r="E692" s="12" t="s">
        <v>1054</v>
      </c>
      <c r="F692" s="12"/>
      <c r="G692" s="12"/>
      <c r="H692" s="12"/>
      <c r="I692" s="12"/>
      <c r="J692" s="12"/>
      <c r="K692" s="12"/>
      <c r="L692" s="12"/>
      <c r="M692" s="4"/>
      <c r="N692" s="4"/>
      <c r="O692" s="4"/>
      <c r="P692" s="4"/>
      <c r="Q692" s="4"/>
      <c r="R692" s="4"/>
      <c r="S692" s="4"/>
      <c r="T692" s="4"/>
      <c r="U692" s="4"/>
      <c r="V692" s="4"/>
      <c r="W692" s="4"/>
      <c r="X692" s="4"/>
      <c r="Y692" s="12"/>
      <c r="Z692" s="12"/>
      <c r="AA692" s="12"/>
      <c r="AB692" s="12"/>
      <c r="AC692" s="12"/>
      <c r="AD692" s="12"/>
      <c r="AE692" s="12"/>
      <c r="AF692" s="12"/>
      <c r="AG692" s="12"/>
      <c r="AH692" s="12"/>
      <c r="AI692" s="12"/>
      <c r="AJ692" s="12"/>
      <c r="AK692" s="12"/>
      <c r="AL692" s="12"/>
      <c r="AM692" s="12"/>
      <c r="AN692" s="12"/>
      <c r="AO692" s="12"/>
      <c r="AP692" s="12"/>
      <c r="AQ692" s="12"/>
      <c r="AR692" s="12"/>
      <c r="AS692" s="102"/>
      <c r="AT692" s="103"/>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3"/>
    </row>
    <row r="693" spans="1:79" ht="14.25" customHeight="1">
      <c r="A693" s="11"/>
      <c r="B693" s="12"/>
      <c r="C693" s="12"/>
      <c r="D693" s="12"/>
      <c r="E693" s="12" t="s">
        <v>1055</v>
      </c>
      <c r="F693" s="12"/>
      <c r="G693" s="12"/>
      <c r="H693" s="12"/>
      <c r="I693" s="12"/>
      <c r="J693" s="12"/>
      <c r="K693" s="12"/>
      <c r="L693" s="12"/>
      <c r="M693" s="4"/>
      <c r="N693" s="4"/>
      <c r="O693" s="4"/>
      <c r="P693" s="4"/>
      <c r="Q693" s="4"/>
      <c r="R693" s="4"/>
      <c r="S693" s="4"/>
      <c r="T693" s="4"/>
      <c r="U693" s="4"/>
      <c r="V693" s="4"/>
      <c r="W693" s="4"/>
      <c r="X693" s="4"/>
      <c r="Y693" s="12"/>
      <c r="Z693" s="12"/>
      <c r="AA693" s="12"/>
      <c r="AB693" s="12"/>
      <c r="AC693" s="12"/>
      <c r="AD693" s="12"/>
      <c r="AE693" s="12"/>
      <c r="AF693" s="12"/>
      <c r="AG693" s="12"/>
      <c r="AH693" s="12"/>
      <c r="AI693" s="12"/>
      <c r="AJ693" s="12"/>
      <c r="AK693" s="12"/>
      <c r="AL693" s="12"/>
      <c r="AM693" s="12"/>
      <c r="AN693" s="12"/>
      <c r="AO693" s="12"/>
      <c r="AP693" s="12"/>
      <c r="AQ693" s="12"/>
      <c r="AR693" s="12"/>
      <c r="AS693" s="102"/>
      <c r="AT693" s="103"/>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3"/>
    </row>
    <row r="694" spans="1:79" ht="14.25" customHeight="1">
      <c r="A694" s="11"/>
      <c r="B694" s="12"/>
      <c r="C694" s="12"/>
      <c r="D694" s="12"/>
      <c r="E694" s="12"/>
      <c r="F694" s="12"/>
      <c r="G694" s="12"/>
      <c r="H694" s="12"/>
      <c r="I694" s="12"/>
      <c r="J694" s="12"/>
      <c r="K694" s="12"/>
      <c r="L694" s="12"/>
      <c r="M694" s="4"/>
      <c r="N694" s="4"/>
      <c r="O694" s="4"/>
      <c r="P694" s="4"/>
      <c r="Q694" s="4"/>
      <c r="R694" s="4"/>
      <c r="S694" s="4"/>
      <c r="T694" s="4"/>
      <c r="U694" s="4"/>
      <c r="V694" s="4"/>
      <c r="W694" s="4"/>
      <c r="X694" s="4"/>
      <c r="Y694" s="12"/>
      <c r="Z694" s="12"/>
      <c r="AA694" s="12"/>
      <c r="AB694" s="12"/>
      <c r="AC694" s="12"/>
      <c r="AD694" s="12"/>
      <c r="AE694" s="12"/>
      <c r="AF694" s="12"/>
      <c r="AG694" s="12"/>
      <c r="AH694" s="12"/>
      <c r="AI694" s="12"/>
      <c r="AJ694" s="12"/>
      <c r="AK694" s="12"/>
      <c r="AL694" s="12"/>
      <c r="AM694" s="12"/>
      <c r="AN694" s="12"/>
      <c r="AO694" s="12"/>
      <c r="AP694" s="12"/>
      <c r="AQ694" s="12"/>
      <c r="AR694" s="12"/>
      <c r="AS694" s="102"/>
      <c r="AT694" s="103"/>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3"/>
    </row>
    <row r="695" spans="1:79" ht="14.25" customHeight="1">
      <c r="A695" s="11"/>
      <c r="B695" s="12" t="s">
        <v>1056</v>
      </c>
      <c r="C695" s="12"/>
      <c r="D695" s="12"/>
      <c r="E695" s="12" t="s">
        <v>954</v>
      </c>
      <c r="F695" s="12"/>
      <c r="G695" s="12"/>
      <c r="H695" s="12"/>
      <c r="I695" s="12"/>
      <c r="J695" s="12"/>
      <c r="K695" s="12"/>
      <c r="L695" s="12"/>
      <c r="M695" s="4"/>
      <c r="N695" s="4"/>
      <c r="O695" s="4"/>
      <c r="P695" s="4"/>
      <c r="Q695" s="4"/>
      <c r="R695" s="4"/>
      <c r="S695" s="4"/>
      <c r="T695" s="4"/>
      <c r="U695" s="4"/>
      <c r="V695" s="4"/>
      <c r="W695" s="4"/>
      <c r="X695" s="4"/>
      <c r="Y695" s="12"/>
      <c r="Z695" s="12"/>
      <c r="AA695" s="12"/>
      <c r="AB695" s="12"/>
      <c r="AC695" s="12"/>
      <c r="AD695" s="12"/>
      <c r="AE695" s="12"/>
      <c r="AF695" s="12"/>
      <c r="AG695" s="12"/>
      <c r="AH695" s="12"/>
      <c r="AI695" s="12"/>
      <c r="AJ695" s="12"/>
      <c r="AK695" s="12"/>
      <c r="AL695" s="12"/>
      <c r="AM695" s="12"/>
      <c r="AN695" s="12"/>
      <c r="AO695" s="12"/>
      <c r="AP695" s="12"/>
      <c r="AQ695" s="12"/>
      <c r="AR695" s="12"/>
      <c r="AS695" s="102"/>
      <c r="AT695" s="103"/>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3"/>
    </row>
    <row r="696" spans="1:79" ht="14.25" customHeight="1">
      <c r="A696" s="11"/>
      <c r="B696" s="12"/>
      <c r="C696" s="12"/>
      <c r="D696" s="12"/>
      <c r="E696" s="12"/>
      <c r="F696" s="12"/>
      <c r="G696" s="12"/>
      <c r="H696" s="12"/>
      <c r="I696" s="12"/>
      <c r="J696" s="12"/>
      <c r="K696" s="12"/>
      <c r="L696" s="12"/>
      <c r="M696" s="4"/>
      <c r="N696" s="4"/>
      <c r="O696" s="4"/>
      <c r="P696" s="4"/>
      <c r="Q696" s="4"/>
      <c r="R696" s="4"/>
      <c r="S696" s="4"/>
      <c r="T696" s="4"/>
      <c r="U696" s="4"/>
      <c r="V696" s="4"/>
      <c r="W696" s="4"/>
      <c r="X696" s="4"/>
      <c r="Y696" s="12"/>
      <c r="Z696" s="12"/>
      <c r="AA696" s="12"/>
      <c r="AB696" s="12"/>
      <c r="AC696" s="12"/>
      <c r="AD696" s="12"/>
      <c r="AE696" s="12"/>
      <c r="AF696" s="12"/>
      <c r="AG696" s="12"/>
      <c r="AH696" s="12"/>
      <c r="AI696" s="12"/>
      <c r="AJ696" s="12"/>
      <c r="AK696" s="12"/>
      <c r="AL696" s="12"/>
      <c r="AM696" s="12"/>
      <c r="AN696" s="12"/>
      <c r="AO696" s="12"/>
      <c r="AP696" s="12"/>
      <c r="AQ696" s="12"/>
      <c r="AR696" s="12"/>
      <c r="AS696" s="102"/>
      <c r="AT696" s="103"/>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3"/>
    </row>
    <row r="697" spans="1:79" ht="14.25" customHeight="1">
      <c r="A697" s="11"/>
      <c r="B697" s="104" t="s">
        <v>190</v>
      </c>
      <c r="C697" s="105"/>
      <c r="D697" s="12"/>
      <c r="E697" s="12"/>
      <c r="F697" s="12"/>
      <c r="G697" s="12"/>
      <c r="H697" s="12"/>
      <c r="I697" s="12"/>
      <c r="J697" s="12"/>
      <c r="K697" s="12"/>
      <c r="L697" s="12"/>
      <c r="M697" s="4"/>
      <c r="N697" s="4"/>
      <c r="O697" s="4"/>
      <c r="P697" s="4"/>
      <c r="Q697" s="4"/>
      <c r="R697" s="4"/>
      <c r="S697" s="4"/>
      <c r="T697" s="4"/>
      <c r="U697" s="4"/>
      <c r="V697" s="4"/>
      <c r="W697" s="4"/>
      <c r="X697" s="4"/>
      <c r="Y697" s="12"/>
      <c r="Z697" s="12"/>
      <c r="AA697" s="12"/>
      <c r="AB697" s="12"/>
      <c r="AC697" s="12"/>
      <c r="AD697" s="12"/>
      <c r="AE697" s="12"/>
      <c r="AF697" s="12"/>
      <c r="AG697" s="12"/>
      <c r="AH697" s="12"/>
      <c r="AI697" s="12"/>
      <c r="AJ697" s="12"/>
      <c r="AK697" s="12"/>
      <c r="AL697" s="12"/>
      <c r="AM697" s="12"/>
      <c r="AN697" s="12"/>
      <c r="AO697" s="12"/>
      <c r="AP697" s="12"/>
      <c r="AQ697" s="12"/>
      <c r="AR697" s="12"/>
      <c r="AS697" s="102"/>
      <c r="AT697" s="103"/>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3"/>
      <c r="BW697" s="350"/>
      <c r="BX697" s="350"/>
      <c r="BY697" s="351"/>
      <c r="BZ697" s="352"/>
      <c r="CA697" s="352"/>
    </row>
    <row r="698" spans="1:79" ht="14.25" customHeight="1">
      <c r="A698" s="11"/>
      <c r="B698" s="388"/>
      <c r="C698" s="389"/>
      <c r="D698" s="12"/>
      <c r="E698" s="12"/>
      <c r="F698" s="12"/>
      <c r="G698" s="12"/>
      <c r="H698" s="12"/>
      <c r="I698" s="12"/>
      <c r="J698" s="12"/>
      <c r="K698" s="107"/>
      <c r="L698" s="4"/>
      <c r="M698" s="108"/>
      <c r="N698" s="108"/>
      <c r="O698" s="108"/>
      <c r="P698" s="108"/>
      <c r="Q698" s="108"/>
      <c r="R698" s="108"/>
      <c r="S698" s="108"/>
      <c r="T698" s="108"/>
      <c r="U698" s="108"/>
      <c r="V698" s="108"/>
      <c r="W698" s="108"/>
      <c r="X698" s="4"/>
      <c r="Y698" s="12"/>
      <c r="Z698" s="12"/>
      <c r="AA698" s="12"/>
      <c r="AB698" s="12"/>
      <c r="AC698" s="12"/>
      <c r="AD698" s="12"/>
      <c r="AE698" s="12"/>
      <c r="AF698" s="12"/>
      <c r="AG698" s="12"/>
      <c r="AH698" s="12"/>
      <c r="AI698" s="12"/>
      <c r="AJ698" s="12"/>
      <c r="AK698" s="12"/>
      <c r="AL698" s="12"/>
      <c r="AM698" s="12"/>
      <c r="AN698" s="12"/>
      <c r="AO698" s="12"/>
      <c r="AP698" s="4"/>
      <c r="AQ698" s="12"/>
      <c r="AR698" s="109"/>
      <c r="AS698" s="110"/>
      <c r="AT698" s="111"/>
      <c r="AU698" s="12"/>
      <c r="AV698" s="109"/>
      <c r="AW698" s="4"/>
      <c r="AX698" s="4"/>
      <c r="AY698" s="109"/>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3"/>
      <c r="BW698" s="350"/>
      <c r="BX698" s="350"/>
      <c r="BY698" s="351"/>
      <c r="BZ698" s="352"/>
      <c r="CA698" s="352"/>
    </row>
    <row r="699" spans="1:79" ht="14.25" customHeight="1">
      <c r="A699" s="11"/>
      <c r="B699" s="13"/>
      <c r="C699" s="74" t="s">
        <v>148</v>
      </c>
      <c r="D699" s="153" t="s">
        <v>1436</v>
      </c>
      <c r="E699" s="12"/>
      <c r="F699" s="12"/>
      <c r="G699" s="12"/>
      <c r="H699" s="12"/>
      <c r="I699" s="12"/>
      <c r="J699" s="12"/>
      <c r="K699" s="107"/>
      <c r="L699" s="4"/>
      <c r="M699" s="108"/>
      <c r="N699" s="108"/>
      <c r="O699" s="108"/>
      <c r="P699" s="108"/>
      <c r="Q699" s="108"/>
      <c r="R699" s="108"/>
      <c r="S699" s="108"/>
      <c r="T699" s="108"/>
      <c r="U699" s="108"/>
      <c r="V699" s="108"/>
      <c r="W699" s="108"/>
      <c r="X699" s="4"/>
      <c r="Y699" s="12"/>
      <c r="Z699" s="12"/>
      <c r="AA699" s="12"/>
      <c r="AB699" s="12"/>
      <c r="AC699" s="12"/>
      <c r="AD699" s="12"/>
      <c r="AE699" s="12"/>
      <c r="AF699" s="12"/>
      <c r="AG699" s="12"/>
      <c r="AH699" s="12"/>
      <c r="AI699" s="12"/>
      <c r="AJ699" s="12"/>
      <c r="AK699" s="12"/>
      <c r="AL699" s="12"/>
      <c r="AM699" s="12"/>
      <c r="AN699" s="12"/>
      <c r="AO699" s="12"/>
      <c r="AP699" s="4"/>
      <c r="AQ699" s="12"/>
      <c r="AR699" s="109"/>
      <c r="AS699" s="110"/>
      <c r="AT699" s="111"/>
      <c r="AU699" s="12"/>
      <c r="AV699" s="109"/>
      <c r="AW699" s="4"/>
      <c r="AX699" s="4"/>
      <c r="AY699" s="109"/>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3"/>
      <c r="BW699" s="350"/>
      <c r="BX699" s="350"/>
      <c r="BY699" s="351"/>
      <c r="BZ699" s="352"/>
      <c r="CA699" s="352"/>
    </row>
    <row r="700" spans="1:79" ht="14.25" customHeight="1">
      <c r="A700" s="11"/>
      <c r="B700" s="13"/>
      <c r="C700" s="11"/>
      <c r="D700" s="12"/>
      <c r="E700" s="12"/>
      <c r="F700" s="12"/>
      <c r="G700" s="12"/>
      <c r="H700" s="12"/>
      <c r="I700" s="12"/>
      <c r="J700" s="12"/>
      <c r="K700" s="107"/>
      <c r="L700" s="4"/>
      <c r="M700" s="108"/>
      <c r="N700" s="108"/>
      <c r="O700" s="108"/>
      <c r="P700" s="108"/>
      <c r="Q700" s="108"/>
      <c r="R700" s="108"/>
      <c r="S700" s="108"/>
      <c r="T700" s="108"/>
      <c r="U700" s="108"/>
      <c r="V700" s="108"/>
      <c r="W700" s="108"/>
      <c r="X700" s="4"/>
      <c r="Y700" s="12"/>
      <c r="Z700" s="12"/>
      <c r="AA700" s="12"/>
      <c r="AB700" s="12"/>
      <c r="AC700" s="12"/>
      <c r="AD700" s="12"/>
      <c r="AE700" s="12"/>
      <c r="AF700" s="12"/>
      <c r="AG700" s="12"/>
      <c r="AH700" s="12"/>
      <c r="AI700" s="12"/>
      <c r="AJ700" s="12"/>
      <c r="AK700" s="12"/>
      <c r="AL700" s="12"/>
      <c r="AM700" s="12"/>
      <c r="AN700" s="12"/>
      <c r="AO700" s="12"/>
      <c r="AP700" s="4"/>
      <c r="AQ700" s="12"/>
      <c r="AR700" s="109"/>
      <c r="AS700" s="110"/>
      <c r="AT700" s="111"/>
      <c r="AU700" s="12"/>
      <c r="AV700" s="109"/>
      <c r="AW700" s="4"/>
      <c r="AX700" s="4"/>
      <c r="AY700" s="109"/>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3"/>
      <c r="BW700" s="350"/>
      <c r="BX700" s="350"/>
      <c r="BY700" s="351"/>
      <c r="BZ700" s="352"/>
      <c r="CA700" s="352"/>
    </row>
    <row r="701" spans="1:79" ht="14.25" customHeight="1">
      <c r="A701" s="11"/>
      <c r="B701" s="104" t="s">
        <v>191</v>
      </c>
      <c r="C701" s="105"/>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02"/>
      <c r="AT701" s="103"/>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3"/>
      <c r="BW701" s="350"/>
      <c r="BX701" s="350"/>
      <c r="BY701" s="351"/>
      <c r="BZ701" s="352"/>
      <c r="CA701" s="352"/>
    </row>
    <row r="702" spans="1:79" ht="14.25" customHeight="1">
      <c r="A702" s="347"/>
      <c r="B702" s="348"/>
      <c r="C702" s="348"/>
      <c r="D702" s="348"/>
      <c r="E702" s="348"/>
      <c r="F702" s="348"/>
      <c r="G702" s="348"/>
      <c r="H702" s="348"/>
      <c r="I702" s="348"/>
      <c r="J702" s="348"/>
      <c r="K702" s="348"/>
      <c r="L702" s="348"/>
      <c r="M702" s="348"/>
      <c r="N702" s="348"/>
      <c r="O702" s="348"/>
      <c r="P702" s="348"/>
      <c r="Q702" s="348"/>
      <c r="R702" s="348"/>
      <c r="S702" s="348"/>
      <c r="T702" s="348"/>
      <c r="U702" s="348"/>
      <c r="V702" s="348"/>
      <c r="W702" s="348"/>
      <c r="X702" s="348"/>
      <c r="Y702" s="348"/>
      <c r="Z702" s="348"/>
      <c r="AA702" s="348"/>
      <c r="AB702" s="348"/>
      <c r="AC702" s="348"/>
      <c r="AD702" s="348"/>
      <c r="AE702" s="348"/>
      <c r="AF702" s="348"/>
      <c r="AG702" s="348"/>
      <c r="AH702" s="348"/>
      <c r="AI702" s="348"/>
      <c r="AJ702" s="348"/>
      <c r="AK702" s="348"/>
      <c r="AL702" s="348"/>
      <c r="AM702" s="348"/>
      <c r="AN702" s="348"/>
      <c r="AO702" s="348"/>
      <c r="AP702" s="348"/>
      <c r="AQ702" s="348"/>
      <c r="AR702" s="348"/>
      <c r="AS702" s="115"/>
      <c r="AT702" s="116"/>
      <c r="AU702" s="348"/>
      <c r="AV702" s="348"/>
      <c r="AW702" s="348"/>
      <c r="AX702" s="348"/>
      <c r="AY702" s="348"/>
      <c r="AZ702" s="348"/>
      <c r="BA702" s="348"/>
      <c r="BB702" s="348"/>
      <c r="BC702" s="348"/>
      <c r="BD702" s="348"/>
      <c r="BE702" s="348"/>
      <c r="BF702" s="348"/>
      <c r="BG702" s="348"/>
      <c r="BH702" s="348"/>
      <c r="BI702" s="348"/>
      <c r="BJ702" s="348"/>
      <c r="BK702" s="348"/>
      <c r="BL702" s="348"/>
      <c r="BM702" s="348"/>
      <c r="BN702" s="348"/>
      <c r="BO702" s="348"/>
      <c r="BP702" s="348"/>
      <c r="BQ702" s="348"/>
      <c r="BR702" s="348"/>
      <c r="BS702" s="348"/>
      <c r="BT702" s="348"/>
      <c r="BU702" s="348"/>
      <c r="BV702" s="349"/>
      <c r="BW702" s="350"/>
      <c r="BX702" s="350"/>
      <c r="BY702" s="351"/>
      <c r="BZ702" s="352"/>
      <c r="CA702" s="352"/>
    </row>
    <row r="703" spans="1:79" ht="14.25" customHeight="1">
      <c r="A703" s="919" t="s">
        <v>187</v>
      </c>
      <c r="B703" s="920"/>
      <c r="C703" s="920"/>
      <c r="D703" s="921"/>
      <c r="E703" s="925" t="s">
        <v>1374</v>
      </c>
      <c r="F703" s="925"/>
      <c r="G703" s="925"/>
      <c r="H703" s="925"/>
      <c r="I703" s="925"/>
      <c r="J703" s="925"/>
      <c r="K703" s="925"/>
      <c r="L703" s="925"/>
      <c r="M703" s="925"/>
      <c r="N703" s="925"/>
      <c r="O703" s="925"/>
      <c r="P703" s="925"/>
      <c r="Q703" s="925"/>
      <c r="R703" s="925"/>
      <c r="S703" s="925"/>
      <c r="T703" s="925"/>
      <c r="U703" s="925"/>
      <c r="V703" s="925"/>
      <c r="W703" s="925"/>
      <c r="X703" s="925"/>
      <c r="Y703" s="925"/>
      <c r="Z703" s="925"/>
      <c r="AA703" s="925"/>
      <c r="AB703" s="925"/>
      <c r="AC703" s="925"/>
      <c r="AD703" s="925"/>
      <c r="AE703" s="925"/>
      <c r="AF703" s="925"/>
      <c r="AG703" s="925"/>
      <c r="AH703" s="925"/>
      <c r="AI703" s="925"/>
      <c r="AJ703" s="925"/>
      <c r="AK703" s="925"/>
      <c r="AL703" s="925"/>
      <c r="AM703" s="925"/>
      <c r="AN703" s="925"/>
      <c r="AO703" s="925"/>
      <c r="AP703" s="925"/>
      <c r="AQ703" s="925"/>
      <c r="AR703" s="925"/>
      <c r="AS703" s="925"/>
      <c r="AT703" s="925"/>
      <c r="AU703" s="925"/>
      <c r="AV703" s="925"/>
      <c r="AW703" s="925"/>
      <c r="AX703" s="925"/>
      <c r="AY703" s="925"/>
      <c r="AZ703" s="925"/>
      <c r="BA703" s="925"/>
      <c r="BB703" s="925"/>
      <c r="BC703" s="925"/>
      <c r="BD703" s="925"/>
      <c r="BE703" s="925"/>
      <c r="BF703" s="925"/>
      <c r="BG703" s="925"/>
      <c r="BH703" s="925"/>
      <c r="BI703" s="925"/>
      <c r="BJ703" s="925"/>
      <c r="BK703" s="925"/>
      <c r="BL703" s="925"/>
      <c r="BM703" s="925"/>
      <c r="BN703" s="925"/>
      <c r="BO703" s="925"/>
      <c r="BP703" s="925"/>
      <c r="BQ703" s="925"/>
      <c r="BR703" s="925"/>
      <c r="BS703" s="925"/>
      <c r="BT703" s="925"/>
      <c r="BU703" s="925"/>
      <c r="BV703" s="926"/>
      <c r="BW703" s="350"/>
      <c r="BX703" s="350"/>
      <c r="BY703" s="351"/>
      <c r="BZ703" s="352"/>
      <c r="CA703" s="352"/>
    </row>
    <row r="704" spans="1:79" ht="14.25" customHeight="1">
      <c r="A704" s="922"/>
      <c r="B704" s="923"/>
      <c r="C704" s="923"/>
      <c r="D704" s="924"/>
      <c r="E704" s="927"/>
      <c r="F704" s="927"/>
      <c r="G704" s="927"/>
      <c r="H704" s="927"/>
      <c r="I704" s="927"/>
      <c r="J704" s="927"/>
      <c r="K704" s="927"/>
      <c r="L704" s="927"/>
      <c r="M704" s="927"/>
      <c r="N704" s="927"/>
      <c r="O704" s="927"/>
      <c r="P704" s="927"/>
      <c r="Q704" s="927"/>
      <c r="R704" s="927"/>
      <c r="S704" s="927"/>
      <c r="T704" s="927"/>
      <c r="U704" s="927"/>
      <c r="V704" s="927"/>
      <c r="W704" s="927"/>
      <c r="X704" s="927"/>
      <c r="Y704" s="927"/>
      <c r="Z704" s="927"/>
      <c r="AA704" s="927"/>
      <c r="AB704" s="927"/>
      <c r="AC704" s="927"/>
      <c r="AD704" s="927"/>
      <c r="AE704" s="927"/>
      <c r="AF704" s="927"/>
      <c r="AG704" s="927"/>
      <c r="AH704" s="927"/>
      <c r="AI704" s="927"/>
      <c r="AJ704" s="927"/>
      <c r="AK704" s="927"/>
      <c r="AL704" s="927"/>
      <c r="AM704" s="927"/>
      <c r="AN704" s="927"/>
      <c r="AO704" s="928"/>
      <c r="AP704" s="928"/>
      <c r="AQ704" s="928"/>
      <c r="AR704" s="928"/>
      <c r="AS704" s="928"/>
      <c r="AT704" s="928"/>
      <c r="AU704" s="928"/>
      <c r="AV704" s="928"/>
      <c r="AW704" s="928"/>
      <c r="AX704" s="928"/>
      <c r="AY704" s="928"/>
      <c r="AZ704" s="928"/>
      <c r="BA704" s="928"/>
      <c r="BB704" s="928"/>
      <c r="BC704" s="928"/>
      <c r="BD704" s="928"/>
      <c r="BE704" s="928"/>
      <c r="BF704" s="928"/>
      <c r="BG704" s="928"/>
      <c r="BH704" s="928"/>
      <c r="BI704" s="928"/>
      <c r="BJ704" s="928"/>
      <c r="BK704" s="928"/>
      <c r="BL704" s="928"/>
      <c r="BM704" s="928"/>
      <c r="BN704" s="928"/>
      <c r="BO704" s="928"/>
      <c r="BP704" s="928"/>
      <c r="BQ704" s="928"/>
      <c r="BR704" s="928"/>
      <c r="BS704" s="928"/>
      <c r="BT704" s="928"/>
      <c r="BU704" s="928"/>
      <c r="BV704" s="929"/>
      <c r="BW704" s="350"/>
      <c r="BX704" s="350"/>
      <c r="BY704" s="351"/>
      <c r="BZ704" s="352"/>
      <c r="CA704" s="352"/>
    </row>
    <row r="705" spans="1:79" ht="14.25" customHeight="1">
      <c r="A705" s="907" t="s">
        <v>227</v>
      </c>
      <c r="B705" s="908"/>
      <c r="C705" s="908"/>
      <c r="D705" s="909"/>
      <c r="E705" s="87" t="s">
        <v>228</v>
      </c>
      <c r="F705" s="88" t="s">
        <v>1324</v>
      </c>
      <c r="G705" s="89"/>
      <c r="H705" s="89"/>
      <c r="I705" s="89"/>
      <c r="J705" s="89"/>
      <c r="K705" s="89"/>
      <c r="L705" s="89"/>
      <c r="M705" s="89"/>
      <c r="N705" s="90"/>
      <c r="O705" s="90"/>
      <c r="P705" s="90"/>
      <c r="Q705" s="90"/>
      <c r="R705" s="90"/>
      <c r="S705" s="90"/>
      <c r="T705" s="90"/>
      <c r="U705" s="90"/>
      <c r="V705" s="90"/>
      <c r="W705" s="90"/>
      <c r="X705" s="90"/>
      <c r="Y705" s="90"/>
      <c r="Z705" s="90"/>
      <c r="AA705" s="90"/>
      <c r="AB705" s="90"/>
      <c r="AC705" s="90"/>
      <c r="AD705" s="90"/>
      <c r="AE705" s="90"/>
      <c r="AF705" s="90"/>
      <c r="AG705" s="90"/>
      <c r="AH705" s="90"/>
      <c r="AI705" s="90"/>
      <c r="AJ705" s="90"/>
      <c r="AK705" s="90"/>
      <c r="AL705" s="90"/>
      <c r="AM705" s="90"/>
      <c r="AN705" s="90"/>
      <c r="AO705" s="90"/>
      <c r="AP705" s="90"/>
      <c r="AQ705" s="90"/>
      <c r="AR705" s="90"/>
      <c r="AS705" s="90"/>
      <c r="AT705" s="90"/>
      <c r="AU705" s="90"/>
      <c r="AV705" s="90"/>
      <c r="AW705" s="90"/>
      <c r="AX705" s="90"/>
      <c r="AY705" s="90"/>
      <c r="AZ705" s="90"/>
      <c r="BA705" s="90"/>
      <c r="BB705" s="90"/>
      <c r="BC705" s="90"/>
      <c r="BD705" s="90"/>
      <c r="BE705" s="90"/>
      <c r="BF705" s="90"/>
      <c r="BG705" s="90"/>
      <c r="BH705" s="353"/>
      <c r="BI705" s="353"/>
      <c r="BJ705" s="354"/>
      <c r="BK705" s="354"/>
      <c r="BL705" s="354"/>
      <c r="BM705" s="354"/>
      <c r="BN705" s="354"/>
      <c r="BO705" s="354"/>
      <c r="BP705" s="354"/>
      <c r="BQ705" s="354"/>
      <c r="BR705" s="354"/>
      <c r="BS705" s="354"/>
      <c r="BT705" s="354"/>
      <c r="BU705" s="354"/>
      <c r="BV705" s="91"/>
      <c r="BW705" s="350"/>
      <c r="BX705" s="350"/>
      <c r="BY705" s="351"/>
      <c r="BZ705" s="352"/>
      <c r="CA705" s="352"/>
    </row>
    <row r="706" spans="1:79" ht="14.25" customHeight="1">
      <c r="A706" s="910"/>
      <c r="B706" s="911"/>
      <c r="C706" s="911"/>
      <c r="D706" s="912"/>
      <c r="E706" s="92" t="s">
        <v>229</v>
      </c>
      <c r="F706" s="355"/>
      <c r="G706" s="355"/>
      <c r="H706" s="355"/>
      <c r="I706" s="355"/>
      <c r="J706" s="355"/>
      <c r="K706" s="355"/>
      <c r="L706" s="355"/>
      <c r="M706" s="355"/>
      <c r="N706" s="355"/>
      <c r="O706" s="356"/>
      <c r="P706" s="356"/>
      <c r="Q706" s="356"/>
      <c r="R706" s="355"/>
      <c r="S706" s="355"/>
      <c r="T706" s="355"/>
      <c r="U706" s="355"/>
      <c r="V706" s="355"/>
      <c r="W706" s="355"/>
      <c r="X706" s="355"/>
      <c r="Y706" s="355"/>
      <c r="Z706" s="355"/>
      <c r="AA706" s="355"/>
      <c r="AB706" s="355"/>
      <c r="AC706" s="355"/>
      <c r="AD706" s="355"/>
      <c r="AE706" s="356"/>
      <c r="AF706" s="356"/>
      <c r="AG706" s="356"/>
      <c r="AH706" s="353"/>
      <c r="AI706" s="353"/>
      <c r="AJ706" s="353"/>
      <c r="AK706" s="353"/>
      <c r="AL706" s="353"/>
      <c r="AM706" s="353"/>
      <c r="AN706" s="353"/>
      <c r="AO706" s="353"/>
      <c r="AP706" s="353"/>
      <c r="AQ706" s="353"/>
      <c r="AR706" s="353"/>
      <c r="AS706" s="353"/>
      <c r="AT706" s="353"/>
      <c r="AU706" s="353"/>
      <c r="AV706" s="353"/>
      <c r="AW706" s="353"/>
      <c r="AX706" s="353"/>
      <c r="AY706" s="353"/>
      <c r="AZ706" s="353"/>
      <c r="BA706" s="353"/>
      <c r="BB706" s="353"/>
      <c r="BC706" s="353"/>
      <c r="BD706" s="353"/>
      <c r="BE706" s="353"/>
      <c r="BF706" s="353"/>
      <c r="BG706" s="353"/>
      <c r="BH706" s="353"/>
      <c r="BI706" s="353"/>
      <c r="BJ706" s="354"/>
      <c r="BK706" s="354"/>
      <c r="BL706" s="354"/>
      <c r="BM706" s="354"/>
      <c r="BN706" s="354"/>
      <c r="BO706" s="354"/>
      <c r="BP706" s="354"/>
      <c r="BQ706" s="354"/>
      <c r="BR706" s="354"/>
      <c r="BS706" s="354"/>
      <c r="BT706" s="354"/>
      <c r="BU706" s="354"/>
      <c r="BV706" s="91"/>
      <c r="BW706" s="350"/>
      <c r="BX706" s="350"/>
      <c r="BY706" s="351"/>
      <c r="BZ706" s="352"/>
      <c r="CA706" s="352"/>
    </row>
    <row r="707" spans="1:79" ht="14.25" customHeight="1">
      <c r="A707" s="913"/>
      <c r="B707" s="914"/>
      <c r="C707" s="914"/>
      <c r="D707" s="915"/>
      <c r="E707" s="92" t="s">
        <v>223</v>
      </c>
      <c r="F707" s="355"/>
      <c r="G707" s="355"/>
      <c r="H707" s="355"/>
      <c r="I707" s="355"/>
      <c r="J707" s="355"/>
      <c r="K707" s="355"/>
      <c r="L707" s="355"/>
      <c r="M707" s="355"/>
      <c r="N707" s="355"/>
      <c r="O707" s="356"/>
      <c r="P707" s="356"/>
      <c r="Q707" s="356"/>
      <c r="R707" s="355"/>
      <c r="S707" s="355"/>
      <c r="T707" s="355"/>
      <c r="U707" s="355"/>
      <c r="V707" s="355"/>
      <c r="W707" s="355"/>
      <c r="X707" s="355"/>
      <c r="Y707" s="355"/>
      <c r="Z707" s="355"/>
      <c r="AA707" s="355"/>
      <c r="AB707" s="355"/>
      <c r="AC707" s="355"/>
      <c r="AD707" s="355"/>
      <c r="AE707" s="356"/>
      <c r="AF707" s="356"/>
      <c r="AG707" s="356"/>
      <c r="AH707" s="353"/>
      <c r="AI707" s="353"/>
      <c r="AJ707" s="353"/>
      <c r="AK707" s="353"/>
      <c r="AL707" s="353"/>
      <c r="AM707" s="353"/>
      <c r="AN707" s="353"/>
      <c r="AO707" s="353"/>
      <c r="AP707" s="353"/>
      <c r="AQ707" s="353"/>
      <c r="AR707" s="353"/>
      <c r="AS707" s="353"/>
      <c r="AT707" s="353"/>
      <c r="AU707" s="353"/>
      <c r="AV707" s="353"/>
      <c r="AW707" s="353"/>
      <c r="AX707" s="353"/>
      <c r="AY707" s="353"/>
      <c r="AZ707" s="353"/>
      <c r="BA707" s="353"/>
      <c r="BB707" s="353"/>
      <c r="BC707" s="353"/>
      <c r="BD707" s="353"/>
      <c r="BE707" s="353"/>
      <c r="BF707" s="353"/>
      <c r="BG707" s="353"/>
      <c r="BH707" s="353"/>
      <c r="BI707" s="353"/>
      <c r="BJ707" s="354"/>
      <c r="BK707" s="354"/>
      <c r="BL707" s="354"/>
      <c r="BM707" s="354"/>
      <c r="BN707" s="354"/>
      <c r="BO707" s="354"/>
      <c r="BP707" s="354"/>
      <c r="BQ707" s="354"/>
      <c r="BR707" s="354"/>
      <c r="BS707" s="354"/>
      <c r="BT707" s="354"/>
      <c r="BU707" s="354"/>
      <c r="BV707" s="91"/>
      <c r="BW707" s="350"/>
      <c r="BX707" s="350"/>
      <c r="BY707" s="351"/>
      <c r="BZ707" s="352"/>
      <c r="CA707" s="352"/>
    </row>
    <row r="708" spans="1:79" ht="14.25" customHeight="1">
      <c r="A708" s="93" t="s">
        <v>188</v>
      </c>
      <c r="B708" s="94"/>
      <c r="C708" s="94"/>
      <c r="D708" s="94"/>
      <c r="E708" s="94"/>
      <c r="F708" s="94"/>
      <c r="G708" s="94"/>
      <c r="H708" s="94"/>
      <c r="I708" s="94"/>
      <c r="J708" s="94"/>
      <c r="K708" s="95"/>
      <c r="L708" s="96"/>
      <c r="M708" s="97"/>
      <c r="N708" s="97"/>
      <c r="O708" s="97"/>
      <c r="P708" s="97"/>
      <c r="Q708" s="97"/>
      <c r="R708" s="97"/>
      <c r="S708" s="97"/>
      <c r="T708" s="97"/>
      <c r="U708" s="97"/>
      <c r="V708" s="97"/>
      <c r="W708" s="97"/>
      <c r="X708" s="96"/>
      <c r="Y708" s="94"/>
      <c r="Z708" s="94"/>
      <c r="AA708" s="94"/>
      <c r="AB708" s="94"/>
      <c r="AC708" s="94"/>
      <c r="AD708" s="94"/>
      <c r="AE708" s="96"/>
      <c r="AF708" s="94"/>
      <c r="AG708" s="94"/>
      <c r="AH708" s="94"/>
      <c r="AI708" s="94"/>
      <c r="AJ708" s="94"/>
      <c r="AK708" s="94"/>
      <c r="AL708" s="94"/>
      <c r="AM708" s="94"/>
      <c r="AN708" s="94"/>
      <c r="AO708" s="94"/>
      <c r="AP708" s="94"/>
      <c r="AQ708" s="94"/>
      <c r="AR708" s="94"/>
      <c r="AS708" s="98"/>
      <c r="AT708" s="99" t="s">
        <v>189</v>
      </c>
      <c r="AU708" s="96"/>
      <c r="AV708" s="100"/>
      <c r="AW708" s="96"/>
      <c r="AX708" s="96"/>
      <c r="AY708" s="100"/>
      <c r="AZ708" s="94"/>
      <c r="BA708" s="94"/>
      <c r="BB708" s="94"/>
      <c r="BC708" s="94"/>
      <c r="BD708" s="94"/>
      <c r="BE708" s="94"/>
      <c r="BF708" s="94"/>
      <c r="BG708" s="94"/>
      <c r="BH708" s="94"/>
      <c r="BI708" s="94"/>
      <c r="BJ708" s="94"/>
      <c r="BK708" s="94"/>
      <c r="BL708" s="94"/>
      <c r="BM708" s="94"/>
      <c r="BN708" s="94"/>
      <c r="BO708" s="94"/>
      <c r="BP708" s="94"/>
      <c r="BQ708" s="94"/>
      <c r="BR708" s="94"/>
      <c r="BS708" s="94"/>
      <c r="BT708" s="94"/>
      <c r="BU708" s="94"/>
      <c r="BV708" s="101"/>
      <c r="BW708" s="350"/>
      <c r="BX708" s="350"/>
      <c r="BY708" s="351"/>
      <c r="BZ708" s="352"/>
      <c r="CA708" s="352"/>
    </row>
    <row r="709" spans="1:79" ht="14.25" customHeight="1">
      <c r="A709" s="11"/>
      <c r="B709" s="12"/>
      <c r="C709" s="12"/>
      <c r="D709" s="12"/>
      <c r="E709" s="12"/>
      <c r="F709" s="12"/>
      <c r="G709" s="12"/>
      <c r="H709" s="12"/>
      <c r="I709" s="12"/>
      <c r="J709" s="12"/>
      <c r="K709" s="12"/>
      <c r="L709" s="12"/>
      <c r="M709" s="4"/>
      <c r="N709" s="4"/>
      <c r="O709" s="4"/>
      <c r="P709" s="4"/>
      <c r="Q709" s="4"/>
      <c r="R709" s="4"/>
      <c r="S709" s="4"/>
      <c r="T709" s="4"/>
      <c r="U709" s="4"/>
      <c r="V709" s="4"/>
      <c r="W709" s="4"/>
      <c r="X709" s="4"/>
      <c r="Y709" s="12"/>
      <c r="Z709" s="12"/>
      <c r="AA709" s="12"/>
      <c r="AB709" s="12"/>
      <c r="AC709" s="12"/>
      <c r="AD709" s="12"/>
      <c r="AE709" s="12"/>
      <c r="AF709" s="12"/>
      <c r="AG709" s="12"/>
      <c r="AH709" s="12"/>
      <c r="AI709" s="12"/>
      <c r="AJ709" s="12"/>
      <c r="AK709" s="12"/>
      <c r="AL709" s="12"/>
      <c r="AM709" s="12"/>
      <c r="AN709" s="12"/>
      <c r="AO709" s="12"/>
      <c r="AP709" s="12"/>
      <c r="AQ709" s="12"/>
      <c r="AR709" s="12"/>
      <c r="AS709" s="102"/>
      <c r="AT709" s="103"/>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3"/>
      <c r="BW709" s="350"/>
      <c r="BX709" s="350"/>
      <c r="BY709" s="351"/>
      <c r="BZ709" s="352"/>
      <c r="CA709" s="352"/>
    </row>
    <row r="710" spans="1:79" ht="14.25" customHeight="1">
      <c r="A710" s="11"/>
      <c r="B710" s="12" t="s">
        <v>1053</v>
      </c>
      <c r="C710" s="12"/>
      <c r="D710" s="12"/>
      <c r="E710" s="12" t="s">
        <v>1054</v>
      </c>
      <c r="F710" s="12"/>
      <c r="G710" s="12"/>
      <c r="H710" s="12"/>
      <c r="I710" s="12"/>
      <c r="J710" s="12"/>
      <c r="K710" s="12"/>
      <c r="L710" s="12"/>
      <c r="M710" s="4"/>
      <c r="N710" s="4"/>
      <c r="O710" s="4"/>
      <c r="P710" s="4"/>
      <c r="Q710" s="4"/>
      <c r="R710" s="4"/>
      <c r="S710" s="4"/>
      <c r="T710" s="4"/>
      <c r="U710" s="4"/>
      <c r="V710" s="4"/>
      <c r="W710" s="4"/>
      <c r="X710" s="4"/>
      <c r="Y710" s="12"/>
      <c r="Z710" s="12"/>
      <c r="AA710" s="12"/>
      <c r="AB710" s="12"/>
      <c r="AC710" s="12"/>
      <c r="AD710" s="12"/>
      <c r="AE710" s="12"/>
      <c r="AF710" s="12"/>
      <c r="AG710" s="12"/>
      <c r="AH710" s="12"/>
      <c r="AI710" s="12"/>
      <c r="AJ710" s="12"/>
      <c r="AK710" s="12"/>
      <c r="AL710" s="12"/>
      <c r="AM710" s="12"/>
      <c r="AN710" s="12"/>
      <c r="AO710" s="12"/>
      <c r="AP710" s="12"/>
      <c r="AQ710" s="12"/>
      <c r="AR710" s="12"/>
      <c r="AS710" s="102"/>
      <c r="AT710" s="103"/>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3"/>
    </row>
    <row r="711" spans="1:79" ht="14.25" customHeight="1">
      <c r="A711" s="11"/>
      <c r="B711" s="12"/>
      <c r="C711" s="12"/>
      <c r="D711" s="12"/>
      <c r="E711" s="12" t="s">
        <v>1055</v>
      </c>
      <c r="F711" s="12"/>
      <c r="G711" s="12"/>
      <c r="H711" s="12"/>
      <c r="I711" s="12"/>
      <c r="J711" s="12"/>
      <c r="K711" s="12"/>
      <c r="L711" s="12"/>
      <c r="M711" s="4"/>
      <c r="N711" s="4"/>
      <c r="O711" s="4"/>
      <c r="P711" s="4"/>
      <c r="Q711" s="4"/>
      <c r="R711" s="4"/>
      <c r="S711" s="4"/>
      <c r="T711" s="4"/>
      <c r="U711" s="4"/>
      <c r="V711" s="4"/>
      <c r="W711" s="4"/>
      <c r="X711" s="4"/>
      <c r="Y711" s="12"/>
      <c r="Z711" s="12"/>
      <c r="AA711" s="12"/>
      <c r="AB711" s="12"/>
      <c r="AC711" s="12"/>
      <c r="AD711" s="12"/>
      <c r="AE711" s="12"/>
      <c r="AF711" s="12"/>
      <c r="AG711" s="12"/>
      <c r="AH711" s="12"/>
      <c r="AI711" s="12"/>
      <c r="AJ711" s="12"/>
      <c r="AK711" s="12"/>
      <c r="AL711" s="12"/>
      <c r="AM711" s="12"/>
      <c r="AN711" s="12"/>
      <c r="AO711" s="12"/>
      <c r="AP711" s="12"/>
      <c r="AQ711" s="12"/>
      <c r="AR711" s="12"/>
      <c r="AS711" s="102"/>
      <c r="AT711" s="103"/>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3"/>
    </row>
    <row r="712" spans="1:79" ht="14.25" customHeight="1">
      <c r="A712" s="11"/>
      <c r="B712" s="12"/>
      <c r="C712" s="12"/>
      <c r="D712" s="12"/>
      <c r="E712" s="12"/>
      <c r="F712" s="12"/>
      <c r="G712" s="12"/>
      <c r="H712" s="12"/>
      <c r="I712" s="12"/>
      <c r="J712" s="12"/>
      <c r="K712" s="12"/>
      <c r="L712" s="12"/>
      <c r="M712" s="4"/>
      <c r="N712" s="4"/>
      <c r="O712" s="4"/>
      <c r="P712" s="4"/>
      <c r="Q712" s="4"/>
      <c r="R712" s="4"/>
      <c r="S712" s="4"/>
      <c r="T712" s="4"/>
      <c r="U712" s="4"/>
      <c r="V712" s="4"/>
      <c r="W712" s="4"/>
      <c r="X712" s="4"/>
      <c r="Y712" s="12"/>
      <c r="Z712" s="12"/>
      <c r="AA712" s="12"/>
      <c r="AB712" s="12"/>
      <c r="AC712" s="12"/>
      <c r="AD712" s="12"/>
      <c r="AE712" s="12"/>
      <c r="AF712" s="12"/>
      <c r="AG712" s="12"/>
      <c r="AH712" s="12"/>
      <c r="AI712" s="12"/>
      <c r="AJ712" s="12"/>
      <c r="AK712" s="12"/>
      <c r="AL712" s="12"/>
      <c r="AM712" s="12"/>
      <c r="AN712" s="12"/>
      <c r="AO712" s="12"/>
      <c r="AP712" s="12"/>
      <c r="AQ712" s="12"/>
      <c r="AR712" s="12"/>
      <c r="AS712" s="102"/>
      <c r="AT712" s="103"/>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3"/>
    </row>
    <row r="713" spans="1:79" ht="14.25" customHeight="1">
      <c r="A713" s="11"/>
      <c r="B713" s="12" t="s">
        <v>1056</v>
      </c>
      <c r="C713" s="12"/>
      <c r="D713" s="12"/>
      <c r="E713" s="12" t="s">
        <v>954</v>
      </c>
      <c r="F713" s="12"/>
      <c r="G713" s="12"/>
      <c r="H713" s="12"/>
      <c r="I713" s="12"/>
      <c r="J713" s="12"/>
      <c r="K713" s="12"/>
      <c r="L713" s="12"/>
      <c r="M713" s="4"/>
      <c r="N713" s="4"/>
      <c r="O713" s="4"/>
      <c r="P713" s="4"/>
      <c r="Q713" s="4"/>
      <c r="R713" s="4"/>
      <c r="S713" s="4"/>
      <c r="T713" s="4"/>
      <c r="U713" s="4"/>
      <c r="V713" s="4"/>
      <c r="W713" s="4"/>
      <c r="X713" s="4"/>
      <c r="Y713" s="12"/>
      <c r="Z713" s="12"/>
      <c r="AA713" s="12"/>
      <c r="AB713" s="12"/>
      <c r="AC713" s="12"/>
      <c r="AD713" s="12"/>
      <c r="AE713" s="12"/>
      <c r="AF713" s="12"/>
      <c r="AG713" s="12"/>
      <c r="AH713" s="12"/>
      <c r="AI713" s="12"/>
      <c r="AJ713" s="12"/>
      <c r="AK713" s="12"/>
      <c r="AL713" s="12"/>
      <c r="AM713" s="12"/>
      <c r="AN713" s="12"/>
      <c r="AO713" s="12"/>
      <c r="AP713" s="12"/>
      <c r="AQ713" s="12"/>
      <c r="AR713" s="12"/>
      <c r="AS713" s="102"/>
      <c r="AT713" s="103"/>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3"/>
    </row>
    <row r="714" spans="1:79" ht="14.25" customHeight="1">
      <c r="A714" s="11"/>
      <c r="B714" s="12"/>
      <c r="C714" s="12"/>
      <c r="D714" s="12"/>
      <c r="E714" s="12"/>
      <c r="F714" s="12"/>
      <c r="G714" s="12"/>
      <c r="H714" s="12"/>
      <c r="I714" s="12"/>
      <c r="J714" s="12"/>
      <c r="K714" s="12"/>
      <c r="L714" s="12"/>
      <c r="M714" s="4"/>
      <c r="N714" s="4"/>
      <c r="O714" s="4"/>
      <c r="P714" s="4"/>
      <c r="Q714" s="4"/>
      <c r="R714" s="4"/>
      <c r="S714" s="4"/>
      <c r="T714" s="4"/>
      <c r="U714" s="4"/>
      <c r="V714" s="4"/>
      <c r="W714" s="4"/>
      <c r="X714" s="4"/>
      <c r="Y714" s="12"/>
      <c r="Z714" s="12"/>
      <c r="AA714" s="12"/>
      <c r="AB714" s="12"/>
      <c r="AC714" s="12"/>
      <c r="AD714" s="12"/>
      <c r="AE714" s="12"/>
      <c r="AF714" s="12"/>
      <c r="AG714" s="12"/>
      <c r="AH714" s="12"/>
      <c r="AI714" s="12"/>
      <c r="AJ714" s="12"/>
      <c r="AK714" s="12"/>
      <c r="AL714" s="12"/>
      <c r="AM714" s="12"/>
      <c r="AN714" s="12"/>
      <c r="AO714" s="12"/>
      <c r="AP714" s="12"/>
      <c r="AQ714" s="12"/>
      <c r="AR714" s="12"/>
      <c r="AS714" s="102"/>
      <c r="AT714" s="103"/>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3"/>
    </row>
    <row r="715" spans="1:79" ht="14.25" customHeight="1">
      <c r="A715" s="11"/>
      <c r="B715" s="104" t="s">
        <v>190</v>
      </c>
      <c r="C715" s="105"/>
      <c r="D715" s="12"/>
      <c r="E715" s="12"/>
      <c r="F715" s="12"/>
      <c r="G715" s="12"/>
      <c r="H715" s="12"/>
      <c r="I715" s="12"/>
      <c r="J715" s="12"/>
      <c r="K715" s="12"/>
      <c r="L715" s="12"/>
      <c r="M715" s="4"/>
      <c r="N715" s="4"/>
      <c r="O715" s="4"/>
      <c r="P715" s="4"/>
      <c r="Q715" s="4"/>
      <c r="R715" s="4"/>
      <c r="S715" s="4"/>
      <c r="T715" s="4"/>
      <c r="U715" s="4"/>
      <c r="V715" s="4"/>
      <c r="W715" s="4"/>
      <c r="X715" s="4"/>
      <c r="Y715" s="12"/>
      <c r="Z715" s="12"/>
      <c r="AA715" s="12"/>
      <c r="AB715" s="12"/>
      <c r="AC715" s="12"/>
      <c r="AD715" s="12"/>
      <c r="AE715" s="12"/>
      <c r="AF715" s="12"/>
      <c r="AG715" s="12"/>
      <c r="AH715" s="12"/>
      <c r="AI715" s="12"/>
      <c r="AJ715" s="12"/>
      <c r="AK715" s="12"/>
      <c r="AL715" s="12"/>
      <c r="AM715" s="12"/>
      <c r="AN715" s="12"/>
      <c r="AO715" s="12"/>
      <c r="AP715" s="12"/>
      <c r="AQ715" s="12"/>
      <c r="AR715" s="12"/>
      <c r="AS715" s="102"/>
      <c r="AT715" s="103"/>
      <c r="AU715" s="12"/>
      <c r="BL715" s="12"/>
      <c r="BM715" s="12"/>
      <c r="BN715" s="12"/>
      <c r="BO715" s="12"/>
      <c r="BP715" s="12"/>
      <c r="BQ715" s="12"/>
      <c r="BR715" s="12"/>
      <c r="BS715" s="12"/>
      <c r="BT715" s="12"/>
      <c r="BU715" s="12"/>
      <c r="BV715" s="13"/>
      <c r="BW715" s="350"/>
      <c r="BX715" s="350"/>
      <c r="BY715" s="351"/>
      <c r="BZ715" s="352"/>
      <c r="CA715" s="352"/>
    </row>
    <row r="716" spans="1:79" ht="14.25" customHeight="1">
      <c r="A716" s="11"/>
      <c r="B716" s="388"/>
      <c r="C716" s="389"/>
      <c r="D716" s="12"/>
      <c r="E716" s="12"/>
      <c r="F716" s="12"/>
      <c r="G716" s="12"/>
      <c r="H716" s="12"/>
      <c r="I716" s="12"/>
      <c r="J716" s="12"/>
      <c r="K716" s="107"/>
      <c r="L716" s="4"/>
      <c r="M716" s="108"/>
      <c r="N716" s="108"/>
      <c r="O716" s="108"/>
      <c r="P716" s="108"/>
      <c r="Q716" s="108"/>
      <c r="R716" s="108"/>
      <c r="S716" s="108"/>
      <c r="T716" s="108"/>
      <c r="U716" s="108"/>
      <c r="V716" s="108"/>
      <c r="W716" s="108"/>
      <c r="X716" s="4"/>
      <c r="Y716" s="12"/>
      <c r="Z716" s="12"/>
      <c r="AA716" s="12"/>
      <c r="AB716" s="12"/>
      <c r="AC716" s="12"/>
      <c r="AD716" s="12"/>
      <c r="AE716" s="12"/>
      <c r="AF716" s="12"/>
      <c r="AG716" s="12"/>
      <c r="AH716" s="12"/>
      <c r="AI716" s="12"/>
      <c r="AJ716" s="12"/>
      <c r="AK716" s="12"/>
      <c r="AL716" s="12"/>
      <c r="AM716" s="12"/>
      <c r="AN716" s="12"/>
      <c r="AO716" s="12"/>
      <c r="AP716" s="4"/>
      <c r="AQ716" s="12"/>
      <c r="AR716" s="109"/>
      <c r="AS716" s="110"/>
      <c r="AT716" s="111"/>
      <c r="AU716" s="12"/>
      <c r="AV716" s="109"/>
      <c r="AW716" s="4"/>
      <c r="AX716" s="4"/>
      <c r="AY716" s="109"/>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3"/>
      <c r="BW716" s="350"/>
      <c r="BX716" s="350"/>
      <c r="BY716" s="351"/>
      <c r="BZ716" s="352"/>
      <c r="CA716" s="352"/>
    </row>
    <row r="717" spans="1:79" ht="14.25" customHeight="1">
      <c r="A717" s="11"/>
      <c r="B717" s="12"/>
      <c r="C717" s="45"/>
      <c r="D717" s="389" t="s">
        <v>1675</v>
      </c>
      <c r="E717" s="406"/>
      <c r="F717" s="406"/>
      <c r="G717" s="406"/>
      <c r="H717" s="406"/>
      <c r="I717" s="406"/>
      <c r="J717" s="406"/>
      <c r="K717" s="406"/>
      <c r="L717" s="406"/>
      <c r="M717" s="406"/>
      <c r="N717" s="406"/>
      <c r="O717" s="406"/>
      <c r="P717" s="406"/>
      <c r="Q717" s="406"/>
      <c r="R717" s="406"/>
      <c r="S717" s="406"/>
      <c r="T717" s="466"/>
      <c r="U717" s="39"/>
      <c r="AH717" s="12"/>
      <c r="AI717" s="12"/>
      <c r="AJ717" s="12"/>
      <c r="AK717" s="12"/>
      <c r="AL717" s="12"/>
      <c r="AM717" s="12"/>
      <c r="AN717" s="12"/>
      <c r="AO717" s="12"/>
      <c r="AP717" s="12"/>
      <c r="AQ717" s="12"/>
      <c r="AR717" s="12"/>
      <c r="AS717" s="102"/>
      <c r="AT717" s="103"/>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3"/>
    </row>
    <row r="718" spans="1:79" ht="14.25" customHeight="1">
      <c r="A718" s="11"/>
      <c r="B718" s="12"/>
      <c r="C718" s="39"/>
      <c r="D718" s="6"/>
      <c r="E718" s="6"/>
      <c r="F718" s="6"/>
      <c r="G718" s="6"/>
      <c r="H718" s="6"/>
      <c r="I718" s="6"/>
      <c r="J718" s="6"/>
      <c r="K718" s="6"/>
      <c r="L718" s="6"/>
      <c r="U718" s="11" t="s">
        <v>243</v>
      </c>
      <c r="V718" s="153" t="s">
        <v>1376</v>
      </c>
      <c r="W718" s="12"/>
      <c r="X718" s="12"/>
      <c r="Y718" s="12"/>
      <c r="Z718" s="12"/>
      <c r="AA718" s="12"/>
      <c r="AB718" s="12"/>
      <c r="AH718" s="12"/>
      <c r="AI718" s="12"/>
      <c r="AJ718" s="12"/>
      <c r="AK718" s="12"/>
      <c r="AL718" s="12"/>
      <c r="AM718" s="12"/>
      <c r="AN718" s="12"/>
      <c r="AO718" s="12"/>
      <c r="AP718" s="12"/>
      <c r="AQ718" s="12"/>
      <c r="AR718" s="12"/>
      <c r="AS718" s="102"/>
      <c r="AT718" s="103"/>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3"/>
    </row>
    <row r="719" spans="1:79" ht="13.95" customHeight="1">
      <c r="A719" s="11"/>
      <c r="B719" s="12"/>
      <c r="C719" s="39"/>
      <c r="D719" s="6"/>
      <c r="E719" s="6"/>
      <c r="F719" s="6"/>
      <c r="G719" s="6"/>
      <c r="H719" s="6"/>
      <c r="I719" s="6"/>
      <c r="J719" s="6"/>
      <c r="K719" s="6"/>
      <c r="L719" s="6"/>
      <c r="U719" s="14"/>
      <c r="W719" s="153" t="s">
        <v>1053</v>
      </c>
      <c r="X719" s="12"/>
      <c r="Y719" s="12" t="s">
        <v>585</v>
      </c>
      <c r="Z719" s="12"/>
      <c r="AA719" s="12"/>
      <c r="AB719" s="12"/>
      <c r="AC719" s="12"/>
      <c r="AD719" s="12"/>
      <c r="AH719" s="12"/>
      <c r="AI719" s="12"/>
      <c r="AJ719" s="12"/>
      <c r="AK719" s="12"/>
      <c r="AL719" s="12"/>
      <c r="AM719" s="12"/>
      <c r="AN719" s="12"/>
      <c r="AO719" s="12"/>
      <c r="AP719" s="12"/>
      <c r="AQ719" s="12"/>
      <c r="AR719" s="12"/>
      <c r="AS719" s="102"/>
      <c r="AT719" s="103"/>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3"/>
    </row>
    <row r="720" spans="1:79" ht="13.95" customHeight="1">
      <c r="A720" s="11"/>
      <c r="B720" s="12"/>
      <c r="C720" s="39"/>
      <c r="D720" s="6"/>
      <c r="E720" s="6"/>
      <c r="F720" s="6"/>
      <c r="G720" s="6"/>
      <c r="H720" s="6"/>
      <c r="I720" s="6"/>
      <c r="J720" s="6"/>
      <c r="K720" s="6"/>
      <c r="L720" s="6"/>
      <c r="U720" s="4"/>
      <c r="W720" s="12"/>
      <c r="X720" s="12"/>
      <c r="Y720" s="12" t="s">
        <v>1319</v>
      </c>
      <c r="Z720" s="12"/>
      <c r="AA720" s="12"/>
      <c r="AB720" s="12"/>
      <c r="AC720" s="12"/>
      <c r="AD720" s="12"/>
      <c r="AE720" s="12"/>
      <c r="AF720" s="12"/>
      <c r="AH720" s="12"/>
      <c r="AI720" s="12"/>
      <c r="AJ720" s="12"/>
      <c r="AK720" s="12"/>
      <c r="AL720" s="12"/>
      <c r="AM720" s="12"/>
      <c r="AN720" s="12"/>
      <c r="AO720" s="12"/>
      <c r="AP720" s="12"/>
      <c r="AQ720" s="12"/>
      <c r="AR720" s="12"/>
      <c r="AS720" s="102"/>
      <c r="AT720" s="103"/>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3"/>
    </row>
    <row r="721" spans="1:79" ht="13.95" customHeight="1">
      <c r="A721" s="11"/>
      <c r="B721" s="12"/>
      <c r="C721" s="39"/>
      <c r="D721" s="6"/>
      <c r="E721" s="6"/>
      <c r="F721" s="6"/>
      <c r="G721" s="6"/>
      <c r="H721" s="6"/>
      <c r="I721" s="6"/>
      <c r="J721" s="6"/>
      <c r="K721" s="6"/>
      <c r="L721" s="6"/>
      <c r="U721" s="4"/>
      <c r="W721" s="12"/>
      <c r="X721" s="12"/>
      <c r="Y721" s="12" t="s">
        <v>1495</v>
      </c>
      <c r="Z721" s="12"/>
      <c r="AA721" s="12"/>
      <c r="AB721" s="12"/>
      <c r="AC721" s="12"/>
      <c r="AD721" s="12"/>
      <c r="AE721" s="12"/>
      <c r="AF721" s="12"/>
      <c r="AH721" s="12"/>
      <c r="AI721" s="12"/>
      <c r="AJ721" s="12"/>
      <c r="AK721" s="12"/>
      <c r="AL721" s="12"/>
      <c r="AM721" s="12"/>
      <c r="AN721" s="12"/>
      <c r="AO721" s="12"/>
      <c r="AP721" s="12"/>
      <c r="AQ721" s="12"/>
      <c r="AR721" s="12"/>
      <c r="AS721" s="102"/>
      <c r="AT721" s="103"/>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3"/>
    </row>
    <row r="722" spans="1:79" ht="13.95" customHeight="1">
      <c r="A722" s="11"/>
      <c r="B722" s="12"/>
      <c r="C722" s="39"/>
      <c r="D722" s="6"/>
      <c r="E722" s="6"/>
      <c r="F722" s="6"/>
      <c r="G722" s="6"/>
      <c r="H722" s="6"/>
      <c r="I722" s="6"/>
      <c r="J722" s="6"/>
      <c r="K722" s="6"/>
      <c r="L722" s="6"/>
      <c r="U722" s="4"/>
      <c r="W722" s="12"/>
      <c r="X722" s="12"/>
      <c r="Y722" s="12" t="s">
        <v>1306</v>
      </c>
      <c r="Z722" s="12"/>
      <c r="AA722" s="12"/>
      <c r="AB722" s="12"/>
      <c r="AC722" s="12"/>
      <c r="AD722" s="12"/>
      <c r="AE722" s="12"/>
      <c r="AF722" s="12"/>
      <c r="AH722" s="12"/>
      <c r="AI722" s="12"/>
      <c r="AJ722" s="12"/>
      <c r="AK722" s="12"/>
      <c r="AL722" s="12"/>
      <c r="AM722" s="12"/>
      <c r="AN722" s="12"/>
      <c r="AO722" s="12"/>
      <c r="AP722" s="12"/>
      <c r="AQ722" s="12"/>
      <c r="AR722" s="12"/>
      <c r="AS722" s="102"/>
      <c r="AT722" s="103"/>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3"/>
    </row>
    <row r="723" spans="1:79" ht="13.95" customHeight="1">
      <c r="A723" s="11"/>
      <c r="B723" s="12"/>
      <c r="C723" s="39"/>
      <c r="D723" s="6"/>
      <c r="E723" s="6"/>
      <c r="F723" s="6"/>
      <c r="G723" s="6"/>
      <c r="H723" s="6"/>
      <c r="I723" s="6"/>
      <c r="J723" s="6"/>
      <c r="K723" s="6"/>
      <c r="L723" s="6"/>
      <c r="M723" s="4"/>
      <c r="O723" s="12"/>
      <c r="P723" s="12"/>
      <c r="Q723" s="12"/>
      <c r="R723" s="12"/>
      <c r="S723" s="12"/>
      <c r="T723" s="12"/>
      <c r="U723" s="12"/>
      <c r="V723" s="12"/>
      <c r="W723" s="12"/>
      <c r="X723" s="12"/>
      <c r="Y723" s="3" t="s">
        <v>1502</v>
      </c>
      <c r="AF723" s="12"/>
      <c r="AG723" s="12"/>
      <c r="AH723" s="12"/>
      <c r="AI723" s="12"/>
      <c r="AJ723" s="12"/>
      <c r="AK723" s="12"/>
      <c r="AL723" s="12"/>
      <c r="AM723" s="12"/>
      <c r="AN723" s="12"/>
      <c r="AO723" s="12"/>
      <c r="AP723" s="12"/>
      <c r="AQ723" s="12"/>
      <c r="AR723" s="12"/>
      <c r="AS723" s="102"/>
      <c r="AT723" s="103"/>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3"/>
    </row>
    <row r="724" spans="1:79" ht="13.95" customHeight="1">
      <c r="A724" s="11"/>
      <c r="B724" s="12"/>
      <c r="C724" s="39"/>
      <c r="D724" s="6"/>
      <c r="E724" s="6"/>
      <c r="F724" s="6"/>
      <c r="G724" s="6"/>
      <c r="H724" s="6"/>
      <c r="I724" s="6"/>
      <c r="J724" s="6"/>
      <c r="K724" s="6"/>
      <c r="L724" s="6"/>
      <c r="U724" s="4"/>
      <c r="W724" s="12"/>
      <c r="X724" s="12"/>
      <c r="Y724" s="12" t="s">
        <v>1305</v>
      </c>
      <c r="Z724" s="12"/>
      <c r="AA724" s="12"/>
      <c r="AB724" s="12"/>
      <c r="AC724" s="12"/>
      <c r="AD724" s="12"/>
      <c r="AE724" s="12"/>
      <c r="AF724" s="12"/>
      <c r="AH724" s="12"/>
      <c r="AI724" s="12"/>
      <c r="AJ724" s="12"/>
      <c r="AK724" s="12"/>
      <c r="AL724" s="12"/>
      <c r="AM724" s="12"/>
      <c r="AN724" s="12"/>
      <c r="AO724" s="12"/>
      <c r="AP724" s="12"/>
      <c r="AQ724" s="12"/>
      <c r="AR724" s="12"/>
      <c r="AS724" s="102"/>
      <c r="AT724" s="103"/>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3"/>
    </row>
    <row r="725" spans="1:79" ht="13.95" customHeight="1">
      <c r="A725" s="11"/>
      <c r="B725" s="12"/>
      <c r="C725" s="39"/>
      <c r="D725" s="6"/>
      <c r="E725" s="6"/>
      <c r="F725" s="6"/>
      <c r="G725" s="6"/>
      <c r="H725" s="6"/>
      <c r="I725" s="6"/>
      <c r="J725" s="6"/>
      <c r="K725" s="6"/>
      <c r="L725" s="6"/>
      <c r="U725" s="4"/>
      <c r="W725" s="12"/>
      <c r="X725" s="12"/>
      <c r="Y725" s="12" t="s">
        <v>1307</v>
      </c>
      <c r="Z725" s="12"/>
      <c r="AA725" s="12"/>
      <c r="AB725" s="12"/>
      <c r="AC725" s="12"/>
      <c r="AD725" s="12"/>
      <c r="AE725" s="12"/>
      <c r="AF725" s="12"/>
      <c r="AH725" s="12"/>
      <c r="AI725" s="12"/>
      <c r="AJ725" s="12"/>
      <c r="AK725" s="12"/>
      <c r="AL725" s="12"/>
      <c r="AM725" s="12"/>
      <c r="AN725" s="12"/>
      <c r="AO725" s="12"/>
      <c r="AP725" s="12"/>
      <c r="AQ725" s="12"/>
      <c r="AR725" s="12"/>
      <c r="AS725" s="102"/>
      <c r="AT725" s="103"/>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3"/>
    </row>
    <row r="726" spans="1:79" ht="13.95" customHeight="1">
      <c r="A726" s="11"/>
      <c r="B726" s="12"/>
      <c r="C726" s="39"/>
      <c r="D726" s="6"/>
      <c r="E726" s="6"/>
      <c r="F726" s="6"/>
      <c r="G726" s="6"/>
      <c r="H726" s="6"/>
      <c r="I726" s="6"/>
      <c r="J726" s="6"/>
      <c r="K726" s="6"/>
      <c r="L726" s="6"/>
      <c r="U726" s="4"/>
      <c r="W726" s="12"/>
      <c r="X726" s="12"/>
      <c r="Y726" s="12" t="s">
        <v>1308</v>
      </c>
      <c r="Z726" s="12"/>
      <c r="AA726" s="12"/>
      <c r="AB726" s="12"/>
      <c r="AC726" s="12"/>
      <c r="AD726" s="12"/>
      <c r="AE726" s="12"/>
      <c r="AF726" s="12"/>
      <c r="AH726" s="12"/>
      <c r="AI726" s="12"/>
      <c r="AJ726" s="12"/>
      <c r="AK726" s="12"/>
      <c r="AL726" s="12"/>
      <c r="AM726" s="12"/>
      <c r="AN726" s="12"/>
      <c r="AO726" s="12"/>
      <c r="AP726" s="12"/>
      <c r="AQ726" s="12"/>
      <c r="AR726" s="12"/>
      <c r="AS726" s="102"/>
      <c r="AT726" s="103"/>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3"/>
    </row>
    <row r="727" spans="1:79" ht="13.95" customHeight="1">
      <c r="A727" s="11"/>
      <c r="B727" s="12"/>
      <c r="C727" s="39"/>
      <c r="D727" s="6"/>
      <c r="E727" s="6"/>
      <c r="F727" s="6"/>
      <c r="G727" s="6"/>
      <c r="H727" s="6"/>
      <c r="I727" s="6"/>
      <c r="J727" s="6"/>
      <c r="K727" s="6"/>
      <c r="L727" s="6"/>
      <c r="M727" s="4"/>
      <c r="O727" s="12"/>
      <c r="P727" s="12"/>
      <c r="Q727" s="12"/>
      <c r="R727" s="12"/>
      <c r="S727" s="12"/>
      <c r="T727" s="12"/>
      <c r="U727" s="12"/>
      <c r="V727" s="12"/>
      <c r="W727" s="12"/>
      <c r="X727" s="12"/>
      <c r="AF727" s="12"/>
      <c r="AG727" s="12"/>
      <c r="AH727" s="12"/>
      <c r="AI727" s="12"/>
      <c r="AJ727" s="12"/>
      <c r="AK727" s="12"/>
      <c r="AL727" s="12"/>
      <c r="AM727" s="12"/>
      <c r="AN727" s="12"/>
      <c r="AO727" s="12"/>
      <c r="AP727" s="12"/>
      <c r="AQ727" s="12"/>
      <c r="AR727" s="12"/>
      <c r="AS727" s="102"/>
      <c r="AT727" s="103"/>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3"/>
    </row>
    <row r="728" spans="1:79" ht="13.95" customHeight="1">
      <c r="A728" s="11"/>
      <c r="B728" s="12"/>
      <c r="C728" s="39"/>
      <c r="D728" s="6"/>
      <c r="E728" s="6"/>
      <c r="F728" s="6"/>
      <c r="G728" s="6"/>
      <c r="H728" s="6"/>
      <c r="I728" s="6"/>
      <c r="J728" s="6"/>
      <c r="K728" s="6"/>
      <c r="L728" s="6"/>
      <c r="M728" s="4"/>
      <c r="O728" s="12"/>
      <c r="P728" s="12"/>
      <c r="Q728" s="12"/>
      <c r="R728" s="12"/>
      <c r="S728" s="12"/>
      <c r="T728" s="12"/>
      <c r="U728" s="12"/>
      <c r="V728" s="12"/>
      <c r="W728" s="12"/>
      <c r="X728" s="12"/>
      <c r="AF728" s="12"/>
      <c r="AG728" s="12"/>
      <c r="AH728" s="12"/>
      <c r="AI728" s="12"/>
      <c r="AJ728" s="12"/>
      <c r="AK728" s="12"/>
      <c r="AL728" s="12"/>
      <c r="AM728" s="12"/>
      <c r="AN728" s="12"/>
      <c r="AO728" s="12"/>
      <c r="AP728" s="12"/>
      <c r="AQ728" s="12"/>
      <c r="AR728" s="12"/>
      <c r="AS728" s="102"/>
      <c r="AT728" s="103"/>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3"/>
    </row>
    <row r="729" spans="1:79" ht="14.25" customHeight="1">
      <c r="A729" s="11"/>
      <c r="B729" s="13"/>
      <c r="C729" s="11" t="s">
        <v>243</v>
      </c>
      <c r="D729" s="153" t="s">
        <v>1269</v>
      </c>
      <c r="E729" s="12"/>
      <c r="F729" s="12"/>
      <c r="G729" s="12"/>
      <c r="H729" s="12"/>
      <c r="I729" s="12"/>
      <c r="J729" s="12"/>
      <c r="K729" s="107"/>
      <c r="L729" s="4"/>
      <c r="M729" s="108"/>
      <c r="N729" s="108"/>
      <c r="O729" s="108"/>
      <c r="P729" s="108"/>
      <c r="R729" s="12"/>
      <c r="S729" s="12"/>
      <c r="T729" s="12"/>
      <c r="U729" s="108"/>
      <c r="V729" s="108"/>
      <c r="W729" s="108"/>
      <c r="X729" s="4"/>
      <c r="Y729" s="12"/>
      <c r="Z729" s="12"/>
      <c r="AA729" s="12"/>
      <c r="AB729" s="12"/>
      <c r="AC729" s="12"/>
      <c r="AD729" s="12"/>
      <c r="AE729" s="12"/>
      <c r="AF729" s="12"/>
      <c r="AG729" s="12"/>
      <c r="AH729" s="12"/>
      <c r="AI729" s="12"/>
      <c r="AJ729" s="12"/>
      <c r="AK729" s="12"/>
      <c r="AL729" s="12"/>
      <c r="AM729" s="12"/>
      <c r="AN729" s="12"/>
      <c r="AO729" s="12"/>
      <c r="AP729" s="4"/>
      <c r="AQ729" s="12"/>
      <c r="AR729" s="109"/>
      <c r="AS729" s="110"/>
      <c r="AT729" s="111"/>
      <c r="AU729" s="12"/>
      <c r="AV729" s="109"/>
      <c r="AW729" s="4"/>
      <c r="AX729" s="4"/>
      <c r="AY729" s="109"/>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3"/>
      <c r="BW729" s="350"/>
      <c r="BX729" s="350"/>
      <c r="BY729" s="351"/>
      <c r="BZ729" s="352"/>
      <c r="CA729" s="352"/>
    </row>
    <row r="730" spans="1:79" ht="14.25" customHeight="1">
      <c r="A730" s="11"/>
      <c r="B730" s="13"/>
      <c r="C730" s="11"/>
      <c r="D730" s="153"/>
      <c r="E730" s="12"/>
      <c r="F730" s="12"/>
      <c r="G730" s="12"/>
      <c r="H730" s="12"/>
      <c r="I730" s="12"/>
      <c r="J730" s="12"/>
      <c r="K730" s="107"/>
      <c r="L730" s="4"/>
      <c r="M730" s="108"/>
      <c r="N730" s="108"/>
      <c r="O730" s="108"/>
      <c r="P730" s="108"/>
      <c r="R730" s="12"/>
      <c r="S730" s="12"/>
      <c r="T730" s="12"/>
      <c r="U730" s="108"/>
      <c r="V730" s="108"/>
      <c r="W730" s="108"/>
      <c r="X730" s="4"/>
      <c r="Y730" s="12"/>
      <c r="Z730" s="12"/>
      <c r="AA730" s="12"/>
      <c r="AB730" s="12"/>
      <c r="AC730" s="12"/>
      <c r="AD730" s="12"/>
      <c r="AE730" s="12"/>
      <c r="AF730" s="12"/>
      <c r="AG730" s="12"/>
      <c r="AH730" s="12"/>
      <c r="AI730" s="12"/>
      <c r="AJ730" s="12"/>
      <c r="AK730" s="12"/>
      <c r="AL730" s="12"/>
      <c r="AM730" s="12"/>
      <c r="AN730" s="12"/>
      <c r="AO730" s="12"/>
      <c r="AP730" s="4"/>
      <c r="AQ730" s="12"/>
      <c r="AR730" s="109"/>
      <c r="AS730" s="110"/>
      <c r="AT730" s="111"/>
      <c r="AU730" s="12"/>
      <c r="AV730" s="109"/>
      <c r="AW730" s="4"/>
      <c r="AX730" s="4"/>
      <c r="AY730" s="109"/>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3"/>
      <c r="BW730" s="350"/>
      <c r="BX730" s="350"/>
      <c r="BY730" s="351"/>
      <c r="BZ730" s="352"/>
      <c r="CA730" s="352"/>
    </row>
    <row r="731" spans="1:79" ht="14.25" customHeight="1">
      <c r="A731" s="11"/>
      <c r="B731" s="13"/>
      <c r="C731" s="74" t="s">
        <v>148</v>
      </c>
      <c r="D731" s="153" t="s">
        <v>1436</v>
      </c>
      <c r="E731" s="12"/>
      <c r="F731" s="12"/>
      <c r="G731" s="12"/>
      <c r="H731" s="12"/>
      <c r="I731" s="12"/>
      <c r="J731" s="12"/>
      <c r="K731" s="107"/>
      <c r="L731" s="4"/>
      <c r="M731" s="108"/>
      <c r="N731" s="108"/>
      <c r="O731" s="108"/>
      <c r="P731" s="108"/>
      <c r="Q731" s="108"/>
      <c r="R731" s="108"/>
      <c r="S731" s="108"/>
      <c r="T731" s="108"/>
      <c r="U731" s="108"/>
      <c r="V731" s="108"/>
      <c r="W731" s="108"/>
      <c r="X731" s="4"/>
      <c r="Y731" s="12"/>
      <c r="Z731" s="12"/>
      <c r="AA731" s="12"/>
      <c r="AB731" s="12"/>
      <c r="AC731" s="12"/>
      <c r="AD731" s="12"/>
      <c r="AE731" s="12"/>
      <c r="AF731" s="12"/>
      <c r="AG731" s="12"/>
      <c r="AH731" s="12"/>
      <c r="AI731" s="12"/>
      <c r="AJ731" s="12"/>
      <c r="AK731" s="12"/>
      <c r="AL731" s="12"/>
      <c r="AM731" s="12"/>
      <c r="AN731" s="12"/>
      <c r="AO731" s="12"/>
      <c r="AP731" s="4"/>
      <c r="AQ731" s="12"/>
      <c r="AR731" s="109"/>
      <c r="AS731" s="110"/>
      <c r="AT731" s="111"/>
      <c r="AU731" s="12"/>
      <c r="AV731" s="109"/>
      <c r="AW731" s="4"/>
      <c r="AX731" s="4"/>
      <c r="AY731" s="109"/>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3"/>
      <c r="BW731" s="350"/>
      <c r="BX731" s="350"/>
      <c r="BY731" s="351"/>
      <c r="BZ731" s="352"/>
      <c r="CA731" s="352"/>
    </row>
    <row r="732" spans="1:79" ht="14.25" customHeight="1">
      <c r="A732" s="11"/>
      <c r="B732" s="13"/>
      <c r="C732" s="11"/>
      <c r="D732" s="12"/>
      <c r="E732" s="12"/>
      <c r="F732" s="12"/>
      <c r="G732" s="12"/>
      <c r="H732" s="12"/>
      <c r="I732" s="12"/>
      <c r="J732" s="12"/>
      <c r="K732" s="107"/>
      <c r="L732" s="4"/>
      <c r="M732" s="108"/>
      <c r="N732" s="108"/>
      <c r="O732" s="108"/>
      <c r="P732" s="108"/>
      <c r="Q732" s="108"/>
      <c r="R732" s="108"/>
      <c r="S732" s="108"/>
      <c r="T732" s="108"/>
      <c r="U732" s="108"/>
      <c r="V732" s="108"/>
      <c r="W732" s="108"/>
      <c r="X732" s="4"/>
      <c r="Y732" s="12"/>
      <c r="Z732" s="12"/>
      <c r="AA732" s="12"/>
      <c r="AB732" s="12"/>
      <c r="AC732" s="12"/>
      <c r="AD732" s="12"/>
      <c r="AE732" s="12"/>
      <c r="AF732" s="12"/>
      <c r="AG732" s="12"/>
      <c r="AH732" s="12"/>
      <c r="AI732" s="12"/>
      <c r="AJ732" s="12"/>
      <c r="AK732" s="12"/>
      <c r="AL732" s="12"/>
      <c r="AM732" s="12"/>
      <c r="AN732" s="12"/>
      <c r="AO732" s="12"/>
      <c r="AP732" s="4"/>
      <c r="AQ732" s="12"/>
      <c r="AR732" s="109"/>
      <c r="AS732" s="110"/>
      <c r="AT732" s="111"/>
      <c r="AU732" s="12"/>
      <c r="AV732" s="109"/>
      <c r="AW732" s="4"/>
      <c r="AX732" s="4"/>
      <c r="AY732" s="109"/>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3"/>
      <c r="BW732" s="350"/>
      <c r="BX732" s="350"/>
      <c r="BY732" s="351"/>
      <c r="BZ732" s="352"/>
      <c r="CA732" s="352"/>
    </row>
    <row r="733" spans="1:79" ht="14.25" customHeight="1">
      <c r="A733" s="11"/>
      <c r="B733" s="104" t="s">
        <v>191</v>
      </c>
      <c r="C733" s="105"/>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02"/>
      <c r="AT733" s="103"/>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3"/>
      <c r="BW733" s="350"/>
      <c r="BX733" s="350"/>
      <c r="BY733" s="351"/>
      <c r="BZ733" s="352"/>
      <c r="CA733" s="352"/>
    </row>
    <row r="734" spans="1:79" ht="14.25" customHeight="1">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02"/>
      <c r="AT734" s="103"/>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3"/>
      <c r="BW734" s="350"/>
      <c r="BX734" s="350"/>
      <c r="BY734" s="351"/>
      <c r="BZ734" s="352"/>
      <c r="CA734" s="352"/>
    </row>
    <row r="735" spans="1:79" ht="14.25" customHeight="1">
      <c r="A735" s="347"/>
      <c r="B735" s="348"/>
      <c r="C735" s="348"/>
      <c r="D735" s="348"/>
      <c r="E735" s="348"/>
      <c r="F735" s="348"/>
      <c r="G735" s="348"/>
      <c r="H735" s="348"/>
      <c r="I735" s="348"/>
      <c r="J735" s="348"/>
      <c r="K735" s="348"/>
      <c r="L735" s="348"/>
      <c r="M735" s="348"/>
      <c r="N735" s="348"/>
      <c r="O735" s="348"/>
      <c r="P735" s="348"/>
      <c r="Q735" s="348"/>
      <c r="R735" s="348"/>
      <c r="S735" s="348"/>
      <c r="T735" s="348"/>
      <c r="U735" s="348"/>
      <c r="V735" s="348"/>
      <c r="W735" s="348"/>
      <c r="X735" s="348"/>
      <c r="Y735" s="348"/>
      <c r="Z735" s="348"/>
      <c r="AA735" s="348"/>
      <c r="AB735" s="348"/>
      <c r="AC735" s="348"/>
      <c r="AD735" s="348"/>
      <c r="AE735" s="348"/>
      <c r="AF735" s="348"/>
      <c r="AG735" s="348"/>
      <c r="AH735" s="348"/>
      <c r="AI735" s="348"/>
      <c r="AJ735" s="348"/>
      <c r="AK735" s="348"/>
      <c r="AL735" s="348"/>
      <c r="AM735" s="348"/>
      <c r="AN735" s="348"/>
      <c r="AO735" s="348"/>
      <c r="AP735" s="348"/>
      <c r="AQ735" s="348"/>
      <c r="AR735" s="348"/>
      <c r="AS735" s="115"/>
      <c r="AT735" s="116"/>
      <c r="AU735" s="348"/>
      <c r="AV735" s="348"/>
      <c r="AW735" s="348"/>
      <c r="AX735" s="348"/>
      <c r="AY735" s="348"/>
      <c r="AZ735" s="348"/>
      <c r="BA735" s="348"/>
      <c r="BB735" s="348"/>
      <c r="BC735" s="348"/>
      <c r="BD735" s="348"/>
      <c r="BE735" s="348"/>
      <c r="BF735" s="348"/>
      <c r="BG735" s="348"/>
      <c r="BH735" s="348"/>
      <c r="BI735" s="348"/>
      <c r="BJ735" s="348"/>
      <c r="BK735" s="348"/>
      <c r="BL735" s="348"/>
      <c r="BM735" s="348"/>
      <c r="BN735" s="348"/>
      <c r="BO735" s="348"/>
      <c r="BP735" s="348"/>
      <c r="BQ735" s="348"/>
      <c r="BR735" s="348"/>
      <c r="BS735" s="348"/>
      <c r="BT735" s="348"/>
      <c r="BU735" s="348"/>
      <c r="BV735" s="349"/>
      <c r="BW735" s="350"/>
      <c r="BX735" s="350"/>
      <c r="BY735" s="351"/>
      <c r="BZ735" s="352"/>
      <c r="CA735" s="352"/>
    </row>
    <row r="736" spans="1:79" ht="14.25" customHeight="1">
      <c r="A736" s="936" t="s">
        <v>187</v>
      </c>
      <c r="B736" s="937"/>
      <c r="C736" s="937"/>
      <c r="D736" s="938"/>
      <c r="E736" s="939" t="s">
        <v>1376</v>
      </c>
      <c r="F736" s="940"/>
      <c r="G736" s="940"/>
      <c r="H736" s="940"/>
      <c r="I736" s="940"/>
      <c r="J736" s="940"/>
      <c r="K736" s="940"/>
      <c r="L736" s="940"/>
      <c r="M736" s="940"/>
      <c r="N736" s="940"/>
      <c r="O736" s="940"/>
      <c r="P736" s="940"/>
      <c r="Q736" s="940"/>
      <c r="R736" s="940"/>
      <c r="S736" s="940"/>
      <c r="T736" s="940"/>
      <c r="U736" s="940"/>
      <c r="V736" s="940"/>
      <c r="W736" s="940"/>
      <c r="X736" s="940"/>
      <c r="Y736" s="940"/>
      <c r="Z736" s="940"/>
      <c r="AA736" s="940"/>
      <c r="AB736" s="940"/>
      <c r="AC736" s="940"/>
      <c r="AD736" s="940"/>
      <c r="AE736" s="940"/>
      <c r="AF736" s="940"/>
      <c r="AG736" s="940"/>
      <c r="AH736" s="940"/>
      <c r="AI736" s="940"/>
      <c r="AJ736" s="940"/>
      <c r="AK736" s="940"/>
      <c r="AL736" s="940"/>
      <c r="AM736" s="940"/>
      <c r="AN736" s="940"/>
      <c r="AO736" s="940"/>
      <c r="AP736" s="940"/>
      <c r="AQ736" s="940"/>
      <c r="AR736" s="940"/>
      <c r="AS736" s="940"/>
      <c r="AT736" s="940"/>
      <c r="AU736" s="940"/>
      <c r="AV736" s="940"/>
      <c r="AW736" s="940"/>
      <c r="AX736" s="940"/>
      <c r="AY736" s="940"/>
      <c r="AZ736" s="940"/>
      <c r="BA736" s="940"/>
      <c r="BB736" s="940"/>
      <c r="BC736" s="940"/>
      <c r="BD736" s="940"/>
      <c r="BE736" s="940"/>
      <c r="BF736" s="940"/>
      <c r="BG736" s="940"/>
      <c r="BH736" s="940"/>
      <c r="BI736" s="940"/>
      <c r="BJ736" s="940"/>
      <c r="BK736" s="940"/>
      <c r="BL736" s="940"/>
      <c r="BM736" s="940"/>
      <c r="BN736" s="940"/>
      <c r="BO736" s="940"/>
      <c r="BP736" s="940"/>
      <c r="BQ736" s="940"/>
      <c r="BR736" s="940"/>
      <c r="BS736" s="940"/>
      <c r="BT736" s="940"/>
      <c r="BU736" s="430"/>
      <c r="BV736" s="430"/>
    </row>
    <row r="737" spans="1:78" ht="14.25" customHeight="1">
      <c r="A737" s="922"/>
      <c r="B737" s="923"/>
      <c r="C737" s="923"/>
      <c r="D737" s="924"/>
      <c r="E737" s="941"/>
      <c r="F737" s="942"/>
      <c r="G737" s="942"/>
      <c r="H737" s="942"/>
      <c r="I737" s="942"/>
      <c r="J737" s="942"/>
      <c r="K737" s="942"/>
      <c r="L737" s="942"/>
      <c r="M737" s="942"/>
      <c r="N737" s="942"/>
      <c r="O737" s="942"/>
      <c r="P737" s="942"/>
      <c r="Q737" s="942"/>
      <c r="R737" s="942"/>
      <c r="S737" s="942"/>
      <c r="T737" s="942"/>
      <c r="U737" s="942"/>
      <c r="V737" s="942"/>
      <c r="W737" s="942"/>
      <c r="X737" s="942"/>
      <c r="Y737" s="942"/>
      <c r="Z737" s="942"/>
      <c r="AA737" s="942"/>
      <c r="AB737" s="942"/>
      <c r="AC737" s="942"/>
      <c r="AD737" s="942"/>
      <c r="AE737" s="942"/>
      <c r="AF737" s="942"/>
      <c r="AG737" s="942"/>
      <c r="AH737" s="942"/>
      <c r="AI737" s="942"/>
      <c r="AJ737" s="942"/>
      <c r="AK737" s="942"/>
      <c r="AL737" s="942"/>
      <c r="AM737" s="942"/>
      <c r="AN737" s="942"/>
      <c r="AO737" s="942"/>
      <c r="AP737" s="942"/>
      <c r="AQ737" s="942"/>
      <c r="AR737" s="942"/>
      <c r="AS737" s="942"/>
      <c r="AT737" s="942"/>
      <c r="AU737" s="942"/>
      <c r="AV737" s="942"/>
      <c r="AW737" s="942"/>
      <c r="AX737" s="942"/>
      <c r="AY737" s="942"/>
      <c r="AZ737" s="942"/>
      <c r="BA737" s="942"/>
      <c r="BB737" s="942"/>
      <c r="BC737" s="942"/>
      <c r="BD737" s="942"/>
      <c r="BE737" s="942"/>
      <c r="BF737" s="942"/>
      <c r="BG737" s="942"/>
      <c r="BH737" s="942"/>
      <c r="BI737" s="942"/>
      <c r="BJ737" s="942"/>
      <c r="BK737" s="942"/>
      <c r="BL737" s="942"/>
      <c r="BM737" s="942"/>
      <c r="BN737" s="942"/>
      <c r="BO737" s="942"/>
      <c r="BP737" s="942"/>
      <c r="BQ737" s="942"/>
      <c r="BR737" s="942"/>
      <c r="BS737" s="942"/>
      <c r="BT737" s="942"/>
      <c r="BU737" s="219"/>
      <c r="BV737" s="219"/>
    </row>
    <row r="738" spans="1:78" ht="16.5" customHeight="1">
      <c r="A738" s="907" t="s">
        <v>227</v>
      </c>
      <c r="B738" s="908"/>
      <c r="C738" s="908"/>
      <c r="D738" s="909"/>
      <c r="E738" s="87" t="s">
        <v>228</v>
      </c>
      <c r="F738" s="88" t="s">
        <v>1374</v>
      </c>
      <c r="G738" s="89"/>
      <c r="H738" s="89"/>
      <c r="I738" s="89"/>
      <c r="J738" s="89"/>
      <c r="K738" s="89"/>
      <c r="L738" s="89"/>
      <c r="M738" s="89"/>
      <c r="N738" s="90"/>
      <c r="O738" s="90"/>
      <c r="P738" s="90"/>
      <c r="Q738" s="90"/>
      <c r="R738" s="90"/>
      <c r="S738" s="90"/>
      <c r="T738" s="90"/>
      <c r="U738" s="90"/>
      <c r="V738" s="90"/>
      <c r="W738" s="90"/>
      <c r="X738" s="90"/>
      <c r="Y738" s="90"/>
      <c r="Z738" s="90"/>
      <c r="AA738" s="90"/>
      <c r="AB738" s="90"/>
      <c r="AC738" s="90"/>
      <c r="AD738" s="90"/>
      <c r="AE738" s="90"/>
      <c r="AF738" s="90"/>
      <c r="AG738" s="90"/>
      <c r="AH738" s="90"/>
      <c r="AI738" s="90"/>
      <c r="AJ738" s="90"/>
      <c r="AK738" s="90"/>
      <c r="AL738" s="90"/>
      <c r="AM738" s="90"/>
      <c r="AN738" s="90"/>
      <c r="AO738" s="90"/>
      <c r="AP738" s="90"/>
      <c r="AQ738" s="90"/>
      <c r="AR738" s="90"/>
      <c r="AS738" s="90"/>
      <c r="AT738" s="90"/>
      <c r="AU738" s="90"/>
      <c r="AV738" s="90"/>
      <c r="AW738" s="90"/>
      <c r="AX738" s="90"/>
      <c r="AY738" s="90"/>
      <c r="AZ738" s="90"/>
      <c r="BA738" s="90"/>
      <c r="BB738" s="90"/>
      <c r="BC738" s="90"/>
      <c r="BD738" s="90"/>
      <c r="BE738" s="90"/>
      <c r="BF738" s="353"/>
      <c r="BG738" s="353"/>
      <c r="BH738" s="354"/>
      <c r="BI738" s="354"/>
      <c r="BJ738" s="354"/>
      <c r="BK738" s="354"/>
      <c r="BL738" s="354"/>
      <c r="BM738" s="354"/>
      <c r="BN738" s="354"/>
      <c r="BO738" s="354"/>
      <c r="BP738" s="354"/>
      <c r="BQ738" s="354"/>
      <c r="BR738" s="354"/>
      <c r="BS738" s="354"/>
      <c r="BT738" s="431"/>
      <c r="BU738" s="432"/>
      <c r="BV738" s="432"/>
      <c r="BW738" s="1"/>
      <c r="BX738" s="2"/>
      <c r="BY738" s="2"/>
      <c r="BZ738" s="2"/>
    </row>
    <row r="739" spans="1:78" ht="16.5" customHeight="1">
      <c r="A739" s="910"/>
      <c r="B739" s="911"/>
      <c r="C739" s="911"/>
      <c r="D739" s="912"/>
      <c r="E739" s="92" t="s">
        <v>229</v>
      </c>
      <c r="F739" s="355"/>
      <c r="G739" s="355"/>
      <c r="H739" s="355"/>
      <c r="I739" s="355"/>
      <c r="J739" s="355"/>
      <c r="K739" s="355"/>
      <c r="L739" s="355"/>
      <c r="M739" s="355"/>
      <c r="N739" s="355"/>
      <c r="O739" s="356"/>
      <c r="P739" s="356"/>
      <c r="Q739" s="356"/>
      <c r="R739" s="355"/>
      <c r="S739" s="355"/>
      <c r="T739" s="355"/>
      <c r="U739" s="355"/>
      <c r="V739" s="355"/>
      <c r="W739" s="355"/>
      <c r="X739" s="355"/>
      <c r="Y739" s="355"/>
      <c r="Z739" s="355"/>
      <c r="AA739" s="355"/>
      <c r="AB739" s="355"/>
      <c r="AC739" s="356"/>
      <c r="AD739" s="356"/>
      <c r="AE739" s="356"/>
      <c r="AF739" s="353"/>
      <c r="AG739" s="353"/>
      <c r="AH739" s="353"/>
      <c r="AI739" s="353"/>
      <c r="AJ739" s="353"/>
      <c r="AK739" s="353"/>
      <c r="AL739" s="353"/>
      <c r="AM739" s="353"/>
      <c r="AN739" s="353"/>
      <c r="AO739" s="353"/>
      <c r="AP739" s="353"/>
      <c r="AQ739" s="353"/>
      <c r="AR739" s="353"/>
      <c r="AS739" s="353"/>
      <c r="AT739" s="353"/>
      <c r="AU739" s="353"/>
      <c r="AV739" s="353"/>
      <c r="AW739" s="353"/>
      <c r="AX739" s="353"/>
      <c r="AY739" s="353"/>
      <c r="AZ739" s="353"/>
      <c r="BA739" s="353"/>
      <c r="BB739" s="353"/>
      <c r="BC739" s="353"/>
      <c r="BD739" s="353"/>
      <c r="BE739" s="353"/>
      <c r="BF739" s="353"/>
      <c r="BG739" s="353"/>
      <c r="BH739" s="354"/>
      <c r="BI739" s="354"/>
      <c r="BJ739" s="354"/>
      <c r="BK739" s="354"/>
      <c r="BL739" s="354"/>
      <c r="BM739" s="354"/>
      <c r="BN739" s="354"/>
      <c r="BO739" s="354"/>
      <c r="BP739" s="354"/>
      <c r="BQ739" s="354"/>
      <c r="BR739" s="354"/>
      <c r="BS739" s="354"/>
      <c r="BT739" s="431"/>
      <c r="BU739" s="432"/>
      <c r="BV739" s="432"/>
      <c r="BW739" s="1"/>
      <c r="BX739" s="2"/>
      <c r="BY739" s="2"/>
      <c r="BZ739" s="2"/>
    </row>
    <row r="740" spans="1:78" ht="16.5" customHeight="1">
      <c r="A740" s="913"/>
      <c r="B740" s="914"/>
      <c r="C740" s="914"/>
      <c r="D740" s="915"/>
      <c r="E740" s="92" t="s">
        <v>223</v>
      </c>
      <c r="F740" s="355"/>
      <c r="G740" s="355"/>
      <c r="H740" s="355"/>
      <c r="I740" s="355"/>
      <c r="J740" s="355"/>
      <c r="K740" s="355"/>
      <c r="L740" s="355"/>
      <c r="M740" s="355"/>
      <c r="N740" s="355"/>
      <c r="O740" s="356"/>
      <c r="P740" s="356"/>
      <c r="Q740" s="356"/>
      <c r="R740" s="355"/>
      <c r="S740" s="355"/>
      <c r="T740" s="355"/>
      <c r="U740" s="355"/>
      <c r="V740" s="355"/>
      <c r="W740" s="355"/>
      <c r="X740" s="355"/>
      <c r="Y740" s="355"/>
      <c r="Z740" s="355"/>
      <c r="AA740" s="355"/>
      <c r="AB740" s="355"/>
      <c r="AC740" s="356"/>
      <c r="AD740" s="356"/>
      <c r="AE740" s="356"/>
      <c r="AF740" s="353"/>
      <c r="AG740" s="353"/>
      <c r="AH740" s="353"/>
      <c r="AI740" s="353"/>
      <c r="AJ740" s="353"/>
      <c r="AK740" s="353"/>
      <c r="AL740" s="353"/>
      <c r="AM740" s="353"/>
      <c r="AN740" s="353"/>
      <c r="AO740" s="353"/>
      <c r="AP740" s="353"/>
      <c r="AQ740" s="353"/>
      <c r="AR740" s="353"/>
      <c r="AS740" s="353"/>
      <c r="AT740" s="353"/>
      <c r="AU740" s="353"/>
      <c r="AV740" s="353"/>
      <c r="AW740" s="353"/>
      <c r="AX740" s="353"/>
      <c r="AY740" s="353"/>
      <c r="AZ740" s="353"/>
      <c r="BA740" s="353"/>
      <c r="BB740" s="353"/>
      <c r="BC740" s="353"/>
      <c r="BD740" s="353"/>
      <c r="BE740" s="353"/>
      <c r="BF740" s="353"/>
      <c r="BG740" s="353"/>
      <c r="BH740" s="354"/>
      <c r="BI740" s="354"/>
      <c r="BJ740" s="354"/>
      <c r="BK740" s="354"/>
      <c r="BL740" s="354"/>
      <c r="BM740" s="354"/>
      <c r="BN740" s="354"/>
      <c r="BO740" s="354"/>
      <c r="BP740" s="354"/>
      <c r="BQ740" s="354"/>
      <c r="BR740" s="354"/>
      <c r="BS740" s="354"/>
      <c r="BT740" s="431"/>
      <c r="BU740" s="219"/>
      <c r="BV740" s="219"/>
      <c r="BW740" s="1"/>
      <c r="BX740" s="2"/>
      <c r="BY740" s="2"/>
      <c r="BZ740" s="2"/>
    </row>
    <row r="741" spans="1:78" ht="14.25" customHeight="1">
      <c r="A741" s="93" t="s">
        <v>188</v>
      </c>
      <c r="B741" s="94"/>
      <c r="C741" s="94"/>
      <c r="D741" s="94"/>
      <c r="E741" s="94"/>
      <c r="F741" s="94"/>
      <c r="G741" s="94"/>
      <c r="H741" s="94"/>
      <c r="I741" s="94"/>
      <c r="J741" s="94"/>
      <c r="K741" s="95"/>
      <c r="L741" s="96"/>
      <c r="M741" s="97"/>
      <c r="N741" s="97"/>
      <c r="O741" s="97"/>
      <c r="P741" s="97"/>
      <c r="Q741" s="97"/>
      <c r="R741" s="97"/>
      <c r="S741" s="97"/>
      <c r="T741" s="97"/>
      <c r="U741" s="97"/>
      <c r="V741" s="97"/>
      <c r="W741" s="97"/>
      <c r="X741" s="96"/>
      <c r="Y741" s="94"/>
      <c r="Z741" s="94"/>
      <c r="AA741" s="94"/>
      <c r="AB741" s="94"/>
      <c r="AC741" s="96"/>
      <c r="AD741" s="94"/>
      <c r="AE741" s="94"/>
      <c r="AF741" s="94"/>
      <c r="AG741" s="94"/>
      <c r="AH741" s="94"/>
      <c r="AI741" s="94"/>
      <c r="AJ741" s="94"/>
      <c r="AK741" s="94"/>
      <c r="AL741" s="94"/>
      <c r="AM741" s="94"/>
      <c r="AN741" s="94"/>
      <c r="AO741" s="94"/>
      <c r="AP741" s="94"/>
      <c r="AQ741" s="94"/>
      <c r="AR741" s="94"/>
      <c r="AS741" s="98"/>
      <c r="AT741" s="99" t="s">
        <v>189</v>
      </c>
      <c r="AU741" s="96"/>
      <c r="AV741" s="100"/>
      <c r="AW741" s="96"/>
      <c r="AX741" s="96"/>
      <c r="AY741" s="100"/>
      <c r="AZ741" s="94"/>
      <c r="BA741" s="94"/>
      <c r="BB741" s="94"/>
      <c r="BC741" s="94"/>
      <c r="BD741" s="94"/>
      <c r="BE741" s="94"/>
      <c r="BF741" s="94"/>
      <c r="BG741" s="94"/>
      <c r="BH741" s="94"/>
      <c r="BI741" s="94"/>
      <c r="BJ741" s="94"/>
      <c r="BK741" s="94"/>
      <c r="BL741" s="94"/>
      <c r="BM741" s="94"/>
      <c r="BN741" s="94"/>
      <c r="BO741" s="94"/>
      <c r="BP741" s="94"/>
      <c r="BQ741" s="94"/>
      <c r="BR741" s="94"/>
      <c r="BS741" s="94"/>
      <c r="BT741" s="94"/>
      <c r="BU741" s="94"/>
      <c r="BV741" s="101"/>
    </row>
    <row r="742" spans="1:78" ht="14.25" customHeight="1">
      <c r="A742" s="11"/>
      <c r="B742" s="12"/>
      <c r="C742" s="12"/>
      <c r="AF742" s="12"/>
      <c r="AG742" s="12"/>
      <c r="AH742" s="12"/>
      <c r="AI742" s="12"/>
      <c r="AJ742" s="12"/>
      <c r="AK742" s="12"/>
      <c r="AL742" s="12"/>
      <c r="AM742" s="12"/>
      <c r="AN742" s="12"/>
      <c r="AO742" s="12"/>
      <c r="AP742" s="12"/>
      <c r="AQ742" s="12"/>
      <c r="AR742" s="12"/>
      <c r="AS742" s="102"/>
      <c r="AT742" s="103"/>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3"/>
    </row>
    <row r="743" spans="1:78" ht="13.95" customHeight="1">
      <c r="A743" s="11"/>
      <c r="B743" s="104" t="s">
        <v>190</v>
      </c>
      <c r="C743" s="105"/>
      <c r="AF743" s="12"/>
      <c r="AG743" s="12"/>
      <c r="AH743" s="12"/>
      <c r="AI743" s="12"/>
      <c r="AJ743" s="12"/>
      <c r="AK743" s="12"/>
      <c r="AL743" s="12"/>
      <c r="AM743" s="12"/>
      <c r="AN743" s="12"/>
      <c r="AO743" s="12"/>
      <c r="AP743" s="12"/>
      <c r="AQ743" s="12"/>
      <c r="AR743" s="12"/>
      <c r="AS743" s="102"/>
      <c r="AT743" s="103"/>
      <c r="AU743" s="153" t="s">
        <v>1053</v>
      </c>
      <c r="AV743" s="12"/>
      <c r="AW743" s="12" t="s">
        <v>585</v>
      </c>
      <c r="AX743" s="12"/>
      <c r="AY743" s="12"/>
      <c r="AZ743" s="12"/>
      <c r="BA743" s="12"/>
      <c r="BB743" s="12"/>
      <c r="BF743" s="12"/>
      <c r="BG743" s="12"/>
      <c r="BH743" s="12"/>
      <c r="BI743" s="153" t="s">
        <v>1062</v>
      </c>
      <c r="BJ743" s="4"/>
      <c r="BL743" s="12" t="s">
        <v>954</v>
      </c>
      <c r="BM743" s="12"/>
      <c r="BN743" s="12"/>
      <c r="BO743" s="12"/>
      <c r="BP743" s="12"/>
      <c r="BQ743" s="12"/>
      <c r="BR743" s="12"/>
      <c r="BS743" s="12"/>
      <c r="BT743" s="12"/>
      <c r="BU743" s="12"/>
      <c r="BV743" s="13"/>
    </row>
    <row r="744" spans="1:78" ht="14.25" customHeight="1">
      <c r="A744" s="11"/>
      <c r="B744" s="12"/>
      <c r="C744" s="14"/>
      <c r="AF744" s="12"/>
      <c r="AG744" s="12"/>
      <c r="AH744" s="12"/>
      <c r="AI744" s="12"/>
      <c r="AJ744" s="12"/>
      <c r="AK744" s="12"/>
      <c r="AL744" s="12"/>
      <c r="AM744" s="12"/>
      <c r="AN744" s="12"/>
      <c r="AO744" s="12"/>
      <c r="AP744" s="12"/>
      <c r="AQ744" s="12"/>
      <c r="AR744" s="12"/>
      <c r="AS744" s="102"/>
      <c r="AT744" s="103"/>
      <c r="AU744" s="12"/>
      <c r="AV744" s="12"/>
      <c r="AW744" s="12" t="s">
        <v>1319</v>
      </c>
      <c r="AX744" s="12"/>
      <c r="AY744" s="12"/>
      <c r="AZ744" s="12"/>
      <c r="BA744" s="12"/>
      <c r="BB744" s="12"/>
      <c r="BC744" s="12"/>
      <c r="BD744" s="12"/>
      <c r="BF744" s="12"/>
      <c r="BG744" s="12"/>
      <c r="BH744" s="12"/>
      <c r="BI744" s="12"/>
      <c r="BJ744" s="12"/>
      <c r="BK744" s="12"/>
      <c r="BL744" s="12"/>
      <c r="BM744" s="12"/>
      <c r="BN744" s="12"/>
      <c r="BO744" s="12"/>
      <c r="BP744" s="12"/>
      <c r="BQ744" s="12"/>
      <c r="BR744" s="12"/>
      <c r="BS744" s="12"/>
      <c r="BT744" s="12"/>
      <c r="BU744" s="12"/>
      <c r="BV744" s="13"/>
    </row>
    <row r="745" spans="1:78" ht="14.25" customHeight="1">
      <c r="A745" s="11"/>
      <c r="B745" s="12"/>
      <c r="C745" s="441" t="s">
        <v>447</v>
      </c>
      <c r="D745" s="442"/>
      <c r="E745" s="442"/>
      <c r="F745" s="442"/>
      <c r="G745" s="442"/>
      <c r="H745" s="442"/>
      <c r="I745" s="442"/>
      <c r="J745" s="442"/>
      <c r="K745" s="454"/>
      <c r="L745" s="454"/>
      <c r="M745" s="405"/>
      <c r="AF745" s="12"/>
      <c r="AG745" s="12"/>
      <c r="AH745" s="12"/>
      <c r="AI745" s="12"/>
      <c r="AJ745" s="12"/>
      <c r="AK745" s="12"/>
      <c r="AL745" s="12"/>
      <c r="AM745" s="12"/>
      <c r="AN745" s="12"/>
      <c r="AO745" s="12"/>
      <c r="AP745" s="12"/>
      <c r="AQ745" s="12"/>
      <c r="AR745" s="12"/>
      <c r="AS745" s="102"/>
      <c r="AT745" s="103"/>
      <c r="AU745" s="12"/>
      <c r="AV745" s="12"/>
      <c r="AW745" s="12" t="s">
        <v>1495</v>
      </c>
      <c r="AX745" s="12"/>
      <c r="AY745" s="12"/>
      <c r="AZ745" s="12"/>
      <c r="BA745" s="12"/>
      <c r="BB745" s="12"/>
      <c r="BC745" s="12"/>
      <c r="BD745" s="12"/>
      <c r="BF745" s="12"/>
      <c r="BG745" s="12"/>
      <c r="BH745" s="12"/>
      <c r="BI745" s="12"/>
      <c r="BJ745" s="12"/>
      <c r="BK745" s="12"/>
      <c r="BL745" s="12"/>
      <c r="BM745" s="12"/>
      <c r="BN745" s="12"/>
      <c r="BO745" s="12"/>
      <c r="BP745" s="12"/>
      <c r="BQ745" s="12"/>
      <c r="BR745" s="12"/>
      <c r="BS745" s="12"/>
      <c r="BT745" s="12"/>
      <c r="BU745" s="12"/>
      <c r="BV745" s="13"/>
    </row>
    <row r="746" spans="1:78" ht="14.25" customHeight="1">
      <c r="A746" s="11"/>
      <c r="B746" s="12"/>
      <c r="C746" s="395" t="s">
        <v>520</v>
      </c>
      <c r="D746" s="396" t="s">
        <v>1699</v>
      </c>
      <c r="E746" s="396"/>
      <c r="F746" s="396"/>
      <c r="G746" s="396"/>
      <c r="H746" s="396"/>
      <c r="I746" s="396"/>
      <c r="J746" s="396"/>
      <c r="K746" s="433"/>
      <c r="L746" s="433"/>
      <c r="M746" s="405"/>
      <c r="AF746" s="12"/>
      <c r="AG746" s="12"/>
      <c r="AH746" s="12"/>
      <c r="AI746" s="12"/>
      <c r="AJ746" s="12"/>
      <c r="AK746" s="12"/>
      <c r="AL746" s="12"/>
      <c r="AM746" s="12"/>
      <c r="AN746" s="12"/>
      <c r="AO746" s="12"/>
      <c r="AP746" s="12"/>
      <c r="AQ746" s="12"/>
      <c r="AR746" s="12"/>
      <c r="AS746" s="102"/>
      <c r="AT746" s="103"/>
      <c r="AU746" s="12"/>
      <c r="AV746" s="12"/>
      <c r="AW746" s="12" t="s">
        <v>1306</v>
      </c>
      <c r="AX746" s="12"/>
      <c r="AY746" s="12"/>
      <c r="AZ746" s="12"/>
      <c r="BA746" s="12"/>
      <c r="BB746" s="12"/>
      <c r="BC746" s="12"/>
      <c r="BD746" s="12"/>
      <c r="BF746" s="12"/>
      <c r="BG746" s="12"/>
      <c r="BH746" s="12"/>
      <c r="BI746" s="12"/>
      <c r="BJ746" s="12"/>
      <c r="BK746" s="12"/>
      <c r="BL746" s="12"/>
      <c r="BM746" s="12"/>
      <c r="BN746" s="12"/>
      <c r="BO746" s="12"/>
      <c r="BP746" s="12"/>
      <c r="BQ746" s="12"/>
      <c r="BR746" s="12"/>
      <c r="BS746" s="12"/>
      <c r="BT746" s="12"/>
      <c r="BU746" s="12"/>
      <c r="BV746" s="13"/>
    </row>
    <row r="747" spans="1:78" ht="13.95" customHeight="1">
      <c r="A747" s="11"/>
      <c r="B747" s="12"/>
      <c r="C747" s="39"/>
      <c r="D747" s="6"/>
      <c r="M747" s="405"/>
      <c r="N747" s="405"/>
      <c r="O747" s="12"/>
      <c r="P747" s="12"/>
      <c r="Q747" s="12"/>
      <c r="R747" s="12"/>
      <c r="S747" s="12"/>
      <c r="T747" s="12"/>
      <c r="U747" s="12"/>
      <c r="V747" s="12"/>
      <c r="W747" s="12"/>
      <c r="AF747" s="12"/>
      <c r="AG747" s="12"/>
      <c r="AH747" s="12"/>
      <c r="AI747" s="12"/>
      <c r="AJ747" s="12"/>
      <c r="AK747" s="12"/>
      <c r="AL747" s="12"/>
      <c r="AM747" s="12"/>
      <c r="AN747" s="12"/>
      <c r="AO747" s="12"/>
      <c r="AP747" s="12"/>
      <c r="AQ747" s="12"/>
      <c r="AR747" s="12"/>
      <c r="AS747" s="102"/>
      <c r="AT747" s="103"/>
      <c r="AU747" s="12"/>
      <c r="AV747" s="12"/>
      <c r="AW747" s="3" t="s">
        <v>1502</v>
      </c>
      <c r="BD747" s="12"/>
      <c r="BE747" s="12"/>
      <c r="BF747" s="12"/>
      <c r="BG747" s="12"/>
      <c r="BH747" s="12"/>
      <c r="BI747" s="12"/>
      <c r="BJ747" s="12"/>
      <c r="BK747" s="12"/>
      <c r="BL747" s="12"/>
      <c r="BM747" s="12"/>
      <c r="BN747" s="12"/>
      <c r="BO747" s="12"/>
      <c r="BP747" s="12"/>
      <c r="BQ747" s="12"/>
      <c r="BR747" s="12"/>
      <c r="BS747" s="12"/>
      <c r="BT747" s="12"/>
      <c r="BU747" s="12"/>
      <c r="BV747" s="13"/>
    </row>
    <row r="748" spans="1:78" ht="13.95" customHeight="1">
      <c r="A748" s="11"/>
      <c r="B748" s="12"/>
      <c r="C748" s="45" t="s">
        <v>437</v>
      </c>
      <c r="D748" s="46" t="s">
        <v>377</v>
      </c>
      <c r="E748" s="47"/>
      <c r="F748" s="47"/>
      <c r="G748" s="47"/>
      <c r="H748" s="48"/>
      <c r="I748" s="50" t="s">
        <v>1309</v>
      </c>
      <c r="J748" s="50"/>
      <c r="K748" s="50"/>
      <c r="L748" s="50"/>
      <c r="M748" s="50"/>
      <c r="N748" s="50"/>
      <c r="O748" s="50"/>
      <c r="P748" s="50"/>
      <c r="Q748" s="50"/>
      <c r="R748" s="50"/>
      <c r="S748" s="50"/>
      <c r="T748" s="50"/>
      <c r="U748" s="50"/>
      <c r="V748" s="50"/>
      <c r="W748" s="50"/>
      <c r="X748" s="50"/>
      <c r="Y748" s="50"/>
      <c r="Z748" s="50"/>
      <c r="AA748" s="50"/>
      <c r="AB748" s="51"/>
      <c r="AC748" s="4"/>
      <c r="AD748" s="4"/>
      <c r="AE748" s="4"/>
      <c r="AF748" s="12"/>
      <c r="AG748" s="12"/>
      <c r="AH748" s="12"/>
      <c r="AI748" s="12"/>
      <c r="AJ748" s="12"/>
      <c r="AK748" s="12"/>
      <c r="AL748" s="12"/>
      <c r="AM748" s="12"/>
      <c r="AN748" s="12"/>
      <c r="AO748" s="12"/>
      <c r="AP748" s="12"/>
      <c r="AQ748" s="12"/>
      <c r="AR748" s="12"/>
      <c r="AS748" s="102"/>
      <c r="AT748" s="103"/>
      <c r="AU748" s="12"/>
      <c r="AV748" s="12"/>
      <c r="AW748" s="12" t="s">
        <v>1305</v>
      </c>
      <c r="AX748" s="12"/>
      <c r="AY748" s="12"/>
      <c r="AZ748" s="12"/>
      <c r="BA748" s="12"/>
      <c r="BB748" s="12"/>
      <c r="BC748" s="12"/>
      <c r="BD748" s="12"/>
      <c r="BF748" s="12"/>
      <c r="BG748" s="12"/>
      <c r="BH748" s="12"/>
      <c r="BI748" s="12"/>
      <c r="BJ748" s="12"/>
      <c r="BK748" s="12"/>
      <c r="BL748" s="12"/>
      <c r="BM748" s="12"/>
      <c r="BN748" s="12"/>
      <c r="BO748" s="12"/>
      <c r="BP748" s="12"/>
      <c r="BQ748" s="12"/>
      <c r="BR748" s="12"/>
      <c r="BS748" s="12"/>
      <c r="BT748" s="12"/>
      <c r="BU748" s="12"/>
      <c r="BV748" s="13"/>
    </row>
    <row r="749" spans="1:78" ht="13.95" customHeight="1">
      <c r="A749" s="11"/>
      <c r="B749" s="12"/>
      <c r="C749" s="401"/>
      <c r="D749" s="46" t="s">
        <v>315</v>
      </c>
      <c r="E749" s="47"/>
      <c r="F749" s="47"/>
      <c r="G749" s="47"/>
      <c r="H749" s="48"/>
      <c r="I749" s="49" t="s">
        <v>438</v>
      </c>
      <c r="J749" s="50"/>
      <c r="K749" s="50"/>
      <c r="L749" s="50"/>
      <c r="M749" s="50"/>
      <c r="N749" s="50"/>
      <c r="O749" s="50"/>
      <c r="P749" s="50"/>
      <c r="Q749" s="50"/>
      <c r="R749" s="50"/>
      <c r="S749" s="50"/>
      <c r="T749" s="50"/>
      <c r="U749" s="50"/>
      <c r="V749" s="50"/>
      <c r="W749" s="50" t="s">
        <v>381</v>
      </c>
      <c r="X749" s="50" t="s">
        <v>382</v>
      </c>
      <c r="Y749" s="50"/>
      <c r="Z749" s="50" t="s">
        <v>383</v>
      </c>
      <c r="AA749" s="50" t="s">
        <v>384</v>
      </c>
      <c r="AB749" s="51"/>
      <c r="AC749" s="4"/>
      <c r="AD749" s="4"/>
      <c r="AE749" s="4"/>
      <c r="AF749" s="12"/>
      <c r="AG749" s="12"/>
      <c r="AH749" s="12"/>
      <c r="AI749" s="12"/>
      <c r="AJ749" s="12"/>
      <c r="AK749" s="12"/>
      <c r="AL749" s="12"/>
      <c r="AM749" s="12"/>
      <c r="AN749" s="12"/>
      <c r="AO749" s="12"/>
      <c r="AP749" s="12"/>
      <c r="AQ749" s="12"/>
      <c r="AR749" s="12"/>
      <c r="AS749" s="102"/>
      <c r="AT749" s="103"/>
      <c r="AU749" s="12"/>
      <c r="AV749" s="12"/>
      <c r="AW749" s="12" t="s">
        <v>1307</v>
      </c>
      <c r="AX749" s="12"/>
      <c r="AY749" s="12"/>
      <c r="AZ749" s="12"/>
      <c r="BA749" s="12"/>
      <c r="BB749" s="12"/>
      <c r="BC749" s="12"/>
      <c r="BD749" s="12"/>
      <c r="BF749" s="12"/>
      <c r="BG749" s="12"/>
      <c r="BH749" s="12"/>
      <c r="BI749" s="12"/>
      <c r="BJ749" s="12"/>
      <c r="BK749" s="12"/>
      <c r="BL749" s="12"/>
      <c r="BM749" s="12"/>
      <c r="BN749" s="12"/>
      <c r="BO749" s="12"/>
      <c r="BP749" s="12"/>
      <c r="BQ749" s="12"/>
      <c r="BR749" s="12"/>
      <c r="BS749" s="12"/>
      <c r="BT749" s="12"/>
      <c r="BU749" s="12"/>
      <c r="BV749" s="13"/>
    </row>
    <row r="750" spans="1:78" ht="12">
      <c r="A750" s="11"/>
      <c r="B750" s="12"/>
      <c r="C750" s="401"/>
      <c r="D750" s="46" t="s">
        <v>317</v>
      </c>
      <c r="E750" s="47"/>
      <c r="F750" s="47"/>
      <c r="G750" s="47"/>
      <c r="H750" s="48"/>
      <c r="I750" s="46" t="s">
        <v>423</v>
      </c>
      <c r="J750" s="47"/>
      <c r="K750" s="47"/>
      <c r="L750" s="47"/>
      <c r="M750" s="48"/>
      <c r="N750" s="46" t="s">
        <v>319</v>
      </c>
      <c r="O750" s="47"/>
      <c r="P750" s="47"/>
      <c r="Q750" s="47"/>
      <c r="R750" s="47"/>
      <c r="S750" s="47"/>
      <c r="T750" s="47"/>
      <c r="U750" s="47"/>
      <c r="V750" s="47"/>
      <c r="W750" s="47"/>
      <c r="X750" s="47"/>
      <c r="Y750" s="47"/>
      <c r="Z750" s="47"/>
      <c r="AA750" s="47"/>
      <c r="AB750" s="48"/>
      <c r="AC750" s="4"/>
      <c r="AD750" s="4"/>
      <c r="AE750" s="4"/>
      <c r="AF750" s="12"/>
      <c r="AG750" s="12"/>
      <c r="AH750" s="12"/>
      <c r="AI750" s="12"/>
      <c r="AJ750" s="12"/>
      <c r="AK750" s="12"/>
      <c r="AL750" s="12"/>
      <c r="AM750" s="12"/>
      <c r="AN750" s="12"/>
      <c r="AO750" s="12"/>
      <c r="AP750" s="12"/>
      <c r="AQ750" s="12"/>
      <c r="AR750" s="12"/>
      <c r="AS750" s="102"/>
      <c r="AT750" s="103"/>
      <c r="AU750" s="12"/>
      <c r="AV750" s="12"/>
      <c r="AW750" s="12" t="s">
        <v>1308</v>
      </c>
      <c r="AX750" s="12"/>
      <c r="AY750" s="12"/>
      <c r="AZ750" s="12"/>
      <c r="BA750" s="12"/>
      <c r="BB750" s="12"/>
      <c r="BC750" s="12"/>
      <c r="BD750" s="12"/>
      <c r="BF750" s="12"/>
      <c r="BG750" s="12"/>
      <c r="BH750" s="12"/>
      <c r="BI750" s="12"/>
      <c r="BJ750" s="12"/>
      <c r="BK750" s="12"/>
      <c r="BL750" s="12"/>
      <c r="BM750" s="12"/>
      <c r="BN750" s="12"/>
      <c r="BO750" s="12"/>
      <c r="BP750" s="12"/>
      <c r="BQ750" s="12"/>
      <c r="BR750" s="12"/>
      <c r="BS750" s="12"/>
      <c r="BT750" s="12"/>
      <c r="BU750" s="12"/>
      <c r="BV750" s="13"/>
    </row>
    <row r="751" spans="1:78" ht="12">
      <c r="A751" s="11"/>
      <c r="B751" s="12"/>
      <c r="C751" s="401"/>
      <c r="D751" s="930" t="s">
        <v>1310</v>
      </c>
      <c r="E751" s="931"/>
      <c r="F751" s="931"/>
      <c r="G751" s="931"/>
      <c r="H751" s="932"/>
      <c r="I751" s="933" t="s">
        <v>1377</v>
      </c>
      <c r="J751" s="934"/>
      <c r="K751" s="934"/>
      <c r="L751" s="934"/>
      <c r="M751" s="934"/>
      <c r="N751" s="934"/>
      <c r="O751" s="934"/>
      <c r="P751" s="934"/>
      <c r="Q751" s="934"/>
      <c r="R751" s="934"/>
      <c r="S751" s="934"/>
      <c r="T751" s="934"/>
      <c r="U751" s="934"/>
      <c r="V751" s="934"/>
      <c r="W751" s="934"/>
      <c r="X751" s="934"/>
      <c r="Y751" s="934"/>
      <c r="Z751" s="934"/>
      <c r="AA751" s="934"/>
      <c r="AB751" s="935"/>
      <c r="AC751" s="4"/>
      <c r="AD751" s="4"/>
      <c r="AE751" s="4"/>
      <c r="AF751" s="12"/>
      <c r="AG751" s="12"/>
      <c r="AH751" s="12"/>
      <c r="AI751" s="12"/>
      <c r="AJ751" s="12"/>
      <c r="AK751" s="12"/>
      <c r="AL751" s="12"/>
      <c r="AM751" s="12"/>
      <c r="AN751" s="12"/>
      <c r="AO751" s="12"/>
      <c r="AP751" s="12"/>
      <c r="AQ751" s="12"/>
      <c r="AR751" s="12"/>
      <c r="AS751" s="102"/>
      <c r="AT751" s="103"/>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3"/>
    </row>
    <row r="752" spans="1:78" ht="12">
      <c r="A752" s="11"/>
      <c r="B752" s="12"/>
      <c r="C752" s="401"/>
      <c r="D752" s="930" t="s">
        <v>1311</v>
      </c>
      <c r="E752" s="931"/>
      <c r="F752" s="931"/>
      <c r="G752" s="931"/>
      <c r="H752" s="932"/>
      <c r="I752" s="933" t="s">
        <v>1312</v>
      </c>
      <c r="J752" s="934"/>
      <c r="K752" s="934"/>
      <c r="L752" s="934"/>
      <c r="M752" s="934"/>
      <c r="N752" s="934"/>
      <c r="O752" s="934"/>
      <c r="P752" s="934"/>
      <c r="Q752" s="934"/>
      <c r="R752" s="934"/>
      <c r="S752" s="934"/>
      <c r="T752" s="934"/>
      <c r="U752" s="934"/>
      <c r="V752" s="934"/>
      <c r="W752" s="934"/>
      <c r="X752" s="934"/>
      <c r="Y752" s="934"/>
      <c r="Z752" s="934"/>
      <c r="AA752" s="934"/>
      <c r="AB752" s="935"/>
      <c r="AC752" s="4"/>
      <c r="AD752" s="4"/>
      <c r="AE752" s="4"/>
      <c r="AF752" s="12"/>
      <c r="AG752" s="12"/>
      <c r="AH752" s="12"/>
      <c r="AI752" s="12"/>
      <c r="AJ752" s="12"/>
      <c r="AK752" s="12"/>
      <c r="AL752" s="12"/>
      <c r="AM752" s="12"/>
      <c r="AN752" s="12"/>
      <c r="AO752" s="12"/>
      <c r="AP752" s="12"/>
      <c r="AQ752" s="12"/>
      <c r="AR752" s="12"/>
      <c r="AS752" s="102"/>
      <c r="AT752" s="103"/>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3"/>
    </row>
    <row r="753" spans="1:84" ht="12">
      <c r="A753" s="11"/>
      <c r="B753" s="12"/>
      <c r="C753" s="401"/>
      <c r="D753" s="930" t="s">
        <v>1313</v>
      </c>
      <c r="E753" s="931"/>
      <c r="F753" s="931"/>
      <c r="G753" s="931"/>
      <c r="H753" s="932"/>
      <c r="I753" s="933" t="s">
        <v>1314</v>
      </c>
      <c r="J753" s="934"/>
      <c r="K753" s="934"/>
      <c r="L753" s="934"/>
      <c r="M753" s="934"/>
      <c r="N753" s="934"/>
      <c r="O753" s="934"/>
      <c r="P753" s="934"/>
      <c r="Q753" s="934"/>
      <c r="R753" s="934"/>
      <c r="S753" s="934"/>
      <c r="T753" s="934"/>
      <c r="U753" s="934"/>
      <c r="V753" s="934"/>
      <c r="W753" s="934"/>
      <c r="X753" s="934"/>
      <c r="Y753" s="934"/>
      <c r="Z753" s="934"/>
      <c r="AA753" s="934"/>
      <c r="AB753" s="935"/>
      <c r="AC753" s="4"/>
      <c r="AD753" s="4"/>
      <c r="AE753" s="4"/>
      <c r="AF753" s="12"/>
      <c r="AG753" s="12"/>
      <c r="AH753" s="12"/>
      <c r="AI753" s="12"/>
      <c r="AJ753" s="12"/>
      <c r="AK753" s="12"/>
      <c r="AL753" s="12"/>
      <c r="AM753" s="12"/>
      <c r="AN753" s="12"/>
      <c r="AO753" s="12"/>
      <c r="AP753" s="12"/>
      <c r="AQ753" s="12"/>
      <c r="AR753" s="12"/>
      <c r="AS753" s="102"/>
      <c r="AT753" s="103"/>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3"/>
    </row>
    <row r="754" spans="1:84" ht="12">
      <c r="A754" s="11"/>
      <c r="B754" s="12"/>
      <c r="C754" s="401"/>
      <c r="D754" s="930" t="s">
        <v>956</v>
      </c>
      <c r="E754" s="931"/>
      <c r="F754" s="931"/>
      <c r="G754" s="931"/>
      <c r="H754" s="932"/>
      <c r="I754" s="933" t="s">
        <v>1503</v>
      </c>
      <c r="J754" s="934"/>
      <c r="K754" s="934"/>
      <c r="L754" s="934"/>
      <c r="M754" s="934"/>
      <c r="N754" s="934"/>
      <c r="O754" s="934"/>
      <c r="P754" s="934"/>
      <c r="Q754" s="934"/>
      <c r="R754" s="934"/>
      <c r="S754" s="934"/>
      <c r="T754" s="934"/>
      <c r="U754" s="934"/>
      <c r="V754" s="934"/>
      <c r="W754" s="934"/>
      <c r="X754" s="934"/>
      <c r="Y754" s="934"/>
      <c r="Z754" s="934"/>
      <c r="AA754" s="934"/>
      <c r="AB754" s="935"/>
      <c r="AC754" s="4"/>
      <c r="AD754" s="4"/>
      <c r="AE754" s="4"/>
      <c r="AF754" s="12"/>
      <c r="AG754" s="12"/>
      <c r="AH754" s="12"/>
      <c r="AI754" s="12"/>
      <c r="AJ754" s="12"/>
      <c r="AK754" s="12"/>
      <c r="AL754" s="12"/>
      <c r="AM754" s="12"/>
      <c r="AN754" s="12"/>
      <c r="AO754" s="12"/>
      <c r="AP754" s="12"/>
      <c r="AQ754" s="12"/>
      <c r="AR754" s="12"/>
      <c r="AS754" s="102"/>
      <c r="AT754" s="103"/>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3"/>
    </row>
    <row r="755" spans="1:84" ht="12">
      <c r="A755" s="11"/>
      <c r="B755" s="12"/>
      <c r="C755" s="401"/>
      <c r="D755" s="930" t="s">
        <v>1378</v>
      </c>
      <c r="E755" s="931"/>
      <c r="F755" s="931"/>
      <c r="G755" s="931"/>
      <c r="H755" s="932"/>
      <c r="I755" s="979" t="s">
        <v>1379</v>
      </c>
      <c r="J755" s="934"/>
      <c r="K755" s="934"/>
      <c r="L755" s="934"/>
      <c r="M755" s="934"/>
      <c r="N755" s="934"/>
      <c r="O755" s="934"/>
      <c r="P755" s="934"/>
      <c r="Q755" s="934"/>
      <c r="R755" s="934"/>
      <c r="S755" s="934"/>
      <c r="T755" s="934"/>
      <c r="U755" s="934"/>
      <c r="V755" s="934"/>
      <c r="W755" s="934"/>
      <c r="X755" s="934"/>
      <c r="Y755" s="934"/>
      <c r="Z755" s="934"/>
      <c r="AA755" s="934"/>
      <c r="AB755" s="935"/>
      <c r="AC755" s="4"/>
      <c r="AD755" s="4"/>
      <c r="AE755" s="4"/>
      <c r="AF755" s="12"/>
      <c r="AG755" s="12"/>
      <c r="AH755" s="12"/>
      <c r="AI755" s="12"/>
      <c r="AJ755" s="12"/>
      <c r="AK755" s="12"/>
      <c r="AL755" s="12"/>
      <c r="AM755" s="12"/>
      <c r="AN755" s="12"/>
      <c r="AO755" s="12"/>
      <c r="AP755" s="12"/>
      <c r="AQ755" s="12"/>
      <c r="AR755" s="12"/>
      <c r="AS755" s="102"/>
      <c r="AT755" s="103"/>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3"/>
    </row>
    <row r="756" spans="1:84" ht="12">
      <c r="A756" s="11"/>
      <c r="B756" s="12"/>
      <c r="C756" s="435"/>
      <c r="D756" s="930" t="s">
        <v>1255</v>
      </c>
      <c r="E756" s="931"/>
      <c r="F756" s="931"/>
      <c r="G756" s="931"/>
      <c r="H756" s="932"/>
      <c r="I756" s="933" t="s">
        <v>427</v>
      </c>
      <c r="J756" s="934"/>
      <c r="K756" s="934"/>
      <c r="L756" s="934"/>
      <c r="M756" s="934"/>
      <c r="N756" s="934"/>
      <c r="O756" s="934"/>
      <c r="P756" s="934"/>
      <c r="Q756" s="934"/>
      <c r="R756" s="934"/>
      <c r="S756" s="934"/>
      <c r="T756" s="934"/>
      <c r="U756" s="934"/>
      <c r="V756" s="934"/>
      <c r="W756" s="934"/>
      <c r="X756" s="934"/>
      <c r="Y756" s="934"/>
      <c r="Z756" s="934"/>
      <c r="AA756" s="934"/>
      <c r="AB756" s="935"/>
      <c r="AC756" s="4"/>
      <c r="AD756" s="4"/>
      <c r="AE756" s="4"/>
      <c r="AF756" s="12"/>
      <c r="AG756" s="12"/>
      <c r="AH756" s="12"/>
      <c r="AI756" s="12"/>
      <c r="AJ756" s="12"/>
      <c r="AK756" s="12"/>
      <c r="AL756" s="12"/>
      <c r="AM756" s="12"/>
      <c r="AN756" s="12"/>
      <c r="AO756" s="12"/>
      <c r="AP756" s="12"/>
      <c r="AQ756" s="12"/>
      <c r="AR756" s="12"/>
      <c r="AS756" s="102"/>
      <c r="AT756" s="103"/>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3"/>
    </row>
    <row r="757" spans="1:84" ht="12">
      <c r="A757" s="11"/>
      <c r="B757" s="12"/>
      <c r="C757" s="435"/>
      <c r="D757" s="930" t="s">
        <v>1256</v>
      </c>
      <c r="E757" s="931"/>
      <c r="F757" s="931"/>
      <c r="G757" s="931"/>
      <c r="H757" s="932"/>
      <c r="I757" s="933" t="s">
        <v>429</v>
      </c>
      <c r="J757" s="934"/>
      <c r="K757" s="934"/>
      <c r="L757" s="934"/>
      <c r="M757" s="934"/>
      <c r="N757" s="934"/>
      <c r="O757" s="934"/>
      <c r="P757" s="934"/>
      <c r="Q757" s="934"/>
      <c r="R757" s="934"/>
      <c r="S757" s="934"/>
      <c r="T757" s="934"/>
      <c r="U757" s="934"/>
      <c r="V757" s="934"/>
      <c r="W757" s="934"/>
      <c r="X757" s="934"/>
      <c r="Y757" s="934"/>
      <c r="Z757" s="934"/>
      <c r="AA757" s="934"/>
      <c r="AB757" s="935"/>
      <c r="AC757" s="4"/>
      <c r="AD757" s="4"/>
      <c r="AE757" s="4"/>
      <c r="AF757" s="12"/>
      <c r="AG757" s="12"/>
      <c r="AH757" s="12"/>
      <c r="AI757" s="12"/>
      <c r="AJ757" s="12"/>
      <c r="AK757" s="12"/>
      <c r="AL757" s="12"/>
      <c r="AM757" s="12"/>
      <c r="AN757" s="12"/>
      <c r="AO757" s="12"/>
      <c r="AP757" s="12"/>
      <c r="AQ757" s="12"/>
      <c r="AR757" s="12"/>
      <c r="AS757" s="102"/>
      <c r="AT757" s="103"/>
      <c r="AU757" s="42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3"/>
    </row>
    <row r="758" spans="1:84" ht="12">
      <c r="A758" s="11"/>
      <c r="B758" s="12"/>
      <c r="C758" s="435"/>
      <c r="D758" s="930" t="s">
        <v>1257</v>
      </c>
      <c r="E758" s="931"/>
      <c r="F758" s="931"/>
      <c r="G758" s="931"/>
      <c r="H758" s="932"/>
      <c r="I758" s="943" t="s">
        <v>431</v>
      </c>
      <c r="J758" s="944"/>
      <c r="K758" s="944"/>
      <c r="L758" s="944"/>
      <c r="M758" s="944"/>
      <c r="N758" s="944"/>
      <c r="O758" s="944"/>
      <c r="P758" s="944"/>
      <c r="Q758" s="944"/>
      <c r="R758" s="944"/>
      <c r="S758" s="944"/>
      <c r="T758" s="944"/>
      <c r="U758" s="944"/>
      <c r="V758" s="944"/>
      <c r="W758" s="944"/>
      <c r="X758" s="944"/>
      <c r="Y758" s="944"/>
      <c r="Z758" s="944"/>
      <c r="AA758" s="944"/>
      <c r="AB758" s="945"/>
      <c r="AC758" s="4"/>
      <c r="AD758" s="4"/>
      <c r="AE758" s="4"/>
      <c r="AF758" s="12"/>
      <c r="AG758" s="12"/>
      <c r="AH758" s="12"/>
      <c r="AI758" s="12"/>
      <c r="AJ758" s="12"/>
      <c r="AK758" s="12"/>
      <c r="AL758" s="12"/>
      <c r="AM758" s="12"/>
      <c r="AN758" s="12"/>
      <c r="AO758" s="12"/>
      <c r="AP758" s="12"/>
      <c r="AQ758" s="12"/>
      <c r="AR758" s="12"/>
      <c r="AS758" s="102"/>
      <c r="AT758" s="103"/>
      <c r="AU758" s="42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3"/>
    </row>
    <row r="759" spans="1:84" ht="12">
      <c r="A759" s="11"/>
      <c r="B759" s="12"/>
      <c r="C759" s="435"/>
      <c r="D759" s="436" t="s">
        <v>397</v>
      </c>
      <c r="E759" s="437"/>
      <c r="F759" s="437"/>
      <c r="G759" s="437"/>
      <c r="H759" s="437"/>
      <c r="I759" s="437"/>
      <c r="J759" s="437"/>
      <c r="K759" s="437"/>
      <c r="L759" s="437"/>
      <c r="M759" s="437"/>
      <c r="N759" s="437"/>
      <c r="O759" s="437"/>
      <c r="P759" s="437"/>
      <c r="Q759" s="437"/>
      <c r="R759" s="437"/>
      <c r="S759" s="437"/>
      <c r="T759" s="437"/>
      <c r="U759" s="437"/>
      <c r="V759" s="437"/>
      <c r="W759" s="437"/>
      <c r="X759" s="437"/>
      <c r="Y759" s="437"/>
      <c r="Z759" s="437"/>
      <c r="AA759" s="437"/>
      <c r="AB759" s="438"/>
      <c r="AC759" s="4"/>
      <c r="AD759" s="4"/>
      <c r="AE759" s="4"/>
      <c r="AF759" s="12"/>
      <c r="AG759" s="12"/>
      <c r="AH759" s="12"/>
      <c r="AI759" s="12"/>
      <c r="AJ759" s="12"/>
      <c r="AK759" s="12"/>
      <c r="AL759" s="12"/>
      <c r="AM759" s="12"/>
      <c r="AN759" s="12"/>
      <c r="AO759" s="12"/>
      <c r="AP759" s="12"/>
      <c r="AQ759" s="12"/>
      <c r="AR759" s="12"/>
      <c r="AS759" s="102"/>
      <c r="AT759" s="103"/>
      <c r="AU759" s="42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3"/>
    </row>
    <row r="760" spans="1:84" ht="12">
      <c r="A760" s="11"/>
      <c r="B760" s="12"/>
      <c r="C760" s="435"/>
      <c r="D760" s="74"/>
      <c r="E760" s="61" t="s">
        <v>1315</v>
      </c>
      <c r="F760" s="61"/>
      <c r="G760" s="61"/>
      <c r="H760" s="61"/>
      <c r="I760" s="61"/>
      <c r="J760" s="61"/>
      <c r="K760" s="61"/>
      <c r="L760" s="61"/>
      <c r="M760" s="61"/>
      <c r="N760" s="61"/>
      <c r="O760" s="61"/>
      <c r="P760" s="61"/>
      <c r="Q760" s="61"/>
      <c r="R760" s="61"/>
      <c r="S760" s="61"/>
      <c r="T760" s="61"/>
      <c r="U760" s="61"/>
      <c r="V760" s="61"/>
      <c r="W760" s="61"/>
      <c r="X760" s="61"/>
      <c r="Y760" s="61"/>
      <c r="Z760" s="61"/>
      <c r="AA760" s="61"/>
      <c r="AB760" s="75"/>
      <c r="AC760" s="4"/>
      <c r="AD760" s="4"/>
      <c r="AE760" s="4"/>
      <c r="AF760" s="12"/>
      <c r="AG760" s="12"/>
      <c r="AH760" s="12"/>
      <c r="AI760" s="12"/>
      <c r="AJ760" s="12"/>
      <c r="AK760" s="12"/>
      <c r="AL760" s="12"/>
      <c r="AM760" s="12"/>
      <c r="AN760" s="12"/>
      <c r="AO760" s="12"/>
      <c r="AP760" s="12"/>
      <c r="AQ760" s="12"/>
      <c r="AR760" s="12"/>
      <c r="AS760" s="102"/>
      <c r="AT760" s="103"/>
      <c r="AU760" s="42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3"/>
    </row>
    <row r="761" spans="1:84" ht="12">
      <c r="A761" s="11"/>
      <c r="B761" s="13"/>
      <c r="C761" s="435"/>
      <c r="D761" s="74"/>
      <c r="E761" s="61" t="s">
        <v>1316</v>
      </c>
      <c r="F761" s="61"/>
      <c r="G761" s="61"/>
      <c r="H761" s="61"/>
      <c r="I761" s="61"/>
      <c r="J761" s="61"/>
      <c r="K761" s="61"/>
      <c r="L761" s="61"/>
      <c r="M761" s="61"/>
      <c r="N761" s="61"/>
      <c r="O761" s="61"/>
      <c r="P761" s="61"/>
      <c r="Q761" s="61"/>
      <c r="R761" s="61"/>
      <c r="S761" s="61"/>
      <c r="T761" s="61"/>
      <c r="U761" s="61"/>
      <c r="V761" s="61"/>
      <c r="W761" s="61"/>
      <c r="X761" s="61"/>
      <c r="Y761" s="61"/>
      <c r="Z761" s="61"/>
      <c r="AA761" s="61"/>
      <c r="AB761" s="75"/>
      <c r="AC761" s="4"/>
      <c r="AD761" s="4"/>
      <c r="AE761" s="4"/>
      <c r="AF761" s="12"/>
      <c r="AG761" s="12"/>
      <c r="AH761" s="12"/>
      <c r="AI761" s="12"/>
      <c r="AJ761" s="12"/>
      <c r="AK761" s="12"/>
      <c r="AL761" s="12"/>
      <c r="AM761" s="12"/>
      <c r="AN761" s="12"/>
      <c r="AO761" s="12"/>
      <c r="AP761" s="12"/>
      <c r="AQ761" s="12"/>
      <c r="AR761" s="12"/>
      <c r="AS761" s="102"/>
      <c r="AT761" s="103"/>
      <c r="AU761" s="422"/>
      <c r="AV761" s="12"/>
      <c r="AW761" s="12"/>
      <c r="AX761" s="12"/>
      <c r="AY761" s="12"/>
      <c r="AZ761" s="12"/>
      <c r="BA761" s="12"/>
      <c r="BB761" s="12"/>
      <c r="BC761" s="12"/>
      <c r="BD761" s="12"/>
      <c r="BE761" s="12"/>
      <c r="BF761" s="12"/>
      <c r="BG761" s="12"/>
      <c r="BH761" s="12"/>
      <c r="BI761" s="12"/>
      <c r="BM761" s="12"/>
      <c r="BN761" s="12"/>
      <c r="BO761" s="12"/>
      <c r="BP761" s="12"/>
      <c r="BQ761" s="12"/>
      <c r="BR761" s="12"/>
      <c r="BS761" s="12"/>
      <c r="BT761" s="12"/>
      <c r="BU761" s="12"/>
      <c r="BV761" s="13"/>
    </row>
    <row r="762" spans="1:84" ht="12">
      <c r="A762" s="11"/>
      <c r="B762" s="13"/>
      <c r="C762" s="435"/>
      <c r="D762" s="74"/>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75"/>
      <c r="AC762" s="4"/>
      <c r="AD762" s="4"/>
      <c r="AE762" s="4"/>
      <c r="AF762" s="12"/>
      <c r="AG762" s="12"/>
      <c r="AH762" s="12"/>
      <c r="AI762" s="12"/>
      <c r="AJ762" s="12"/>
      <c r="AK762" s="12"/>
      <c r="AL762" s="12"/>
      <c r="AM762" s="12"/>
      <c r="AN762" s="12"/>
      <c r="AO762" s="12"/>
      <c r="AP762" s="12"/>
      <c r="AQ762" s="12"/>
      <c r="AR762" s="12"/>
      <c r="AS762" s="102"/>
      <c r="AT762" s="103"/>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3"/>
    </row>
    <row r="763" spans="1:84" ht="12">
      <c r="A763" s="11"/>
      <c r="B763" s="13"/>
      <c r="C763" s="435"/>
      <c r="D763" s="76"/>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8"/>
      <c r="AC763" s="4"/>
      <c r="AD763" s="4"/>
      <c r="AE763" s="4"/>
      <c r="AF763" s="12"/>
      <c r="AG763" s="12"/>
      <c r="AH763" s="12"/>
      <c r="AI763" s="12"/>
      <c r="AJ763" s="12"/>
      <c r="AK763" s="12"/>
      <c r="AL763" s="12"/>
      <c r="AM763" s="12"/>
      <c r="AN763" s="12"/>
      <c r="AO763" s="12"/>
      <c r="AP763" s="12"/>
      <c r="AQ763" s="12"/>
      <c r="AR763" s="12"/>
      <c r="AS763" s="102"/>
      <c r="AT763" s="103"/>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3"/>
    </row>
    <row r="764" spans="1:84" ht="12">
      <c r="A764" s="11"/>
      <c r="B764" s="13"/>
      <c r="C764" s="4"/>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4"/>
      <c r="AD764" s="4"/>
      <c r="AE764" s="4"/>
      <c r="AF764" s="12"/>
      <c r="AG764" s="12"/>
      <c r="AH764" s="12"/>
      <c r="AI764" s="12"/>
      <c r="AJ764" s="12"/>
      <c r="AK764" s="12"/>
      <c r="AL764" s="12"/>
      <c r="AM764" s="12"/>
      <c r="AN764" s="12"/>
      <c r="AO764" s="12"/>
      <c r="AP764" s="12"/>
      <c r="AQ764" s="12"/>
      <c r="AR764" s="12"/>
      <c r="AS764" s="102"/>
      <c r="AT764" s="103"/>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3"/>
    </row>
    <row r="765" spans="1:84" ht="12">
      <c r="A765" s="11"/>
      <c r="B765" s="13"/>
      <c r="C765" s="41"/>
      <c r="D765" s="392" t="s">
        <v>1741</v>
      </c>
      <c r="E765" s="392"/>
      <c r="F765" s="392"/>
      <c r="G765" s="392"/>
      <c r="H765" s="392"/>
      <c r="I765" s="392"/>
      <c r="J765" s="392"/>
      <c r="K765" s="392"/>
      <c r="L765" s="392"/>
      <c r="M765" s="45" t="s">
        <v>421</v>
      </c>
      <c r="N765" s="46" t="s">
        <v>377</v>
      </c>
      <c r="O765" s="47"/>
      <c r="P765" s="47"/>
      <c r="Q765" s="47"/>
      <c r="R765" s="48"/>
      <c r="S765" s="50" t="s">
        <v>1309</v>
      </c>
      <c r="T765" s="50"/>
      <c r="U765" s="50"/>
      <c r="V765" s="50"/>
      <c r="W765" s="50"/>
      <c r="X765" s="50"/>
      <c r="Y765" s="50"/>
      <c r="Z765" s="50"/>
      <c r="AA765" s="50"/>
      <c r="AB765" s="50"/>
      <c r="AC765" s="50"/>
      <c r="AD765" s="50"/>
      <c r="AE765" s="50"/>
      <c r="AF765" s="50"/>
      <c r="AG765" s="50"/>
      <c r="AH765" s="50"/>
      <c r="AI765" s="50"/>
      <c r="AJ765" s="50"/>
      <c r="AK765" s="50"/>
      <c r="AL765" s="51"/>
      <c r="AM765" s="4"/>
      <c r="AN765" s="4"/>
      <c r="AO765" s="4"/>
      <c r="AP765" s="12"/>
      <c r="AQ765" s="12"/>
      <c r="AR765" s="12"/>
      <c r="AS765" s="12"/>
      <c r="AT765" s="12"/>
      <c r="AU765" s="12"/>
      <c r="AV765" s="12"/>
      <c r="AW765" s="12"/>
      <c r="AX765" s="12"/>
      <c r="AY765" s="12"/>
      <c r="AZ765" s="12"/>
      <c r="BA765" s="12"/>
      <c r="BB765" s="12"/>
      <c r="BC765" s="102"/>
      <c r="BD765" s="103"/>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3"/>
    </row>
    <row r="766" spans="1:84" ht="12">
      <c r="A766" s="11"/>
      <c r="B766" s="13"/>
      <c r="C766" s="39"/>
      <c r="D766" s="6"/>
      <c r="E766" s="6"/>
      <c r="F766" s="6"/>
      <c r="G766" s="6"/>
      <c r="H766" s="6"/>
      <c r="I766" s="6"/>
      <c r="J766" s="6"/>
      <c r="K766" s="6"/>
      <c r="L766" s="6"/>
      <c r="M766" s="401"/>
      <c r="N766" s="46" t="s">
        <v>315</v>
      </c>
      <c r="O766" s="47"/>
      <c r="P766" s="47"/>
      <c r="Q766" s="47"/>
      <c r="R766" s="48"/>
      <c r="S766" s="49" t="s">
        <v>422</v>
      </c>
      <c r="T766" s="50"/>
      <c r="U766" s="50"/>
      <c r="V766" s="50"/>
      <c r="W766" s="50"/>
      <c r="X766" s="50"/>
      <c r="Y766" s="50"/>
      <c r="Z766" s="50"/>
      <c r="AA766" s="50"/>
      <c r="AB766" s="50"/>
      <c r="AC766" s="50"/>
      <c r="AD766" s="50"/>
      <c r="AE766" s="50"/>
      <c r="AF766" s="50"/>
      <c r="AG766" s="50" t="s">
        <v>381</v>
      </c>
      <c r="AH766" s="50" t="s">
        <v>382</v>
      </c>
      <c r="AI766" s="50"/>
      <c r="AJ766" s="50" t="s">
        <v>383</v>
      </c>
      <c r="AK766" s="50" t="s">
        <v>384</v>
      </c>
      <c r="AL766" s="51"/>
      <c r="AM766" s="4"/>
      <c r="AN766" s="4"/>
      <c r="AO766" s="4"/>
      <c r="AP766" s="12"/>
      <c r="AQ766" s="12"/>
      <c r="AR766" s="12"/>
      <c r="AS766" s="12"/>
      <c r="AT766" s="12"/>
      <c r="AU766" s="12"/>
      <c r="AV766" s="12"/>
      <c r="AW766" s="12"/>
      <c r="AX766" s="12"/>
      <c r="AY766" s="12"/>
      <c r="AZ766" s="12"/>
      <c r="BA766" s="12"/>
      <c r="BB766" s="12"/>
      <c r="BC766" s="102"/>
      <c r="BD766" s="103"/>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3"/>
    </row>
    <row r="767" spans="1:84" ht="12">
      <c r="A767" s="11"/>
      <c r="B767" s="13"/>
      <c r="M767" s="401"/>
      <c r="N767" s="46" t="s">
        <v>317</v>
      </c>
      <c r="O767" s="47"/>
      <c r="P767" s="47"/>
      <c r="Q767" s="47"/>
      <c r="R767" s="48"/>
      <c r="S767" s="46" t="s">
        <v>423</v>
      </c>
      <c r="T767" s="47"/>
      <c r="U767" s="47"/>
      <c r="V767" s="47"/>
      <c r="W767" s="48"/>
      <c r="X767" s="46" t="s">
        <v>319</v>
      </c>
      <c r="Y767" s="47"/>
      <c r="Z767" s="47"/>
      <c r="AA767" s="47"/>
      <c r="AB767" s="47"/>
      <c r="AC767" s="47"/>
      <c r="AD767" s="47"/>
      <c r="AE767" s="47"/>
      <c r="AF767" s="47"/>
      <c r="AG767" s="47"/>
      <c r="AH767" s="47"/>
      <c r="AI767" s="47"/>
      <c r="AJ767" s="47"/>
      <c r="AK767" s="47"/>
      <c r="AL767" s="48"/>
      <c r="AM767" s="12"/>
      <c r="AN767" s="12"/>
      <c r="AO767" s="12"/>
      <c r="AP767" s="12"/>
      <c r="AQ767" s="12"/>
      <c r="AR767" s="12"/>
      <c r="AS767" s="102"/>
      <c r="AT767" s="103"/>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3"/>
    </row>
    <row r="768" spans="1:84" ht="12">
      <c r="A768" s="11"/>
      <c r="B768" s="13"/>
      <c r="M768" s="401"/>
      <c r="N768" s="930" t="s">
        <v>600</v>
      </c>
      <c r="O768" s="931"/>
      <c r="P768" s="931"/>
      <c r="Q768" s="931"/>
      <c r="R768" s="932"/>
      <c r="S768" s="501" t="s">
        <v>1186</v>
      </c>
      <c r="T768" s="502"/>
      <c r="U768" s="502"/>
      <c r="V768" s="502"/>
      <c r="W768" s="502"/>
      <c r="X768" s="502"/>
      <c r="Y768" s="502"/>
      <c r="Z768" s="502"/>
      <c r="AA768" s="502"/>
      <c r="AB768" s="502"/>
      <c r="AC768" s="502"/>
      <c r="AD768" s="502"/>
      <c r="AE768" s="502"/>
      <c r="AF768" s="502"/>
      <c r="AG768" s="502"/>
      <c r="AH768" s="502"/>
      <c r="AI768" s="502"/>
      <c r="AJ768" s="502"/>
      <c r="AK768" s="502"/>
      <c r="AL768" s="503"/>
      <c r="AM768" s="12"/>
      <c r="AN768" s="12"/>
      <c r="AO768" s="12"/>
      <c r="AP768" s="12"/>
      <c r="AQ768" s="12"/>
      <c r="AR768" s="12"/>
      <c r="AS768" s="102"/>
      <c r="AT768" s="103"/>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3"/>
    </row>
    <row r="769" spans="1:74" ht="12">
      <c r="A769" s="11"/>
      <c r="B769" s="13"/>
      <c r="M769" s="401"/>
      <c r="N769" s="930" t="s">
        <v>1319</v>
      </c>
      <c r="O769" s="931"/>
      <c r="P769" s="931"/>
      <c r="Q769" s="931"/>
      <c r="R769" s="932"/>
      <c r="S769" s="501" t="s">
        <v>1380</v>
      </c>
      <c r="T769" s="502"/>
      <c r="U769" s="502"/>
      <c r="V769" s="502"/>
      <c r="W769" s="502"/>
      <c r="X769" s="502"/>
      <c r="Y769" s="502"/>
      <c r="Z769" s="502"/>
      <c r="AA769" s="502"/>
      <c r="AB769" s="502"/>
      <c r="AC769" s="502"/>
      <c r="AD769" s="502"/>
      <c r="AE769" s="502"/>
      <c r="AF769" s="502"/>
      <c r="AG769" s="502"/>
      <c r="AH769" s="502"/>
      <c r="AI769" s="502"/>
      <c r="AJ769" s="502"/>
      <c r="AK769" s="502"/>
      <c r="AL769" s="503"/>
      <c r="AM769" s="12"/>
      <c r="AN769" s="12"/>
      <c r="AO769" s="12"/>
      <c r="AP769" s="12"/>
      <c r="AQ769" s="12"/>
      <c r="AR769" s="12"/>
      <c r="AS769" s="102"/>
      <c r="AT769" s="103"/>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3"/>
    </row>
    <row r="770" spans="1:74" ht="12">
      <c r="A770" s="11"/>
      <c r="B770" s="13"/>
      <c r="M770" s="401"/>
      <c r="N770" s="930" t="s">
        <v>1381</v>
      </c>
      <c r="O770" s="931"/>
      <c r="P770" s="931"/>
      <c r="Q770" s="931"/>
      <c r="R770" s="932"/>
      <c r="S770" s="501" t="s">
        <v>1377</v>
      </c>
      <c r="T770" s="502"/>
      <c r="U770" s="502"/>
      <c r="V770" s="502"/>
      <c r="W770" s="502"/>
      <c r="X770" s="502"/>
      <c r="Y770" s="502"/>
      <c r="Z770" s="502"/>
      <c r="AA770" s="502"/>
      <c r="AB770" s="502"/>
      <c r="AC770" s="502"/>
      <c r="AD770" s="502"/>
      <c r="AE770" s="502"/>
      <c r="AF770" s="502"/>
      <c r="AG770" s="502"/>
      <c r="AH770" s="502"/>
      <c r="AI770" s="502"/>
      <c r="AJ770" s="502"/>
      <c r="AK770" s="502"/>
      <c r="AL770" s="503"/>
      <c r="AM770" s="12"/>
      <c r="AN770" s="12"/>
      <c r="AO770" s="12"/>
      <c r="AP770" s="12"/>
      <c r="AQ770" s="12"/>
      <c r="AR770" s="12"/>
      <c r="AS770" s="102"/>
      <c r="AT770" s="103"/>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3"/>
    </row>
    <row r="771" spans="1:74" ht="12">
      <c r="A771" s="11"/>
      <c r="B771" s="13"/>
      <c r="M771" s="401"/>
      <c r="N771" s="930" t="s">
        <v>1311</v>
      </c>
      <c r="O771" s="931"/>
      <c r="P771" s="931"/>
      <c r="Q771" s="931"/>
      <c r="R771" s="932"/>
      <c r="S771" s="501" t="s">
        <v>1382</v>
      </c>
      <c r="T771" s="502"/>
      <c r="U771" s="502"/>
      <c r="V771" s="502"/>
      <c r="W771" s="502"/>
      <c r="X771" s="502"/>
      <c r="Y771" s="502"/>
      <c r="Z771" s="502"/>
      <c r="AA771" s="502"/>
      <c r="AB771" s="502"/>
      <c r="AC771" s="502"/>
      <c r="AD771" s="502"/>
      <c r="AE771" s="502"/>
      <c r="AF771" s="502"/>
      <c r="AG771" s="502"/>
      <c r="AH771" s="502"/>
      <c r="AI771" s="502"/>
      <c r="AJ771" s="502"/>
      <c r="AK771" s="502"/>
      <c r="AL771" s="503"/>
      <c r="AM771" s="12"/>
      <c r="AN771" s="12"/>
      <c r="AO771" s="12"/>
      <c r="AP771" s="12"/>
      <c r="AQ771" s="12"/>
      <c r="AR771" s="12"/>
      <c r="AS771" s="102"/>
      <c r="AT771" s="103"/>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3"/>
    </row>
    <row r="772" spans="1:74" ht="12">
      <c r="A772" s="11"/>
      <c r="B772" s="13"/>
      <c r="M772" s="401"/>
      <c r="N772" s="930" t="s">
        <v>1313</v>
      </c>
      <c r="O772" s="931"/>
      <c r="P772" s="931"/>
      <c r="Q772" s="931"/>
      <c r="R772" s="932"/>
      <c r="S772" s="501" t="s">
        <v>1383</v>
      </c>
      <c r="T772" s="502"/>
      <c r="U772" s="502"/>
      <c r="V772" s="502"/>
      <c r="W772" s="502"/>
      <c r="X772" s="502"/>
      <c r="Y772" s="502"/>
      <c r="Z772" s="502"/>
      <c r="AA772" s="502"/>
      <c r="AB772" s="502"/>
      <c r="AC772" s="502"/>
      <c r="AD772" s="502"/>
      <c r="AE772" s="502"/>
      <c r="AF772" s="502"/>
      <c r="AG772" s="502"/>
      <c r="AH772" s="502"/>
      <c r="AI772" s="502"/>
      <c r="AJ772" s="502"/>
      <c r="AK772" s="502"/>
      <c r="AL772" s="503"/>
      <c r="AM772" s="12"/>
      <c r="AN772" s="12"/>
      <c r="AO772" s="12"/>
      <c r="AP772" s="12"/>
      <c r="AQ772" s="12"/>
      <c r="AR772" s="12"/>
      <c r="AS772" s="102"/>
      <c r="AT772" s="103"/>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3"/>
    </row>
    <row r="773" spans="1:74" ht="12">
      <c r="A773" s="11"/>
      <c r="B773" s="13"/>
      <c r="M773" s="401"/>
      <c r="N773" s="930" t="s">
        <v>956</v>
      </c>
      <c r="O773" s="931"/>
      <c r="P773" s="931"/>
      <c r="Q773" s="931"/>
      <c r="R773" s="932"/>
      <c r="S773" s="501" t="s">
        <v>1503</v>
      </c>
      <c r="T773" s="502"/>
      <c r="U773" s="502"/>
      <c r="V773" s="502"/>
      <c r="W773" s="502"/>
      <c r="X773" s="502"/>
      <c r="Y773" s="502"/>
      <c r="Z773" s="502"/>
      <c r="AA773" s="502"/>
      <c r="AB773" s="502"/>
      <c r="AC773" s="502"/>
      <c r="AD773" s="502"/>
      <c r="AE773" s="502"/>
      <c r="AF773" s="502"/>
      <c r="AG773" s="502"/>
      <c r="AH773" s="502"/>
      <c r="AI773" s="502"/>
      <c r="AJ773" s="502"/>
      <c r="AK773" s="502"/>
      <c r="AL773" s="503"/>
      <c r="AM773" s="12"/>
      <c r="AN773" s="12"/>
      <c r="AO773" s="12"/>
      <c r="AP773" s="12"/>
      <c r="AQ773" s="12"/>
      <c r="AR773" s="12"/>
      <c r="AS773" s="102"/>
      <c r="AT773" s="103"/>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3"/>
    </row>
    <row r="774" spans="1:74" ht="12">
      <c r="A774" s="11"/>
      <c r="B774" s="13"/>
      <c r="M774" s="401"/>
      <c r="N774" s="930" t="s">
        <v>1378</v>
      </c>
      <c r="O774" s="931"/>
      <c r="P774" s="931"/>
      <c r="Q774" s="931"/>
      <c r="R774" s="932"/>
      <c r="S774" s="504" t="s">
        <v>1379</v>
      </c>
      <c r="T774" s="502"/>
      <c r="U774" s="502"/>
      <c r="V774" s="502"/>
      <c r="W774" s="502"/>
      <c r="X774" s="502"/>
      <c r="Y774" s="502"/>
      <c r="Z774" s="502"/>
      <c r="AA774" s="502"/>
      <c r="AB774" s="502"/>
      <c r="AC774" s="502"/>
      <c r="AD774" s="502"/>
      <c r="AE774" s="502"/>
      <c r="AF774" s="502"/>
      <c r="AG774" s="502"/>
      <c r="AH774" s="502"/>
      <c r="AI774" s="502"/>
      <c r="AJ774" s="502"/>
      <c r="AK774" s="502"/>
      <c r="AL774" s="503"/>
      <c r="AM774" s="12"/>
      <c r="AN774" s="12"/>
      <c r="AO774" s="12"/>
      <c r="AP774" s="12"/>
      <c r="AQ774" s="12"/>
      <c r="AR774" s="12"/>
      <c r="AS774" s="102"/>
      <c r="AT774" s="103"/>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3"/>
    </row>
    <row r="775" spans="1:74" ht="12">
      <c r="A775" s="11"/>
      <c r="B775" s="12"/>
      <c r="C775" s="14"/>
      <c r="M775" s="401"/>
      <c r="N775" s="930" t="s">
        <v>1252</v>
      </c>
      <c r="O775" s="931"/>
      <c r="P775" s="931"/>
      <c r="Q775" s="931"/>
      <c r="R775" s="932"/>
      <c r="S775" s="501" t="s">
        <v>427</v>
      </c>
      <c r="T775" s="502"/>
      <c r="U775" s="502"/>
      <c r="V775" s="502"/>
      <c r="W775" s="502"/>
      <c r="X775" s="502"/>
      <c r="Y775" s="502"/>
      <c r="Z775" s="502"/>
      <c r="AA775" s="502"/>
      <c r="AB775" s="502"/>
      <c r="AC775" s="502"/>
      <c r="AD775" s="502"/>
      <c r="AE775" s="502"/>
      <c r="AF775" s="502"/>
      <c r="AG775" s="502"/>
      <c r="AH775" s="502"/>
      <c r="AI775" s="502"/>
      <c r="AJ775" s="502"/>
      <c r="AK775" s="502"/>
      <c r="AL775" s="503"/>
      <c r="AM775" s="12"/>
      <c r="AN775" s="12"/>
      <c r="AO775" s="12"/>
      <c r="AP775" s="12"/>
      <c r="AQ775" s="12"/>
      <c r="AR775" s="12"/>
      <c r="AS775" s="102"/>
      <c r="AT775" s="103"/>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3"/>
    </row>
    <row r="776" spans="1:74" ht="12">
      <c r="A776" s="11"/>
      <c r="B776" s="13"/>
      <c r="M776" s="401"/>
      <c r="N776" s="930" t="s">
        <v>1253</v>
      </c>
      <c r="O776" s="931"/>
      <c r="P776" s="931"/>
      <c r="Q776" s="931"/>
      <c r="R776" s="932"/>
      <c r="S776" s="501" t="s">
        <v>429</v>
      </c>
      <c r="T776" s="502"/>
      <c r="U776" s="502"/>
      <c r="V776" s="502"/>
      <c r="W776" s="502"/>
      <c r="X776" s="502"/>
      <c r="Y776" s="502"/>
      <c r="Z776" s="502"/>
      <c r="AA776" s="502"/>
      <c r="AB776" s="502"/>
      <c r="AC776" s="502"/>
      <c r="AD776" s="502"/>
      <c r="AE776" s="502"/>
      <c r="AF776" s="502"/>
      <c r="AG776" s="502"/>
      <c r="AH776" s="502"/>
      <c r="AI776" s="502"/>
      <c r="AJ776" s="502"/>
      <c r="AK776" s="502"/>
      <c r="AL776" s="503"/>
      <c r="AM776" s="12"/>
      <c r="AN776" s="12"/>
      <c r="AO776" s="12"/>
      <c r="AP776" s="12"/>
      <c r="AQ776" s="12"/>
      <c r="AR776" s="12"/>
      <c r="AS776" s="102"/>
      <c r="AT776" s="103"/>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3"/>
    </row>
    <row r="777" spans="1:74" ht="12">
      <c r="A777" s="11"/>
      <c r="B777" s="13"/>
      <c r="M777" s="14"/>
      <c r="N777" s="930" t="s">
        <v>1254</v>
      </c>
      <c r="O777" s="931"/>
      <c r="P777" s="931"/>
      <c r="Q777" s="931"/>
      <c r="R777" s="932"/>
      <c r="S777" s="501" t="s">
        <v>431</v>
      </c>
      <c r="T777" s="502"/>
      <c r="U777" s="502"/>
      <c r="V777" s="502"/>
      <c r="W777" s="502"/>
      <c r="X777" s="502"/>
      <c r="Y777" s="502"/>
      <c r="Z777" s="502"/>
      <c r="AA777" s="502"/>
      <c r="AB777" s="502"/>
      <c r="AC777" s="502"/>
      <c r="AD777" s="502"/>
      <c r="AE777" s="502"/>
      <c r="AF777" s="502"/>
      <c r="AG777" s="502"/>
      <c r="AH777" s="502"/>
      <c r="AI777" s="502"/>
      <c r="AJ777" s="502"/>
      <c r="AK777" s="502"/>
      <c r="AL777" s="503"/>
      <c r="AM777" s="12"/>
      <c r="AN777" s="12"/>
      <c r="AO777" s="12"/>
      <c r="AP777" s="12"/>
      <c r="AQ777" s="12"/>
      <c r="AR777" s="12"/>
      <c r="AS777" s="102"/>
      <c r="AT777" s="103"/>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3"/>
    </row>
    <row r="778" spans="1:74" ht="12">
      <c r="A778" s="11"/>
      <c r="B778" s="13"/>
      <c r="M778" s="435"/>
      <c r="N778" s="930" t="s">
        <v>1255</v>
      </c>
      <c r="O778" s="931"/>
      <c r="P778" s="931"/>
      <c r="Q778" s="931"/>
      <c r="R778" s="932"/>
      <c r="S778" s="501" t="s">
        <v>427</v>
      </c>
      <c r="T778" s="502"/>
      <c r="U778" s="502"/>
      <c r="V778" s="502"/>
      <c r="W778" s="502"/>
      <c r="X778" s="502"/>
      <c r="Y778" s="502"/>
      <c r="Z778" s="502"/>
      <c r="AA778" s="502"/>
      <c r="AB778" s="502"/>
      <c r="AC778" s="502"/>
      <c r="AD778" s="502"/>
      <c r="AE778" s="502"/>
      <c r="AF778" s="502"/>
      <c r="AG778" s="502"/>
      <c r="AH778" s="502"/>
      <c r="AI778" s="502"/>
      <c r="AJ778" s="502"/>
      <c r="AK778" s="502"/>
      <c r="AL778" s="503"/>
      <c r="AM778" s="12"/>
      <c r="AN778" s="12"/>
      <c r="AO778" s="12"/>
      <c r="AP778" s="12"/>
      <c r="AQ778" s="12"/>
      <c r="AR778" s="12"/>
      <c r="AS778" s="102"/>
      <c r="AT778" s="103"/>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3"/>
    </row>
    <row r="779" spans="1:74" ht="12">
      <c r="A779" s="11"/>
      <c r="B779" s="13"/>
      <c r="M779" s="435"/>
      <c r="N779" s="930" t="s">
        <v>1256</v>
      </c>
      <c r="O779" s="931"/>
      <c r="P779" s="931"/>
      <c r="Q779" s="931"/>
      <c r="R779" s="932"/>
      <c r="S779" s="933" t="s">
        <v>429</v>
      </c>
      <c r="T779" s="934"/>
      <c r="U779" s="934"/>
      <c r="V779" s="934"/>
      <c r="W779" s="934"/>
      <c r="X779" s="934"/>
      <c r="Y779" s="934"/>
      <c r="Z779" s="934"/>
      <c r="AA779" s="934"/>
      <c r="AB779" s="934"/>
      <c r="AC779" s="934"/>
      <c r="AD779" s="934"/>
      <c r="AE779" s="934"/>
      <c r="AF779" s="934"/>
      <c r="AG779" s="934"/>
      <c r="AH779" s="934"/>
      <c r="AI779" s="934"/>
      <c r="AJ779" s="934"/>
      <c r="AK779" s="934"/>
      <c r="AL779" s="935"/>
      <c r="AM779" s="12"/>
      <c r="AN779" s="12"/>
      <c r="AO779" s="12"/>
      <c r="AP779" s="12"/>
      <c r="AQ779" s="12"/>
      <c r="AR779" s="12"/>
      <c r="AS779" s="102"/>
      <c r="AT779" s="103"/>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3"/>
    </row>
    <row r="780" spans="1:74" ht="12">
      <c r="A780" s="11"/>
      <c r="B780" s="13"/>
      <c r="M780" s="435"/>
      <c r="N780" s="930" t="s">
        <v>1257</v>
      </c>
      <c r="O780" s="931"/>
      <c r="P780" s="931"/>
      <c r="Q780" s="931"/>
      <c r="R780" s="932"/>
      <c r="S780" s="943" t="s">
        <v>431</v>
      </c>
      <c r="T780" s="944"/>
      <c r="U780" s="944"/>
      <c r="V780" s="944"/>
      <c r="W780" s="944"/>
      <c r="X780" s="944"/>
      <c r="Y780" s="944"/>
      <c r="Z780" s="944"/>
      <c r="AA780" s="944"/>
      <c r="AB780" s="944"/>
      <c r="AC780" s="944"/>
      <c r="AD780" s="944"/>
      <c r="AE780" s="944"/>
      <c r="AF780" s="944"/>
      <c r="AG780" s="944"/>
      <c r="AH780" s="944"/>
      <c r="AI780" s="944"/>
      <c r="AJ780" s="944"/>
      <c r="AK780" s="944"/>
      <c r="AL780" s="945"/>
      <c r="AM780" s="12"/>
      <c r="AN780" s="12"/>
      <c r="AO780" s="12"/>
      <c r="AP780" s="12"/>
      <c r="AQ780" s="12"/>
      <c r="AR780" s="12"/>
      <c r="AS780" s="102"/>
      <c r="AT780" s="103"/>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3"/>
    </row>
    <row r="781" spans="1:74" ht="12">
      <c r="A781" s="11"/>
      <c r="B781" s="13"/>
      <c r="C781" s="405"/>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c r="AA781" s="131"/>
      <c r="AB781" s="131"/>
      <c r="AC781" s="4"/>
      <c r="AD781" s="4"/>
      <c r="AE781" s="4"/>
      <c r="AF781" s="12"/>
      <c r="AG781" s="12"/>
      <c r="AH781" s="12"/>
      <c r="AI781" s="12"/>
      <c r="AJ781" s="12"/>
      <c r="AK781" s="12"/>
      <c r="AL781" s="12"/>
      <c r="AM781" s="12"/>
      <c r="AN781" s="12"/>
      <c r="AO781" s="12"/>
      <c r="AP781" s="12"/>
      <c r="AQ781" s="12"/>
      <c r="AR781" s="12"/>
      <c r="AS781" s="102"/>
      <c r="AT781" s="103"/>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3"/>
    </row>
    <row r="782" spans="1:74" ht="12">
      <c r="A782" s="11"/>
      <c r="B782" s="13"/>
      <c r="C782" s="6" t="s">
        <v>148</v>
      </c>
      <c r="D782" s="6" t="s">
        <v>1700</v>
      </c>
      <c r="E782" s="6"/>
      <c r="F782" s="6"/>
      <c r="AF782" s="12"/>
      <c r="AG782" s="12"/>
      <c r="AH782" s="12"/>
      <c r="AI782" s="12"/>
      <c r="AJ782" s="12"/>
      <c r="AK782" s="12"/>
      <c r="AL782" s="12"/>
      <c r="AM782" s="12"/>
      <c r="AN782" s="12"/>
      <c r="AO782" s="12"/>
      <c r="AP782" s="12"/>
      <c r="AQ782" s="12"/>
      <c r="AR782" s="12"/>
      <c r="AS782" s="102"/>
      <c r="AT782" s="103"/>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3"/>
    </row>
    <row r="783" spans="1:74" ht="14.25" customHeight="1">
      <c r="A783" s="11"/>
      <c r="B783" s="12"/>
      <c r="C783" s="39"/>
      <c r="D783" s="6"/>
      <c r="AF783" s="12"/>
      <c r="AG783" s="12"/>
      <c r="AH783" s="12"/>
      <c r="AI783" s="12"/>
      <c r="AJ783" s="12"/>
      <c r="AK783" s="12"/>
      <c r="AL783" s="12"/>
      <c r="AM783" s="12"/>
      <c r="AN783" s="12"/>
      <c r="AO783" s="12"/>
      <c r="AP783" s="12"/>
      <c r="AQ783" s="12"/>
      <c r="AR783" s="12"/>
      <c r="AS783" s="102"/>
      <c r="AT783" s="103"/>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3"/>
    </row>
    <row r="784" spans="1:74" ht="14.25" customHeight="1">
      <c r="A784" s="11"/>
      <c r="B784" s="12"/>
      <c r="C784" s="39" t="s">
        <v>457</v>
      </c>
      <c r="D784" s="6"/>
      <c r="E784" s="6"/>
      <c r="F784" s="6"/>
      <c r="G784" s="6"/>
      <c r="H784" s="6"/>
      <c r="I784" s="6"/>
      <c r="J784" s="6"/>
      <c r="K784" s="6"/>
      <c r="L784" s="6"/>
      <c r="M784" s="6"/>
      <c r="N784" s="6"/>
      <c r="O784" s="61"/>
      <c r="P784" s="61"/>
      <c r="Q784" s="61"/>
      <c r="R784" s="61"/>
      <c r="S784" s="61"/>
      <c r="T784" s="61"/>
      <c r="U784" s="61"/>
      <c r="V784" s="61"/>
      <c r="W784" s="61"/>
      <c r="AF784" s="12"/>
      <c r="AG784" s="12"/>
      <c r="AH784" s="12"/>
      <c r="AI784" s="12"/>
      <c r="AJ784" s="12"/>
      <c r="AK784" s="12"/>
      <c r="AL784" s="12"/>
      <c r="AM784" s="12"/>
      <c r="AN784" s="12"/>
      <c r="AO784" s="12"/>
      <c r="AP784" s="12"/>
      <c r="AQ784" s="12"/>
      <c r="AR784" s="12"/>
      <c r="AS784" s="102"/>
      <c r="AT784" s="103"/>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3"/>
    </row>
    <row r="785" spans="1:79" ht="13.95" customHeight="1">
      <c r="A785" s="11"/>
      <c r="B785" s="12"/>
      <c r="C785" s="456"/>
      <c r="D785" s="439"/>
      <c r="E785" s="392"/>
      <c r="F785" s="392"/>
      <c r="G785" s="392"/>
      <c r="H785" s="392"/>
      <c r="I785" s="392"/>
      <c r="J785" s="392"/>
      <c r="K785" s="392"/>
      <c r="L785" s="392"/>
      <c r="M785" s="6"/>
      <c r="N785" s="6"/>
      <c r="O785" s="61"/>
      <c r="P785" s="61"/>
      <c r="Q785" s="61"/>
      <c r="R785" s="61"/>
      <c r="S785" s="61"/>
      <c r="T785" s="61"/>
      <c r="U785" s="61"/>
      <c r="V785" s="61"/>
      <c r="W785" s="61"/>
      <c r="AF785" s="12"/>
      <c r="AG785" s="12"/>
      <c r="AH785" s="12"/>
      <c r="AI785" s="12"/>
      <c r="AJ785" s="12"/>
      <c r="AK785" s="12"/>
      <c r="AL785" s="12"/>
      <c r="AM785" s="12"/>
      <c r="AN785" s="12"/>
      <c r="AO785" s="12"/>
      <c r="AP785" s="12"/>
      <c r="AQ785" s="12"/>
      <c r="AR785" s="12"/>
      <c r="AS785" s="102"/>
      <c r="AT785" s="103"/>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3"/>
    </row>
    <row r="786" spans="1:79" ht="14.25" customHeight="1">
      <c r="A786" s="11"/>
      <c r="B786" s="13"/>
      <c r="C786" s="39" t="s">
        <v>148</v>
      </c>
      <c r="D786" s="6" t="s">
        <v>1132</v>
      </c>
      <c r="E786" s="6"/>
      <c r="F786" s="6"/>
      <c r="G786" s="6"/>
      <c r="H786" s="6"/>
      <c r="I786" s="6"/>
      <c r="J786" s="6"/>
      <c r="K786" s="6"/>
      <c r="L786" s="6"/>
      <c r="M786" s="6"/>
      <c r="N786" s="108"/>
      <c r="O786" s="108"/>
      <c r="P786" s="4"/>
      <c r="Q786" s="108"/>
      <c r="R786" s="108"/>
      <c r="S786" s="108"/>
      <c r="T786" s="108"/>
      <c r="U786" s="108"/>
      <c r="V786" s="108"/>
      <c r="W786" s="108"/>
      <c r="X786" s="4"/>
      <c r="Y786" s="12"/>
      <c r="Z786" s="12"/>
      <c r="AA786" s="12"/>
      <c r="AB786" s="12"/>
      <c r="AC786" s="12"/>
      <c r="AD786" s="12"/>
      <c r="AE786" s="12"/>
      <c r="AF786" s="12"/>
      <c r="AG786" s="12"/>
      <c r="AH786" s="12"/>
      <c r="AI786" s="12"/>
      <c r="AJ786" s="12"/>
      <c r="AK786" s="12"/>
      <c r="AL786" s="12"/>
      <c r="AM786" s="12"/>
      <c r="AN786" s="12"/>
      <c r="AO786" s="12"/>
      <c r="AP786" s="4"/>
      <c r="AQ786" s="12"/>
      <c r="AR786" s="109"/>
      <c r="AS786" s="110"/>
      <c r="AT786" s="111"/>
      <c r="AU786" s="12"/>
      <c r="AV786" s="109"/>
      <c r="AW786" s="4"/>
      <c r="AX786" s="4"/>
      <c r="AY786" s="109"/>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3"/>
      <c r="BW786" s="350"/>
      <c r="BX786" s="350"/>
      <c r="BY786" s="351"/>
      <c r="BZ786" s="352"/>
      <c r="CA786" s="352"/>
    </row>
    <row r="787" spans="1:79" ht="14.25" customHeight="1">
      <c r="A787" s="11"/>
      <c r="B787" s="13"/>
      <c r="C787" s="39" t="s">
        <v>148</v>
      </c>
      <c r="D787" s="224" t="s">
        <v>1384</v>
      </c>
      <c r="E787" s="153"/>
      <c r="F787" s="153"/>
      <c r="G787" s="153"/>
      <c r="H787" s="153"/>
      <c r="I787" s="153"/>
      <c r="M787" s="61"/>
      <c r="N787" s="108"/>
      <c r="O787" s="108"/>
      <c r="P787" s="4"/>
      <c r="Q787" s="108"/>
      <c r="R787" s="108"/>
      <c r="S787" s="108"/>
      <c r="T787" s="108"/>
      <c r="U787" s="108"/>
      <c r="V787" s="108"/>
      <c r="W787" s="108"/>
      <c r="X787" s="4"/>
      <c r="Y787" s="12"/>
      <c r="Z787" s="12"/>
      <c r="AA787" s="12"/>
      <c r="AB787" s="12"/>
      <c r="AC787" s="12"/>
      <c r="AD787" s="12"/>
      <c r="AE787" s="12"/>
      <c r="AF787" s="12"/>
      <c r="AG787" s="12"/>
      <c r="AH787" s="12"/>
      <c r="AI787" s="12"/>
      <c r="AJ787" s="12"/>
      <c r="AK787" s="12"/>
      <c r="AL787" s="12"/>
      <c r="AM787" s="12"/>
      <c r="AN787" s="12"/>
      <c r="AO787" s="12"/>
      <c r="AP787" s="4"/>
      <c r="AQ787" s="12"/>
      <c r="AR787" s="109"/>
      <c r="AS787" s="110"/>
      <c r="AT787" s="111" t="s">
        <v>1181</v>
      </c>
      <c r="AU787" s="12"/>
      <c r="AV787" s="109"/>
      <c r="AW787" s="4"/>
      <c r="AX787" s="4"/>
      <c r="AY787" s="109"/>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3"/>
      <c r="BW787" s="350"/>
      <c r="BX787" s="350"/>
      <c r="BY787" s="351"/>
      <c r="BZ787" s="352"/>
      <c r="CA787" s="352"/>
    </row>
    <row r="788" spans="1:79" ht="14.25" customHeight="1">
      <c r="A788" s="11"/>
      <c r="B788" s="12"/>
      <c r="C788" s="39" t="s">
        <v>148</v>
      </c>
      <c r="D788" s="6" t="s">
        <v>1702</v>
      </c>
      <c r="E788" s="61"/>
      <c r="F788" s="61"/>
      <c r="G788" s="61"/>
      <c r="H788" s="61"/>
      <c r="I788" s="61"/>
      <c r="J788" s="61"/>
      <c r="K788" s="61"/>
      <c r="L788" s="61"/>
      <c r="M788" s="6"/>
      <c r="N788" s="6"/>
      <c r="O788" s="61"/>
      <c r="P788" s="61"/>
      <c r="Q788" s="61"/>
      <c r="R788" s="61"/>
      <c r="S788" s="61"/>
      <c r="T788" s="61"/>
      <c r="U788" s="61"/>
      <c r="V788" s="61"/>
      <c r="W788" s="61"/>
      <c r="AF788" s="12"/>
      <c r="AG788" s="12"/>
      <c r="AH788" s="12"/>
      <c r="AI788" s="12"/>
      <c r="AJ788" s="12"/>
      <c r="AK788" s="12"/>
      <c r="AL788" s="12"/>
      <c r="AM788" s="12"/>
      <c r="AN788" s="12"/>
      <c r="AO788" s="12"/>
      <c r="AP788" s="12"/>
      <c r="AQ788" s="12"/>
      <c r="AR788" s="12"/>
      <c r="AS788" s="102"/>
      <c r="AT788" s="103"/>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3"/>
    </row>
    <row r="789" spans="1:79" ht="14.25" customHeight="1">
      <c r="A789" s="11"/>
      <c r="B789" s="12"/>
      <c r="C789" s="39" t="s">
        <v>461</v>
      </c>
      <c r="D789" s="6"/>
      <c r="E789" s="6"/>
      <c r="F789" s="6"/>
      <c r="G789" s="6"/>
      <c r="H789" s="6"/>
      <c r="I789" s="6"/>
      <c r="J789" s="6"/>
      <c r="K789" s="6"/>
      <c r="L789" s="6"/>
      <c r="M789" s="6"/>
      <c r="N789" s="6"/>
      <c r="O789" s="61"/>
      <c r="P789" s="61"/>
      <c r="Q789" s="61"/>
      <c r="R789" s="61"/>
      <c r="S789" s="61"/>
      <c r="T789" s="61"/>
      <c r="U789" s="61"/>
      <c r="V789" s="61"/>
      <c r="W789" s="61"/>
      <c r="AF789" s="12"/>
      <c r="AG789" s="12"/>
      <c r="AH789" s="12"/>
      <c r="AI789" s="12"/>
      <c r="AJ789" s="12"/>
      <c r="AK789" s="12"/>
      <c r="AL789" s="12"/>
      <c r="AM789" s="12"/>
      <c r="AN789" s="12"/>
      <c r="AO789" s="12"/>
      <c r="AP789" s="12"/>
      <c r="AQ789" s="12"/>
      <c r="AR789" s="12"/>
      <c r="AS789" s="102"/>
      <c r="AT789" s="103"/>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3"/>
    </row>
    <row r="790" spans="1:79" ht="14.25" customHeight="1">
      <c r="A790" s="11"/>
      <c r="B790" s="12"/>
      <c r="C790" s="41"/>
      <c r="D790" s="392" t="s">
        <v>1640</v>
      </c>
      <c r="E790" s="392"/>
      <c r="F790" s="392"/>
      <c r="G790" s="392"/>
      <c r="H790" s="392"/>
      <c r="I790" s="392"/>
      <c r="J790" s="392"/>
      <c r="K790" s="392"/>
      <c r="L790" s="392"/>
      <c r="M790" s="39" t="s">
        <v>148</v>
      </c>
      <c r="N790" s="6" t="s">
        <v>1702</v>
      </c>
      <c r="O790" s="61"/>
      <c r="P790" s="61"/>
      <c r="Q790" s="61"/>
      <c r="R790" s="61"/>
      <c r="S790" s="61"/>
      <c r="T790" s="61"/>
      <c r="U790" s="61"/>
      <c r="V790" s="61"/>
      <c r="W790" s="61"/>
      <c r="AF790" s="12"/>
      <c r="AG790" s="12"/>
      <c r="AH790" s="12"/>
      <c r="AI790" s="12"/>
      <c r="AJ790" s="12"/>
      <c r="AK790" s="12"/>
      <c r="AL790" s="12"/>
      <c r="AM790" s="12"/>
      <c r="AN790" s="12"/>
      <c r="AO790" s="12"/>
      <c r="AP790" s="12"/>
      <c r="AQ790" s="12"/>
      <c r="AR790" s="12"/>
      <c r="AS790" s="102"/>
      <c r="AT790" s="103"/>
      <c r="AU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3"/>
    </row>
    <row r="791" spans="1:79" ht="14.25" customHeight="1">
      <c r="A791" s="11"/>
      <c r="B791" s="12"/>
      <c r="C791" s="39"/>
      <c r="D791" s="6" t="s">
        <v>1701</v>
      </c>
      <c r="E791" s="6"/>
      <c r="F791" s="6"/>
      <c r="G791" s="6"/>
      <c r="H791" s="6"/>
      <c r="I791" s="6"/>
      <c r="J791" s="6"/>
      <c r="K791" s="6"/>
      <c r="L791" s="6"/>
      <c r="M791" s="39"/>
      <c r="N791" s="6"/>
      <c r="O791" s="61"/>
      <c r="P791" s="61"/>
      <c r="Q791" s="61"/>
      <c r="R791" s="61"/>
      <c r="S791" s="61"/>
      <c r="T791" s="61"/>
      <c r="U791" s="61"/>
      <c r="V791" s="61"/>
      <c r="W791" s="61"/>
      <c r="AF791" s="12"/>
      <c r="AG791" s="12"/>
      <c r="AH791" s="12"/>
      <c r="AI791" s="12"/>
      <c r="AJ791" s="12"/>
      <c r="AK791" s="12"/>
      <c r="AL791" s="12"/>
      <c r="AM791" s="12"/>
      <c r="AN791" s="12"/>
      <c r="AO791" s="12"/>
      <c r="AP791" s="12"/>
      <c r="AQ791" s="12"/>
      <c r="AR791" s="12"/>
      <c r="AS791" s="102"/>
      <c r="AT791" s="103"/>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3"/>
    </row>
    <row r="792" spans="1:79" ht="14.25" customHeight="1">
      <c r="A792" s="11"/>
      <c r="B792" s="12"/>
      <c r="C792" s="39"/>
      <c r="D792" s="6"/>
      <c r="E792" s="6"/>
      <c r="F792" s="6"/>
      <c r="G792" s="6"/>
      <c r="H792" s="6"/>
      <c r="I792" s="6"/>
      <c r="J792" s="6"/>
      <c r="K792" s="6"/>
      <c r="L792" s="6"/>
      <c r="M792" s="6"/>
      <c r="N792" s="6"/>
      <c r="O792" s="61"/>
      <c r="P792" s="61"/>
      <c r="Q792" s="61"/>
      <c r="R792" s="61"/>
      <c r="S792" s="61"/>
      <c r="T792" s="61"/>
      <c r="U792" s="61"/>
      <c r="V792" s="61"/>
      <c r="W792" s="61"/>
      <c r="AF792" s="12"/>
      <c r="AG792" s="12"/>
      <c r="AH792" s="12"/>
      <c r="AI792" s="12"/>
      <c r="AJ792" s="12"/>
      <c r="AK792" s="12"/>
      <c r="AL792" s="12"/>
      <c r="AM792" s="12"/>
      <c r="AN792" s="12"/>
      <c r="AO792" s="12"/>
      <c r="AP792" s="12"/>
      <c r="AQ792" s="12"/>
      <c r="AR792" s="12"/>
      <c r="AS792" s="102"/>
      <c r="AT792" s="103"/>
      <c r="AU792" s="12"/>
      <c r="AX792" s="6"/>
      <c r="AY792" s="6"/>
      <c r="AZ792" s="6"/>
      <c r="BA792" s="6"/>
      <c r="BB792" s="6"/>
      <c r="BC792" s="6"/>
      <c r="BD792" s="6"/>
      <c r="BE792" s="12"/>
      <c r="BF792" s="12"/>
      <c r="BG792" s="12"/>
      <c r="BH792" s="12"/>
      <c r="BI792" s="12"/>
      <c r="BJ792" s="12"/>
      <c r="BK792" s="12"/>
      <c r="BL792" s="12"/>
      <c r="BM792" s="12"/>
      <c r="BN792" s="12"/>
      <c r="BO792" s="12"/>
      <c r="BP792" s="12"/>
      <c r="BQ792" s="12"/>
      <c r="BR792" s="12"/>
      <c r="BS792" s="12"/>
      <c r="BT792" s="12"/>
      <c r="BU792" s="12"/>
      <c r="BV792" s="13"/>
    </row>
    <row r="793" spans="1:79" ht="14.25" customHeight="1">
      <c r="A793" s="11"/>
      <c r="B793" s="12"/>
      <c r="C793" s="400"/>
      <c r="D793" s="392"/>
      <c r="E793" s="392"/>
      <c r="F793" s="392"/>
      <c r="G793" s="392"/>
      <c r="H793" s="392"/>
      <c r="I793" s="392"/>
      <c r="J793" s="392"/>
      <c r="K793" s="392"/>
      <c r="L793" s="392"/>
      <c r="M793" s="6"/>
      <c r="N793" s="6"/>
      <c r="O793" s="61"/>
      <c r="P793" s="61"/>
      <c r="Q793" s="61"/>
      <c r="R793" s="61"/>
      <c r="S793" s="61"/>
      <c r="T793" s="61"/>
      <c r="U793" s="61"/>
      <c r="V793" s="61"/>
      <c r="W793" s="61"/>
      <c r="AF793" s="12"/>
      <c r="AG793" s="12"/>
      <c r="AH793" s="12"/>
      <c r="AI793" s="12"/>
      <c r="AJ793" s="12"/>
      <c r="AK793" s="12"/>
      <c r="AL793" s="12"/>
      <c r="AM793" s="12"/>
      <c r="AN793" s="12"/>
      <c r="AO793" s="12"/>
      <c r="AP793" s="12"/>
      <c r="AQ793" s="12"/>
      <c r="AR793" s="12"/>
      <c r="AS793" s="102"/>
      <c r="AT793" s="103"/>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3"/>
    </row>
    <row r="794" spans="1:79" ht="14.25" customHeight="1">
      <c r="A794" s="11"/>
      <c r="C794" s="39"/>
      <c r="D794" s="6"/>
      <c r="E794" s="6"/>
      <c r="F794" s="6"/>
      <c r="G794" s="6"/>
      <c r="H794" s="6"/>
      <c r="I794" s="6"/>
      <c r="J794" s="6"/>
      <c r="K794" s="6"/>
      <c r="L794" s="6"/>
      <c r="M794" s="6"/>
      <c r="N794" s="6"/>
      <c r="O794" s="61"/>
      <c r="P794" s="61"/>
      <c r="Q794" s="61"/>
      <c r="R794" s="61"/>
      <c r="S794" s="61"/>
      <c r="T794" s="61"/>
      <c r="U794" s="61"/>
      <c r="V794" s="61"/>
      <c r="W794" s="61"/>
      <c r="AF794" s="12"/>
      <c r="AG794" s="12"/>
      <c r="AH794" s="12"/>
      <c r="AI794" s="12"/>
      <c r="AJ794" s="12"/>
      <c r="AK794" s="12"/>
      <c r="AL794" s="12"/>
      <c r="AM794" s="12"/>
      <c r="AN794" s="12"/>
      <c r="AO794" s="12"/>
      <c r="AP794" s="12"/>
      <c r="AQ794" s="12"/>
      <c r="AR794" s="12"/>
      <c r="AS794" s="102"/>
      <c r="AT794" s="103"/>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3"/>
    </row>
    <row r="795" spans="1:79" ht="14.25" customHeight="1">
      <c r="A795" s="11"/>
      <c r="B795" s="104" t="s">
        <v>191</v>
      </c>
      <c r="C795" s="105"/>
      <c r="D795" s="6"/>
      <c r="E795" s="6"/>
      <c r="F795" s="6"/>
      <c r="G795" s="6"/>
      <c r="H795" s="6"/>
      <c r="I795" s="6"/>
      <c r="J795" s="6"/>
      <c r="K795" s="6"/>
      <c r="L795" s="6"/>
      <c r="AF795" s="12"/>
      <c r="AG795" s="12"/>
      <c r="AH795" s="12"/>
      <c r="AI795" s="12"/>
      <c r="AJ795" s="12"/>
      <c r="AK795" s="12"/>
      <c r="AL795" s="12"/>
      <c r="AM795" s="12"/>
      <c r="AN795" s="12"/>
      <c r="AO795" s="12"/>
      <c r="AP795" s="12"/>
      <c r="AQ795" s="12"/>
      <c r="AR795" s="12"/>
      <c r="AS795" s="102"/>
      <c r="AT795" s="103"/>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3"/>
    </row>
    <row r="796" spans="1:79" ht="14.25" customHeight="1">
      <c r="A796" s="11"/>
      <c r="B796" s="12"/>
      <c r="C796" s="6"/>
      <c r="D796" s="6"/>
      <c r="E796" s="6"/>
      <c r="F796" s="6"/>
      <c r="G796" s="6"/>
      <c r="H796" s="6"/>
      <c r="I796" s="6"/>
      <c r="J796" s="6"/>
      <c r="K796" s="6"/>
      <c r="L796" s="6"/>
      <c r="AF796" s="12"/>
      <c r="AG796" s="12"/>
      <c r="AH796" s="12"/>
      <c r="AI796" s="12"/>
      <c r="AJ796" s="12"/>
      <c r="AK796" s="12"/>
      <c r="AL796" s="12"/>
      <c r="AM796" s="12"/>
      <c r="AN796" s="12"/>
      <c r="AO796" s="12"/>
      <c r="AP796" s="12"/>
      <c r="AQ796" s="12"/>
      <c r="AR796" s="12"/>
      <c r="AS796" s="102"/>
      <c r="AT796" s="103"/>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3"/>
    </row>
    <row r="797" spans="1:79" ht="13.95" customHeight="1">
      <c r="A797" s="11"/>
      <c r="B797" s="12"/>
      <c r="C797" s="6"/>
      <c r="D797" s="6"/>
      <c r="E797" s="6"/>
      <c r="F797" s="6"/>
      <c r="G797" s="6"/>
      <c r="H797" s="6"/>
      <c r="I797" s="6"/>
      <c r="J797" s="6"/>
      <c r="K797" s="405"/>
      <c r="L797" s="405"/>
      <c r="M797" s="405"/>
      <c r="AF797" s="12"/>
      <c r="AG797" s="12"/>
      <c r="AH797" s="12"/>
      <c r="AI797" s="12"/>
      <c r="AJ797" s="12"/>
      <c r="AK797" s="12"/>
      <c r="AL797" s="12"/>
      <c r="AM797" s="12"/>
      <c r="AN797" s="12"/>
      <c r="AO797" s="12"/>
      <c r="AP797" s="12"/>
      <c r="AQ797" s="12"/>
      <c r="AR797" s="12"/>
      <c r="AS797" s="102"/>
      <c r="AT797" s="103"/>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3"/>
    </row>
    <row r="798" spans="1:79" ht="14.25" customHeight="1">
      <c r="A798" s="11"/>
      <c r="B798" s="12"/>
      <c r="C798" s="6"/>
      <c r="AF798" s="12"/>
      <c r="AG798" s="12"/>
      <c r="AH798" s="12"/>
      <c r="AI798" s="12"/>
      <c r="AJ798" s="12"/>
      <c r="AK798" s="12"/>
      <c r="AL798" s="12"/>
      <c r="AM798" s="12"/>
      <c r="AN798" s="12"/>
      <c r="AO798" s="12"/>
      <c r="AP798" s="12"/>
      <c r="AQ798" s="12"/>
      <c r="AR798" s="12"/>
      <c r="AS798" s="102"/>
      <c r="AT798" s="103"/>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3"/>
    </row>
  </sheetData>
  <mergeCells count="162">
    <mergeCell ref="S779:AL779"/>
    <mergeCell ref="N780:R780"/>
    <mergeCell ref="S780:AL780"/>
    <mergeCell ref="N771:R771"/>
    <mergeCell ref="N772:R772"/>
    <mergeCell ref="N774:R774"/>
    <mergeCell ref="N775:R775"/>
    <mergeCell ref="N773:R773"/>
    <mergeCell ref="N776:R776"/>
    <mergeCell ref="N777:R777"/>
    <mergeCell ref="N778:R778"/>
    <mergeCell ref="N779:R779"/>
    <mergeCell ref="D756:H756"/>
    <mergeCell ref="I756:AB756"/>
    <mergeCell ref="D757:H757"/>
    <mergeCell ref="I757:AB757"/>
    <mergeCell ref="D758:H758"/>
    <mergeCell ref="I758:AB758"/>
    <mergeCell ref="N768:R768"/>
    <mergeCell ref="N769:R769"/>
    <mergeCell ref="N770:R770"/>
    <mergeCell ref="E736:BT737"/>
    <mergeCell ref="A738:D740"/>
    <mergeCell ref="D751:H751"/>
    <mergeCell ref="I751:AB751"/>
    <mergeCell ref="D752:H752"/>
    <mergeCell ref="I752:AB752"/>
    <mergeCell ref="D753:H753"/>
    <mergeCell ref="I753:AB753"/>
    <mergeCell ref="D755:H755"/>
    <mergeCell ref="I755:AB755"/>
    <mergeCell ref="A736:D737"/>
    <mergeCell ref="D754:H754"/>
    <mergeCell ref="I754:AB754"/>
    <mergeCell ref="AY1:BB2"/>
    <mergeCell ref="BC1:BH2"/>
    <mergeCell ref="BI1:BL2"/>
    <mergeCell ref="BM1:BR2"/>
    <mergeCell ref="BS1:BV2"/>
    <mergeCell ref="A3:D4"/>
    <mergeCell ref="E3:M4"/>
    <mergeCell ref="N3:Q4"/>
    <mergeCell ref="R3:Z4"/>
    <mergeCell ref="AA3:AD4"/>
    <mergeCell ref="A1:D2"/>
    <mergeCell ref="E1:M2"/>
    <mergeCell ref="N1:Q2"/>
    <mergeCell ref="R1:Z2"/>
    <mergeCell ref="AA1:AD2"/>
    <mergeCell ref="AE1:AX2"/>
    <mergeCell ref="BY5:BY6"/>
    <mergeCell ref="BZ5:BZ6"/>
    <mergeCell ref="CA5:CA6"/>
    <mergeCell ref="AE3:AX4"/>
    <mergeCell ref="AY3:BB4"/>
    <mergeCell ref="BC3:BH4"/>
    <mergeCell ref="BI3:BL4"/>
    <mergeCell ref="BM3:BR4"/>
    <mergeCell ref="BS3:BV4"/>
    <mergeCell ref="A7:D8"/>
    <mergeCell ref="E7:BV8"/>
    <mergeCell ref="A9:D11"/>
    <mergeCell ref="A25:D26"/>
    <mergeCell ref="E25:BV26"/>
    <mergeCell ref="A27:D29"/>
    <mergeCell ref="A5:BV6"/>
    <mergeCell ref="BW5:BW6"/>
    <mergeCell ref="BX5:BX6"/>
    <mergeCell ref="A79:D80"/>
    <mergeCell ref="E79:BV80"/>
    <mergeCell ref="A81:D83"/>
    <mergeCell ref="A40:D41"/>
    <mergeCell ref="E40:BV41"/>
    <mergeCell ref="A42:D44"/>
    <mergeCell ref="A64:D65"/>
    <mergeCell ref="E64:BV65"/>
    <mergeCell ref="A66:D68"/>
    <mergeCell ref="A202:D203"/>
    <mergeCell ref="E202:BV203"/>
    <mergeCell ref="A204:D206"/>
    <mergeCell ref="A221:D222"/>
    <mergeCell ref="E221:BV222"/>
    <mergeCell ref="A223:D225"/>
    <mergeCell ref="A126:D127"/>
    <mergeCell ref="E126:BV127"/>
    <mergeCell ref="A128:D130"/>
    <mergeCell ref="A183:D184"/>
    <mergeCell ref="E183:BV184"/>
    <mergeCell ref="A185:D187"/>
    <mergeCell ref="D267:H267"/>
    <mergeCell ref="I267:AB267"/>
    <mergeCell ref="D269:H269"/>
    <mergeCell ref="I269:AB269"/>
    <mergeCell ref="D270:H270"/>
    <mergeCell ref="I270:AB270"/>
    <mergeCell ref="A251:D252"/>
    <mergeCell ref="E251:BT252"/>
    <mergeCell ref="A253:D255"/>
    <mergeCell ref="D265:H265"/>
    <mergeCell ref="I265:AB265"/>
    <mergeCell ref="D266:H266"/>
    <mergeCell ref="I266:AB266"/>
    <mergeCell ref="D268:H268"/>
    <mergeCell ref="I268:AB268"/>
    <mergeCell ref="A326:D328"/>
    <mergeCell ref="D339:H339"/>
    <mergeCell ref="I339:AB339"/>
    <mergeCell ref="D340:H340"/>
    <mergeCell ref="I340:AB340"/>
    <mergeCell ref="D341:H341"/>
    <mergeCell ref="I341:AB341"/>
    <mergeCell ref="D271:H271"/>
    <mergeCell ref="I271:AB271"/>
    <mergeCell ref="A297:D298"/>
    <mergeCell ref="E297:BV298"/>
    <mergeCell ref="A299:D301"/>
    <mergeCell ref="A324:D325"/>
    <mergeCell ref="E324:BT325"/>
    <mergeCell ref="A399:D401"/>
    <mergeCell ref="A427:D428"/>
    <mergeCell ref="E427:BT428"/>
    <mergeCell ref="A429:D431"/>
    <mergeCell ref="A446:D447"/>
    <mergeCell ref="E446:BT447"/>
    <mergeCell ref="D342:H342"/>
    <mergeCell ref="I342:AB342"/>
    <mergeCell ref="A381:D382"/>
    <mergeCell ref="E381:BV382"/>
    <mergeCell ref="A383:D385"/>
    <mergeCell ref="A397:D398"/>
    <mergeCell ref="E397:BV398"/>
    <mergeCell ref="D354:H354"/>
    <mergeCell ref="I354:AB354"/>
    <mergeCell ref="D355:H355"/>
    <mergeCell ref="I355:AB355"/>
    <mergeCell ref="D356:H356"/>
    <mergeCell ref="I356:AB356"/>
    <mergeCell ref="D357:H357"/>
    <mergeCell ref="I357:AB357"/>
    <mergeCell ref="A547:D549"/>
    <mergeCell ref="A703:D704"/>
    <mergeCell ref="E703:BV704"/>
    <mergeCell ref="A705:D707"/>
    <mergeCell ref="A448:D450"/>
    <mergeCell ref="A472:D473"/>
    <mergeCell ref="E472:BV473"/>
    <mergeCell ref="A474:D476"/>
    <mergeCell ref="A545:D546"/>
    <mergeCell ref="E545:BV546"/>
    <mergeCell ref="A685:D686"/>
    <mergeCell ref="E685:BV686"/>
    <mergeCell ref="A687:D689"/>
    <mergeCell ref="A614:D615"/>
    <mergeCell ref="E614:BT615"/>
    <mergeCell ref="A616:D618"/>
    <mergeCell ref="B626:C626"/>
    <mergeCell ref="B636:C636"/>
    <mergeCell ref="A638:D639"/>
    <mergeCell ref="E638:BT639"/>
    <mergeCell ref="A640:D642"/>
    <mergeCell ref="B649:C649"/>
    <mergeCell ref="B683:C683"/>
  </mergeCells>
  <phoneticPr fontId="34"/>
  <pageMargins left="0.39370078740157483" right="0.39370078740157483" top="0.78740157480314965" bottom="0.39370078740157483" header="0.39370078740157483" footer="0.27559055118110237"/>
  <pageSetup paperSize="9" scale="24" orientation="landscape" r:id="rId1"/>
  <rowBreaks count="9" manualBreakCount="9">
    <brk id="6" max="71" man="1"/>
    <brk id="30" max="71" man="1"/>
    <brk id="78" max="73" man="1"/>
    <brk id="131" max="73" man="1"/>
    <brk id="296" max="73" man="1"/>
    <brk id="450" max="73" man="1"/>
    <brk id="613" max="73" man="1"/>
    <brk id="684" max="73" man="1"/>
    <brk id="702" max="7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881"/>
  <sheetViews>
    <sheetView showGridLines="0" view="pageBreakPreview" zoomScaleNormal="85" zoomScaleSheetLayoutView="100" workbookViewId="0">
      <selection activeCell="AI773" sqref="AI773"/>
    </sheetView>
  </sheetViews>
  <sheetFormatPr defaultColWidth="3" defaultRowHeight="14.25" customHeight="1"/>
  <cols>
    <col min="1" max="13" width="3" style="3"/>
    <col min="14" max="14" width="3.6640625" style="3" customWidth="1"/>
    <col min="15" max="15" width="3" style="3"/>
    <col min="16" max="16" width="3.88671875" style="3" customWidth="1"/>
    <col min="17" max="71" width="3" style="3"/>
    <col min="72" max="72" width="4.44140625" style="3" customWidth="1"/>
    <col min="73" max="77" width="8.109375" style="3" customWidth="1"/>
    <col min="78" max="16384" width="3" style="3"/>
  </cols>
  <sheetData>
    <row r="1" spans="1:78" s="86" customFormat="1" ht="14.25" customHeight="1">
      <c r="A1" s="976" t="s">
        <v>7</v>
      </c>
      <c r="B1" s="977"/>
      <c r="C1" s="977"/>
      <c r="D1" s="978"/>
      <c r="E1" s="669" t="str">
        <f>文書番号</f>
        <v>KTD33-100</v>
      </c>
      <c r="F1" s="669"/>
      <c r="G1" s="669"/>
      <c r="H1" s="669"/>
      <c r="I1" s="669"/>
      <c r="J1" s="669"/>
      <c r="K1" s="669"/>
      <c r="L1" s="669"/>
      <c r="M1" s="669"/>
      <c r="N1" s="949" t="s">
        <v>119</v>
      </c>
      <c r="O1" s="977"/>
      <c r="P1" s="977"/>
      <c r="Q1" s="978"/>
      <c r="R1" s="958" t="str">
        <f>IF(アプリケーションID&lt;&gt;"",アプリケーションID,"")</f>
        <v>AIAN_W_SFM_MST_MAIMTENANCE</v>
      </c>
      <c r="S1" s="959"/>
      <c r="T1" s="959"/>
      <c r="U1" s="959"/>
      <c r="V1" s="959"/>
      <c r="W1" s="959"/>
      <c r="X1" s="959"/>
      <c r="Y1" s="959"/>
      <c r="Z1" s="960"/>
      <c r="AA1" s="949" t="s">
        <v>105</v>
      </c>
      <c r="AB1" s="977"/>
      <c r="AC1" s="977"/>
      <c r="AD1" s="978"/>
      <c r="AE1" s="958" t="str">
        <f>IF(アプリケーション名&lt;&gt;"",アプリケーション名,"")</f>
        <v>画像解析周辺システム</v>
      </c>
      <c r="AF1" s="959"/>
      <c r="AG1" s="959"/>
      <c r="AH1" s="959"/>
      <c r="AI1" s="959"/>
      <c r="AJ1" s="959"/>
      <c r="AK1" s="959"/>
      <c r="AL1" s="959"/>
      <c r="AM1" s="959"/>
      <c r="AN1" s="959"/>
      <c r="AO1" s="959"/>
      <c r="AP1" s="959"/>
      <c r="AQ1" s="959"/>
      <c r="AR1" s="959"/>
      <c r="AS1" s="959"/>
      <c r="AT1" s="959"/>
      <c r="AU1" s="959"/>
      <c r="AV1" s="959"/>
      <c r="AW1" s="964" t="s">
        <v>0</v>
      </c>
      <c r="AX1" s="965"/>
      <c r="AY1" s="965"/>
      <c r="AZ1" s="966"/>
      <c r="BA1" s="973">
        <f>初版作成日</f>
        <v>45086</v>
      </c>
      <c r="BB1" s="974"/>
      <c r="BC1" s="974"/>
      <c r="BD1" s="974"/>
      <c r="BE1" s="974"/>
      <c r="BF1" s="975"/>
      <c r="BG1" s="964" t="s">
        <v>1</v>
      </c>
      <c r="BH1" s="965"/>
      <c r="BI1" s="965"/>
      <c r="BJ1" s="966"/>
      <c r="BK1" s="973">
        <f>IF(初版作成日&lt;&gt;"",MAX(更新履歴),"")</f>
        <v>45086</v>
      </c>
      <c r="BL1" s="974"/>
      <c r="BM1" s="974"/>
      <c r="BN1" s="974"/>
      <c r="BO1" s="974"/>
      <c r="BP1" s="975"/>
      <c r="BQ1" s="964" t="s">
        <v>2</v>
      </c>
      <c r="BR1" s="965"/>
      <c r="BS1" s="965"/>
      <c r="BT1" s="966"/>
    </row>
    <row r="2" spans="1:78" s="86" customFormat="1" ht="14.25" customHeight="1">
      <c r="A2" s="653"/>
      <c r="B2" s="654"/>
      <c r="C2" s="654"/>
      <c r="D2" s="655"/>
      <c r="E2" s="669"/>
      <c r="F2" s="669"/>
      <c r="G2" s="669"/>
      <c r="H2" s="669"/>
      <c r="I2" s="669"/>
      <c r="J2" s="669"/>
      <c r="K2" s="669"/>
      <c r="L2" s="669"/>
      <c r="M2" s="669"/>
      <c r="N2" s="653"/>
      <c r="O2" s="654"/>
      <c r="P2" s="654"/>
      <c r="Q2" s="655"/>
      <c r="R2" s="961"/>
      <c r="S2" s="962"/>
      <c r="T2" s="962"/>
      <c r="U2" s="962"/>
      <c r="V2" s="962"/>
      <c r="W2" s="962"/>
      <c r="X2" s="962"/>
      <c r="Y2" s="962"/>
      <c r="Z2" s="963"/>
      <c r="AA2" s="653"/>
      <c r="AB2" s="654"/>
      <c r="AC2" s="654"/>
      <c r="AD2" s="655"/>
      <c r="AE2" s="961"/>
      <c r="AF2" s="962"/>
      <c r="AG2" s="962"/>
      <c r="AH2" s="962"/>
      <c r="AI2" s="962"/>
      <c r="AJ2" s="962"/>
      <c r="AK2" s="962"/>
      <c r="AL2" s="962"/>
      <c r="AM2" s="962"/>
      <c r="AN2" s="962"/>
      <c r="AO2" s="962"/>
      <c r="AP2" s="962"/>
      <c r="AQ2" s="962"/>
      <c r="AR2" s="962"/>
      <c r="AS2" s="962"/>
      <c r="AT2" s="962"/>
      <c r="AU2" s="962"/>
      <c r="AV2" s="962"/>
      <c r="AW2" s="641"/>
      <c r="AX2" s="642"/>
      <c r="AY2" s="642"/>
      <c r="AZ2" s="643"/>
      <c r="BA2" s="647"/>
      <c r="BB2" s="648"/>
      <c r="BC2" s="648"/>
      <c r="BD2" s="648"/>
      <c r="BE2" s="648"/>
      <c r="BF2" s="649"/>
      <c r="BG2" s="641"/>
      <c r="BH2" s="642"/>
      <c r="BI2" s="642"/>
      <c r="BJ2" s="643"/>
      <c r="BK2" s="647"/>
      <c r="BL2" s="648"/>
      <c r="BM2" s="648"/>
      <c r="BN2" s="648"/>
      <c r="BO2" s="648"/>
      <c r="BP2" s="649"/>
      <c r="BQ2" s="641"/>
      <c r="BR2" s="642"/>
      <c r="BS2" s="642"/>
      <c r="BT2" s="643"/>
    </row>
    <row r="3" spans="1:78" s="86" customFormat="1" ht="14.25" customHeight="1">
      <c r="A3" s="976" t="s">
        <v>104</v>
      </c>
      <c r="B3" s="977"/>
      <c r="C3" s="977"/>
      <c r="D3" s="978"/>
      <c r="E3" s="958" t="str">
        <f>文書名</f>
        <v>システム設計書</v>
      </c>
      <c r="F3" s="959"/>
      <c r="G3" s="959"/>
      <c r="H3" s="959"/>
      <c r="I3" s="959"/>
      <c r="J3" s="959"/>
      <c r="K3" s="959"/>
      <c r="L3" s="959"/>
      <c r="M3" s="960"/>
      <c r="N3" s="976" t="s">
        <v>8</v>
      </c>
      <c r="O3" s="977"/>
      <c r="P3" s="977"/>
      <c r="Q3" s="978"/>
      <c r="R3" s="958" t="str">
        <f>IF(画面ID&lt;&gt;"",画面ID,"")</f>
        <v>MST_MAIMTENANCE</v>
      </c>
      <c r="S3" s="959"/>
      <c r="T3" s="959"/>
      <c r="U3" s="959"/>
      <c r="V3" s="959"/>
      <c r="W3" s="959"/>
      <c r="X3" s="959"/>
      <c r="Y3" s="959"/>
      <c r="Z3" s="960"/>
      <c r="AA3" s="976" t="s">
        <v>69</v>
      </c>
      <c r="AB3" s="977"/>
      <c r="AC3" s="977"/>
      <c r="AD3" s="978"/>
      <c r="AE3" s="958" t="str">
        <f>IF(画面名&lt;&gt;"",画面名,"")</f>
        <v>マスタメンテ画面</v>
      </c>
      <c r="AF3" s="959"/>
      <c r="AG3" s="959"/>
      <c r="AH3" s="959"/>
      <c r="AI3" s="959"/>
      <c r="AJ3" s="959"/>
      <c r="AK3" s="959"/>
      <c r="AL3" s="959"/>
      <c r="AM3" s="959"/>
      <c r="AN3" s="959"/>
      <c r="AO3" s="959"/>
      <c r="AP3" s="959"/>
      <c r="AQ3" s="959"/>
      <c r="AR3" s="959"/>
      <c r="AS3" s="959"/>
      <c r="AT3" s="959"/>
      <c r="AU3" s="959"/>
      <c r="AV3" s="959"/>
      <c r="AW3" s="964" t="s">
        <v>3</v>
      </c>
      <c r="AX3" s="965"/>
      <c r="AY3" s="965"/>
      <c r="AZ3" s="966"/>
      <c r="BA3" s="967" t="str">
        <f>初版作成者</f>
        <v>馬</v>
      </c>
      <c r="BB3" s="968"/>
      <c r="BC3" s="968"/>
      <c r="BD3" s="968"/>
      <c r="BE3" s="968"/>
      <c r="BF3" s="969"/>
      <c r="BG3" s="964" t="s">
        <v>4</v>
      </c>
      <c r="BH3" s="965"/>
      <c r="BI3" s="965"/>
      <c r="BJ3" s="966"/>
      <c r="BK3" s="967" t="str">
        <f>IF(初版作成日&lt;&gt;"",VLOOKUP(最終更新日,版数リスト,3,FALSE))</f>
        <v>馬</v>
      </c>
      <c r="BL3" s="968"/>
      <c r="BM3" s="968"/>
      <c r="BN3" s="968"/>
      <c r="BO3" s="968"/>
      <c r="BP3" s="969"/>
      <c r="BQ3" s="970"/>
      <c r="BR3" s="971"/>
      <c r="BS3" s="971"/>
      <c r="BT3" s="972"/>
    </row>
    <row r="4" spans="1:78" s="86" customFormat="1" ht="14.25" customHeight="1">
      <c r="A4" s="653"/>
      <c r="B4" s="654"/>
      <c r="C4" s="654"/>
      <c r="D4" s="655"/>
      <c r="E4" s="961"/>
      <c r="F4" s="962"/>
      <c r="G4" s="962"/>
      <c r="H4" s="962"/>
      <c r="I4" s="962"/>
      <c r="J4" s="962"/>
      <c r="K4" s="962"/>
      <c r="L4" s="962"/>
      <c r="M4" s="963"/>
      <c r="N4" s="653"/>
      <c r="O4" s="654"/>
      <c r="P4" s="654"/>
      <c r="Q4" s="655"/>
      <c r="R4" s="961"/>
      <c r="S4" s="962"/>
      <c r="T4" s="962"/>
      <c r="U4" s="962"/>
      <c r="V4" s="962"/>
      <c r="W4" s="962"/>
      <c r="X4" s="962"/>
      <c r="Y4" s="962"/>
      <c r="Z4" s="963"/>
      <c r="AA4" s="653"/>
      <c r="AB4" s="654"/>
      <c r="AC4" s="654"/>
      <c r="AD4" s="655"/>
      <c r="AE4" s="961"/>
      <c r="AF4" s="962"/>
      <c r="AG4" s="962"/>
      <c r="AH4" s="962"/>
      <c r="AI4" s="962"/>
      <c r="AJ4" s="962"/>
      <c r="AK4" s="962"/>
      <c r="AL4" s="962"/>
      <c r="AM4" s="962"/>
      <c r="AN4" s="962"/>
      <c r="AO4" s="962"/>
      <c r="AP4" s="962"/>
      <c r="AQ4" s="962"/>
      <c r="AR4" s="962"/>
      <c r="AS4" s="962"/>
      <c r="AT4" s="962"/>
      <c r="AU4" s="962"/>
      <c r="AV4" s="962"/>
      <c r="AW4" s="641"/>
      <c r="AX4" s="642"/>
      <c r="AY4" s="642"/>
      <c r="AZ4" s="643"/>
      <c r="BA4" s="660"/>
      <c r="BB4" s="661"/>
      <c r="BC4" s="661"/>
      <c r="BD4" s="661"/>
      <c r="BE4" s="661"/>
      <c r="BF4" s="662"/>
      <c r="BG4" s="641"/>
      <c r="BH4" s="642"/>
      <c r="BI4" s="642"/>
      <c r="BJ4" s="643"/>
      <c r="BK4" s="660"/>
      <c r="BL4" s="661"/>
      <c r="BM4" s="661"/>
      <c r="BN4" s="661"/>
      <c r="BO4" s="661"/>
      <c r="BP4" s="662"/>
      <c r="BQ4" s="666"/>
      <c r="BR4" s="667"/>
      <c r="BS4" s="667"/>
      <c r="BT4" s="668"/>
    </row>
    <row r="5" spans="1:78" ht="14.25" customHeight="1">
      <c r="A5" s="949" t="str">
        <f ca="1">RIGHT(CELL("filename",A3),LEN(CELL("filename",A3))-FIND("]",CELL("filename",A3)))</f>
        <v>5-3.機能別処理(画像解析項目マスタメンテ画面)</v>
      </c>
      <c r="B5" s="950"/>
      <c r="C5" s="950"/>
      <c r="D5" s="950"/>
      <c r="E5" s="950"/>
      <c r="F5" s="950"/>
      <c r="G5" s="950"/>
      <c r="H5" s="950"/>
      <c r="I5" s="950"/>
      <c r="J5" s="950"/>
      <c r="K5" s="950"/>
      <c r="L5" s="950"/>
      <c r="M5" s="950"/>
      <c r="N5" s="950"/>
      <c r="O5" s="950"/>
      <c r="P5" s="950"/>
      <c r="Q5" s="950"/>
      <c r="R5" s="950"/>
      <c r="S5" s="950"/>
      <c r="T5" s="950"/>
      <c r="U5" s="950"/>
      <c r="V5" s="950"/>
      <c r="W5" s="950"/>
      <c r="X5" s="950"/>
      <c r="Y5" s="950"/>
      <c r="Z5" s="950"/>
      <c r="AA5" s="950"/>
      <c r="AB5" s="950"/>
      <c r="AC5" s="950"/>
      <c r="AD5" s="950"/>
      <c r="AE5" s="950"/>
      <c r="AF5" s="950"/>
      <c r="AG5" s="950"/>
      <c r="AH5" s="950"/>
      <c r="AI5" s="950"/>
      <c r="AJ5" s="950"/>
      <c r="AK5" s="950"/>
      <c r="AL5" s="950"/>
      <c r="AM5" s="950"/>
      <c r="AN5" s="950"/>
      <c r="AO5" s="950"/>
      <c r="AP5" s="950"/>
      <c r="AQ5" s="950"/>
      <c r="AR5" s="950"/>
      <c r="AS5" s="950"/>
      <c r="AT5" s="950"/>
      <c r="AU5" s="950"/>
      <c r="AV5" s="950"/>
      <c r="AW5" s="950"/>
      <c r="AX5" s="950"/>
      <c r="AY5" s="950"/>
      <c r="AZ5" s="950"/>
      <c r="BA5" s="950"/>
      <c r="BB5" s="950"/>
      <c r="BC5" s="950"/>
      <c r="BD5" s="950"/>
      <c r="BE5" s="950"/>
      <c r="BF5" s="950"/>
      <c r="BG5" s="950"/>
      <c r="BH5" s="950"/>
      <c r="BI5" s="950"/>
      <c r="BJ5" s="950"/>
      <c r="BK5" s="950"/>
      <c r="BL5" s="950"/>
      <c r="BM5" s="950"/>
      <c r="BN5" s="950"/>
      <c r="BO5" s="950"/>
      <c r="BP5" s="950"/>
      <c r="BQ5" s="950"/>
      <c r="BR5" s="950"/>
      <c r="BS5" s="950"/>
      <c r="BT5" s="951"/>
      <c r="BU5" s="952" t="s">
        <v>483</v>
      </c>
      <c r="BV5" s="952" t="s">
        <v>484</v>
      </c>
      <c r="BW5" s="954" t="s">
        <v>485</v>
      </c>
      <c r="BX5" s="956" t="s">
        <v>486</v>
      </c>
      <c r="BY5" s="956" t="s">
        <v>487</v>
      </c>
      <c r="BZ5" s="207"/>
    </row>
    <row r="6" spans="1:78" ht="14.25" customHeight="1">
      <c r="A6" s="672"/>
      <c r="B6" s="673"/>
      <c r="C6" s="673"/>
      <c r="D6" s="673"/>
      <c r="E6" s="673"/>
      <c r="F6" s="673"/>
      <c r="G6" s="673"/>
      <c r="H6" s="673"/>
      <c r="I6" s="673"/>
      <c r="J6" s="673"/>
      <c r="K6" s="673"/>
      <c r="L6" s="673"/>
      <c r="M6" s="673"/>
      <c r="N6" s="673"/>
      <c r="O6" s="673"/>
      <c r="P6" s="673"/>
      <c r="Q6" s="673"/>
      <c r="R6" s="673"/>
      <c r="S6" s="673"/>
      <c r="T6" s="673"/>
      <c r="U6" s="673"/>
      <c r="V6" s="673"/>
      <c r="W6" s="673"/>
      <c r="X6" s="673"/>
      <c r="Y6" s="673"/>
      <c r="Z6" s="673"/>
      <c r="AA6" s="673"/>
      <c r="AB6" s="673"/>
      <c r="AC6" s="673"/>
      <c r="AD6" s="673"/>
      <c r="AE6" s="673"/>
      <c r="AF6" s="673"/>
      <c r="AG6" s="673"/>
      <c r="AH6" s="673"/>
      <c r="AI6" s="673"/>
      <c r="AJ6" s="673"/>
      <c r="AK6" s="673"/>
      <c r="AL6" s="673"/>
      <c r="AM6" s="673"/>
      <c r="AN6" s="673"/>
      <c r="AO6" s="673"/>
      <c r="AP6" s="673"/>
      <c r="AQ6" s="673"/>
      <c r="AR6" s="673"/>
      <c r="AS6" s="673"/>
      <c r="AT6" s="673"/>
      <c r="AU6" s="673"/>
      <c r="AV6" s="673"/>
      <c r="AW6" s="673"/>
      <c r="AX6" s="673"/>
      <c r="AY6" s="673"/>
      <c r="AZ6" s="673"/>
      <c r="BA6" s="673"/>
      <c r="BB6" s="673"/>
      <c r="BC6" s="673"/>
      <c r="BD6" s="673"/>
      <c r="BE6" s="673"/>
      <c r="BF6" s="673"/>
      <c r="BG6" s="673"/>
      <c r="BH6" s="673"/>
      <c r="BI6" s="673"/>
      <c r="BJ6" s="673"/>
      <c r="BK6" s="673"/>
      <c r="BL6" s="673"/>
      <c r="BM6" s="673"/>
      <c r="BN6" s="673"/>
      <c r="BO6" s="673"/>
      <c r="BP6" s="673"/>
      <c r="BQ6" s="673"/>
      <c r="BR6" s="673"/>
      <c r="BS6" s="673"/>
      <c r="BT6" s="674"/>
      <c r="BU6" s="953"/>
      <c r="BV6" s="953"/>
      <c r="BW6" s="955"/>
      <c r="BX6" s="957"/>
      <c r="BY6" s="957"/>
      <c r="BZ6" s="207"/>
    </row>
    <row r="7" spans="1:78" ht="14.25" customHeight="1">
      <c r="A7" s="919" t="s">
        <v>187</v>
      </c>
      <c r="B7" s="920"/>
      <c r="C7" s="920"/>
      <c r="D7" s="921"/>
      <c r="E7" s="925" t="s">
        <v>959</v>
      </c>
      <c r="F7" s="925"/>
      <c r="G7" s="925"/>
      <c r="H7" s="925"/>
      <c r="I7" s="925"/>
      <c r="J7" s="925"/>
      <c r="K7" s="925"/>
      <c r="L7" s="925"/>
      <c r="M7" s="925"/>
      <c r="N7" s="925"/>
      <c r="O7" s="925"/>
      <c r="P7" s="925"/>
      <c r="Q7" s="925"/>
      <c r="R7" s="925"/>
      <c r="S7" s="925"/>
      <c r="T7" s="925"/>
      <c r="U7" s="925"/>
      <c r="V7" s="925"/>
      <c r="W7" s="925"/>
      <c r="X7" s="925"/>
      <c r="Y7" s="925"/>
      <c r="Z7" s="925"/>
      <c r="AA7" s="925"/>
      <c r="AB7" s="925"/>
      <c r="AC7" s="925"/>
      <c r="AD7" s="925"/>
      <c r="AE7" s="925"/>
      <c r="AF7" s="925"/>
      <c r="AG7" s="925"/>
      <c r="AH7" s="925"/>
      <c r="AI7" s="925"/>
      <c r="AJ7" s="925"/>
      <c r="AK7" s="925"/>
      <c r="AL7" s="925"/>
      <c r="AM7" s="925"/>
      <c r="AN7" s="925"/>
      <c r="AO7" s="925"/>
      <c r="AP7" s="925"/>
      <c r="AQ7" s="925"/>
      <c r="AR7" s="925"/>
      <c r="AS7" s="925"/>
      <c r="AT7" s="925"/>
      <c r="AU7" s="925"/>
      <c r="AV7" s="925"/>
      <c r="AW7" s="925"/>
      <c r="AX7" s="925"/>
      <c r="AY7" s="925"/>
      <c r="AZ7" s="925"/>
      <c r="BA7" s="925"/>
      <c r="BB7" s="925"/>
      <c r="BC7" s="925"/>
      <c r="BD7" s="925"/>
      <c r="BE7" s="925"/>
      <c r="BF7" s="925"/>
      <c r="BG7" s="925"/>
      <c r="BH7" s="925"/>
      <c r="BI7" s="925"/>
      <c r="BJ7" s="925"/>
      <c r="BK7" s="925"/>
      <c r="BL7" s="925"/>
      <c r="BM7" s="925"/>
      <c r="BN7" s="925"/>
      <c r="BO7" s="925"/>
      <c r="BP7" s="925"/>
      <c r="BQ7" s="925"/>
      <c r="BR7" s="925"/>
      <c r="BS7" s="925"/>
      <c r="BT7" s="926"/>
      <c r="BU7" s="350"/>
      <c r="BV7" s="350"/>
      <c r="BW7" s="351"/>
      <c r="BX7" s="352"/>
      <c r="BY7" s="352"/>
    </row>
    <row r="8" spans="1:78" ht="14.25" customHeight="1">
      <c r="A8" s="922"/>
      <c r="B8" s="923"/>
      <c r="C8" s="923"/>
      <c r="D8" s="924"/>
      <c r="E8" s="927"/>
      <c r="F8" s="927"/>
      <c r="G8" s="927"/>
      <c r="H8" s="927"/>
      <c r="I8" s="927"/>
      <c r="J8" s="927"/>
      <c r="K8" s="927"/>
      <c r="L8" s="927"/>
      <c r="M8" s="927"/>
      <c r="N8" s="927"/>
      <c r="O8" s="927"/>
      <c r="P8" s="927"/>
      <c r="Q8" s="927"/>
      <c r="R8" s="927"/>
      <c r="S8" s="927"/>
      <c r="T8" s="927"/>
      <c r="U8" s="927"/>
      <c r="V8" s="927"/>
      <c r="W8" s="927"/>
      <c r="X8" s="927"/>
      <c r="Y8" s="927"/>
      <c r="Z8" s="927"/>
      <c r="AA8" s="927"/>
      <c r="AB8" s="927"/>
      <c r="AC8" s="927"/>
      <c r="AD8" s="927"/>
      <c r="AE8" s="927"/>
      <c r="AF8" s="927"/>
      <c r="AG8" s="927"/>
      <c r="AH8" s="927"/>
      <c r="AI8" s="927"/>
      <c r="AJ8" s="927"/>
      <c r="AK8" s="927"/>
      <c r="AL8" s="927"/>
      <c r="AM8" s="928"/>
      <c r="AN8" s="928"/>
      <c r="AO8" s="928"/>
      <c r="AP8" s="928"/>
      <c r="AQ8" s="928"/>
      <c r="AR8" s="928"/>
      <c r="AS8" s="928"/>
      <c r="AT8" s="928"/>
      <c r="AU8" s="928"/>
      <c r="AV8" s="928"/>
      <c r="AW8" s="928"/>
      <c r="AX8" s="928"/>
      <c r="AY8" s="928"/>
      <c r="AZ8" s="928"/>
      <c r="BA8" s="928"/>
      <c r="BB8" s="928"/>
      <c r="BC8" s="928"/>
      <c r="BD8" s="928"/>
      <c r="BE8" s="928"/>
      <c r="BF8" s="928"/>
      <c r="BG8" s="928"/>
      <c r="BH8" s="928"/>
      <c r="BI8" s="928"/>
      <c r="BJ8" s="928"/>
      <c r="BK8" s="928"/>
      <c r="BL8" s="928"/>
      <c r="BM8" s="928"/>
      <c r="BN8" s="928"/>
      <c r="BO8" s="928"/>
      <c r="BP8" s="928"/>
      <c r="BQ8" s="928"/>
      <c r="BR8" s="928"/>
      <c r="BS8" s="928"/>
      <c r="BT8" s="929"/>
      <c r="BU8" s="350"/>
      <c r="BV8" s="350"/>
      <c r="BW8" s="351"/>
      <c r="BX8" s="352"/>
      <c r="BY8" s="352"/>
    </row>
    <row r="9" spans="1:78" ht="14.25" customHeight="1">
      <c r="A9" s="907" t="s">
        <v>227</v>
      </c>
      <c r="B9" s="908"/>
      <c r="C9" s="908"/>
      <c r="D9" s="909"/>
      <c r="E9" s="87" t="s">
        <v>228</v>
      </c>
      <c r="F9" s="88"/>
      <c r="G9" s="89"/>
      <c r="H9" s="89"/>
      <c r="I9" s="89"/>
      <c r="J9" s="89"/>
      <c r="K9" s="89"/>
      <c r="L9" s="89"/>
      <c r="M9" s="89"/>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353"/>
      <c r="BG9" s="353"/>
      <c r="BH9" s="354"/>
      <c r="BI9" s="354"/>
      <c r="BJ9" s="354"/>
      <c r="BK9" s="354"/>
      <c r="BL9" s="354"/>
      <c r="BM9" s="354"/>
      <c r="BN9" s="354"/>
      <c r="BO9" s="354"/>
      <c r="BP9" s="354"/>
      <c r="BQ9" s="354"/>
      <c r="BR9" s="354"/>
      <c r="BS9" s="354"/>
      <c r="BT9" s="91"/>
      <c r="BU9" s="350"/>
      <c r="BV9" s="350"/>
      <c r="BW9" s="351"/>
      <c r="BX9" s="352"/>
      <c r="BY9" s="352"/>
    </row>
    <row r="10" spans="1:78" ht="14.25" customHeight="1">
      <c r="A10" s="910"/>
      <c r="B10" s="911"/>
      <c r="C10" s="911"/>
      <c r="D10" s="912"/>
      <c r="E10" s="92" t="s">
        <v>229</v>
      </c>
      <c r="F10" s="355"/>
      <c r="G10" s="355"/>
      <c r="H10" s="355"/>
      <c r="I10" s="355"/>
      <c r="J10" s="355"/>
      <c r="K10" s="355"/>
      <c r="L10" s="355"/>
      <c r="M10" s="355"/>
      <c r="N10" s="355"/>
      <c r="O10" s="356"/>
      <c r="P10" s="356"/>
      <c r="Q10" s="356"/>
      <c r="R10" s="355"/>
      <c r="S10" s="355"/>
      <c r="T10" s="355"/>
      <c r="U10" s="355"/>
      <c r="V10" s="355"/>
      <c r="W10" s="355"/>
      <c r="X10" s="355"/>
      <c r="Y10" s="355"/>
      <c r="Z10" s="355"/>
      <c r="AA10" s="355"/>
      <c r="AB10" s="355"/>
      <c r="AC10" s="356"/>
      <c r="AD10" s="356"/>
      <c r="AE10" s="356"/>
      <c r="AF10" s="353"/>
      <c r="AG10" s="353"/>
      <c r="AH10" s="353"/>
      <c r="AI10" s="353"/>
      <c r="AJ10" s="353"/>
      <c r="AK10" s="353"/>
      <c r="AL10" s="353"/>
      <c r="AM10" s="353"/>
      <c r="AN10" s="353"/>
      <c r="AO10" s="353"/>
      <c r="AP10" s="353"/>
      <c r="AQ10" s="353"/>
      <c r="AR10" s="353"/>
      <c r="AS10" s="353"/>
      <c r="AT10" s="353"/>
      <c r="AU10" s="353"/>
      <c r="AV10" s="353"/>
      <c r="AW10" s="353"/>
      <c r="AX10" s="353"/>
      <c r="AY10" s="353"/>
      <c r="AZ10" s="353"/>
      <c r="BA10" s="353"/>
      <c r="BB10" s="353"/>
      <c r="BC10" s="353"/>
      <c r="BD10" s="353"/>
      <c r="BE10" s="353"/>
      <c r="BF10" s="353"/>
      <c r="BG10" s="353"/>
      <c r="BH10" s="354"/>
      <c r="BI10" s="354"/>
      <c r="BJ10" s="354"/>
      <c r="BK10" s="354"/>
      <c r="BL10" s="354"/>
      <c r="BM10" s="354"/>
      <c r="BN10" s="354"/>
      <c r="BO10" s="354"/>
      <c r="BP10" s="354"/>
      <c r="BQ10" s="354"/>
      <c r="BR10" s="354"/>
      <c r="BS10" s="354"/>
      <c r="BT10" s="91"/>
      <c r="BU10" s="350"/>
      <c r="BV10" s="350"/>
      <c r="BW10" s="351"/>
      <c r="BX10" s="352"/>
      <c r="BY10" s="352"/>
    </row>
    <row r="11" spans="1:78" ht="14.25" customHeight="1">
      <c r="A11" s="913"/>
      <c r="B11" s="914"/>
      <c r="C11" s="914"/>
      <c r="D11" s="915"/>
      <c r="E11" s="92" t="s">
        <v>223</v>
      </c>
      <c r="F11" s="355"/>
      <c r="G11" s="355"/>
      <c r="H11" s="355"/>
      <c r="I11" s="355"/>
      <c r="J11" s="355"/>
      <c r="K11" s="355"/>
      <c r="L11" s="355"/>
      <c r="M11" s="355"/>
      <c r="N11" s="355"/>
      <c r="O11" s="356"/>
      <c r="P11" s="356"/>
      <c r="Q11" s="356"/>
      <c r="R11" s="355"/>
      <c r="S11" s="355"/>
      <c r="T11" s="355"/>
      <c r="U11" s="355"/>
      <c r="V11" s="355"/>
      <c r="W11" s="355"/>
      <c r="X11" s="355"/>
      <c r="Y11" s="355"/>
      <c r="Z11" s="355"/>
      <c r="AA11" s="355"/>
      <c r="AB11" s="355"/>
      <c r="AC11" s="356"/>
      <c r="AD11" s="356"/>
      <c r="AE11" s="356"/>
      <c r="AF11" s="353"/>
      <c r="AG11" s="353"/>
      <c r="AH11" s="353"/>
      <c r="AI11" s="353"/>
      <c r="AJ11" s="353"/>
      <c r="AK11" s="353"/>
      <c r="AL11" s="353"/>
      <c r="AM11" s="353"/>
      <c r="AN11" s="353"/>
      <c r="AO11" s="353"/>
      <c r="AP11" s="353"/>
      <c r="AQ11" s="353"/>
      <c r="AR11" s="353"/>
      <c r="AS11" s="353"/>
      <c r="AT11" s="353"/>
      <c r="AU11" s="353"/>
      <c r="AV11" s="353"/>
      <c r="AW11" s="353"/>
      <c r="AX11" s="353"/>
      <c r="AY11" s="353"/>
      <c r="AZ11" s="353"/>
      <c r="BA11" s="353"/>
      <c r="BB11" s="353"/>
      <c r="BC11" s="353"/>
      <c r="BD11" s="353"/>
      <c r="BE11" s="353"/>
      <c r="BF11" s="353"/>
      <c r="BG11" s="353"/>
      <c r="BH11" s="354"/>
      <c r="BI11" s="354"/>
      <c r="BJ11" s="354"/>
      <c r="BK11" s="354"/>
      <c r="BL11" s="354"/>
      <c r="BM11" s="354"/>
      <c r="BN11" s="354"/>
      <c r="BO11" s="354"/>
      <c r="BP11" s="354"/>
      <c r="BQ11" s="354"/>
      <c r="BR11" s="354"/>
      <c r="BS11" s="354"/>
      <c r="BT11" s="91"/>
      <c r="BU11" s="350"/>
      <c r="BV11" s="350"/>
      <c r="BW11" s="351"/>
      <c r="BX11" s="352"/>
      <c r="BY11" s="352"/>
    </row>
    <row r="12" spans="1:78" ht="14.25" customHeight="1">
      <c r="A12" s="93" t="s">
        <v>188</v>
      </c>
      <c r="B12" s="94"/>
      <c r="C12" s="94"/>
      <c r="D12" s="94"/>
      <c r="E12" s="94"/>
      <c r="F12" s="94"/>
      <c r="G12" s="94"/>
      <c r="H12" s="94"/>
      <c r="I12" s="94"/>
      <c r="J12" s="94"/>
      <c r="K12" s="95"/>
      <c r="L12" s="96"/>
      <c r="M12" s="97"/>
      <c r="N12" s="97"/>
      <c r="O12" s="97"/>
      <c r="P12" s="97"/>
      <c r="Q12" s="97"/>
      <c r="R12" s="97"/>
      <c r="S12" s="97"/>
      <c r="T12" s="97"/>
      <c r="U12" s="97"/>
      <c r="V12" s="97"/>
      <c r="W12" s="97"/>
      <c r="X12" s="96"/>
      <c r="Y12" s="94"/>
      <c r="Z12" s="94"/>
      <c r="AA12" s="94"/>
      <c r="AB12" s="94"/>
      <c r="AC12" s="96"/>
      <c r="AD12" s="94"/>
      <c r="AE12" s="94"/>
      <c r="AF12" s="94"/>
      <c r="AG12" s="94"/>
      <c r="AH12" s="94"/>
      <c r="AI12" s="94"/>
      <c r="AJ12" s="94"/>
      <c r="AK12" s="94"/>
      <c r="AL12" s="94"/>
      <c r="AM12" s="94"/>
      <c r="AN12" s="94"/>
      <c r="AO12" s="94"/>
      <c r="AP12" s="94"/>
      <c r="AQ12" s="98"/>
      <c r="AR12" s="99" t="s">
        <v>189</v>
      </c>
      <c r="AS12" s="96"/>
      <c r="AT12" s="100"/>
      <c r="AU12" s="96"/>
      <c r="AV12" s="96"/>
      <c r="AW12" s="100"/>
      <c r="AX12" s="94"/>
      <c r="AY12" s="94"/>
      <c r="AZ12" s="94"/>
      <c r="BA12" s="94"/>
      <c r="BB12" s="94"/>
      <c r="BC12" s="94"/>
      <c r="BD12" s="94"/>
      <c r="BE12" s="94"/>
      <c r="BF12" s="94"/>
      <c r="BG12" s="94"/>
      <c r="BH12" s="94"/>
      <c r="BI12" s="94"/>
      <c r="BJ12" s="94"/>
      <c r="BK12" s="94"/>
      <c r="BL12" s="94"/>
      <c r="BM12" s="94"/>
      <c r="BN12" s="94"/>
      <c r="BO12" s="94"/>
      <c r="BP12" s="94"/>
      <c r="BQ12" s="94"/>
      <c r="BR12" s="94"/>
      <c r="BS12" s="94"/>
      <c r="BT12" s="101"/>
      <c r="BU12" s="350"/>
      <c r="BV12" s="350"/>
      <c r="BW12" s="351"/>
      <c r="BX12" s="352"/>
      <c r="BY12" s="352"/>
    </row>
    <row r="13" spans="1:78" ht="14.25" customHeight="1">
      <c r="A13" s="11"/>
      <c r="B13" s="12"/>
      <c r="C13" s="12"/>
      <c r="D13" s="12"/>
      <c r="E13" s="12"/>
      <c r="F13" s="12"/>
      <c r="G13" s="12"/>
      <c r="H13" s="12"/>
      <c r="I13" s="12"/>
      <c r="J13" s="12"/>
      <c r="K13" s="12"/>
      <c r="L13" s="12"/>
      <c r="M13" s="4"/>
      <c r="N13" s="4"/>
      <c r="O13" s="4"/>
      <c r="P13" s="4"/>
      <c r="Q13" s="4"/>
      <c r="R13" s="4"/>
      <c r="S13" s="4"/>
      <c r="T13" s="4"/>
      <c r="U13" s="4"/>
      <c r="V13" s="4"/>
      <c r="W13" s="4"/>
      <c r="X13" s="4"/>
      <c r="Y13" s="12"/>
      <c r="Z13" s="12"/>
      <c r="AA13" s="12"/>
      <c r="AB13" s="12"/>
      <c r="AC13" s="12"/>
      <c r="AD13" s="12"/>
      <c r="AE13" s="12"/>
      <c r="AF13" s="12"/>
      <c r="AG13" s="12"/>
      <c r="AH13" s="12"/>
      <c r="AI13" s="12"/>
      <c r="AJ13" s="12"/>
      <c r="AK13" s="12"/>
      <c r="AL13" s="12"/>
      <c r="AM13" s="12"/>
      <c r="AN13" s="12"/>
      <c r="AO13" s="12"/>
      <c r="AP13" s="12"/>
      <c r="AQ13" s="102"/>
      <c r="AR13" s="103"/>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3"/>
      <c r="BU13" s="350"/>
      <c r="BV13" s="350"/>
      <c r="BW13" s="351"/>
      <c r="BX13" s="352"/>
      <c r="BY13" s="352"/>
    </row>
    <row r="14" spans="1:78" ht="14.25" customHeight="1">
      <c r="A14" s="11"/>
      <c r="B14" s="12" t="s">
        <v>960</v>
      </c>
      <c r="C14" s="12"/>
      <c r="D14" s="12"/>
      <c r="E14" s="12"/>
      <c r="F14" s="12"/>
      <c r="G14" s="12"/>
      <c r="H14" s="12"/>
      <c r="I14" s="12"/>
      <c r="J14" s="12"/>
      <c r="K14" s="12"/>
      <c r="L14" s="12"/>
      <c r="M14" s="4"/>
      <c r="N14" s="4"/>
      <c r="O14" s="4"/>
      <c r="P14" s="4"/>
      <c r="Q14" s="4"/>
      <c r="R14" s="4"/>
      <c r="S14" s="4"/>
      <c r="T14" s="4"/>
      <c r="U14" s="4"/>
      <c r="V14" s="4"/>
      <c r="W14" s="4"/>
      <c r="X14" s="4"/>
      <c r="Y14" s="12"/>
      <c r="Z14" s="12"/>
      <c r="AA14" s="12"/>
      <c r="AB14" s="12"/>
      <c r="AC14" s="12"/>
      <c r="AD14" s="12"/>
      <c r="AE14" s="12"/>
      <c r="AF14" s="12"/>
      <c r="AG14" s="12"/>
      <c r="AH14" s="12"/>
      <c r="AI14" s="12"/>
      <c r="AJ14" s="12"/>
      <c r="AK14" s="12"/>
      <c r="AL14" s="12"/>
      <c r="AM14" s="12"/>
      <c r="AN14" s="12"/>
      <c r="AO14" s="12"/>
      <c r="AP14" s="12"/>
      <c r="AQ14" s="102"/>
      <c r="AR14" s="103"/>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3"/>
      <c r="BU14" s="350"/>
      <c r="BV14" s="350"/>
      <c r="BW14" s="351"/>
      <c r="BX14" s="352"/>
      <c r="BY14" s="352"/>
    </row>
    <row r="15" spans="1:78" ht="14.25" customHeight="1">
      <c r="A15" s="11"/>
      <c r="B15" s="357" t="s">
        <v>231</v>
      </c>
      <c r="C15" s="358"/>
      <c r="D15" s="358"/>
      <c r="E15" s="359"/>
      <c r="F15" s="359"/>
      <c r="G15" s="359"/>
      <c r="H15" s="360"/>
      <c r="I15" s="361" t="s">
        <v>961</v>
      </c>
      <c r="J15" s="358"/>
      <c r="K15" s="358"/>
      <c r="L15" s="359"/>
      <c r="M15" s="359"/>
      <c r="N15" s="362"/>
      <c r="O15" s="361" t="s">
        <v>21</v>
      </c>
      <c r="P15" s="358"/>
      <c r="Q15" s="358"/>
      <c r="R15" s="358"/>
      <c r="S15" s="358"/>
      <c r="T15" s="362"/>
      <c r="U15" s="361" t="s">
        <v>962</v>
      </c>
      <c r="V15" s="358"/>
      <c r="W15" s="358"/>
      <c r="X15" s="359"/>
      <c r="Y15" s="359"/>
      <c r="Z15" s="362"/>
      <c r="AA15" s="361" t="s">
        <v>963</v>
      </c>
      <c r="AB15" s="358"/>
      <c r="AC15" s="358"/>
      <c r="AD15" s="359"/>
      <c r="AE15" s="359"/>
      <c r="AF15" s="362"/>
      <c r="AG15" s="361" t="s">
        <v>964</v>
      </c>
      <c r="AH15" s="358"/>
      <c r="AI15" s="358"/>
      <c r="AJ15" s="362"/>
      <c r="AM15" s="12"/>
      <c r="AN15" s="12"/>
      <c r="AO15" s="12"/>
      <c r="AP15" s="12"/>
      <c r="AQ15" s="102"/>
      <c r="AR15" s="103"/>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3"/>
      <c r="BU15" s="350"/>
      <c r="BV15" s="350"/>
      <c r="BW15" s="351"/>
      <c r="BX15" s="352"/>
      <c r="BY15" s="352"/>
    </row>
    <row r="16" spans="1:78" ht="14.25" customHeight="1">
      <c r="A16" s="11"/>
      <c r="B16" s="49" t="s">
        <v>965</v>
      </c>
      <c r="C16" s="363"/>
      <c r="D16" s="363"/>
      <c r="E16" s="50"/>
      <c r="F16" s="50"/>
      <c r="G16" s="50"/>
      <c r="H16" s="51"/>
      <c r="I16" s="364" t="s">
        <v>966</v>
      </c>
      <c r="J16" s="363"/>
      <c r="K16" s="363"/>
      <c r="L16" s="363"/>
      <c r="M16" s="363"/>
      <c r="N16" s="365"/>
      <c r="O16" s="364" t="s">
        <v>967</v>
      </c>
      <c r="P16" s="363"/>
      <c r="Q16" s="363"/>
      <c r="R16" s="363"/>
      <c r="S16" s="363"/>
      <c r="T16" s="365"/>
      <c r="U16" s="364" t="s">
        <v>966</v>
      </c>
      <c r="V16" s="363"/>
      <c r="W16" s="363"/>
      <c r="X16" s="363"/>
      <c r="Y16" s="363"/>
      <c r="Z16" s="365"/>
      <c r="AA16" s="364"/>
      <c r="AB16" s="363"/>
      <c r="AC16" s="363"/>
      <c r="AD16" s="363"/>
      <c r="AE16" s="363"/>
      <c r="AF16" s="365"/>
      <c r="AG16" s="364" t="s">
        <v>968</v>
      </c>
      <c r="AH16" s="363"/>
      <c r="AI16" s="363"/>
      <c r="AJ16" s="365"/>
      <c r="AM16" s="12"/>
      <c r="AN16" s="4"/>
      <c r="AO16" s="12"/>
      <c r="AP16" s="109"/>
      <c r="AQ16" s="110"/>
      <c r="AR16" s="111" t="s">
        <v>969</v>
      </c>
      <c r="AS16" s="12"/>
      <c r="AT16" s="109"/>
      <c r="AU16" s="4"/>
      <c r="AV16" s="4"/>
      <c r="AW16" s="109"/>
      <c r="AX16" s="12"/>
      <c r="AY16" s="12"/>
      <c r="AZ16" s="12"/>
      <c r="BA16" s="12"/>
      <c r="BB16" s="12"/>
      <c r="BC16" s="12"/>
      <c r="BD16" s="12"/>
      <c r="BE16" s="12"/>
      <c r="BF16" s="12"/>
      <c r="BG16" s="12"/>
      <c r="BH16" s="12"/>
      <c r="BI16" s="12"/>
      <c r="BJ16" s="12"/>
      <c r="BK16" s="12"/>
      <c r="BL16" s="12"/>
      <c r="BM16" s="12"/>
      <c r="BN16" s="12"/>
      <c r="BO16" s="12"/>
      <c r="BP16" s="12"/>
      <c r="BQ16" s="12"/>
      <c r="BR16" s="12"/>
      <c r="BS16" s="12"/>
      <c r="BT16" s="13"/>
      <c r="BU16" s="350"/>
      <c r="BV16" s="350"/>
      <c r="BW16" s="351"/>
      <c r="BX16" s="352"/>
      <c r="BY16" s="352"/>
    </row>
    <row r="17" spans="1:77" ht="14.25" customHeight="1">
      <c r="A17" s="11"/>
      <c r="B17" s="49" t="s">
        <v>674</v>
      </c>
      <c r="C17" s="363"/>
      <c r="D17" s="363"/>
      <c r="E17" s="50"/>
      <c r="F17" s="50"/>
      <c r="G17" s="50"/>
      <c r="H17" s="51"/>
      <c r="I17" s="364" t="s">
        <v>970</v>
      </c>
      <c r="J17" s="363"/>
      <c r="K17" s="363"/>
      <c r="L17" s="363"/>
      <c r="M17" s="363"/>
      <c r="N17" s="365"/>
      <c r="O17" s="49" t="s">
        <v>674</v>
      </c>
      <c r="P17" s="363"/>
      <c r="Q17" s="363"/>
      <c r="R17" s="363"/>
      <c r="S17" s="363"/>
      <c r="T17" s="365"/>
      <c r="U17" s="364" t="s">
        <v>970</v>
      </c>
      <c r="V17" s="363"/>
      <c r="W17" s="363"/>
      <c r="X17" s="363"/>
      <c r="Y17" s="363"/>
      <c r="Z17" s="365"/>
      <c r="AA17" s="364"/>
      <c r="AB17" s="363"/>
      <c r="AC17" s="363"/>
      <c r="AD17" s="363"/>
      <c r="AE17" s="363"/>
      <c r="AF17" s="365"/>
      <c r="AG17" s="364" t="s">
        <v>968</v>
      </c>
      <c r="AH17" s="363"/>
      <c r="AI17" s="363"/>
      <c r="AJ17" s="365"/>
      <c r="AM17" s="12"/>
      <c r="AN17" s="4"/>
      <c r="AO17" s="12"/>
      <c r="AP17" s="109"/>
      <c r="AQ17" s="110"/>
      <c r="AR17" s="111" t="s">
        <v>969</v>
      </c>
      <c r="AS17" s="12"/>
      <c r="AT17" s="109"/>
      <c r="AU17" s="4"/>
      <c r="AV17" s="4"/>
      <c r="AW17" s="109"/>
      <c r="AX17" s="12"/>
      <c r="AY17" s="12"/>
      <c r="AZ17" s="12"/>
      <c r="BA17" s="12"/>
      <c r="BB17" s="12"/>
      <c r="BC17" s="12"/>
      <c r="BD17" s="12"/>
      <c r="BE17" s="12"/>
      <c r="BF17" s="12"/>
      <c r="BG17" s="12"/>
      <c r="BH17" s="12"/>
      <c r="BI17" s="12"/>
      <c r="BJ17" s="12"/>
      <c r="BK17" s="12"/>
      <c r="BL17" s="12"/>
      <c r="BM17" s="12"/>
      <c r="BN17" s="12"/>
      <c r="BO17" s="12"/>
      <c r="BP17" s="12"/>
      <c r="BQ17" s="12"/>
      <c r="BR17" s="12"/>
      <c r="BS17" s="12"/>
      <c r="BT17" s="13"/>
      <c r="BU17" s="350"/>
      <c r="BV17" s="350"/>
      <c r="BW17" s="351"/>
      <c r="BX17" s="352"/>
      <c r="BY17" s="352"/>
    </row>
    <row r="18" spans="1:77" ht="14.25" customHeight="1">
      <c r="A18" s="11"/>
      <c r="B18" s="49" t="s">
        <v>1319</v>
      </c>
      <c r="C18" s="363"/>
      <c r="D18" s="363"/>
      <c r="E18" s="50"/>
      <c r="F18" s="50"/>
      <c r="G18" s="50"/>
      <c r="H18" s="51"/>
      <c r="I18" s="364" t="s">
        <v>1752</v>
      </c>
      <c r="J18" s="363"/>
      <c r="K18" s="363"/>
      <c r="L18" s="363"/>
      <c r="M18" s="363"/>
      <c r="N18" s="365"/>
      <c r="O18" s="49" t="s">
        <v>1319</v>
      </c>
      <c r="P18" s="363"/>
      <c r="Q18" s="363"/>
      <c r="R18" s="363"/>
      <c r="S18" s="363"/>
      <c r="T18" s="365"/>
      <c r="U18" s="364" t="s">
        <v>1752</v>
      </c>
      <c r="V18" s="363"/>
      <c r="W18" s="363"/>
      <c r="X18" s="363"/>
      <c r="Y18" s="363"/>
      <c r="Z18" s="365"/>
      <c r="AA18" s="364"/>
      <c r="AB18" s="363"/>
      <c r="AC18" s="363"/>
      <c r="AD18" s="363"/>
      <c r="AE18" s="363"/>
      <c r="AF18" s="365"/>
      <c r="AG18" s="364" t="s">
        <v>968</v>
      </c>
      <c r="AH18" s="363"/>
      <c r="AI18" s="363"/>
      <c r="AJ18" s="365"/>
      <c r="AM18" s="12"/>
      <c r="AN18" s="4"/>
      <c r="AO18" s="12"/>
      <c r="AP18" s="109"/>
      <c r="AQ18" s="110"/>
      <c r="AR18" s="111" t="s">
        <v>969</v>
      </c>
      <c r="AS18" s="12"/>
      <c r="AT18" s="109"/>
      <c r="AU18" s="4"/>
      <c r="AV18" s="4"/>
      <c r="AW18" s="109"/>
      <c r="AX18" s="12"/>
      <c r="AY18" s="12"/>
      <c r="AZ18" s="12"/>
      <c r="BA18" s="12"/>
      <c r="BB18" s="12"/>
      <c r="BC18" s="12"/>
      <c r="BD18" s="12"/>
      <c r="BE18" s="12"/>
      <c r="BF18" s="12"/>
      <c r="BG18" s="12"/>
      <c r="BH18" s="12"/>
      <c r="BI18" s="12"/>
      <c r="BJ18" s="12"/>
      <c r="BK18" s="12"/>
      <c r="BL18" s="12"/>
      <c r="BM18" s="12"/>
      <c r="BN18" s="12"/>
      <c r="BO18" s="12"/>
      <c r="BP18" s="12"/>
      <c r="BQ18" s="12"/>
      <c r="BR18" s="12"/>
      <c r="BS18" s="12"/>
      <c r="BT18" s="13"/>
      <c r="BU18" s="350"/>
      <c r="BV18" s="350"/>
      <c r="BW18" s="351"/>
      <c r="BX18" s="352"/>
      <c r="BY18" s="352"/>
    </row>
    <row r="19" spans="1:77" ht="14.25" customHeight="1">
      <c r="A19" s="11"/>
      <c r="B19" s="49" t="s">
        <v>1514</v>
      </c>
      <c r="C19" s="363"/>
      <c r="D19" s="363"/>
      <c r="E19" s="50"/>
      <c r="F19" s="50"/>
      <c r="G19" s="50"/>
      <c r="H19" s="51"/>
      <c r="I19" s="364" t="s">
        <v>1753</v>
      </c>
      <c r="J19" s="363"/>
      <c r="K19" s="363"/>
      <c r="L19" s="363"/>
      <c r="M19" s="363"/>
      <c r="N19" s="365"/>
      <c r="O19" s="49" t="s">
        <v>1514</v>
      </c>
      <c r="P19" s="363"/>
      <c r="Q19" s="363"/>
      <c r="R19" s="363"/>
      <c r="S19" s="363"/>
      <c r="T19" s="365"/>
      <c r="U19" s="364" t="s">
        <v>1753</v>
      </c>
      <c r="V19" s="363"/>
      <c r="W19" s="363"/>
      <c r="X19" s="363"/>
      <c r="Y19" s="363"/>
      <c r="Z19" s="365"/>
      <c r="AA19" s="364"/>
      <c r="AB19" s="363"/>
      <c r="AC19" s="363"/>
      <c r="AD19" s="363"/>
      <c r="AE19" s="363"/>
      <c r="AF19" s="365"/>
      <c r="AG19" s="364" t="s">
        <v>968</v>
      </c>
      <c r="AH19" s="363"/>
      <c r="AI19" s="363"/>
      <c r="AJ19" s="365"/>
      <c r="AM19" s="12"/>
      <c r="AN19" s="4"/>
      <c r="AO19" s="12"/>
      <c r="AP19" s="109"/>
      <c r="AQ19" s="110"/>
      <c r="AR19" s="111" t="s">
        <v>969</v>
      </c>
      <c r="AS19" s="12"/>
      <c r="AT19" s="109"/>
      <c r="AU19" s="4"/>
      <c r="AV19" s="4"/>
      <c r="AW19" s="109"/>
      <c r="AX19" s="12"/>
      <c r="AY19" s="12"/>
      <c r="AZ19" s="12"/>
      <c r="BA19" s="12"/>
      <c r="BB19" s="12"/>
      <c r="BC19" s="12"/>
      <c r="BD19" s="12"/>
      <c r="BE19" s="12"/>
      <c r="BF19" s="12"/>
      <c r="BG19" s="12"/>
      <c r="BH19" s="12"/>
      <c r="BI19" s="12"/>
      <c r="BJ19" s="12"/>
      <c r="BK19" s="12"/>
      <c r="BL19" s="12"/>
      <c r="BM19" s="12"/>
      <c r="BN19" s="12"/>
      <c r="BO19" s="12"/>
      <c r="BP19" s="12"/>
      <c r="BQ19" s="12"/>
      <c r="BR19" s="12"/>
      <c r="BS19" s="12"/>
      <c r="BT19" s="13"/>
      <c r="BU19" s="350"/>
      <c r="BV19" s="350"/>
      <c r="BW19" s="351"/>
      <c r="BX19" s="352"/>
      <c r="BY19" s="352"/>
    </row>
    <row r="20" spans="1:77" ht="14.25" customHeight="1">
      <c r="A20" s="11"/>
      <c r="B20" s="49" t="s">
        <v>635</v>
      </c>
      <c r="C20" s="363"/>
      <c r="D20" s="363"/>
      <c r="E20" s="50"/>
      <c r="F20" s="50"/>
      <c r="G20" s="50"/>
      <c r="H20" s="51"/>
      <c r="I20" s="364" t="s">
        <v>1515</v>
      </c>
      <c r="J20" s="363"/>
      <c r="K20" s="363"/>
      <c r="L20" s="363"/>
      <c r="M20" s="363"/>
      <c r="N20" s="365"/>
      <c r="O20" s="49" t="s">
        <v>635</v>
      </c>
      <c r="P20" s="363"/>
      <c r="Q20" s="363"/>
      <c r="R20" s="363"/>
      <c r="S20" s="363"/>
      <c r="T20" s="365"/>
      <c r="U20" s="364" t="s">
        <v>1515</v>
      </c>
      <c r="V20" s="363"/>
      <c r="W20" s="363"/>
      <c r="X20" s="363"/>
      <c r="Y20" s="363"/>
      <c r="Z20" s="365"/>
      <c r="AA20" s="364"/>
      <c r="AB20" s="363"/>
      <c r="AC20" s="363"/>
      <c r="AD20" s="363"/>
      <c r="AE20" s="363"/>
      <c r="AF20" s="365"/>
      <c r="AG20" s="364" t="s">
        <v>968</v>
      </c>
      <c r="AH20" s="363"/>
      <c r="AI20" s="363"/>
      <c r="AJ20" s="365"/>
      <c r="AM20" s="12"/>
      <c r="AN20" s="4"/>
      <c r="AO20" s="12"/>
      <c r="AP20" s="109"/>
      <c r="AQ20" s="110"/>
      <c r="AR20" s="111" t="s">
        <v>969</v>
      </c>
      <c r="AS20" s="12"/>
      <c r="AT20" s="109"/>
      <c r="AU20" s="4"/>
      <c r="AV20" s="4"/>
      <c r="AW20" s="109"/>
      <c r="AX20" s="12"/>
      <c r="AY20" s="12"/>
      <c r="AZ20" s="12"/>
      <c r="BA20" s="12"/>
      <c r="BB20" s="12"/>
      <c r="BC20" s="12"/>
      <c r="BD20" s="12"/>
      <c r="BE20" s="12"/>
      <c r="BF20" s="12"/>
      <c r="BG20" s="12"/>
      <c r="BH20" s="12"/>
      <c r="BI20" s="12"/>
      <c r="BJ20" s="12"/>
      <c r="BK20" s="12"/>
      <c r="BL20" s="12"/>
      <c r="BM20" s="12"/>
      <c r="BN20" s="12"/>
      <c r="BO20" s="12"/>
      <c r="BP20" s="12"/>
      <c r="BQ20" s="12"/>
      <c r="BR20" s="12"/>
      <c r="BS20" s="12"/>
      <c r="BT20" s="13"/>
      <c r="BU20" s="350"/>
      <c r="BV20" s="350"/>
      <c r="BW20" s="351"/>
      <c r="BX20" s="352"/>
      <c r="BY20" s="352"/>
    </row>
    <row r="21" spans="1:77" ht="14.25" customHeight="1">
      <c r="A21" s="11"/>
      <c r="B21" s="61"/>
      <c r="C21" s="366"/>
      <c r="D21" s="366"/>
      <c r="E21" s="61"/>
      <c r="F21" s="61"/>
      <c r="G21" s="61"/>
      <c r="H21" s="61"/>
      <c r="I21" s="366"/>
      <c r="J21" s="366"/>
      <c r="K21" s="366"/>
      <c r="L21" s="366"/>
      <c r="M21" s="366"/>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M21" s="12"/>
      <c r="AN21" s="4"/>
      <c r="AO21" s="12"/>
      <c r="AP21" s="109"/>
      <c r="AQ21" s="110"/>
      <c r="AR21" s="111"/>
      <c r="AS21" s="12"/>
      <c r="AT21" s="109"/>
      <c r="AU21" s="4"/>
      <c r="AV21" s="4"/>
      <c r="AW21" s="109"/>
      <c r="AX21" s="12"/>
      <c r="AY21" s="12"/>
      <c r="AZ21" s="12"/>
      <c r="BA21" s="12"/>
      <c r="BB21" s="12"/>
      <c r="BC21" s="12"/>
      <c r="BD21" s="12"/>
      <c r="BE21" s="12"/>
      <c r="BF21" s="12"/>
      <c r="BG21" s="12"/>
      <c r="BH21" s="12"/>
      <c r="BI21" s="12"/>
      <c r="BJ21" s="12"/>
      <c r="BK21" s="12"/>
      <c r="BL21" s="12"/>
      <c r="BM21" s="12"/>
      <c r="BN21" s="12"/>
      <c r="BO21" s="12"/>
      <c r="BP21" s="12"/>
      <c r="BQ21" s="12"/>
      <c r="BR21" s="12"/>
      <c r="BS21" s="12"/>
      <c r="BT21" s="13"/>
      <c r="BU21" s="350"/>
      <c r="BV21" s="350"/>
      <c r="BW21" s="351"/>
      <c r="BX21" s="352"/>
      <c r="BY21" s="352"/>
    </row>
    <row r="22" spans="1:77" ht="14.25" customHeight="1">
      <c r="A22" s="11"/>
      <c r="B22" s="61" t="s">
        <v>977</v>
      </c>
      <c r="C22" s="61"/>
      <c r="D22" s="61"/>
      <c r="E22" s="61"/>
      <c r="F22" s="61"/>
      <c r="G22" s="61"/>
      <c r="H22" s="61"/>
      <c r="I22" s="366"/>
      <c r="J22" s="366"/>
      <c r="K22" s="366"/>
      <c r="L22" s="366"/>
      <c r="M22" s="366"/>
      <c r="N22" s="366"/>
      <c r="O22" s="366"/>
      <c r="P22" s="366"/>
      <c r="Q22" s="366"/>
      <c r="R22" s="366"/>
      <c r="S22" s="366"/>
      <c r="T22" s="366"/>
      <c r="AE22" s="12"/>
      <c r="AF22" s="12"/>
      <c r="AG22" s="12"/>
      <c r="AH22" s="12"/>
      <c r="AI22" s="12"/>
      <c r="AJ22" s="12"/>
      <c r="AK22" s="12"/>
      <c r="AL22" s="12"/>
      <c r="AM22" s="12"/>
      <c r="AN22" s="4"/>
      <c r="AO22" s="12"/>
      <c r="AP22" s="109"/>
      <c r="AQ22" s="110"/>
      <c r="AR22" s="111"/>
      <c r="AS22" s="12"/>
      <c r="AT22" s="109"/>
      <c r="AU22" s="4"/>
      <c r="AV22" s="4"/>
      <c r="AW22" s="109"/>
      <c r="AX22" s="12"/>
      <c r="AY22" s="12"/>
      <c r="AZ22" s="12"/>
      <c r="BA22" s="12"/>
      <c r="BB22" s="12"/>
      <c r="BC22" s="12"/>
      <c r="BD22" s="12"/>
      <c r="BE22" s="12"/>
      <c r="BF22" s="12"/>
      <c r="BG22" s="12"/>
      <c r="BH22" s="12"/>
      <c r="BI22" s="12"/>
      <c r="BJ22" s="12"/>
      <c r="BK22" s="12"/>
      <c r="BL22" s="12"/>
      <c r="BM22" s="12"/>
      <c r="BN22" s="12"/>
      <c r="BO22" s="12"/>
      <c r="BP22" s="12"/>
      <c r="BQ22" s="12"/>
      <c r="BR22" s="12"/>
      <c r="BS22" s="12"/>
      <c r="BT22" s="13"/>
      <c r="BU22" s="350"/>
      <c r="BV22" s="350"/>
      <c r="BW22" s="351"/>
      <c r="BX22" s="352"/>
      <c r="BY22" s="352"/>
    </row>
    <row r="23" spans="1:77" ht="14.25" customHeight="1">
      <c r="A23" s="11"/>
      <c r="B23" s="357" t="s">
        <v>231</v>
      </c>
      <c r="C23" s="358"/>
      <c r="D23" s="358"/>
      <c r="E23" s="359"/>
      <c r="F23" s="359"/>
      <c r="G23" s="359"/>
      <c r="H23" s="360"/>
      <c r="I23" s="357" t="s">
        <v>21</v>
      </c>
      <c r="J23" s="358"/>
      <c r="K23" s="358"/>
      <c r="L23" s="359"/>
      <c r="M23" s="359"/>
      <c r="N23" s="360"/>
      <c r="O23" s="361" t="s">
        <v>962</v>
      </c>
      <c r="P23" s="358"/>
      <c r="Q23" s="358"/>
      <c r="R23" s="359"/>
      <c r="S23" s="359"/>
      <c r="T23" s="359"/>
      <c r="U23" s="359"/>
      <c r="V23" s="359"/>
      <c r="W23" s="362"/>
      <c r="X23" s="361" t="s">
        <v>964</v>
      </c>
      <c r="Y23" s="358"/>
      <c r="Z23" s="359"/>
      <c r="AA23" s="362"/>
      <c r="AB23" s="361" t="s">
        <v>978</v>
      </c>
      <c r="AC23" s="358"/>
      <c r="AD23" s="360"/>
      <c r="AE23" s="361" t="s">
        <v>979</v>
      </c>
      <c r="AF23" s="358"/>
      <c r="AG23" s="360"/>
      <c r="AH23" s="361" t="s">
        <v>980</v>
      </c>
      <c r="AI23" s="358"/>
      <c r="AJ23" s="360"/>
      <c r="AK23" s="361" t="s">
        <v>981</v>
      </c>
      <c r="AL23" s="358"/>
      <c r="AM23" s="361" t="s">
        <v>982</v>
      </c>
      <c r="AN23" s="358"/>
      <c r="AO23" s="360"/>
      <c r="AP23" s="12"/>
      <c r="AQ23" s="102"/>
      <c r="AR23" s="103"/>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3"/>
      <c r="BU23" s="350"/>
      <c r="BV23" s="350"/>
      <c r="BW23" s="351"/>
      <c r="BX23" s="352"/>
      <c r="BY23" s="352"/>
    </row>
    <row r="24" spans="1:77" ht="14.25" customHeight="1">
      <c r="A24" s="11"/>
      <c r="B24" s="49" t="s">
        <v>983</v>
      </c>
      <c r="C24" s="363"/>
      <c r="D24" s="363"/>
      <c r="E24" s="50"/>
      <c r="F24" s="50"/>
      <c r="G24" s="50"/>
      <c r="H24" s="51"/>
      <c r="I24" s="49" t="s">
        <v>983</v>
      </c>
      <c r="J24" s="363"/>
      <c r="K24" s="363"/>
      <c r="L24" s="50"/>
      <c r="M24" s="50"/>
      <c r="N24" s="51"/>
      <c r="O24" s="364" t="s">
        <v>984</v>
      </c>
      <c r="P24" s="363"/>
      <c r="Q24" s="363"/>
      <c r="R24" s="363"/>
      <c r="S24" s="363"/>
      <c r="T24" s="363"/>
      <c r="U24" s="363"/>
      <c r="V24" s="363"/>
      <c r="W24" s="365"/>
      <c r="X24" s="364" t="s">
        <v>968</v>
      </c>
      <c r="Y24" s="363"/>
      <c r="Z24" s="363"/>
      <c r="AA24" s="365"/>
      <c r="AB24" s="364" t="s">
        <v>954</v>
      </c>
      <c r="AC24" s="363"/>
      <c r="AD24" s="365"/>
      <c r="AE24" s="364" t="s">
        <v>985</v>
      </c>
      <c r="AF24" s="363"/>
      <c r="AG24" s="365"/>
      <c r="AH24" s="364" t="s">
        <v>986</v>
      </c>
      <c r="AI24" s="363"/>
      <c r="AJ24" s="365"/>
      <c r="AK24" s="104"/>
      <c r="AL24" s="363"/>
      <c r="AM24" s="364" t="s">
        <v>982</v>
      </c>
      <c r="AN24" s="363"/>
      <c r="AO24" s="365"/>
      <c r="AP24" s="109"/>
      <c r="AQ24" s="110"/>
      <c r="AR24" s="111" t="s">
        <v>987</v>
      </c>
      <c r="AS24" s="12"/>
      <c r="AT24" s="109"/>
      <c r="AU24" s="4"/>
      <c r="AV24" s="4"/>
      <c r="AW24" s="109"/>
      <c r="AX24" s="12"/>
      <c r="AY24" s="12"/>
      <c r="AZ24" s="12"/>
      <c r="BA24" s="12"/>
      <c r="BB24" s="12"/>
      <c r="BC24" s="12"/>
      <c r="BD24" s="12"/>
      <c r="BE24" s="12"/>
      <c r="BF24" s="12"/>
      <c r="BG24" s="12"/>
      <c r="BH24" s="12"/>
      <c r="BI24" s="12"/>
      <c r="BJ24" s="12"/>
      <c r="BK24" s="12"/>
      <c r="BL24" s="12"/>
      <c r="BM24" s="12"/>
      <c r="BN24" s="12"/>
      <c r="BO24" s="12"/>
      <c r="BP24" s="12"/>
      <c r="BQ24" s="12"/>
      <c r="BR24" s="12"/>
      <c r="BS24" s="12"/>
      <c r="BT24" s="13"/>
      <c r="BU24" s="350"/>
      <c r="BV24" s="350"/>
      <c r="BW24" s="351"/>
      <c r="BX24" s="352"/>
      <c r="BY24" s="352"/>
    </row>
    <row r="25" spans="1:77" ht="14.25" customHeight="1">
      <c r="A25" s="11"/>
      <c r="B25" s="49" t="s">
        <v>988</v>
      </c>
      <c r="C25" s="363"/>
      <c r="D25" s="363"/>
      <c r="E25" s="50"/>
      <c r="F25" s="50"/>
      <c r="G25" s="50"/>
      <c r="H25" s="51"/>
      <c r="I25" s="49" t="s">
        <v>988</v>
      </c>
      <c r="J25" s="363"/>
      <c r="K25" s="363"/>
      <c r="L25" s="50"/>
      <c r="M25" s="50"/>
      <c r="N25" s="51"/>
      <c r="O25" s="364" t="s">
        <v>989</v>
      </c>
      <c r="P25" s="363"/>
      <c r="Q25" s="363"/>
      <c r="R25" s="363"/>
      <c r="S25" s="363"/>
      <c r="T25" s="363"/>
      <c r="U25" s="363"/>
      <c r="V25" s="363"/>
      <c r="W25" s="365"/>
      <c r="X25" s="364" t="s">
        <v>968</v>
      </c>
      <c r="Y25" s="363"/>
      <c r="Z25" s="363"/>
      <c r="AA25" s="365"/>
      <c r="AB25" s="364" t="s">
        <v>954</v>
      </c>
      <c r="AC25" s="363"/>
      <c r="AD25" s="365"/>
      <c r="AE25" s="364" t="s">
        <v>985</v>
      </c>
      <c r="AF25" s="363"/>
      <c r="AG25" s="365"/>
      <c r="AH25" s="364" t="s">
        <v>986</v>
      </c>
      <c r="AI25" s="363"/>
      <c r="AJ25" s="365"/>
      <c r="AK25" s="104"/>
      <c r="AL25" s="363"/>
      <c r="AM25" s="364" t="s">
        <v>982</v>
      </c>
      <c r="AN25" s="363"/>
      <c r="AO25" s="365"/>
      <c r="AP25" s="109"/>
      <c r="AQ25" s="110"/>
      <c r="AR25" s="111" t="s">
        <v>987</v>
      </c>
      <c r="AS25" s="12"/>
      <c r="AT25" s="109"/>
      <c r="AU25" s="4"/>
      <c r="AV25" s="4"/>
      <c r="AW25" s="109"/>
      <c r="AX25" s="12"/>
      <c r="AY25" s="12"/>
      <c r="AZ25" s="12"/>
      <c r="BA25" s="12"/>
      <c r="BB25" s="12"/>
      <c r="BC25" s="12"/>
      <c r="BD25" s="12"/>
      <c r="BE25" s="12"/>
      <c r="BF25" s="12"/>
      <c r="BG25" s="12"/>
      <c r="BH25" s="12"/>
      <c r="BI25" s="12"/>
      <c r="BJ25" s="12"/>
      <c r="BK25" s="12"/>
      <c r="BL25" s="12"/>
      <c r="BM25" s="12"/>
      <c r="BN25" s="12"/>
      <c r="BO25" s="12"/>
      <c r="BP25" s="12"/>
      <c r="BQ25" s="12"/>
      <c r="BR25" s="12"/>
      <c r="BS25" s="12"/>
      <c r="BT25" s="13"/>
      <c r="BU25" s="350"/>
      <c r="BV25" s="350"/>
      <c r="BW25" s="351"/>
      <c r="BX25" s="352"/>
      <c r="BY25" s="352"/>
    </row>
    <row r="26" spans="1:77" ht="14.25" customHeight="1">
      <c r="A26" s="11"/>
      <c r="B26" s="49" t="s">
        <v>1319</v>
      </c>
      <c r="C26" s="363"/>
      <c r="D26" s="363"/>
      <c r="E26" s="50"/>
      <c r="F26" s="50"/>
      <c r="G26" s="50"/>
      <c r="H26" s="51"/>
      <c r="I26" s="49" t="s">
        <v>1303</v>
      </c>
      <c r="J26" s="363"/>
      <c r="K26" s="363"/>
      <c r="L26" s="50"/>
      <c r="M26" s="50"/>
      <c r="N26" s="51"/>
      <c r="O26" s="363" t="s">
        <v>1754</v>
      </c>
      <c r="P26" s="363"/>
      <c r="Q26" s="363"/>
      <c r="R26" s="363"/>
      <c r="S26" s="363"/>
      <c r="T26" s="363"/>
      <c r="U26" s="363"/>
      <c r="V26" s="363"/>
      <c r="W26" s="365"/>
      <c r="X26" s="364" t="s">
        <v>968</v>
      </c>
      <c r="Y26" s="363"/>
      <c r="Z26" s="363"/>
      <c r="AA26" s="365"/>
      <c r="AB26" s="364" t="s">
        <v>954</v>
      </c>
      <c r="AC26" s="363"/>
      <c r="AD26" s="365"/>
      <c r="AE26" s="364" t="s">
        <v>985</v>
      </c>
      <c r="AF26" s="363"/>
      <c r="AG26" s="365"/>
      <c r="AH26" s="364" t="s">
        <v>991</v>
      </c>
      <c r="AI26" s="363"/>
      <c r="AJ26" s="365"/>
      <c r="AK26" s="104"/>
      <c r="AL26" s="363"/>
      <c r="AM26" s="364" t="s">
        <v>982</v>
      </c>
      <c r="AN26" s="363"/>
      <c r="AO26" s="365"/>
      <c r="AP26" s="109"/>
      <c r="AQ26" s="110"/>
      <c r="AR26" s="111" t="s">
        <v>987</v>
      </c>
      <c r="AS26" s="12"/>
      <c r="AT26" s="109"/>
      <c r="AU26" s="4"/>
      <c r="AV26" s="4"/>
      <c r="AW26" s="109"/>
      <c r="AX26" s="12"/>
      <c r="AY26" s="12"/>
      <c r="AZ26" s="12"/>
      <c r="BA26" s="12"/>
      <c r="BB26" s="12"/>
      <c r="BC26" s="12"/>
      <c r="BD26" s="12"/>
      <c r="BE26" s="12"/>
      <c r="BF26" s="12"/>
      <c r="BG26" s="12"/>
      <c r="BH26" s="12"/>
      <c r="BI26" s="12"/>
      <c r="BJ26" s="12"/>
      <c r="BK26" s="12"/>
      <c r="BL26" s="12"/>
      <c r="BM26" s="12"/>
      <c r="BN26" s="12"/>
      <c r="BO26" s="12"/>
      <c r="BP26" s="12"/>
      <c r="BQ26" s="12"/>
      <c r="BR26" s="12"/>
      <c r="BS26" s="12"/>
      <c r="BT26" s="13"/>
      <c r="BU26" s="350"/>
      <c r="BV26" s="350"/>
      <c r="BW26" s="351"/>
      <c r="BX26" s="352"/>
      <c r="BY26" s="352"/>
    </row>
    <row r="27" spans="1:77" s="387" customFormat="1" ht="14.25" customHeight="1">
      <c r="A27" s="11"/>
      <c r="B27" s="377" t="s">
        <v>1516</v>
      </c>
      <c r="C27" s="378"/>
      <c r="D27" s="378"/>
      <c r="E27" s="379"/>
      <c r="F27" s="379"/>
      <c r="G27" s="379"/>
      <c r="H27" s="380"/>
      <c r="I27" s="377" t="s">
        <v>1516</v>
      </c>
      <c r="J27" s="378"/>
      <c r="K27" s="378"/>
      <c r="L27" s="379"/>
      <c r="M27" s="379"/>
      <c r="N27" s="380"/>
      <c r="O27" s="363" t="s">
        <v>1755</v>
      </c>
      <c r="P27" s="378"/>
      <c r="Q27" s="378"/>
      <c r="R27" s="378"/>
      <c r="S27" s="378"/>
      <c r="T27" s="378"/>
      <c r="U27" s="378"/>
      <c r="V27" s="378"/>
      <c r="W27" s="105"/>
      <c r="X27" s="364" t="s">
        <v>968</v>
      </c>
      <c r="Y27" s="363"/>
      <c r="Z27" s="363"/>
      <c r="AA27" s="365"/>
      <c r="AB27" s="364" t="s">
        <v>954</v>
      </c>
      <c r="AC27" s="363"/>
      <c r="AD27" s="365"/>
      <c r="AE27" s="364" t="s">
        <v>985</v>
      </c>
      <c r="AF27" s="363"/>
      <c r="AG27" s="365"/>
      <c r="AH27" s="364" t="s">
        <v>986</v>
      </c>
      <c r="AI27" s="378"/>
      <c r="AJ27" s="105"/>
      <c r="AK27" s="104"/>
      <c r="AL27" s="378"/>
      <c r="AM27" s="104" t="s">
        <v>982</v>
      </c>
      <c r="AN27" s="378"/>
      <c r="AO27" s="105"/>
      <c r="AP27" s="370"/>
      <c r="AQ27" s="381"/>
      <c r="AR27" s="382" t="s">
        <v>987</v>
      </c>
      <c r="AS27" s="12"/>
      <c r="AT27" s="370"/>
      <c r="AU27" s="383"/>
      <c r="AV27" s="383"/>
      <c r="AW27" s="370"/>
      <c r="AX27" s="12"/>
      <c r="AY27" s="12"/>
      <c r="AZ27" s="12"/>
      <c r="BA27" s="12"/>
      <c r="BB27" s="12"/>
      <c r="BC27" s="12"/>
      <c r="BD27" s="12"/>
      <c r="BE27" s="12"/>
      <c r="BF27" s="12"/>
      <c r="BG27" s="12"/>
      <c r="BH27" s="12"/>
      <c r="BI27" s="12"/>
      <c r="BJ27" s="12"/>
      <c r="BK27" s="12"/>
      <c r="BL27" s="12"/>
      <c r="BM27" s="12"/>
      <c r="BN27" s="12"/>
      <c r="BO27" s="12"/>
      <c r="BP27" s="12"/>
      <c r="BQ27" s="12"/>
      <c r="BR27" s="12"/>
      <c r="BS27" s="12"/>
      <c r="BT27" s="13"/>
      <c r="BU27" s="384"/>
      <c r="BV27" s="384"/>
      <c r="BW27" s="385"/>
      <c r="BX27" s="386"/>
      <c r="BY27" s="386"/>
    </row>
    <row r="28" spans="1:77" s="376" customFormat="1" ht="14.25" customHeight="1">
      <c r="A28" s="11"/>
      <c r="B28" s="367" t="s">
        <v>1517</v>
      </c>
      <c r="C28" s="363"/>
      <c r="D28" s="363"/>
      <c r="E28" s="368"/>
      <c r="F28" s="368"/>
      <c r="G28" s="368"/>
      <c r="H28" s="369"/>
      <c r="I28" s="367" t="s">
        <v>1517</v>
      </c>
      <c r="J28" s="363"/>
      <c r="K28" s="363"/>
      <c r="L28" s="368"/>
      <c r="M28" s="368"/>
      <c r="N28" s="369"/>
      <c r="O28" s="363" t="s">
        <v>1518</v>
      </c>
      <c r="P28" s="363"/>
      <c r="Q28" s="363"/>
      <c r="R28" s="363"/>
      <c r="S28" s="363"/>
      <c r="T28" s="363"/>
      <c r="U28" s="363"/>
      <c r="V28" s="363"/>
      <c r="W28" s="365"/>
      <c r="X28" s="364" t="s">
        <v>968</v>
      </c>
      <c r="Y28" s="363"/>
      <c r="Z28" s="363"/>
      <c r="AA28" s="365"/>
      <c r="AB28" s="364" t="s">
        <v>954</v>
      </c>
      <c r="AC28" s="363"/>
      <c r="AD28" s="365"/>
      <c r="AE28" s="364" t="s">
        <v>985</v>
      </c>
      <c r="AF28" s="363"/>
      <c r="AG28" s="365"/>
      <c r="AH28" s="364" t="s">
        <v>991</v>
      </c>
      <c r="AI28" s="363"/>
      <c r="AJ28" s="365"/>
      <c r="AK28" s="104"/>
      <c r="AL28" s="363"/>
      <c r="AM28" s="364" t="s">
        <v>982</v>
      </c>
      <c r="AN28" s="363"/>
      <c r="AO28" s="365"/>
      <c r="AP28" s="370"/>
      <c r="AQ28" s="371"/>
      <c r="AR28" s="372" t="s">
        <v>987</v>
      </c>
      <c r="AS28" s="12"/>
      <c r="AT28" s="370"/>
      <c r="AU28" s="217"/>
      <c r="AV28" s="217"/>
      <c r="AW28" s="370"/>
      <c r="AX28" s="12"/>
      <c r="AY28" s="12"/>
      <c r="AZ28" s="12"/>
      <c r="BA28" s="12"/>
      <c r="BB28" s="12"/>
      <c r="BC28" s="12"/>
      <c r="BD28" s="12"/>
      <c r="BE28" s="12"/>
      <c r="BF28" s="12"/>
      <c r="BG28" s="12"/>
      <c r="BH28" s="12"/>
      <c r="BI28" s="12"/>
      <c r="BJ28" s="12"/>
      <c r="BK28" s="12"/>
      <c r="BL28" s="12"/>
      <c r="BM28" s="12"/>
      <c r="BN28" s="12"/>
      <c r="BO28" s="12"/>
      <c r="BP28" s="12"/>
      <c r="BQ28" s="12"/>
      <c r="BR28" s="12"/>
      <c r="BS28" s="12"/>
      <c r="BT28" s="13"/>
      <c r="BU28" s="373"/>
      <c r="BV28" s="373"/>
      <c r="BW28" s="374"/>
      <c r="BX28" s="375"/>
      <c r="BY28" s="375"/>
    </row>
    <row r="29" spans="1:77" s="376" customFormat="1" ht="14.25" customHeight="1">
      <c r="A29" s="11"/>
      <c r="B29" s="367" t="s">
        <v>637</v>
      </c>
      <c r="C29" s="363"/>
      <c r="D29" s="363"/>
      <c r="E29" s="368"/>
      <c r="F29" s="368"/>
      <c r="G29" s="368"/>
      <c r="H29" s="369"/>
      <c r="I29" s="367" t="s">
        <v>637</v>
      </c>
      <c r="J29" s="363"/>
      <c r="K29" s="363"/>
      <c r="L29" s="368"/>
      <c r="M29" s="368"/>
      <c r="N29" s="369"/>
      <c r="O29" s="363" t="s">
        <v>1519</v>
      </c>
      <c r="P29" s="363"/>
      <c r="Q29" s="363"/>
      <c r="R29" s="363"/>
      <c r="S29" s="363"/>
      <c r="T29" s="363"/>
      <c r="U29" s="363"/>
      <c r="V29" s="363"/>
      <c r="W29" s="365"/>
      <c r="X29" s="364" t="s">
        <v>968</v>
      </c>
      <c r="Y29" s="363"/>
      <c r="Z29" s="363"/>
      <c r="AA29" s="365"/>
      <c r="AB29" s="364" t="s">
        <v>954</v>
      </c>
      <c r="AC29" s="363"/>
      <c r="AD29" s="365"/>
      <c r="AE29" s="364" t="s">
        <v>985</v>
      </c>
      <c r="AF29" s="363"/>
      <c r="AG29" s="365"/>
      <c r="AH29" s="364" t="s">
        <v>986</v>
      </c>
      <c r="AI29" s="363"/>
      <c r="AJ29" s="365"/>
      <c r="AK29" s="104"/>
      <c r="AL29" s="363"/>
      <c r="AM29" s="364" t="s">
        <v>982</v>
      </c>
      <c r="AN29" s="363"/>
      <c r="AO29" s="365"/>
      <c r="AP29" s="370"/>
      <c r="AQ29" s="371"/>
      <c r="AR29" s="372" t="s">
        <v>987</v>
      </c>
      <c r="AS29" s="12"/>
      <c r="AT29" s="370"/>
      <c r="AU29" s="217"/>
      <c r="AV29" s="217"/>
      <c r="AW29" s="370"/>
      <c r="AX29" s="12"/>
      <c r="AY29" s="12"/>
      <c r="AZ29" s="12"/>
      <c r="BA29" s="12"/>
      <c r="BB29" s="12"/>
      <c r="BC29" s="12"/>
      <c r="BD29" s="12"/>
      <c r="BE29" s="12"/>
      <c r="BF29" s="12"/>
      <c r="BG29" s="12"/>
      <c r="BH29" s="12"/>
      <c r="BI29" s="12"/>
      <c r="BJ29" s="12"/>
      <c r="BK29" s="12"/>
      <c r="BL29" s="12"/>
      <c r="BM29" s="12"/>
      <c r="BN29" s="12"/>
      <c r="BO29" s="12"/>
      <c r="BP29" s="12"/>
      <c r="BQ29" s="12"/>
      <c r="BR29" s="12"/>
      <c r="BS29" s="12"/>
      <c r="BT29" s="13"/>
      <c r="BU29" s="373"/>
      <c r="BV29" s="373"/>
      <c r="BW29" s="374"/>
      <c r="BX29" s="375"/>
      <c r="BY29" s="375"/>
    </row>
    <row r="30" spans="1:77" s="376" customFormat="1" ht="14.25" customHeight="1">
      <c r="A30" s="11"/>
      <c r="B30" s="367" t="s">
        <v>666</v>
      </c>
      <c r="C30" s="363"/>
      <c r="D30" s="363"/>
      <c r="E30" s="368"/>
      <c r="F30" s="368"/>
      <c r="G30" s="368"/>
      <c r="H30" s="369"/>
      <c r="I30" s="367" t="s">
        <v>666</v>
      </c>
      <c r="J30" s="363"/>
      <c r="K30" s="363"/>
      <c r="L30" s="368"/>
      <c r="M30" s="368"/>
      <c r="N30" s="369"/>
      <c r="O30" s="363" t="s">
        <v>1520</v>
      </c>
      <c r="P30" s="363"/>
      <c r="Q30" s="363"/>
      <c r="R30" s="363"/>
      <c r="S30" s="363"/>
      <c r="T30" s="363"/>
      <c r="U30" s="363"/>
      <c r="V30" s="363"/>
      <c r="W30" s="365"/>
      <c r="X30" s="364" t="s">
        <v>968</v>
      </c>
      <c r="Y30" s="363"/>
      <c r="Z30" s="363"/>
      <c r="AA30" s="365"/>
      <c r="AB30" s="364" t="s">
        <v>954</v>
      </c>
      <c r="AC30" s="363"/>
      <c r="AD30" s="365"/>
      <c r="AE30" s="364" t="s">
        <v>985</v>
      </c>
      <c r="AF30" s="363"/>
      <c r="AG30" s="365"/>
      <c r="AH30" s="364" t="s">
        <v>986</v>
      </c>
      <c r="AI30" s="363"/>
      <c r="AJ30" s="365"/>
      <c r="AK30" s="104"/>
      <c r="AL30" s="363"/>
      <c r="AM30" s="364" t="s">
        <v>982</v>
      </c>
      <c r="AN30" s="363"/>
      <c r="AO30" s="365"/>
      <c r="AP30" s="370"/>
      <c r="AQ30" s="371"/>
      <c r="AR30" s="372" t="s">
        <v>987</v>
      </c>
      <c r="AS30" s="12"/>
      <c r="AT30" s="370"/>
      <c r="AU30" s="217"/>
      <c r="AV30" s="217"/>
      <c r="AW30" s="370"/>
      <c r="AX30" s="12"/>
      <c r="AY30" s="12"/>
      <c r="AZ30" s="12"/>
      <c r="BA30" s="12"/>
      <c r="BB30" s="12"/>
      <c r="BC30" s="12"/>
      <c r="BD30" s="12"/>
      <c r="BE30" s="12"/>
      <c r="BF30" s="12"/>
      <c r="BG30" s="12"/>
      <c r="BH30" s="12"/>
      <c r="BI30" s="12"/>
      <c r="BJ30" s="12"/>
      <c r="BK30" s="12"/>
      <c r="BL30" s="12"/>
      <c r="BM30" s="12"/>
      <c r="BN30" s="12"/>
      <c r="BO30" s="12"/>
      <c r="BP30" s="12"/>
      <c r="BQ30" s="12"/>
      <c r="BR30" s="12"/>
      <c r="BS30" s="12"/>
      <c r="BT30" s="13"/>
      <c r="BU30" s="373"/>
      <c r="BV30" s="373"/>
      <c r="BW30" s="374"/>
      <c r="BX30" s="375"/>
      <c r="BY30" s="375"/>
    </row>
    <row r="31" spans="1:77" s="387" customFormat="1" ht="14.25" customHeight="1">
      <c r="A31" s="11"/>
      <c r="B31" s="377" t="s">
        <v>1521</v>
      </c>
      <c r="C31" s="378"/>
      <c r="D31" s="378"/>
      <c r="E31" s="379"/>
      <c r="F31" s="379"/>
      <c r="G31" s="379"/>
      <c r="H31" s="380"/>
      <c r="I31" s="377" t="s">
        <v>1521</v>
      </c>
      <c r="J31" s="378"/>
      <c r="K31" s="378"/>
      <c r="L31" s="379"/>
      <c r="M31" s="379"/>
      <c r="N31" s="380"/>
      <c r="O31" s="378" t="s">
        <v>1522</v>
      </c>
      <c r="P31" s="378"/>
      <c r="Q31" s="378"/>
      <c r="R31" s="378"/>
      <c r="S31" s="378"/>
      <c r="T31" s="378"/>
      <c r="U31" s="378"/>
      <c r="V31" s="378"/>
      <c r="W31" s="105"/>
      <c r="X31" s="364" t="s">
        <v>968</v>
      </c>
      <c r="Y31" s="363"/>
      <c r="Z31" s="363"/>
      <c r="AA31" s="365"/>
      <c r="AB31" s="364" t="s">
        <v>954</v>
      </c>
      <c r="AC31" s="363"/>
      <c r="AD31" s="365"/>
      <c r="AE31" s="364" t="s">
        <v>985</v>
      </c>
      <c r="AF31" s="363"/>
      <c r="AG31" s="365"/>
      <c r="AH31" s="364" t="s">
        <v>986</v>
      </c>
      <c r="AI31" s="378"/>
      <c r="AJ31" s="105"/>
      <c r="AK31" s="104"/>
      <c r="AL31" s="378"/>
      <c r="AM31" s="104" t="s">
        <v>982</v>
      </c>
      <c r="AN31" s="378"/>
      <c r="AO31" s="105"/>
      <c r="AP31" s="370"/>
      <c r="AQ31" s="381"/>
      <c r="AR31" s="382" t="s">
        <v>987</v>
      </c>
      <c r="AS31" s="12"/>
      <c r="AT31" s="370"/>
      <c r="AU31" s="383"/>
      <c r="AV31" s="383"/>
      <c r="AW31" s="370"/>
      <c r="AX31" s="12"/>
      <c r="AY31" s="12"/>
      <c r="AZ31" s="12"/>
      <c r="BA31" s="12"/>
      <c r="BB31" s="12"/>
      <c r="BC31" s="12"/>
      <c r="BD31" s="12"/>
      <c r="BE31" s="12"/>
      <c r="BF31" s="12"/>
      <c r="BG31" s="12"/>
      <c r="BH31" s="12"/>
      <c r="BI31" s="12"/>
      <c r="BJ31" s="12"/>
      <c r="BK31" s="12"/>
      <c r="BL31" s="12"/>
      <c r="BM31" s="12"/>
      <c r="BN31" s="12"/>
      <c r="BO31" s="12"/>
      <c r="BP31" s="12"/>
      <c r="BQ31" s="12"/>
      <c r="BR31" s="12"/>
      <c r="BS31" s="12"/>
      <c r="BT31" s="13"/>
      <c r="BU31" s="384"/>
      <c r="BV31" s="384"/>
      <c r="BW31" s="385"/>
      <c r="BX31" s="386"/>
      <c r="BY31" s="386"/>
    </row>
    <row r="32" spans="1:77" s="387" customFormat="1" ht="14.25" customHeight="1">
      <c r="A32" s="11"/>
      <c r="B32" s="377" t="s">
        <v>1523</v>
      </c>
      <c r="C32" s="378"/>
      <c r="D32" s="378"/>
      <c r="E32" s="379"/>
      <c r="F32" s="379"/>
      <c r="G32" s="379"/>
      <c r="H32" s="380"/>
      <c r="I32" s="377" t="s">
        <v>1523</v>
      </c>
      <c r="J32" s="378"/>
      <c r="K32" s="378"/>
      <c r="L32" s="379"/>
      <c r="M32" s="379"/>
      <c r="N32" s="380"/>
      <c r="O32" s="378" t="s">
        <v>1524</v>
      </c>
      <c r="P32" s="378"/>
      <c r="Q32" s="378"/>
      <c r="R32" s="378"/>
      <c r="S32" s="378"/>
      <c r="T32" s="378"/>
      <c r="U32" s="378"/>
      <c r="V32" s="378"/>
      <c r="W32" s="105"/>
      <c r="X32" s="364" t="s">
        <v>968</v>
      </c>
      <c r="Y32" s="363"/>
      <c r="Z32" s="363"/>
      <c r="AA32" s="365"/>
      <c r="AB32" s="364" t="s">
        <v>954</v>
      </c>
      <c r="AC32" s="363"/>
      <c r="AD32" s="365"/>
      <c r="AE32" s="364" t="s">
        <v>985</v>
      </c>
      <c r="AF32" s="363"/>
      <c r="AG32" s="365"/>
      <c r="AH32" s="364" t="s">
        <v>986</v>
      </c>
      <c r="AI32" s="378"/>
      <c r="AJ32" s="105"/>
      <c r="AK32" s="104"/>
      <c r="AL32" s="378"/>
      <c r="AM32" s="104" t="s">
        <v>982</v>
      </c>
      <c r="AN32" s="378"/>
      <c r="AO32" s="105"/>
      <c r="AP32" s="370"/>
      <c r="AQ32" s="381"/>
      <c r="AR32" s="382" t="s">
        <v>987</v>
      </c>
      <c r="AS32" s="12"/>
      <c r="AT32" s="370"/>
      <c r="AU32" s="383"/>
      <c r="AV32" s="383"/>
      <c r="AW32" s="370"/>
      <c r="AX32" s="12"/>
      <c r="AY32" s="12"/>
      <c r="AZ32" s="12"/>
      <c r="BA32" s="12"/>
      <c r="BB32" s="12"/>
      <c r="BC32" s="12"/>
      <c r="BD32" s="12"/>
      <c r="BE32" s="12"/>
      <c r="BF32" s="12"/>
      <c r="BG32" s="12"/>
      <c r="BH32" s="12"/>
      <c r="BI32" s="12"/>
      <c r="BJ32" s="12"/>
      <c r="BK32" s="12"/>
      <c r="BL32" s="12"/>
      <c r="BM32" s="12"/>
      <c r="BN32" s="12"/>
      <c r="BO32" s="12"/>
      <c r="BP32" s="12"/>
      <c r="BQ32" s="12"/>
      <c r="BR32" s="12"/>
      <c r="BS32" s="12"/>
      <c r="BT32" s="13"/>
      <c r="BU32" s="384"/>
      <c r="BV32" s="384"/>
      <c r="BW32" s="385"/>
      <c r="BX32" s="386"/>
      <c r="BY32" s="386"/>
    </row>
    <row r="33" spans="1:77" ht="14.25" customHeight="1">
      <c r="A33" s="11"/>
      <c r="B33" s="49" t="s">
        <v>965</v>
      </c>
      <c r="C33" s="363"/>
      <c r="D33" s="363"/>
      <c r="E33" s="50"/>
      <c r="F33" s="50"/>
      <c r="G33" s="50"/>
      <c r="H33" s="51"/>
      <c r="I33" s="49" t="s">
        <v>965</v>
      </c>
      <c r="J33" s="363"/>
      <c r="K33" s="363"/>
      <c r="L33" s="50"/>
      <c r="M33" s="50"/>
      <c r="N33" s="51"/>
      <c r="O33" s="364" t="s">
        <v>1525</v>
      </c>
      <c r="P33" s="363"/>
      <c r="Q33" s="363"/>
      <c r="R33" s="363"/>
      <c r="S33" s="363"/>
      <c r="T33" s="363"/>
      <c r="U33" s="363"/>
      <c r="V33" s="363"/>
      <c r="W33" s="365"/>
      <c r="X33" s="364" t="s">
        <v>968</v>
      </c>
      <c r="Y33" s="363"/>
      <c r="Z33" s="363"/>
      <c r="AA33" s="365"/>
      <c r="AB33" s="364" t="s">
        <v>954</v>
      </c>
      <c r="AC33" s="363"/>
      <c r="AD33" s="365"/>
      <c r="AE33" s="364" t="s">
        <v>985</v>
      </c>
      <c r="AF33" s="363"/>
      <c r="AG33" s="365"/>
      <c r="AH33" s="364"/>
      <c r="AI33" s="363"/>
      <c r="AJ33" s="365"/>
      <c r="AK33" s="104"/>
      <c r="AL33" s="363"/>
      <c r="AM33" s="364" t="s">
        <v>1526</v>
      </c>
      <c r="AN33" s="363"/>
      <c r="AO33" s="365"/>
      <c r="AP33" s="109"/>
      <c r="AQ33" s="110"/>
      <c r="AR33" s="111" t="s">
        <v>987</v>
      </c>
      <c r="AS33" s="12"/>
      <c r="AT33" s="109"/>
      <c r="AU33" s="4"/>
      <c r="AV33" s="4"/>
      <c r="AW33" s="109"/>
      <c r="AX33" s="12"/>
      <c r="AY33" s="12"/>
      <c r="AZ33" s="12"/>
      <c r="BA33" s="12"/>
      <c r="BB33" s="12"/>
      <c r="BC33" s="12"/>
      <c r="BD33" s="12"/>
      <c r="BE33" s="12"/>
      <c r="BF33" s="12"/>
      <c r="BG33" s="12"/>
      <c r="BH33" s="12"/>
      <c r="BI33" s="12"/>
      <c r="BJ33" s="12"/>
      <c r="BK33" s="12"/>
      <c r="BL33" s="12"/>
      <c r="BM33" s="12"/>
      <c r="BN33" s="12"/>
      <c r="BO33" s="12"/>
      <c r="BP33" s="12"/>
      <c r="BQ33" s="12"/>
      <c r="BR33" s="12"/>
      <c r="BS33" s="12"/>
      <c r="BT33" s="13"/>
      <c r="BU33" s="350"/>
      <c r="BV33" s="350"/>
      <c r="BW33" s="351"/>
      <c r="BX33" s="352"/>
      <c r="BY33" s="352"/>
    </row>
    <row r="34" spans="1:77" ht="14.25" customHeight="1">
      <c r="A34" s="11"/>
      <c r="B34" s="49" t="s">
        <v>674</v>
      </c>
      <c r="C34" s="363"/>
      <c r="D34" s="363"/>
      <c r="E34" s="50"/>
      <c r="F34" s="50"/>
      <c r="G34" s="50"/>
      <c r="H34" s="51"/>
      <c r="I34" s="49" t="s">
        <v>674</v>
      </c>
      <c r="J34" s="363"/>
      <c r="K34" s="363"/>
      <c r="L34" s="50"/>
      <c r="M34" s="50"/>
      <c r="N34" s="51"/>
      <c r="O34" s="364" t="s">
        <v>1527</v>
      </c>
      <c r="P34" s="363"/>
      <c r="Q34" s="363"/>
      <c r="R34" s="363"/>
      <c r="S34" s="363"/>
      <c r="T34" s="363"/>
      <c r="U34" s="363"/>
      <c r="V34" s="363"/>
      <c r="W34" s="365"/>
      <c r="X34" s="364" t="s">
        <v>968</v>
      </c>
      <c r="Y34" s="363"/>
      <c r="Z34" s="363"/>
      <c r="AA34" s="365"/>
      <c r="AB34" s="364" t="s">
        <v>954</v>
      </c>
      <c r="AC34" s="363"/>
      <c r="AD34" s="365"/>
      <c r="AE34" s="364" t="s">
        <v>985</v>
      </c>
      <c r="AF34" s="363"/>
      <c r="AG34" s="365"/>
      <c r="AH34" s="364"/>
      <c r="AI34" s="378"/>
      <c r="AJ34" s="105"/>
      <c r="AK34" s="104"/>
      <c r="AL34" s="378"/>
      <c r="AM34" s="364" t="s">
        <v>1526</v>
      </c>
      <c r="AN34" s="378"/>
      <c r="AO34" s="105"/>
      <c r="AP34" s="109"/>
      <c r="AQ34" s="110"/>
      <c r="AR34" s="111" t="s">
        <v>987</v>
      </c>
      <c r="AS34" s="12"/>
      <c r="AT34" s="109"/>
      <c r="AU34" s="4"/>
      <c r="AV34" s="4"/>
      <c r="AW34" s="109"/>
      <c r="AX34" s="12"/>
      <c r="AY34" s="12"/>
      <c r="AZ34" s="12"/>
      <c r="BA34" s="12"/>
      <c r="BB34" s="12"/>
      <c r="BC34" s="12"/>
      <c r="BD34" s="12"/>
      <c r="BE34" s="12"/>
      <c r="BF34" s="12"/>
      <c r="BG34" s="12"/>
      <c r="BH34" s="12"/>
      <c r="BI34" s="12"/>
      <c r="BJ34" s="12"/>
      <c r="BK34" s="12"/>
      <c r="BL34" s="12"/>
      <c r="BM34" s="12"/>
      <c r="BN34" s="12"/>
      <c r="BO34" s="12"/>
      <c r="BP34" s="12"/>
      <c r="BQ34" s="12"/>
      <c r="BR34" s="12"/>
      <c r="BS34" s="12"/>
      <c r="BT34" s="13"/>
      <c r="BU34" s="350"/>
      <c r="BV34" s="350"/>
      <c r="BW34" s="351"/>
      <c r="BX34" s="352"/>
      <c r="BY34" s="352"/>
    </row>
    <row r="35" spans="1:77" ht="14.25" customHeight="1">
      <c r="A35" s="11"/>
      <c r="B35" s="476"/>
      <c r="C35" s="476"/>
      <c r="D35" s="12"/>
      <c r="E35" s="12"/>
      <c r="F35" s="12"/>
      <c r="G35" s="12"/>
      <c r="H35" s="12"/>
      <c r="I35" s="12"/>
      <c r="J35" s="12"/>
      <c r="K35" s="107"/>
      <c r="L35" s="4"/>
      <c r="M35" s="108"/>
      <c r="N35" s="108"/>
      <c r="O35" s="108"/>
      <c r="P35" s="108"/>
      <c r="Q35" s="108"/>
      <c r="R35" s="108"/>
      <c r="S35" s="108"/>
      <c r="T35" s="108"/>
      <c r="U35" s="108"/>
      <c r="V35" s="108"/>
      <c r="W35" s="108"/>
      <c r="X35" s="4"/>
      <c r="Y35" s="12"/>
      <c r="Z35" s="12"/>
      <c r="AA35" s="12"/>
      <c r="AB35" s="12"/>
      <c r="AC35" s="12"/>
      <c r="AD35" s="12"/>
      <c r="AE35" s="12"/>
      <c r="AF35" s="12"/>
      <c r="AG35" s="12"/>
      <c r="AH35" s="12"/>
      <c r="AI35" s="12"/>
      <c r="AJ35" s="12"/>
      <c r="AK35" s="12"/>
      <c r="AL35" s="12"/>
      <c r="AM35" s="12"/>
      <c r="AN35" s="4"/>
      <c r="AO35" s="12"/>
      <c r="AP35" s="109"/>
      <c r="AQ35" s="110"/>
      <c r="AR35" s="111"/>
      <c r="AS35" s="12"/>
      <c r="AT35" s="109"/>
      <c r="AU35" s="4"/>
      <c r="AV35" s="4"/>
      <c r="AW35" s="109"/>
      <c r="AX35" s="12"/>
      <c r="AY35" s="12"/>
      <c r="AZ35" s="12"/>
      <c r="BA35" s="12"/>
      <c r="BB35" s="12"/>
      <c r="BC35" s="12"/>
      <c r="BD35" s="12"/>
      <c r="BE35" s="12"/>
      <c r="BF35" s="12"/>
      <c r="BG35" s="12"/>
      <c r="BH35" s="12"/>
      <c r="BI35" s="12"/>
      <c r="BJ35" s="12"/>
      <c r="BK35" s="12"/>
      <c r="BL35" s="12"/>
      <c r="BM35" s="12"/>
      <c r="BN35" s="12"/>
      <c r="BO35" s="12"/>
      <c r="BP35" s="12"/>
      <c r="BQ35" s="12"/>
      <c r="BR35" s="12"/>
      <c r="BS35" s="12"/>
      <c r="BT35" s="13"/>
      <c r="BU35" s="350"/>
      <c r="BV35" s="350"/>
      <c r="BW35" s="351"/>
      <c r="BX35" s="352"/>
      <c r="BY35" s="352"/>
    </row>
    <row r="36" spans="1:77" ht="14.25" customHeight="1">
      <c r="A36" s="919" t="s">
        <v>187</v>
      </c>
      <c r="B36" s="920"/>
      <c r="C36" s="920"/>
      <c r="D36" s="921"/>
      <c r="E36" s="946" t="s">
        <v>1051</v>
      </c>
      <c r="F36" s="925"/>
      <c r="G36" s="925"/>
      <c r="H36" s="925"/>
      <c r="I36" s="925"/>
      <c r="J36" s="925"/>
      <c r="K36" s="925"/>
      <c r="L36" s="925"/>
      <c r="M36" s="925"/>
      <c r="N36" s="925"/>
      <c r="O36" s="925"/>
      <c r="P36" s="925"/>
      <c r="Q36" s="925"/>
      <c r="R36" s="925"/>
      <c r="S36" s="925"/>
      <c r="T36" s="925"/>
      <c r="U36" s="925"/>
      <c r="V36" s="925"/>
      <c r="W36" s="925"/>
      <c r="X36" s="925"/>
      <c r="Y36" s="925"/>
      <c r="Z36" s="925"/>
      <c r="AA36" s="925"/>
      <c r="AB36" s="925"/>
      <c r="AC36" s="925"/>
      <c r="AD36" s="925"/>
      <c r="AE36" s="925"/>
      <c r="AF36" s="925"/>
      <c r="AG36" s="925"/>
      <c r="AH36" s="925"/>
      <c r="AI36" s="925"/>
      <c r="AJ36" s="925"/>
      <c r="AK36" s="925"/>
      <c r="AL36" s="925"/>
      <c r="AM36" s="925"/>
      <c r="AN36" s="925"/>
      <c r="AO36" s="925"/>
      <c r="AP36" s="925"/>
      <c r="AQ36" s="925"/>
      <c r="AR36" s="925"/>
      <c r="AS36" s="925"/>
      <c r="AT36" s="925"/>
      <c r="AU36" s="925"/>
      <c r="AV36" s="925"/>
      <c r="AW36" s="925"/>
      <c r="AX36" s="925"/>
      <c r="AY36" s="925"/>
      <c r="AZ36" s="925"/>
      <c r="BA36" s="925"/>
      <c r="BB36" s="925"/>
      <c r="BC36" s="925"/>
      <c r="BD36" s="925"/>
      <c r="BE36" s="925"/>
      <c r="BF36" s="925"/>
      <c r="BG36" s="925"/>
      <c r="BH36" s="925"/>
      <c r="BI36" s="925"/>
      <c r="BJ36" s="925"/>
      <c r="BK36" s="925"/>
      <c r="BL36" s="925"/>
      <c r="BM36" s="925"/>
      <c r="BN36" s="925"/>
      <c r="BO36" s="925"/>
      <c r="BP36" s="925"/>
      <c r="BQ36" s="925"/>
      <c r="BR36" s="925"/>
      <c r="BS36" s="925"/>
      <c r="BT36" s="926"/>
      <c r="BU36" s="350"/>
      <c r="BV36" s="350"/>
      <c r="BW36" s="351"/>
      <c r="BX36" s="352"/>
      <c r="BY36" s="352"/>
    </row>
    <row r="37" spans="1:77" ht="14.25" customHeight="1">
      <c r="A37" s="922"/>
      <c r="B37" s="923"/>
      <c r="C37" s="923"/>
      <c r="D37" s="924"/>
      <c r="E37" s="947"/>
      <c r="F37" s="927"/>
      <c r="G37" s="927"/>
      <c r="H37" s="927"/>
      <c r="I37" s="927"/>
      <c r="J37" s="927"/>
      <c r="K37" s="927"/>
      <c r="L37" s="927"/>
      <c r="M37" s="927"/>
      <c r="N37" s="927"/>
      <c r="O37" s="927"/>
      <c r="P37" s="927"/>
      <c r="Q37" s="927"/>
      <c r="R37" s="927"/>
      <c r="S37" s="927"/>
      <c r="T37" s="927"/>
      <c r="U37" s="927"/>
      <c r="V37" s="927"/>
      <c r="W37" s="927"/>
      <c r="X37" s="927"/>
      <c r="Y37" s="927"/>
      <c r="Z37" s="927"/>
      <c r="AA37" s="927"/>
      <c r="AB37" s="927"/>
      <c r="AC37" s="927"/>
      <c r="AD37" s="927"/>
      <c r="AE37" s="927"/>
      <c r="AF37" s="927"/>
      <c r="AG37" s="927"/>
      <c r="AH37" s="927"/>
      <c r="AI37" s="927"/>
      <c r="AJ37" s="927"/>
      <c r="AK37" s="927"/>
      <c r="AL37" s="927"/>
      <c r="AM37" s="927"/>
      <c r="AN37" s="927"/>
      <c r="AO37" s="927"/>
      <c r="AP37" s="927"/>
      <c r="AQ37" s="927"/>
      <c r="AR37" s="927"/>
      <c r="AS37" s="927"/>
      <c r="AT37" s="927"/>
      <c r="AU37" s="927"/>
      <c r="AV37" s="927"/>
      <c r="AW37" s="927"/>
      <c r="AX37" s="927"/>
      <c r="AY37" s="927"/>
      <c r="AZ37" s="927"/>
      <c r="BA37" s="927"/>
      <c r="BB37" s="927"/>
      <c r="BC37" s="927"/>
      <c r="BD37" s="927"/>
      <c r="BE37" s="927"/>
      <c r="BF37" s="927"/>
      <c r="BG37" s="927"/>
      <c r="BH37" s="927"/>
      <c r="BI37" s="927"/>
      <c r="BJ37" s="927"/>
      <c r="BK37" s="927"/>
      <c r="BL37" s="927"/>
      <c r="BM37" s="927"/>
      <c r="BN37" s="927"/>
      <c r="BO37" s="927"/>
      <c r="BP37" s="927"/>
      <c r="BQ37" s="927"/>
      <c r="BR37" s="927"/>
      <c r="BS37" s="927"/>
      <c r="BT37" s="948"/>
      <c r="BU37" s="350"/>
      <c r="BV37" s="350"/>
      <c r="BW37" s="351"/>
      <c r="BX37" s="352"/>
      <c r="BY37" s="352"/>
    </row>
    <row r="38" spans="1:77" ht="14.25" customHeight="1">
      <c r="A38" s="907" t="s">
        <v>227</v>
      </c>
      <c r="B38" s="908"/>
      <c r="C38" s="908"/>
      <c r="D38" s="909"/>
      <c r="E38" s="87" t="s">
        <v>228</v>
      </c>
      <c r="F38" s="88" t="s">
        <v>1052</v>
      </c>
      <c r="G38" s="89"/>
      <c r="H38" s="89"/>
      <c r="I38" s="89"/>
      <c r="J38" s="89"/>
      <c r="K38" s="89"/>
      <c r="L38" s="89"/>
      <c r="M38" s="89"/>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353"/>
      <c r="BG38" s="353"/>
      <c r="BH38" s="354"/>
      <c r="BI38" s="354"/>
      <c r="BJ38" s="354"/>
      <c r="BK38" s="354"/>
      <c r="BL38" s="354"/>
      <c r="BM38" s="354"/>
      <c r="BN38" s="354"/>
      <c r="BO38" s="354"/>
      <c r="BP38" s="354"/>
      <c r="BQ38" s="354"/>
      <c r="BR38" s="354"/>
      <c r="BS38" s="354"/>
      <c r="BT38" s="91"/>
      <c r="BU38" s="350"/>
      <c r="BV38" s="350"/>
      <c r="BW38" s="351"/>
      <c r="BX38" s="352"/>
      <c r="BY38" s="352"/>
    </row>
    <row r="39" spans="1:77" ht="14.25" customHeight="1">
      <c r="A39" s="910"/>
      <c r="B39" s="911"/>
      <c r="C39" s="911"/>
      <c r="D39" s="912"/>
      <c r="E39" s="92" t="s">
        <v>229</v>
      </c>
      <c r="F39" s="355"/>
      <c r="G39" s="355"/>
      <c r="H39" s="355"/>
      <c r="I39" s="355"/>
      <c r="J39" s="355"/>
      <c r="K39" s="355"/>
      <c r="L39" s="355"/>
      <c r="M39" s="355"/>
      <c r="N39" s="355"/>
      <c r="O39" s="356"/>
      <c r="P39" s="356"/>
      <c r="Q39" s="356"/>
      <c r="R39" s="355"/>
      <c r="S39" s="355"/>
      <c r="T39" s="355"/>
      <c r="U39" s="355"/>
      <c r="V39" s="355"/>
      <c r="W39" s="355"/>
      <c r="X39" s="355"/>
      <c r="Y39" s="355"/>
      <c r="Z39" s="355"/>
      <c r="AA39" s="355"/>
      <c r="AB39" s="355"/>
      <c r="AC39" s="356"/>
      <c r="AD39" s="356"/>
      <c r="AE39" s="356"/>
      <c r="AF39" s="353"/>
      <c r="AG39" s="353"/>
      <c r="AH39" s="353"/>
      <c r="AI39" s="353"/>
      <c r="AJ39" s="353"/>
      <c r="AK39" s="353"/>
      <c r="AL39" s="353"/>
      <c r="AM39" s="353"/>
      <c r="AN39" s="353"/>
      <c r="AO39" s="353"/>
      <c r="AP39" s="353"/>
      <c r="AQ39" s="353"/>
      <c r="AR39" s="353"/>
      <c r="AS39" s="353"/>
      <c r="AT39" s="353"/>
      <c r="AU39" s="353"/>
      <c r="AV39" s="353"/>
      <c r="AW39" s="353"/>
      <c r="AX39" s="353"/>
      <c r="AY39" s="353"/>
      <c r="AZ39" s="353"/>
      <c r="BA39" s="353"/>
      <c r="BB39" s="353"/>
      <c r="BC39" s="353"/>
      <c r="BD39" s="353"/>
      <c r="BE39" s="353"/>
      <c r="BF39" s="353"/>
      <c r="BG39" s="353"/>
      <c r="BH39" s="354"/>
      <c r="BI39" s="354"/>
      <c r="BJ39" s="354"/>
      <c r="BK39" s="354"/>
      <c r="BL39" s="354"/>
      <c r="BM39" s="354"/>
      <c r="BN39" s="354"/>
      <c r="BO39" s="354"/>
      <c r="BP39" s="354"/>
      <c r="BQ39" s="354"/>
      <c r="BR39" s="354"/>
      <c r="BS39" s="354"/>
      <c r="BT39" s="91"/>
      <c r="BU39" s="350"/>
      <c r="BV39" s="350"/>
      <c r="BW39" s="351"/>
      <c r="BX39" s="352"/>
      <c r="BY39" s="352"/>
    </row>
    <row r="40" spans="1:77" ht="14.25" customHeight="1">
      <c r="A40" s="913"/>
      <c r="B40" s="914"/>
      <c r="C40" s="914"/>
      <c r="D40" s="915"/>
      <c r="E40" s="92" t="s">
        <v>223</v>
      </c>
      <c r="F40" s="355"/>
      <c r="G40" s="355"/>
      <c r="H40" s="355"/>
      <c r="I40" s="355"/>
      <c r="J40" s="355"/>
      <c r="K40" s="355"/>
      <c r="L40" s="355"/>
      <c r="M40" s="355"/>
      <c r="N40" s="355"/>
      <c r="O40" s="356"/>
      <c r="P40" s="356"/>
      <c r="Q40" s="356"/>
      <c r="R40" s="355"/>
      <c r="S40" s="355"/>
      <c r="T40" s="355"/>
      <c r="U40" s="355"/>
      <c r="V40" s="355"/>
      <c r="W40" s="355"/>
      <c r="X40" s="355"/>
      <c r="Y40" s="355"/>
      <c r="Z40" s="355"/>
      <c r="AA40" s="355"/>
      <c r="AB40" s="355"/>
      <c r="AC40" s="356"/>
      <c r="AD40" s="356"/>
      <c r="AE40" s="356"/>
      <c r="AF40" s="353"/>
      <c r="AG40" s="353"/>
      <c r="AH40" s="353"/>
      <c r="AI40" s="353"/>
      <c r="AJ40" s="353"/>
      <c r="AK40" s="353"/>
      <c r="AL40" s="353"/>
      <c r="AM40" s="353"/>
      <c r="AN40" s="353"/>
      <c r="AO40" s="353"/>
      <c r="AP40" s="353"/>
      <c r="AQ40" s="353"/>
      <c r="AR40" s="353"/>
      <c r="AS40" s="353"/>
      <c r="AT40" s="353"/>
      <c r="AU40" s="353"/>
      <c r="AV40" s="353"/>
      <c r="AW40" s="353"/>
      <c r="AX40" s="353"/>
      <c r="AY40" s="353"/>
      <c r="AZ40" s="353"/>
      <c r="BA40" s="353"/>
      <c r="BB40" s="353"/>
      <c r="BC40" s="353"/>
      <c r="BD40" s="353"/>
      <c r="BE40" s="353"/>
      <c r="BF40" s="353"/>
      <c r="BG40" s="353"/>
      <c r="BH40" s="354"/>
      <c r="BI40" s="354"/>
      <c r="BJ40" s="354"/>
      <c r="BK40" s="354"/>
      <c r="BL40" s="354"/>
      <c r="BM40" s="354"/>
      <c r="BN40" s="354"/>
      <c r="BO40" s="354"/>
      <c r="BP40" s="354"/>
      <c r="BQ40" s="354"/>
      <c r="BR40" s="354"/>
      <c r="BS40" s="354"/>
      <c r="BT40" s="91"/>
      <c r="BU40" s="350"/>
      <c r="BV40" s="350"/>
      <c r="BW40" s="351"/>
      <c r="BX40" s="352"/>
      <c r="BY40" s="352"/>
    </row>
    <row r="41" spans="1:77" ht="14.25" customHeight="1">
      <c r="A41" s="93" t="s">
        <v>188</v>
      </c>
      <c r="B41" s="94"/>
      <c r="C41" s="94"/>
      <c r="D41" s="94"/>
      <c r="E41" s="94"/>
      <c r="F41" s="94"/>
      <c r="G41" s="94"/>
      <c r="H41" s="94"/>
      <c r="I41" s="94"/>
      <c r="J41" s="94"/>
      <c r="K41" s="95"/>
      <c r="L41" s="96"/>
      <c r="M41" s="97"/>
      <c r="N41" s="97"/>
      <c r="O41" s="97"/>
      <c r="P41" s="97"/>
      <c r="Q41" s="97"/>
      <c r="R41" s="97"/>
      <c r="S41" s="97"/>
      <c r="T41" s="97"/>
      <c r="U41" s="97"/>
      <c r="V41" s="97"/>
      <c r="W41" s="97"/>
      <c r="X41" s="96"/>
      <c r="Y41" s="94"/>
      <c r="Z41" s="94"/>
      <c r="AA41" s="94"/>
      <c r="AB41" s="94"/>
      <c r="AC41" s="96"/>
      <c r="AD41" s="94"/>
      <c r="AE41" s="94"/>
      <c r="AF41" s="94"/>
      <c r="AG41" s="94"/>
      <c r="AH41" s="94"/>
      <c r="AI41" s="94"/>
      <c r="AJ41" s="94"/>
      <c r="AK41" s="94"/>
      <c r="AL41" s="94"/>
      <c r="AM41" s="94"/>
      <c r="AN41" s="94"/>
      <c r="AO41" s="94"/>
      <c r="AP41" s="94"/>
      <c r="AQ41" s="98"/>
      <c r="AR41" s="99" t="s">
        <v>189</v>
      </c>
      <c r="AS41" s="96"/>
      <c r="AT41" s="100"/>
      <c r="AU41" s="96"/>
      <c r="AV41" s="96"/>
      <c r="AW41" s="100"/>
      <c r="AX41" s="94"/>
      <c r="AY41" s="94"/>
      <c r="AZ41" s="94"/>
      <c r="BA41" s="94"/>
      <c r="BB41" s="94"/>
      <c r="BC41" s="94"/>
      <c r="BD41" s="94"/>
      <c r="BE41" s="94"/>
      <c r="BF41" s="94"/>
      <c r="BG41" s="94"/>
      <c r="BH41" s="94"/>
      <c r="BI41" s="94"/>
      <c r="BJ41" s="94"/>
      <c r="BK41" s="94"/>
      <c r="BL41" s="94"/>
      <c r="BM41" s="94"/>
      <c r="BN41" s="94"/>
      <c r="BO41" s="94"/>
      <c r="BP41" s="94"/>
      <c r="BQ41" s="94"/>
      <c r="BR41" s="94"/>
      <c r="BS41" s="94"/>
      <c r="BT41" s="101"/>
      <c r="BU41" s="350"/>
      <c r="BV41" s="350"/>
      <c r="BW41" s="351"/>
      <c r="BX41" s="352"/>
      <c r="BY41" s="352"/>
    </row>
    <row r="42" spans="1:77" ht="14.25" customHeight="1">
      <c r="A42" s="11"/>
      <c r="B42" s="12"/>
      <c r="C42" s="12"/>
      <c r="D42" s="12"/>
      <c r="E42" s="12"/>
      <c r="F42" s="12"/>
      <c r="G42" s="12"/>
      <c r="H42" s="12"/>
      <c r="I42" s="12"/>
      <c r="J42" s="12"/>
      <c r="K42" s="12"/>
      <c r="L42" s="12"/>
      <c r="M42" s="4"/>
      <c r="N42" s="4"/>
      <c r="O42" s="4"/>
      <c r="P42" s="4"/>
      <c r="Q42" s="4"/>
      <c r="R42" s="4"/>
      <c r="S42" s="4"/>
      <c r="T42" s="4"/>
      <c r="U42" s="4"/>
      <c r="V42" s="4"/>
      <c r="W42" s="4"/>
      <c r="X42" s="4"/>
      <c r="Y42" s="12"/>
      <c r="Z42" s="12"/>
      <c r="AA42" s="12"/>
      <c r="AB42" s="12"/>
      <c r="AC42" s="12"/>
      <c r="AD42" s="12"/>
      <c r="AE42" s="12"/>
      <c r="AF42" s="12"/>
      <c r="AG42" s="12"/>
      <c r="AH42" s="12"/>
      <c r="AI42" s="12"/>
      <c r="AJ42" s="12"/>
      <c r="AK42" s="12"/>
      <c r="AL42" s="12"/>
      <c r="AM42" s="12"/>
      <c r="AN42" s="12"/>
      <c r="AO42" s="12"/>
      <c r="AP42" s="12"/>
      <c r="AQ42" s="102"/>
      <c r="AR42" s="103"/>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3"/>
      <c r="BU42" s="350"/>
      <c r="BV42" s="350"/>
      <c r="BW42" s="351"/>
      <c r="BX42" s="352"/>
      <c r="BY42" s="352"/>
    </row>
    <row r="43" spans="1:77" ht="14.25" customHeight="1">
      <c r="A43" s="11"/>
      <c r="B43" s="12" t="s">
        <v>1053</v>
      </c>
      <c r="C43" s="12"/>
      <c r="D43" s="12"/>
      <c r="E43" s="12" t="s">
        <v>1054</v>
      </c>
      <c r="F43" s="12"/>
      <c r="G43" s="12"/>
      <c r="H43" s="12"/>
      <c r="I43" s="12"/>
      <c r="J43" s="12"/>
      <c r="K43" s="12"/>
      <c r="L43" s="12"/>
      <c r="M43" s="4"/>
      <c r="N43" s="4"/>
      <c r="O43" s="4"/>
      <c r="P43" s="4"/>
      <c r="Q43" s="4"/>
      <c r="R43" s="4"/>
      <c r="S43" s="4"/>
      <c r="T43" s="4"/>
      <c r="U43" s="4"/>
      <c r="V43" s="4"/>
      <c r="W43" s="4"/>
      <c r="X43" s="4"/>
      <c r="Y43" s="12"/>
      <c r="Z43" s="12"/>
      <c r="AA43" s="12"/>
      <c r="AB43" s="12"/>
      <c r="AC43" s="12"/>
      <c r="AD43" s="12"/>
      <c r="AE43" s="12"/>
      <c r="AF43" s="12"/>
      <c r="AG43" s="12"/>
      <c r="AH43" s="12"/>
      <c r="AI43" s="12"/>
      <c r="AJ43" s="12"/>
      <c r="AK43" s="12"/>
      <c r="AL43" s="12"/>
      <c r="AM43" s="12"/>
      <c r="AN43" s="12"/>
      <c r="AO43" s="12"/>
      <c r="AP43" s="12"/>
      <c r="AQ43" s="102"/>
      <c r="AR43" s="103"/>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3"/>
    </row>
    <row r="44" spans="1:77" ht="14.25" customHeight="1">
      <c r="A44" s="11"/>
      <c r="B44" s="12"/>
      <c r="C44" s="12"/>
      <c r="D44" s="12"/>
      <c r="E44" s="12" t="s">
        <v>1055</v>
      </c>
      <c r="F44" s="12"/>
      <c r="G44" s="12"/>
      <c r="H44" s="12"/>
      <c r="I44" s="12"/>
      <c r="J44" s="12"/>
      <c r="K44" s="12"/>
      <c r="L44" s="12"/>
      <c r="M44" s="4"/>
      <c r="N44" s="4"/>
      <c r="O44" s="4"/>
      <c r="P44" s="4"/>
      <c r="Q44" s="4"/>
      <c r="R44" s="4"/>
      <c r="S44" s="4"/>
      <c r="T44" s="4"/>
      <c r="U44" s="4"/>
      <c r="V44" s="4"/>
      <c r="W44" s="4"/>
      <c r="X44" s="4"/>
      <c r="Y44" s="12"/>
      <c r="Z44" s="12"/>
      <c r="AA44" s="12"/>
      <c r="AB44" s="12"/>
      <c r="AC44" s="12"/>
      <c r="AD44" s="12"/>
      <c r="AE44" s="12"/>
      <c r="AF44" s="12"/>
      <c r="AG44" s="12"/>
      <c r="AH44" s="12"/>
      <c r="AI44" s="12"/>
      <c r="AJ44" s="12"/>
      <c r="AK44" s="12"/>
      <c r="AL44" s="12"/>
      <c r="AM44" s="12"/>
      <c r="AN44" s="12"/>
      <c r="AO44" s="12"/>
      <c r="AP44" s="12"/>
      <c r="AQ44" s="102"/>
      <c r="AR44" s="103"/>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3"/>
    </row>
    <row r="45" spans="1:77" ht="14.25" customHeight="1">
      <c r="A45" s="11"/>
      <c r="B45" s="12"/>
      <c r="C45" s="12"/>
      <c r="D45" s="12"/>
      <c r="E45" s="12"/>
      <c r="F45" s="12"/>
      <c r="G45" s="12"/>
      <c r="H45" s="12"/>
      <c r="I45" s="12"/>
      <c r="J45" s="12"/>
      <c r="K45" s="12"/>
      <c r="L45" s="12"/>
      <c r="M45" s="4"/>
      <c r="N45" s="4"/>
      <c r="O45" s="4"/>
      <c r="P45" s="4"/>
      <c r="Q45" s="4"/>
      <c r="R45" s="4"/>
      <c r="S45" s="4"/>
      <c r="T45" s="4"/>
      <c r="U45" s="4"/>
      <c r="V45" s="4"/>
      <c r="W45" s="4"/>
      <c r="X45" s="4"/>
      <c r="Y45" s="12"/>
      <c r="Z45" s="12"/>
      <c r="AA45" s="12"/>
      <c r="AB45" s="12"/>
      <c r="AC45" s="12"/>
      <c r="AD45" s="12"/>
      <c r="AE45" s="12"/>
      <c r="AF45" s="12"/>
      <c r="AG45" s="12"/>
      <c r="AH45" s="12"/>
      <c r="AI45" s="12"/>
      <c r="AJ45" s="12"/>
      <c r="AK45" s="12"/>
      <c r="AL45" s="12"/>
      <c r="AM45" s="12"/>
      <c r="AN45" s="12"/>
      <c r="AO45" s="12"/>
      <c r="AP45" s="12"/>
      <c r="AQ45" s="102"/>
      <c r="AR45" s="103"/>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3"/>
    </row>
    <row r="46" spans="1:77" ht="14.25" customHeight="1">
      <c r="A46" s="11"/>
      <c r="B46" s="12" t="s">
        <v>1056</v>
      </c>
      <c r="C46" s="12"/>
      <c r="D46" s="12"/>
      <c r="E46" s="12" t="s">
        <v>954</v>
      </c>
      <c r="F46" s="12"/>
      <c r="G46" s="12"/>
      <c r="H46" s="12"/>
      <c r="I46" s="12"/>
      <c r="J46" s="12"/>
      <c r="K46" s="12"/>
      <c r="L46" s="12"/>
      <c r="M46" s="4"/>
      <c r="N46" s="4"/>
      <c r="O46" s="4"/>
      <c r="P46" s="4"/>
      <c r="Q46" s="4"/>
      <c r="R46" s="4"/>
      <c r="S46" s="4"/>
      <c r="T46" s="4"/>
      <c r="U46" s="4"/>
      <c r="V46" s="4"/>
      <c r="W46" s="4"/>
      <c r="X46" s="4"/>
      <c r="Y46" s="12"/>
      <c r="Z46" s="12"/>
      <c r="AA46" s="12"/>
      <c r="AB46" s="12"/>
      <c r="AC46" s="12"/>
      <c r="AD46" s="12"/>
      <c r="AE46" s="12"/>
      <c r="AF46" s="12"/>
      <c r="AG46" s="12"/>
      <c r="AH46" s="12"/>
      <c r="AI46" s="12"/>
      <c r="AJ46" s="12"/>
      <c r="AK46" s="12"/>
      <c r="AL46" s="12"/>
      <c r="AM46" s="12"/>
      <c r="AN46" s="12"/>
      <c r="AO46" s="12"/>
      <c r="AP46" s="12"/>
      <c r="AQ46" s="102"/>
      <c r="AR46" s="103"/>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3"/>
    </row>
    <row r="47" spans="1:77" ht="14.25" customHeight="1">
      <c r="A47" s="11"/>
      <c r="B47" s="12"/>
      <c r="C47" s="12"/>
      <c r="D47" s="12"/>
      <c r="E47" s="12"/>
      <c r="F47" s="12"/>
      <c r="G47" s="12"/>
      <c r="H47" s="12"/>
      <c r="I47" s="12"/>
      <c r="J47" s="12"/>
      <c r="K47" s="12"/>
      <c r="L47" s="12"/>
      <c r="M47" s="4"/>
      <c r="N47" s="4"/>
      <c r="O47" s="4"/>
      <c r="P47" s="4"/>
      <c r="Q47" s="4"/>
      <c r="R47" s="4"/>
      <c r="S47" s="4"/>
      <c r="T47" s="4"/>
      <c r="U47" s="4"/>
      <c r="V47" s="4"/>
      <c r="W47" s="4"/>
      <c r="X47" s="4"/>
      <c r="Y47" s="12"/>
      <c r="Z47" s="12"/>
      <c r="AA47" s="12"/>
      <c r="AB47" s="12"/>
      <c r="AC47" s="12"/>
      <c r="AD47" s="12"/>
      <c r="AE47" s="12"/>
      <c r="AF47" s="12"/>
      <c r="AG47" s="12"/>
      <c r="AH47" s="12"/>
      <c r="AI47" s="12"/>
      <c r="AJ47" s="12"/>
      <c r="AK47" s="12"/>
      <c r="AL47" s="12"/>
      <c r="AM47" s="12"/>
      <c r="AN47" s="12"/>
      <c r="AO47" s="12"/>
      <c r="AP47" s="12"/>
      <c r="AQ47" s="102"/>
      <c r="AR47" s="103"/>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3"/>
    </row>
    <row r="48" spans="1:77" ht="14.25" customHeight="1">
      <c r="A48" s="11"/>
      <c r="B48" s="104" t="s">
        <v>190</v>
      </c>
      <c r="C48" s="105"/>
      <c r="D48" s="12"/>
      <c r="E48" s="12"/>
      <c r="F48" s="12"/>
      <c r="G48" s="12"/>
      <c r="H48" s="12"/>
      <c r="I48" s="12"/>
      <c r="J48" s="12"/>
      <c r="K48" s="12"/>
      <c r="L48" s="12"/>
      <c r="M48" s="4"/>
      <c r="N48" s="4"/>
      <c r="O48" s="4"/>
      <c r="P48" s="4"/>
      <c r="Q48" s="4"/>
      <c r="R48" s="4"/>
      <c r="S48" s="4"/>
      <c r="T48" s="4"/>
      <c r="U48" s="4"/>
      <c r="V48" s="4"/>
      <c r="W48" s="4"/>
      <c r="X48" s="4"/>
      <c r="Y48" s="12"/>
      <c r="Z48" s="12"/>
      <c r="AA48" s="12"/>
      <c r="AB48" s="12"/>
      <c r="AC48" s="12"/>
      <c r="AD48" s="12"/>
      <c r="AE48" s="12"/>
      <c r="AF48" s="12"/>
      <c r="AG48" s="12"/>
      <c r="AH48" s="12"/>
      <c r="AI48" s="12"/>
      <c r="AJ48" s="12"/>
      <c r="AK48" s="12"/>
      <c r="AL48" s="12"/>
      <c r="AM48" s="12"/>
      <c r="AN48" s="12"/>
      <c r="AO48" s="12"/>
      <c r="AP48" s="12"/>
      <c r="AQ48" s="102"/>
      <c r="AR48" s="103"/>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3"/>
      <c r="BU48" s="350"/>
      <c r="BV48" s="350"/>
      <c r="BW48" s="351"/>
      <c r="BX48" s="352"/>
      <c r="BY48" s="352"/>
    </row>
    <row r="49" spans="1:77" ht="14.25" customHeight="1">
      <c r="A49" s="11"/>
      <c r="B49" s="388"/>
      <c r="C49" s="389"/>
      <c r="D49" s="12"/>
      <c r="E49" s="12"/>
      <c r="F49" s="12"/>
      <c r="G49" s="12"/>
      <c r="H49" s="12"/>
      <c r="I49" s="12"/>
      <c r="J49" s="12"/>
      <c r="K49" s="107"/>
      <c r="L49" s="4"/>
      <c r="M49" s="108"/>
      <c r="N49" s="108"/>
      <c r="O49" s="108"/>
      <c r="P49" s="108"/>
      <c r="Q49" s="108"/>
      <c r="R49" s="108"/>
      <c r="S49" s="108"/>
      <c r="T49" s="108"/>
      <c r="U49" s="108"/>
      <c r="V49" s="108"/>
      <c r="W49" s="108"/>
      <c r="X49" s="4"/>
      <c r="Y49" s="12"/>
      <c r="Z49" s="12"/>
      <c r="AA49" s="12"/>
      <c r="AB49" s="12"/>
      <c r="AC49" s="12"/>
      <c r="AD49" s="12"/>
      <c r="AE49" s="12"/>
      <c r="AF49" s="12"/>
      <c r="AG49" s="12"/>
      <c r="AH49" s="12"/>
      <c r="AI49" s="12"/>
      <c r="AJ49" s="12"/>
      <c r="AK49" s="12"/>
      <c r="AL49" s="12"/>
      <c r="AM49" s="12"/>
      <c r="AN49" s="4"/>
      <c r="AO49" s="12"/>
      <c r="AP49" s="109"/>
      <c r="AQ49" s="110"/>
      <c r="AR49" s="111"/>
      <c r="AS49" s="12"/>
      <c r="AT49" s="109"/>
      <c r="AU49" s="4"/>
      <c r="AV49" s="4"/>
      <c r="AW49" s="109"/>
      <c r="AX49" s="12"/>
      <c r="AY49" s="12"/>
      <c r="AZ49" s="12"/>
      <c r="BA49" s="12"/>
      <c r="BB49" s="12"/>
      <c r="BC49" s="12"/>
      <c r="BD49" s="12"/>
      <c r="BE49" s="12"/>
      <c r="BF49" s="12"/>
      <c r="BG49" s="12"/>
      <c r="BH49" s="12"/>
      <c r="BI49" s="12"/>
      <c r="BJ49" s="12"/>
      <c r="BK49" s="12"/>
      <c r="BL49" s="12"/>
      <c r="BM49" s="12"/>
      <c r="BN49" s="12"/>
      <c r="BO49" s="12"/>
      <c r="BP49" s="12"/>
      <c r="BQ49" s="12"/>
      <c r="BR49" s="12"/>
      <c r="BS49" s="12"/>
      <c r="BT49" s="13"/>
      <c r="BU49" s="350"/>
      <c r="BV49" s="350"/>
      <c r="BW49" s="351"/>
      <c r="BX49" s="352"/>
      <c r="BY49" s="352"/>
    </row>
    <row r="50" spans="1:77" ht="14.25" customHeight="1">
      <c r="A50" s="11"/>
      <c r="B50" s="13"/>
      <c r="C50" s="74" t="s">
        <v>243</v>
      </c>
      <c r="D50" s="153" t="s">
        <v>1057</v>
      </c>
      <c r="E50" s="12"/>
      <c r="F50" s="12"/>
      <c r="G50" s="12"/>
      <c r="H50" s="12"/>
      <c r="I50" s="12"/>
      <c r="J50" s="12"/>
      <c r="K50" s="107"/>
      <c r="L50" s="4"/>
      <c r="M50" s="108"/>
      <c r="N50" s="108"/>
      <c r="O50" s="108"/>
      <c r="P50" s="108"/>
      <c r="Q50" s="108"/>
      <c r="R50" s="108"/>
      <c r="S50" s="108"/>
      <c r="T50" s="108"/>
      <c r="U50" s="108"/>
      <c r="V50" s="108"/>
      <c r="W50" s="108"/>
      <c r="X50" s="4"/>
      <c r="Y50" s="12"/>
      <c r="Z50" s="12"/>
      <c r="AA50" s="12"/>
      <c r="AB50" s="12"/>
      <c r="AC50" s="12"/>
      <c r="AD50" s="12"/>
      <c r="AE50" s="12"/>
      <c r="AF50" s="12"/>
      <c r="AG50" s="12"/>
      <c r="AH50" s="12"/>
      <c r="AI50" s="12"/>
      <c r="AJ50" s="12"/>
      <c r="AK50" s="12"/>
      <c r="AL50" s="12"/>
      <c r="AM50" s="12"/>
      <c r="AN50" s="4"/>
      <c r="AO50" s="12"/>
      <c r="AP50" s="109"/>
      <c r="AQ50" s="110"/>
      <c r="AR50" s="111"/>
      <c r="AS50" s="12"/>
      <c r="AT50" s="109"/>
      <c r="AU50" s="4"/>
      <c r="AV50" s="4"/>
      <c r="AW50" s="109"/>
      <c r="AX50" s="12"/>
      <c r="AY50" s="12"/>
      <c r="AZ50" s="12"/>
      <c r="BA50" s="12"/>
      <c r="BB50" s="12"/>
      <c r="BC50" s="12"/>
      <c r="BD50" s="12"/>
      <c r="BE50" s="12"/>
      <c r="BF50" s="12"/>
      <c r="BG50" s="12"/>
      <c r="BH50" s="12"/>
      <c r="BI50" s="12"/>
      <c r="BJ50" s="12"/>
      <c r="BK50" s="12"/>
      <c r="BL50" s="12"/>
      <c r="BM50" s="12"/>
      <c r="BN50" s="12"/>
      <c r="BO50" s="12"/>
      <c r="BP50" s="12"/>
      <c r="BQ50" s="12"/>
      <c r="BR50" s="12"/>
      <c r="BS50" s="12"/>
      <c r="BT50" s="13"/>
      <c r="BU50" s="350"/>
      <c r="BV50" s="350"/>
      <c r="BW50" s="351"/>
      <c r="BX50" s="352"/>
      <c r="BY50" s="352"/>
    </row>
    <row r="51" spans="1:77" ht="14.25" customHeight="1">
      <c r="A51" s="11"/>
      <c r="B51" s="13"/>
      <c r="C51" s="11"/>
      <c r="D51" s="12"/>
      <c r="E51" s="12"/>
      <c r="F51" s="12"/>
      <c r="G51" s="12"/>
      <c r="H51" s="12"/>
      <c r="I51" s="12"/>
      <c r="J51" s="12"/>
      <c r="K51" s="107"/>
      <c r="L51" s="4"/>
      <c r="M51" s="108"/>
      <c r="N51" s="108"/>
      <c r="O51" s="108"/>
      <c r="P51" s="108"/>
      <c r="Q51" s="108"/>
      <c r="R51" s="108"/>
      <c r="S51" s="108"/>
      <c r="T51" s="108"/>
      <c r="U51" s="108"/>
      <c r="V51" s="108"/>
      <c r="W51" s="108"/>
      <c r="X51" s="4"/>
      <c r="Y51" s="12"/>
      <c r="Z51" s="12"/>
      <c r="AA51" s="12"/>
      <c r="AB51" s="12"/>
      <c r="AC51" s="12"/>
      <c r="AD51" s="12"/>
      <c r="AE51" s="12"/>
      <c r="AF51" s="12"/>
      <c r="AG51" s="12"/>
      <c r="AH51" s="12"/>
      <c r="AI51" s="12"/>
      <c r="AJ51" s="12"/>
      <c r="AK51" s="12"/>
      <c r="AL51" s="12"/>
      <c r="AM51" s="12"/>
      <c r="AN51" s="4"/>
      <c r="AO51" s="12"/>
      <c r="AP51" s="109"/>
      <c r="AQ51" s="110"/>
      <c r="AR51" s="111"/>
      <c r="AS51" s="12"/>
      <c r="AT51" s="109"/>
      <c r="AU51" s="4"/>
      <c r="AV51" s="4"/>
      <c r="AW51" s="109"/>
      <c r="AX51" s="12"/>
      <c r="AY51" s="12"/>
      <c r="AZ51" s="12"/>
      <c r="BA51" s="12"/>
      <c r="BB51" s="12"/>
      <c r="BC51" s="12"/>
      <c r="BD51" s="12"/>
      <c r="BE51" s="12"/>
      <c r="BF51" s="12"/>
      <c r="BG51" s="12"/>
      <c r="BH51" s="12"/>
      <c r="BI51" s="12"/>
      <c r="BJ51" s="12"/>
      <c r="BK51" s="12"/>
      <c r="BL51" s="12"/>
      <c r="BM51" s="12"/>
      <c r="BN51" s="12"/>
      <c r="BO51" s="12"/>
      <c r="BP51" s="12"/>
      <c r="BQ51" s="12"/>
      <c r="BR51" s="12"/>
      <c r="BS51" s="12"/>
      <c r="BT51" s="13"/>
      <c r="BU51" s="350"/>
      <c r="BV51" s="350"/>
      <c r="BW51" s="351"/>
      <c r="BX51" s="352"/>
      <c r="BY51" s="352"/>
    </row>
    <row r="52" spans="1:77" ht="14.25" customHeight="1">
      <c r="A52" s="11"/>
      <c r="B52" s="104" t="s">
        <v>191</v>
      </c>
      <c r="C52" s="105"/>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02"/>
      <c r="AR52" s="103"/>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3"/>
      <c r="BU52" s="350"/>
      <c r="BV52" s="350"/>
      <c r="BW52" s="351"/>
      <c r="BX52" s="352"/>
      <c r="BY52" s="352"/>
    </row>
    <row r="53" spans="1:77" ht="14.25" customHeight="1">
      <c r="A53" s="475"/>
      <c r="B53" s="476"/>
      <c r="C53" s="476"/>
      <c r="D53" s="476"/>
      <c r="E53" s="476"/>
      <c r="F53" s="476"/>
      <c r="G53" s="476"/>
      <c r="H53" s="476"/>
      <c r="I53" s="476"/>
      <c r="J53" s="476"/>
      <c r="K53" s="476"/>
      <c r="L53" s="476"/>
      <c r="M53" s="476"/>
      <c r="N53" s="476"/>
      <c r="O53" s="476"/>
      <c r="P53" s="476"/>
      <c r="Q53" s="476"/>
      <c r="R53" s="476"/>
      <c r="S53" s="476"/>
      <c r="T53" s="476"/>
      <c r="U53" s="476"/>
      <c r="V53" s="476"/>
      <c r="W53" s="476"/>
      <c r="X53" s="476"/>
      <c r="Y53" s="476"/>
      <c r="Z53" s="476"/>
      <c r="AA53" s="476"/>
      <c r="AB53" s="476"/>
      <c r="AC53" s="476"/>
      <c r="AD53" s="476"/>
      <c r="AE53" s="476"/>
      <c r="AF53" s="476"/>
      <c r="AG53" s="476"/>
      <c r="AH53" s="476"/>
      <c r="AI53" s="476"/>
      <c r="AJ53" s="476"/>
      <c r="AK53" s="476"/>
      <c r="AL53" s="476"/>
      <c r="AM53" s="476"/>
      <c r="AN53" s="476"/>
      <c r="AO53" s="476"/>
      <c r="AP53" s="476"/>
      <c r="AQ53" s="115"/>
      <c r="AR53" s="116"/>
      <c r="AS53" s="476"/>
      <c r="AT53" s="476"/>
      <c r="AU53" s="476"/>
      <c r="AV53" s="476"/>
      <c r="AW53" s="476"/>
      <c r="AX53" s="476"/>
      <c r="AY53" s="476"/>
      <c r="AZ53" s="476"/>
      <c r="BA53" s="476"/>
      <c r="BB53" s="476"/>
      <c r="BC53" s="476"/>
      <c r="BD53" s="476"/>
      <c r="BE53" s="476"/>
      <c r="BF53" s="476"/>
      <c r="BG53" s="476"/>
      <c r="BH53" s="476"/>
      <c r="BI53" s="476"/>
      <c r="BJ53" s="476"/>
      <c r="BK53" s="476"/>
      <c r="BL53" s="476"/>
      <c r="BM53" s="476"/>
      <c r="BN53" s="476"/>
      <c r="BO53" s="476"/>
      <c r="BP53" s="476"/>
      <c r="BQ53" s="476"/>
      <c r="BR53" s="476"/>
      <c r="BS53" s="476"/>
      <c r="BT53" s="477"/>
      <c r="BU53" s="350"/>
      <c r="BV53" s="350"/>
      <c r="BW53" s="351"/>
      <c r="BX53" s="352"/>
      <c r="BY53" s="352"/>
    </row>
    <row r="54" spans="1:77" ht="14.25" customHeight="1">
      <c r="A54" s="919" t="s">
        <v>187</v>
      </c>
      <c r="B54" s="920"/>
      <c r="C54" s="920"/>
      <c r="D54" s="921"/>
      <c r="E54" s="925" t="s">
        <v>1058</v>
      </c>
      <c r="F54" s="925"/>
      <c r="G54" s="925"/>
      <c r="H54" s="925"/>
      <c r="I54" s="925"/>
      <c r="J54" s="925"/>
      <c r="K54" s="925"/>
      <c r="L54" s="925"/>
      <c r="M54" s="925"/>
      <c r="N54" s="925"/>
      <c r="O54" s="925"/>
      <c r="P54" s="925"/>
      <c r="Q54" s="925"/>
      <c r="R54" s="925"/>
      <c r="S54" s="925"/>
      <c r="T54" s="925"/>
      <c r="U54" s="925"/>
      <c r="V54" s="925"/>
      <c r="W54" s="925"/>
      <c r="X54" s="925"/>
      <c r="Y54" s="925"/>
      <c r="Z54" s="925"/>
      <c r="AA54" s="925"/>
      <c r="AB54" s="925"/>
      <c r="AC54" s="925"/>
      <c r="AD54" s="925"/>
      <c r="AE54" s="925"/>
      <c r="AF54" s="925"/>
      <c r="AG54" s="925"/>
      <c r="AH54" s="925"/>
      <c r="AI54" s="925"/>
      <c r="AJ54" s="925"/>
      <c r="AK54" s="925"/>
      <c r="AL54" s="925"/>
      <c r="AM54" s="925"/>
      <c r="AN54" s="925"/>
      <c r="AO54" s="925"/>
      <c r="AP54" s="925"/>
      <c r="AQ54" s="925"/>
      <c r="AR54" s="925"/>
      <c r="AS54" s="925"/>
      <c r="AT54" s="925"/>
      <c r="AU54" s="925"/>
      <c r="AV54" s="925"/>
      <c r="AW54" s="925"/>
      <c r="AX54" s="925"/>
      <c r="AY54" s="925"/>
      <c r="AZ54" s="925"/>
      <c r="BA54" s="925"/>
      <c r="BB54" s="925"/>
      <c r="BC54" s="925"/>
      <c r="BD54" s="925"/>
      <c r="BE54" s="925"/>
      <c r="BF54" s="925"/>
      <c r="BG54" s="925"/>
      <c r="BH54" s="925"/>
      <c r="BI54" s="925"/>
      <c r="BJ54" s="925"/>
      <c r="BK54" s="925"/>
      <c r="BL54" s="925"/>
      <c r="BM54" s="925"/>
      <c r="BN54" s="925"/>
      <c r="BO54" s="925"/>
      <c r="BP54" s="925"/>
      <c r="BQ54" s="925"/>
      <c r="BR54" s="925"/>
      <c r="BS54" s="925"/>
      <c r="BT54" s="926"/>
      <c r="BU54" s="350"/>
      <c r="BV54" s="350"/>
      <c r="BW54" s="351"/>
      <c r="BX54" s="352"/>
      <c r="BY54" s="352"/>
    </row>
    <row r="55" spans="1:77" ht="14.25" customHeight="1">
      <c r="A55" s="922"/>
      <c r="B55" s="923"/>
      <c r="C55" s="923"/>
      <c r="D55" s="924"/>
      <c r="E55" s="927"/>
      <c r="F55" s="927"/>
      <c r="G55" s="927"/>
      <c r="H55" s="927"/>
      <c r="I55" s="927"/>
      <c r="J55" s="927"/>
      <c r="K55" s="927"/>
      <c r="L55" s="927"/>
      <c r="M55" s="927"/>
      <c r="N55" s="927"/>
      <c r="O55" s="927"/>
      <c r="P55" s="927"/>
      <c r="Q55" s="927"/>
      <c r="R55" s="927"/>
      <c r="S55" s="927"/>
      <c r="T55" s="927"/>
      <c r="U55" s="927"/>
      <c r="V55" s="927"/>
      <c r="W55" s="927"/>
      <c r="X55" s="927"/>
      <c r="Y55" s="927"/>
      <c r="Z55" s="927"/>
      <c r="AA55" s="927"/>
      <c r="AB55" s="927"/>
      <c r="AC55" s="927"/>
      <c r="AD55" s="927"/>
      <c r="AE55" s="927"/>
      <c r="AF55" s="927"/>
      <c r="AG55" s="927"/>
      <c r="AH55" s="927"/>
      <c r="AI55" s="927"/>
      <c r="AJ55" s="927"/>
      <c r="AK55" s="927"/>
      <c r="AL55" s="927"/>
      <c r="AM55" s="928"/>
      <c r="AN55" s="928"/>
      <c r="AO55" s="928"/>
      <c r="AP55" s="928"/>
      <c r="AQ55" s="928"/>
      <c r="AR55" s="928"/>
      <c r="AS55" s="928"/>
      <c r="AT55" s="928"/>
      <c r="AU55" s="928"/>
      <c r="AV55" s="928"/>
      <c r="AW55" s="928"/>
      <c r="AX55" s="928"/>
      <c r="AY55" s="928"/>
      <c r="AZ55" s="928"/>
      <c r="BA55" s="928"/>
      <c r="BB55" s="928"/>
      <c r="BC55" s="928"/>
      <c r="BD55" s="928"/>
      <c r="BE55" s="928"/>
      <c r="BF55" s="928"/>
      <c r="BG55" s="928"/>
      <c r="BH55" s="928"/>
      <c r="BI55" s="928"/>
      <c r="BJ55" s="928"/>
      <c r="BK55" s="928"/>
      <c r="BL55" s="928"/>
      <c r="BM55" s="928"/>
      <c r="BN55" s="928"/>
      <c r="BO55" s="928"/>
      <c r="BP55" s="928"/>
      <c r="BQ55" s="928"/>
      <c r="BR55" s="928"/>
      <c r="BS55" s="928"/>
      <c r="BT55" s="929"/>
      <c r="BU55" s="350"/>
      <c r="BV55" s="350"/>
      <c r="BW55" s="351"/>
      <c r="BX55" s="352"/>
      <c r="BY55" s="352"/>
    </row>
    <row r="56" spans="1:77" ht="14.25" customHeight="1">
      <c r="A56" s="907" t="s">
        <v>227</v>
      </c>
      <c r="B56" s="908"/>
      <c r="C56" s="908"/>
      <c r="D56" s="909"/>
      <c r="E56" s="87" t="s">
        <v>228</v>
      </c>
      <c r="F56" s="88" t="s">
        <v>1059</v>
      </c>
      <c r="G56" s="89"/>
      <c r="H56" s="89"/>
      <c r="I56" s="89"/>
      <c r="J56" s="89"/>
      <c r="K56" s="89"/>
      <c r="L56" s="89"/>
      <c r="M56" s="89"/>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353"/>
      <c r="BG56" s="353"/>
      <c r="BH56" s="354"/>
      <c r="BI56" s="354"/>
      <c r="BJ56" s="354"/>
      <c r="BK56" s="354"/>
      <c r="BL56" s="354"/>
      <c r="BM56" s="354"/>
      <c r="BN56" s="354"/>
      <c r="BO56" s="354"/>
      <c r="BP56" s="354"/>
      <c r="BQ56" s="354"/>
      <c r="BR56" s="354"/>
      <c r="BS56" s="354"/>
      <c r="BT56" s="91"/>
      <c r="BU56" s="350"/>
      <c r="BV56" s="350"/>
      <c r="BW56" s="351"/>
      <c r="BX56" s="352"/>
      <c r="BY56" s="352"/>
    </row>
    <row r="57" spans="1:77" ht="14.25" customHeight="1">
      <c r="A57" s="910"/>
      <c r="B57" s="911"/>
      <c r="C57" s="911"/>
      <c r="D57" s="912"/>
      <c r="E57" s="92" t="s">
        <v>229</v>
      </c>
      <c r="F57" s="355"/>
      <c r="G57" s="355"/>
      <c r="H57" s="355"/>
      <c r="I57" s="355"/>
      <c r="J57" s="355"/>
      <c r="K57" s="355"/>
      <c r="L57" s="355"/>
      <c r="M57" s="355"/>
      <c r="N57" s="355"/>
      <c r="O57" s="356"/>
      <c r="P57" s="356"/>
      <c r="Q57" s="356"/>
      <c r="R57" s="355"/>
      <c r="S57" s="355"/>
      <c r="T57" s="355"/>
      <c r="U57" s="355"/>
      <c r="V57" s="355"/>
      <c r="W57" s="355"/>
      <c r="X57" s="355"/>
      <c r="Y57" s="355"/>
      <c r="Z57" s="355"/>
      <c r="AA57" s="355"/>
      <c r="AB57" s="355"/>
      <c r="AC57" s="356"/>
      <c r="AD57" s="356"/>
      <c r="AE57" s="356"/>
      <c r="AF57" s="353"/>
      <c r="AG57" s="353"/>
      <c r="AH57" s="353"/>
      <c r="AI57" s="353"/>
      <c r="AJ57" s="353"/>
      <c r="AK57" s="353"/>
      <c r="AL57" s="353"/>
      <c r="AM57" s="353"/>
      <c r="AN57" s="353"/>
      <c r="AO57" s="353"/>
      <c r="AP57" s="353"/>
      <c r="AQ57" s="353"/>
      <c r="AR57" s="353"/>
      <c r="AS57" s="353"/>
      <c r="AT57" s="353"/>
      <c r="AU57" s="353"/>
      <c r="AV57" s="353"/>
      <c r="AW57" s="353"/>
      <c r="AX57" s="353"/>
      <c r="AY57" s="353"/>
      <c r="AZ57" s="353"/>
      <c r="BA57" s="353"/>
      <c r="BB57" s="353"/>
      <c r="BC57" s="353"/>
      <c r="BD57" s="353"/>
      <c r="BE57" s="353"/>
      <c r="BF57" s="353"/>
      <c r="BG57" s="353"/>
      <c r="BH57" s="354"/>
      <c r="BI57" s="354"/>
      <c r="BJ57" s="354"/>
      <c r="BK57" s="354"/>
      <c r="BL57" s="354"/>
      <c r="BM57" s="354"/>
      <c r="BN57" s="354"/>
      <c r="BO57" s="354"/>
      <c r="BP57" s="354"/>
      <c r="BQ57" s="354"/>
      <c r="BR57" s="354"/>
      <c r="BS57" s="354"/>
      <c r="BT57" s="91"/>
      <c r="BU57" s="350"/>
      <c r="BV57" s="350"/>
      <c r="BW57" s="351"/>
      <c r="BX57" s="352"/>
      <c r="BY57" s="352"/>
    </row>
    <row r="58" spans="1:77" ht="14.25" customHeight="1">
      <c r="A58" s="913"/>
      <c r="B58" s="914"/>
      <c r="C58" s="914"/>
      <c r="D58" s="915"/>
      <c r="E58" s="92" t="s">
        <v>223</v>
      </c>
      <c r="F58" s="355"/>
      <c r="G58" s="355"/>
      <c r="H58" s="355"/>
      <c r="I58" s="355"/>
      <c r="J58" s="355"/>
      <c r="K58" s="355"/>
      <c r="L58" s="355"/>
      <c r="M58" s="355"/>
      <c r="N58" s="355"/>
      <c r="O58" s="356"/>
      <c r="P58" s="356"/>
      <c r="Q58" s="356"/>
      <c r="R58" s="355"/>
      <c r="S58" s="355"/>
      <c r="T58" s="355"/>
      <c r="U58" s="355"/>
      <c r="V58" s="355"/>
      <c r="W58" s="355"/>
      <c r="X58" s="355"/>
      <c r="Y58" s="355"/>
      <c r="Z58" s="355"/>
      <c r="AA58" s="355"/>
      <c r="AB58" s="355"/>
      <c r="AC58" s="356"/>
      <c r="AD58" s="356"/>
      <c r="AE58" s="356"/>
      <c r="AF58" s="353"/>
      <c r="AG58" s="353"/>
      <c r="AH58" s="353"/>
      <c r="AI58" s="353"/>
      <c r="AJ58" s="353"/>
      <c r="AK58" s="353"/>
      <c r="AL58" s="353"/>
      <c r="AM58" s="353"/>
      <c r="AN58" s="353"/>
      <c r="AO58" s="353"/>
      <c r="AP58" s="353"/>
      <c r="AQ58" s="353"/>
      <c r="AR58" s="353"/>
      <c r="AS58" s="353"/>
      <c r="AT58" s="353"/>
      <c r="AU58" s="353"/>
      <c r="AV58" s="353"/>
      <c r="AW58" s="353"/>
      <c r="AX58" s="353"/>
      <c r="AY58" s="353"/>
      <c r="AZ58" s="353"/>
      <c r="BA58" s="353"/>
      <c r="BB58" s="353"/>
      <c r="BC58" s="353"/>
      <c r="BD58" s="353"/>
      <c r="BE58" s="353"/>
      <c r="BF58" s="353"/>
      <c r="BG58" s="353"/>
      <c r="BH58" s="354"/>
      <c r="BI58" s="354"/>
      <c r="BJ58" s="354"/>
      <c r="BK58" s="354"/>
      <c r="BL58" s="354"/>
      <c r="BM58" s="354"/>
      <c r="BN58" s="354"/>
      <c r="BO58" s="354"/>
      <c r="BP58" s="354"/>
      <c r="BQ58" s="354"/>
      <c r="BR58" s="354"/>
      <c r="BS58" s="354"/>
      <c r="BT58" s="91"/>
      <c r="BU58" s="350"/>
      <c r="BV58" s="350"/>
      <c r="BW58" s="351"/>
      <c r="BX58" s="352"/>
      <c r="BY58" s="352"/>
    </row>
    <row r="59" spans="1:77" ht="14.25" customHeight="1">
      <c r="A59" s="93" t="s">
        <v>188</v>
      </c>
      <c r="B59" s="94"/>
      <c r="C59" s="94"/>
      <c r="D59" s="94"/>
      <c r="E59" s="94"/>
      <c r="F59" s="94"/>
      <c r="G59" s="94"/>
      <c r="H59" s="94"/>
      <c r="I59" s="94"/>
      <c r="J59" s="94"/>
      <c r="K59" s="95"/>
      <c r="L59" s="96"/>
      <c r="M59" s="97"/>
      <c r="N59" s="97"/>
      <c r="O59" s="97"/>
      <c r="P59" s="97"/>
      <c r="Q59" s="97"/>
      <c r="R59" s="97"/>
      <c r="S59" s="97"/>
      <c r="T59" s="97"/>
      <c r="U59" s="97"/>
      <c r="V59" s="97"/>
      <c r="W59" s="97"/>
      <c r="X59" s="96"/>
      <c r="Y59" s="94"/>
      <c r="Z59" s="94"/>
      <c r="AA59" s="94"/>
      <c r="AB59" s="94"/>
      <c r="AC59" s="96"/>
      <c r="AD59" s="94"/>
      <c r="AE59" s="94"/>
      <c r="AF59" s="94"/>
      <c r="AG59" s="94"/>
      <c r="AH59" s="94"/>
      <c r="AI59" s="94"/>
      <c r="AJ59" s="94"/>
      <c r="AK59" s="94"/>
      <c r="AL59" s="94"/>
      <c r="AM59" s="94"/>
      <c r="AN59" s="94"/>
      <c r="AO59" s="94"/>
      <c r="AP59" s="94"/>
      <c r="AQ59" s="98"/>
      <c r="AR59" s="99" t="s">
        <v>189</v>
      </c>
      <c r="AS59" s="96"/>
      <c r="AT59" s="100"/>
      <c r="AU59" s="96"/>
      <c r="AV59" s="96"/>
      <c r="AW59" s="100"/>
      <c r="AX59" s="94"/>
      <c r="AY59" s="94"/>
      <c r="AZ59" s="94"/>
      <c r="BA59" s="94"/>
      <c r="BB59" s="94"/>
      <c r="BC59" s="94"/>
      <c r="BD59" s="94"/>
      <c r="BE59" s="94"/>
      <c r="BF59" s="94"/>
      <c r="BG59" s="94"/>
      <c r="BH59" s="94"/>
      <c r="BI59" s="94"/>
      <c r="BJ59" s="94"/>
      <c r="BK59" s="94"/>
      <c r="BL59" s="94"/>
      <c r="BM59" s="94"/>
      <c r="BN59" s="94"/>
      <c r="BO59" s="94"/>
      <c r="BP59" s="94"/>
      <c r="BQ59" s="94"/>
      <c r="BR59" s="94"/>
      <c r="BS59" s="94"/>
      <c r="BT59" s="101"/>
      <c r="BU59" s="350"/>
      <c r="BV59" s="350"/>
      <c r="BW59" s="351"/>
      <c r="BX59" s="352"/>
      <c r="BY59" s="352"/>
    </row>
    <row r="60" spans="1:77" ht="14.25" customHeight="1">
      <c r="A60" s="11"/>
      <c r="B60" s="12"/>
      <c r="C60" s="12"/>
      <c r="D60" s="12"/>
      <c r="E60" s="12"/>
      <c r="F60" s="12"/>
      <c r="G60" s="12"/>
      <c r="H60" s="12"/>
      <c r="I60" s="12"/>
      <c r="J60" s="12"/>
      <c r="K60" s="12"/>
      <c r="L60" s="12"/>
      <c r="M60" s="4"/>
      <c r="N60" s="4"/>
      <c r="O60" s="4"/>
      <c r="P60" s="4"/>
      <c r="Q60" s="4"/>
      <c r="R60" s="4"/>
      <c r="S60" s="4"/>
      <c r="T60" s="4"/>
      <c r="U60" s="4"/>
      <c r="V60" s="4"/>
      <c r="W60" s="4"/>
      <c r="X60" s="4"/>
      <c r="Y60" s="12"/>
      <c r="Z60" s="12"/>
      <c r="AA60" s="12"/>
      <c r="AB60" s="12"/>
      <c r="AC60" s="12"/>
      <c r="AD60" s="12"/>
      <c r="AE60" s="12"/>
      <c r="AF60" s="12"/>
      <c r="AG60" s="12"/>
      <c r="AH60" s="12"/>
      <c r="AI60" s="12"/>
      <c r="AJ60" s="12"/>
      <c r="AK60" s="12"/>
      <c r="AL60" s="12"/>
      <c r="AM60" s="12"/>
      <c r="AN60" s="12"/>
      <c r="AO60" s="12"/>
      <c r="AP60" s="12"/>
      <c r="AQ60" s="102"/>
      <c r="AR60" s="103"/>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3"/>
      <c r="BU60" s="350"/>
      <c r="BV60" s="350"/>
      <c r="BW60" s="351"/>
      <c r="BX60" s="352"/>
      <c r="BY60" s="352"/>
    </row>
    <row r="61" spans="1:77" ht="14.25" customHeight="1">
      <c r="A61" s="11"/>
      <c r="B61" s="12" t="s">
        <v>1053</v>
      </c>
      <c r="C61" s="12"/>
      <c r="D61" s="12"/>
      <c r="E61" s="12" t="s">
        <v>1054</v>
      </c>
      <c r="F61" s="12"/>
      <c r="G61" s="12"/>
      <c r="H61" s="12"/>
      <c r="I61" s="12"/>
      <c r="J61" s="12"/>
      <c r="K61" s="12"/>
      <c r="L61" s="12"/>
      <c r="M61" s="4"/>
      <c r="N61" s="4"/>
      <c r="O61" s="4"/>
      <c r="P61" s="4"/>
      <c r="Q61" s="4"/>
      <c r="R61" s="4"/>
      <c r="S61" s="4"/>
      <c r="T61" s="4"/>
      <c r="U61" s="4"/>
      <c r="V61" s="4"/>
      <c r="W61" s="4"/>
      <c r="X61" s="4"/>
      <c r="Y61" s="12"/>
      <c r="Z61" s="12"/>
      <c r="AA61" s="12"/>
      <c r="AB61" s="12"/>
      <c r="AC61" s="12"/>
      <c r="AD61" s="12"/>
      <c r="AE61" s="12"/>
      <c r="AF61" s="12"/>
      <c r="AG61" s="12"/>
      <c r="AH61" s="12"/>
      <c r="AI61" s="12"/>
      <c r="AJ61" s="12"/>
      <c r="AK61" s="12"/>
      <c r="AL61" s="12"/>
      <c r="AM61" s="12"/>
      <c r="AN61" s="12"/>
      <c r="AO61" s="12"/>
      <c r="AP61" s="12"/>
      <c r="AQ61" s="102"/>
      <c r="AR61" s="103"/>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3"/>
    </row>
    <row r="62" spans="1:77" ht="14.25" customHeight="1">
      <c r="A62" s="11"/>
      <c r="B62" s="12"/>
      <c r="C62" s="12"/>
      <c r="D62" s="12"/>
      <c r="E62" s="12" t="s">
        <v>1055</v>
      </c>
      <c r="F62" s="12"/>
      <c r="G62" s="12"/>
      <c r="H62" s="12"/>
      <c r="I62" s="12"/>
      <c r="J62" s="12"/>
      <c r="K62" s="12"/>
      <c r="L62" s="12"/>
      <c r="M62" s="4"/>
      <c r="N62" s="4"/>
      <c r="O62" s="4"/>
      <c r="P62" s="4"/>
      <c r="Q62" s="4"/>
      <c r="R62" s="4"/>
      <c r="S62" s="4"/>
      <c r="T62" s="4"/>
      <c r="U62" s="4"/>
      <c r="V62" s="4"/>
      <c r="W62" s="4"/>
      <c r="X62" s="4"/>
      <c r="Y62" s="12"/>
      <c r="Z62" s="12"/>
      <c r="AA62" s="12"/>
      <c r="AB62" s="12"/>
      <c r="AC62" s="12"/>
      <c r="AD62" s="12"/>
      <c r="AE62" s="12"/>
      <c r="AF62" s="12"/>
      <c r="AG62" s="12"/>
      <c r="AH62" s="12"/>
      <c r="AI62" s="12"/>
      <c r="AJ62" s="12"/>
      <c r="AK62" s="12"/>
      <c r="AL62" s="12"/>
      <c r="AM62" s="12"/>
      <c r="AN62" s="12"/>
      <c r="AO62" s="12"/>
      <c r="AP62" s="12"/>
      <c r="AQ62" s="102"/>
      <c r="AR62" s="103"/>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3"/>
    </row>
    <row r="63" spans="1:77" ht="14.25" customHeight="1">
      <c r="A63" s="11"/>
      <c r="B63" s="12"/>
      <c r="C63" s="12"/>
      <c r="D63" s="12"/>
      <c r="E63" s="12"/>
      <c r="F63" s="12"/>
      <c r="G63" s="12"/>
      <c r="H63" s="12"/>
      <c r="I63" s="12"/>
      <c r="J63" s="12"/>
      <c r="K63" s="12"/>
      <c r="L63" s="12"/>
      <c r="M63" s="4"/>
      <c r="N63" s="4"/>
      <c r="O63" s="4"/>
      <c r="P63" s="4"/>
      <c r="Q63" s="4"/>
      <c r="R63" s="4"/>
      <c r="S63" s="4"/>
      <c r="T63" s="4"/>
      <c r="U63" s="4"/>
      <c r="V63" s="4"/>
      <c r="W63" s="4"/>
      <c r="X63" s="4"/>
      <c r="Y63" s="12"/>
      <c r="Z63" s="12"/>
      <c r="AA63" s="12"/>
      <c r="AB63" s="12"/>
      <c r="AC63" s="12"/>
      <c r="AD63" s="12"/>
      <c r="AE63" s="12"/>
      <c r="AF63" s="12"/>
      <c r="AG63" s="12"/>
      <c r="AH63" s="12"/>
      <c r="AI63" s="12"/>
      <c r="AJ63" s="12"/>
      <c r="AK63" s="12"/>
      <c r="AL63" s="12"/>
      <c r="AM63" s="12"/>
      <c r="AN63" s="12"/>
      <c r="AO63" s="12"/>
      <c r="AP63" s="12"/>
      <c r="AQ63" s="102"/>
      <c r="AR63" s="103"/>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3"/>
    </row>
    <row r="64" spans="1:77" ht="14.25" customHeight="1">
      <c r="A64" s="11"/>
      <c r="B64" s="12" t="s">
        <v>1056</v>
      </c>
      <c r="C64" s="12"/>
      <c r="D64" s="12"/>
      <c r="E64" s="12" t="s">
        <v>954</v>
      </c>
      <c r="F64" s="12"/>
      <c r="G64" s="12"/>
      <c r="H64" s="12"/>
      <c r="I64" s="12"/>
      <c r="J64" s="12"/>
      <c r="K64" s="12"/>
      <c r="L64" s="12"/>
      <c r="M64" s="4"/>
      <c r="N64" s="4"/>
      <c r="O64" s="4"/>
      <c r="P64" s="4"/>
      <c r="Q64" s="4"/>
      <c r="R64" s="4"/>
      <c r="S64" s="4"/>
      <c r="T64" s="4"/>
      <c r="U64" s="4"/>
      <c r="V64" s="4"/>
      <c r="W64" s="4"/>
      <c r="X64" s="4"/>
      <c r="Y64" s="12"/>
      <c r="Z64" s="12"/>
      <c r="AA64" s="12"/>
      <c r="AB64" s="12"/>
      <c r="AC64" s="12"/>
      <c r="AD64" s="12"/>
      <c r="AE64" s="12"/>
      <c r="AF64" s="12"/>
      <c r="AG64" s="12"/>
      <c r="AH64" s="12"/>
      <c r="AI64" s="12"/>
      <c r="AJ64" s="12"/>
      <c r="AK64" s="12"/>
      <c r="AL64" s="12"/>
      <c r="AM64" s="12"/>
      <c r="AN64" s="12"/>
      <c r="AO64" s="12"/>
      <c r="AP64" s="12"/>
      <c r="AQ64" s="102"/>
      <c r="AR64" s="103"/>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3"/>
    </row>
    <row r="65" spans="1:77" ht="14.25" customHeight="1">
      <c r="A65" s="11"/>
      <c r="B65" s="12"/>
      <c r="C65" s="12"/>
      <c r="D65" s="12"/>
      <c r="E65" s="12"/>
      <c r="F65" s="12"/>
      <c r="G65" s="12"/>
      <c r="H65" s="12"/>
      <c r="I65" s="12"/>
      <c r="J65" s="12"/>
      <c r="K65" s="12"/>
      <c r="L65" s="12"/>
      <c r="M65" s="4"/>
      <c r="N65" s="4"/>
      <c r="O65" s="4"/>
      <c r="P65" s="4"/>
      <c r="Q65" s="4"/>
      <c r="R65" s="4"/>
      <c r="S65" s="4"/>
      <c r="T65" s="4"/>
      <c r="U65" s="4"/>
      <c r="V65" s="4"/>
      <c r="W65" s="4"/>
      <c r="X65" s="4"/>
      <c r="Y65" s="12"/>
      <c r="Z65" s="12"/>
      <c r="AA65" s="12"/>
      <c r="AB65" s="12"/>
      <c r="AC65" s="12"/>
      <c r="AD65" s="12"/>
      <c r="AE65" s="12"/>
      <c r="AF65" s="12"/>
      <c r="AG65" s="12"/>
      <c r="AH65" s="12"/>
      <c r="AI65" s="12"/>
      <c r="AJ65" s="12"/>
      <c r="AK65" s="12"/>
      <c r="AL65" s="12"/>
      <c r="AM65" s="12"/>
      <c r="AN65" s="12"/>
      <c r="AO65" s="12"/>
      <c r="AP65" s="12"/>
      <c r="AQ65" s="102"/>
      <c r="AR65" s="103"/>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3"/>
    </row>
    <row r="66" spans="1:77" ht="14.25" customHeight="1">
      <c r="A66" s="11"/>
      <c r="B66" s="104" t="s">
        <v>190</v>
      </c>
      <c r="C66" s="105"/>
      <c r="D66" s="12"/>
      <c r="E66" s="12"/>
      <c r="F66" s="12"/>
      <c r="G66" s="12"/>
      <c r="H66" s="12"/>
      <c r="I66" s="12"/>
      <c r="J66" s="12"/>
      <c r="K66" s="12"/>
      <c r="L66" s="12"/>
      <c r="M66" s="4"/>
      <c r="N66" s="4"/>
      <c r="O66" s="4"/>
      <c r="P66" s="4"/>
      <c r="Q66" s="4"/>
      <c r="R66" s="4"/>
      <c r="S66" s="4"/>
      <c r="T66" s="4"/>
      <c r="U66" s="4"/>
      <c r="V66" s="4"/>
      <c r="W66" s="4"/>
      <c r="X66" s="4"/>
      <c r="Y66" s="12"/>
      <c r="Z66" s="12"/>
      <c r="AA66" s="12"/>
      <c r="AB66" s="12"/>
      <c r="AC66" s="12"/>
      <c r="AD66" s="12"/>
      <c r="AE66" s="12"/>
      <c r="AF66" s="12"/>
      <c r="AG66" s="12"/>
      <c r="AH66" s="12"/>
      <c r="AI66" s="12"/>
      <c r="AJ66" s="12"/>
      <c r="AK66" s="12"/>
      <c r="AL66" s="12"/>
      <c r="AM66" s="12"/>
      <c r="AN66" s="12"/>
      <c r="AO66" s="12"/>
      <c r="AP66" s="12"/>
      <c r="AQ66" s="102"/>
      <c r="AR66" s="103"/>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3"/>
      <c r="BU66" s="350"/>
      <c r="BV66" s="350"/>
      <c r="BW66" s="351"/>
      <c r="BX66" s="352"/>
      <c r="BY66" s="352"/>
    </row>
    <row r="67" spans="1:77" ht="14.25" customHeight="1">
      <c r="A67" s="11"/>
      <c r="B67" s="388"/>
      <c r="C67" s="389"/>
      <c r="D67" s="12"/>
      <c r="E67" s="12"/>
      <c r="F67" s="12"/>
      <c r="G67" s="12"/>
      <c r="H67" s="12"/>
      <c r="I67" s="12"/>
      <c r="J67" s="12"/>
      <c r="K67" s="107"/>
      <c r="L67" s="4"/>
      <c r="M67" s="108"/>
      <c r="N67" s="108"/>
      <c r="O67" s="108"/>
      <c r="P67" s="108"/>
      <c r="Q67" s="108"/>
      <c r="R67" s="108"/>
      <c r="S67" s="108"/>
      <c r="T67" s="108"/>
      <c r="U67" s="108"/>
      <c r="V67" s="108"/>
      <c r="W67" s="108"/>
      <c r="X67" s="4"/>
      <c r="Y67" s="12"/>
      <c r="Z67" s="12"/>
      <c r="AA67" s="12"/>
      <c r="AB67" s="12"/>
      <c r="AC67" s="12"/>
      <c r="AD67" s="12"/>
      <c r="AE67" s="12"/>
      <c r="AF67" s="12"/>
      <c r="AG67" s="12"/>
      <c r="AH67" s="12"/>
      <c r="AI67" s="12"/>
      <c r="AJ67" s="12"/>
      <c r="AK67" s="12"/>
      <c r="AL67" s="12"/>
      <c r="AM67" s="12"/>
      <c r="AN67" s="4"/>
      <c r="AO67" s="12"/>
      <c r="AP67" s="109"/>
      <c r="AQ67" s="110"/>
      <c r="AR67" s="111"/>
      <c r="AS67" s="12"/>
      <c r="AT67" s="109"/>
      <c r="AU67" s="4"/>
      <c r="AV67" s="4"/>
      <c r="AW67" s="109"/>
      <c r="AX67" s="12"/>
      <c r="AY67" s="12"/>
      <c r="AZ67" s="12"/>
      <c r="BA67" s="12"/>
      <c r="BB67" s="12"/>
      <c r="BC67" s="12"/>
      <c r="BD67" s="12"/>
      <c r="BE67" s="12"/>
      <c r="BF67" s="12"/>
      <c r="BG67" s="12"/>
      <c r="BH67" s="12"/>
      <c r="BI67" s="12"/>
      <c r="BJ67" s="12"/>
      <c r="BK67" s="12"/>
      <c r="BL67" s="12"/>
      <c r="BM67" s="12"/>
      <c r="BN67" s="12"/>
      <c r="BO67" s="12"/>
      <c r="BP67" s="12"/>
      <c r="BQ67" s="12"/>
      <c r="BR67" s="12"/>
      <c r="BS67" s="12"/>
      <c r="BT67" s="13"/>
      <c r="BU67" s="350"/>
      <c r="BV67" s="350"/>
      <c r="BW67" s="351"/>
      <c r="BX67" s="352"/>
      <c r="BY67" s="352"/>
    </row>
    <row r="68" spans="1:77" ht="14.25" customHeight="1">
      <c r="A68" s="11"/>
      <c r="B68" s="13"/>
      <c r="C68" s="74" t="s">
        <v>243</v>
      </c>
      <c r="D68" s="153" t="s">
        <v>1060</v>
      </c>
      <c r="E68" s="12"/>
      <c r="F68" s="12"/>
      <c r="G68" s="12"/>
      <c r="H68" s="12"/>
      <c r="I68" s="12"/>
      <c r="J68" s="12"/>
      <c r="K68" s="107"/>
      <c r="L68" s="4"/>
      <c r="M68" s="108"/>
      <c r="N68" s="108"/>
      <c r="O68" s="108"/>
      <c r="P68" s="108"/>
      <c r="Q68" s="108"/>
      <c r="R68" s="108"/>
      <c r="S68" s="108"/>
      <c r="T68" s="108"/>
      <c r="U68" s="108"/>
      <c r="V68" s="108"/>
      <c r="W68" s="108"/>
      <c r="X68" s="4"/>
      <c r="Y68" s="12"/>
      <c r="Z68" s="12"/>
      <c r="AA68" s="12"/>
      <c r="AB68" s="12"/>
      <c r="AC68" s="12"/>
      <c r="AD68" s="12"/>
      <c r="AE68" s="12"/>
      <c r="AF68" s="12"/>
      <c r="AG68" s="12"/>
      <c r="AH68" s="12"/>
      <c r="AI68" s="12"/>
      <c r="AJ68" s="12"/>
      <c r="AK68" s="12"/>
      <c r="AL68" s="12"/>
      <c r="AM68" s="12"/>
      <c r="AN68" s="4"/>
      <c r="AO68" s="12"/>
      <c r="AP68" s="109"/>
      <c r="AQ68" s="110"/>
      <c r="AR68" s="111"/>
      <c r="AS68" s="12"/>
      <c r="AT68" s="109"/>
      <c r="AU68" s="4"/>
      <c r="AV68" s="4"/>
      <c r="AW68" s="109"/>
      <c r="AX68" s="12"/>
      <c r="AY68" s="12"/>
      <c r="AZ68" s="12"/>
      <c r="BA68" s="12"/>
      <c r="BB68" s="12"/>
      <c r="BC68" s="12"/>
      <c r="BD68" s="12"/>
      <c r="BE68" s="12"/>
      <c r="BF68" s="12"/>
      <c r="BG68" s="12"/>
      <c r="BH68" s="12"/>
      <c r="BI68" s="12"/>
      <c r="BJ68" s="12"/>
      <c r="BK68" s="12"/>
      <c r="BL68" s="12"/>
      <c r="BM68" s="12"/>
      <c r="BN68" s="12"/>
      <c r="BO68" s="12"/>
      <c r="BP68" s="12"/>
      <c r="BQ68" s="12"/>
      <c r="BR68" s="12"/>
      <c r="BS68" s="12"/>
      <c r="BT68" s="13"/>
      <c r="BU68" s="350"/>
      <c r="BV68" s="350"/>
      <c r="BW68" s="351"/>
      <c r="BX68" s="352"/>
      <c r="BY68" s="352"/>
    </row>
    <row r="69" spans="1:77" ht="14.25" customHeight="1">
      <c r="A69" s="11"/>
      <c r="B69" s="13"/>
      <c r="C69" s="11"/>
      <c r="D69" s="12"/>
      <c r="E69" s="12"/>
      <c r="F69" s="12"/>
      <c r="G69" s="12"/>
      <c r="H69" s="12"/>
      <c r="I69" s="12"/>
      <c r="J69" s="12"/>
      <c r="K69" s="107"/>
      <c r="L69" s="4"/>
      <c r="M69" s="108"/>
      <c r="N69" s="108"/>
      <c r="O69" s="108"/>
      <c r="P69" s="108"/>
      <c r="Q69" s="108"/>
      <c r="R69" s="108"/>
      <c r="S69" s="108"/>
      <c r="T69" s="108"/>
      <c r="U69" s="108"/>
      <c r="V69" s="108"/>
      <c r="W69" s="108"/>
      <c r="X69" s="4"/>
      <c r="Y69" s="12"/>
      <c r="Z69" s="12"/>
      <c r="AA69" s="12"/>
      <c r="AB69" s="12"/>
      <c r="AC69" s="12"/>
      <c r="AD69" s="12"/>
      <c r="AE69" s="12"/>
      <c r="AF69" s="12"/>
      <c r="AG69" s="12"/>
      <c r="AH69" s="12"/>
      <c r="AI69" s="12"/>
      <c r="AJ69" s="12"/>
      <c r="AK69" s="12"/>
      <c r="AL69" s="12"/>
      <c r="AM69" s="12"/>
      <c r="AN69" s="4"/>
      <c r="AO69" s="12"/>
      <c r="AP69" s="109"/>
      <c r="AQ69" s="110"/>
      <c r="AR69" s="111"/>
      <c r="AS69" s="12"/>
      <c r="AT69" s="109"/>
      <c r="AU69" s="4"/>
      <c r="AV69" s="4"/>
      <c r="AW69" s="109"/>
      <c r="AX69" s="12"/>
      <c r="AY69" s="12"/>
      <c r="AZ69" s="12"/>
      <c r="BA69" s="12"/>
      <c r="BB69" s="12"/>
      <c r="BC69" s="12"/>
      <c r="BD69" s="12"/>
      <c r="BE69" s="12"/>
      <c r="BF69" s="12"/>
      <c r="BG69" s="12"/>
      <c r="BH69" s="12"/>
      <c r="BI69" s="12"/>
      <c r="BJ69" s="12"/>
      <c r="BK69" s="12"/>
      <c r="BL69" s="12"/>
      <c r="BM69" s="12"/>
      <c r="BN69" s="12"/>
      <c r="BO69" s="12"/>
      <c r="BP69" s="12"/>
      <c r="BQ69" s="12"/>
      <c r="BR69" s="12"/>
      <c r="BS69" s="12"/>
      <c r="BT69" s="13"/>
      <c r="BU69" s="350"/>
      <c r="BV69" s="350"/>
      <c r="BW69" s="351"/>
      <c r="BX69" s="352"/>
      <c r="BY69" s="352"/>
    </row>
    <row r="70" spans="1:77" ht="14.25" customHeight="1">
      <c r="A70" s="11"/>
      <c r="B70" s="104" t="s">
        <v>191</v>
      </c>
      <c r="C70" s="105"/>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02"/>
      <c r="AR70" s="103"/>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3"/>
      <c r="BU70" s="350"/>
      <c r="BV70" s="350"/>
      <c r="BW70" s="351"/>
      <c r="BX70" s="352"/>
      <c r="BY70" s="352"/>
    </row>
    <row r="71" spans="1:77" ht="14.25" customHeight="1">
      <c r="A71" s="475"/>
      <c r="B71" s="476"/>
      <c r="C71" s="476"/>
      <c r="D71" s="476"/>
      <c r="E71" s="476"/>
      <c r="F71" s="476"/>
      <c r="G71" s="476"/>
      <c r="H71" s="476"/>
      <c r="I71" s="476"/>
      <c r="J71" s="476"/>
      <c r="K71" s="476"/>
      <c r="L71" s="476"/>
      <c r="M71" s="476"/>
      <c r="N71" s="476"/>
      <c r="O71" s="476"/>
      <c r="P71" s="476"/>
      <c r="Q71" s="476"/>
      <c r="R71" s="476"/>
      <c r="S71" s="476"/>
      <c r="T71" s="476"/>
      <c r="U71" s="476"/>
      <c r="V71" s="476"/>
      <c r="W71" s="476"/>
      <c r="X71" s="476"/>
      <c r="Y71" s="476"/>
      <c r="Z71" s="476"/>
      <c r="AA71" s="476"/>
      <c r="AB71" s="476"/>
      <c r="AC71" s="476"/>
      <c r="AD71" s="476"/>
      <c r="AE71" s="476"/>
      <c r="AF71" s="476"/>
      <c r="AG71" s="476"/>
      <c r="AH71" s="476"/>
      <c r="AI71" s="476"/>
      <c r="AJ71" s="476"/>
      <c r="AK71" s="476"/>
      <c r="AL71" s="476"/>
      <c r="AM71" s="476"/>
      <c r="AN71" s="476"/>
      <c r="AO71" s="476"/>
      <c r="AP71" s="476"/>
      <c r="AQ71" s="115"/>
      <c r="AR71" s="116"/>
      <c r="AS71" s="476"/>
      <c r="AT71" s="476"/>
      <c r="AU71" s="476"/>
      <c r="AV71" s="476"/>
      <c r="AW71" s="476"/>
      <c r="AX71" s="476"/>
      <c r="AY71" s="476"/>
      <c r="AZ71" s="476"/>
      <c r="BA71" s="476"/>
      <c r="BB71" s="476"/>
      <c r="BC71" s="476"/>
      <c r="BD71" s="476"/>
      <c r="BE71" s="476"/>
      <c r="BF71" s="476"/>
      <c r="BG71" s="476"/>
      <c r="BH71" s="476"/>
      <c r="BI71" s="476"/>
      <c r="BJ71" s="476"/>
      <c r="BK71" s="476"/>
      <c r="BL71" s="476"/>
      <c r="BM71" s="476"/>
      <c r="BN71" s="476"/>
      <c r="BO71" s="476"/>
      <c r="BP71" s="476"/>
      <c r="BQ71" s="476"/>
      <c r="BR71" s="476"/>
      <c r="BS71" s="476"/>
      <c r="BT71" s="477"/>
      <c r="BU71" s="350"/>
      <c r="BV71" s="350"/>
      <c r="BW71" s="351"/>
      <c r="BX71" s="352"/>
      <c r="BY71" s="352"/>
    </row>
    <row r="72" spans="1:77" ht="14.25" customHeight="1">
      <c r="A72" s="919" t="s">
        <v>187</v>
      </c>
      <c r="B72" s="920"/>
      <c r="C72" s="920"/>
      <c r="D72" s="921"/>
      <c r="E72" s="925" t="s">
        <v>1057</v>
      </c>
      <c r="F72" s="925"/>
      <c r="G72" s="925"/>
      <c r="H72" s="925"/>
      <c r="I72" s="925"/>
      <c r="J72" s="925"/>
      <c r="K72" s="925"/>
      <c r="L72" s="925"/>
      <c r="M72" s="925"/>
      <c r="N72" s="925"/>
      <c r="O72" s="925"/>
      <c r="P72" s="925"/>
      <c r="Q72" s="925"/>
      <c r="R72" s="925"/>
      <c r="S72" s="925"/>
      <c r="T72" s="925"/>
      <c r="U72" s="925"/>
      <c r="V72" s="925"/>
      <c r="W72" s="925"/>
      <c r="X72" s="925"/>
      <c r="Y72" s="925"/>
      <c r="Z72" s="925"/>
      <c r="AA72" s="925"/>
      <c r="AB72" s="925"/>
      <c r="AC72" s="925"/>
      <c r="AD72" s="925"/>
      <c r="AE72" s="925"/>
      <c r="AF72" s="925"/>
      <c r="AG72" s="925"/>
      <c r="AH72" s="925"/>
      <c r="AI72" s="925"/>
      <c r="AJ72" s="925"/>
      <c r="AK72" s="925"/>
      <c r="AL72" s="925"/>
      <c r="AM72" s="925"/>
      <c r="AN72" s="925"/>
      <c r="AO72" s="925"/>
      <c r="AP72" s="925"/>
      <c r="AQ72" s="925"/>
      <c r="AR72" s="925"/>
      <c r="AS72" s="925"/>
      <c r="AT72" s="925"/>
      <c r="AU72" s="925"/>
      <c r="AV72" s="925"/>
      <c r="AW72" s="925"/>
      <c r="AX72" s="925"/>
      <c r="AY72" s="925"/>
      <c r="AZ72" s="925"/>
      <c r="BA72" s="925"/>
      <c r="BB72" s="925"/>
      <c r="BC72" s="925"/>
      <c r="BD72" s="925"/>
      <c r="BE72" s="925"/>
      <c r="BF72" s="925"/>
      <c r="BG72" s="925"/>
      <c r="BH72" s="925"/>
      <c r="BI72" s="925"/>
      <c r="BJ72" s="925"/>
      <c r="BK72" s="925"/>
      <c r="BL72" s="925"/>
      <c r="BM72" s="925"/>
      <c r="BN72" s="925"/>
      <c r="BO72" s="925"/>
      <c r="BP72" s="925"/>
      <c r="BQ72" s="925"/>
      <c r="BR72" s="925"/>
      <c r="BS72" s="925"/>
      <c r="BT72" s="926"/>
      <c r="BU72" s="350"/>
      <c r="BV72" s="350"/>
      <c r="BW72" s="351"/>
      <c r="BX72" s="352"/>
      <c r="BY72" s="352"/>
    </row>
    <row r="73" spans="1:77" ht="14.25" customHeight="1">
      <c r="A73" s="922"/>
      <c r="B73" s="923"/>
      <c r="C73" s="923"/>
      <c r="D73" s="924"/>
      <c r="E73" s="927"/>
      <c r="F73" s="927"/>
      <c r="G73" s="927"/>
      <c r="H73" s="927"/>
      <c r="I73" s="927"/>
      <c r="J73" s="927"/>
      <c r="K73" s="927"/>
      <c r="L73" s="927"/>
      <c r="M73" s="927"/>
      <c r="N73" s="927"/>
      <c r="O73" s="927"/>
      <c r="P73" s="927"/>
      <c r="Q73" s="927"/>
      <c r="R73" s="927"/>
      <c r="S73" s="927"/>
      <c r="T73" s="927"/>
      <c r="U73" s="927"/>
      <c r="V73" s="927"/>
      <c r="W73" s="927"/>
      <c r="X73" s="927"/>
      <c r="Y73" s="927"/>
      <c r="Z73" s="927"/>
      <c r="AA73" s="927"/>
      <c r="AB73" s="927"/>
      <c r="AC73" s="927"/>
      <c r="AD73" s="927"/>
      <c r="AE73" s="927"/>
      <c r="AF73" s="927"/>
      <c r="AG73" s="927"/>
      <c r="AH73" s="927"/>
      <c r="AI73" s="927"/>
      <c r="AJ73" s="927"/>
      <c r="AK73" s="927"/>
      <c r="AL73" s="927"/>
      <c r="AM73" s="928"/>
      <c r="AN73" s="928"/>
      <c r="AO73" s="928"/>
      <c r="AP73" s="928"/>
      <c r="AQ73" s="928"/>
      <c r="AR73" s="928"/>
      <c r="AS73" s="928"/>
      <c r="AT73" s="928"/>
      <c r="AU73" s="928"/>
      <c r="AV73" s="928"/>
      <c r="AW73" s="928"/>
      <c r="AX73" s="928"/>
      <c r="AY73" s="928"/>
      <c r="AZ73" s="928"/>
      <c r="BA73" s="928"/>
      <c r="BB73" s="928"/>
      <c r="BC73" s="928"/>
      <c r="BD73" s="928"/>
      <c r="BE73" s="928"/>
      <c r="BF73" s="928"/>
      <c r="BG73" s="928"/>
      <c r="BH73" s="928"/>
      <c r="BI73" s="928"/>
      <c r="BJ73" s="928"/>
      <c r="BK73" s="928"/>
      <c r="BL73" s="928"/>
      <c r="BM73" s="928"/>
      <c r="BN73" s="928"/>
      <c r="BO73" s="928"/>
      <c r="BP73" s="928"/>
      <c r="BQ73" s="928"/>
      <c r="BR73" s="928"/>
      <c r="BS73" s="928"/>
      <c r="BT73" s="929"/>
      <c r="BU73" s="350"/>
      <c r="BV73" s="350"/>
      <c r="BW73" s="351"/>
      <c r="BX73" s="352"/>
      <c r="BY73" s="352"/>
    </row>
    <row r="74" spans="1:77" ht="14.25" customHeight="1">
      <c r="A74" s="907" t="s">
        <v>227</v>
      </c>
      <c r="B74" s="908"/>
      <c r="C74" s="908"/>
      <c r="D74" s="909"/>
      <c r="E74" s="87" t="s">
        <v>228</v>
      </c>
      <c r="F74" s="88" t="s">
        <v>1061</v>
      </c>
      <c r="G74" s="89"/>
      <c r="H74" s="89"/>
      <c r="I74" s="89"/>
      <c r="J74" s="89"/>
      <c r="K74" s="89"/>
      <c r="L74" s="89"/>
      <c r="M74" s="89"/>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353"/>
      <c r="BG74" s="353"/>
      <c r="BH74" s="354"/>
      <c r="BI74" s="354"/>
      <c r="BJ74" s="354"/>
      <c r="BK74" s="354"/>
      <c r="BL74" s="354"/>
      <c r="BM74" s="354"/>
      <c r="BN74" s="354"/>
      <c r="BO74" s="354"/>
      <c r="BP74" s="354"/>
      <c r="BQ74" s="354"/>
      <c r="BR74" s="354"/>
      <c r="BS74" s="354"/>
      <c r="BT74" s="91"/>
      <c r="BU74" s="350"/>
      <c r="BV74" s="350"/>
      <c r="BW74" s="351"/>
      <c r="BX74" s="352"/>
      <c r="BY74" s="352"/>
    </row>
    <row r="75" spans="1:77" ht="14.25" customHeight="1">
      <c r="A75" s="910"/>
      <c r="B75" s="911"/>
      <c r="C75" s="911"/>
      <c r="D75" s="912"/>
      <c r="E75" s="92" t="s">
        <v>229</v>
      </c>
      <c r="F75" s="355"/>
      <c r="G75" s="355"/>
      <c r="H75" s="355"/>
      <c r="I75" s="355"/>
      <c r="J75" s="355"/>
      <c r="K75" s="355"/>
      <c r="L75" s="355"/>
      <c r="M75" s="355"/>
      <c r="N75" s="355"/>
      <c r="O75" s="356"/>
      <c r="P75" s="356"/>
      <c r="Q75" s="356"/>
      <c r="R75" s="355"/>
      <c r="S75" s="355"/>
      <c r="T75" s="355"/>
      <c r="U75" s="355"/>
      <c r="V75" s="355"/>
      <c r="W75" s="355"/>
      <c r="X75" s="355"/>
      <c r="Y75" s="355"/>
      <c r="Z75" s="355"/>
      <c r="AA75" s="355"/>
      <c r="AB75" s="355"/>
      <c r="AC75" s="356"/>
      <c r="AD75" s="356"/>
      <c r="AE75" s="356"/>
      <c r="AF75" s="353"/>
      <c r="AG75" s="353"/>
      <c r="AH75" s="353"/>
      <c r="AI75" s="353"/>
      <c r="AJ75" s="353"/>
      <c r="AK75" s="353"/>
      <c r="AL75" s="353"/>
      <c r="AM75" s="353"/>
      <c r="AN75" s="353"/>
      <c r="AO75" s="353"/>
      <c r="AP75" s="353"/>
      <c r="AQ75" s="353"/>
      <c r="AR75" s="353"/>
      <c r="AS75" s="353"/>
      <c r="AT75" s="353"/>
      <c r="AU75" s="353"/>
      <c r="AV75" s="353"/>
      <c r="AW75" s="353"/>
      <c r="AX75" s="353"/>
      <c r="AY75" s="353"/>
      <c r="AZ75" s="353"/>
      <c r="BA75" s="353"/>
      <c r="BB75" s="353"/>
      <c r="BC75" s="353"/>
      <c r="BD75" s="353"/>
      <c r="BE75" s="353"/>
      <c r="BF75" s="353"/>
      <c r="BG75" s="353"/>
      <c r="BH75" s="354"/>
      <c r="BI75" s="354"/>
      <c r="BJ75" s="354"/>
      <c r="BK75" s="354"/>
      <c r="BL75" s="354"/>
      <c r="BM75" s="354"/>
      <c r="BN75" s="354"/>
      <c r="BO75" s="354"/>
      <c r="BP75" s="354"/>
      <c r="BQ75" s="354"/>
      <c r="BR75" s="354"/>
      <c r="BS75" s="354"/>
      <c r="BT75" s="91"/>
      <c r="BU75" s="350"/>
      <c r="BV75" s="350"/>
      <c r="BW75" s="351"/>
      <c r="BX75" s="352"/>
      <c r="BY75" s="352"/>
    </row>
    <row r="76" spans="1:77" ht="14.25" customHeight="1">
      <c r="A76" s="913"/>
      <c r="B76" s="914"/>
      <c r="C76" s="914"/>
      <c r="D76" s="915"/>
      <c r="E76" s="92" t="s">
        <v>223</v>
      </c>
      <c r="F76" s="355"/>
      <c r="G76" s="355"/>
      <c r="H76" s="355"/>
      <c r="I76" s="355"/>
      <c r="J76" s="355"/>
      <c r="K76" s="355"/>
      <c r="L76" s="355"/>
      <c r="M76" s="355"/>
      <c r="N76" s="355"/>
      <c r="O76" s="356"/>
      <c r="P76" s="356"/>
      <c r="Q76" s="356"/>
      <c r="R76" s="355"/>
      <c r="S76" s="355"/>
      <c r="T76" s="355"/>
      <c r="U76" s="355"/>
      <c r="V76" s="355"/>
      <c r="W76" s="355"/>
      <c r="X76" s="355"/>
      <c r="Y76" s="355"/>
      <c r="Z76" s="355"/>
      <c r="AA76" s="355"/>
      <c r="AB76" s="355"/>
      <c r="AC76" s="356"/>
      <c r="AD76" s="356"/>
      <c r="AE76" s="356"/>
      <c r="AF76" s="353"/>
      <c r="AG76" s="353"/>
      <c r="AH76" s="353"/>
      <c r="AI76" s="353"/>
      <c r="AJ76" s="353"/>
      <c r="AK76" s="353"/>
      <c r="AL76" s="353"/>
      <c r="AM76" s="353"/>
      <c r="AN76" s="353"/>
      <c r="AO76" s="353"/>
      <c r="AP76" s="353"/>
      <c r="AQ76" s="353"/>
      <c r="AR76" s="353"/>
      <c r="AS76" s="353"/>
      <c r="AT76" s="353"/>
      <c r="AU76" s="353"/>
      <c r="AV76" s="353"/>
      <c r="AW76" s="353"/>
      <c r="AX76" s="353"/>
      <c r="AY76" s="353"/>
      <c r="AZ76" s="353"/>
      <c r="BA76" s="353"/>
      <c r="BB76" s="353"/>
      <c r="BC76" s="353"/>
      <c r="BD76" s="353"/>
      <c r="BE76" s="353"/>
      <c r="BF76" s="353"/>
      <c r="BG76" s="353"/>
      <c r="BH76" s="354"/>
      <c r="BI76" s="354"/>
      <c r="BJ76" s="354"/>
      <c r="BK76" s="354"/>
      <c r="BL76" s="354"/>
      <c r="BM76" s="354"/>
      <c r="BN76" s="354"/>
      <c r="BO76" s="354"/>
      <c r="BP76" s="354"/>
      <c r="BQ76" s="354"/>
      <c r="BR76" s="354"/>
      <c r="BS76" s="354"/>
      <c r="BT76" s="91"/>
      <c r="BU76" s="350"/>
      <c r="BV76" s="350"/>
      <c r="BW76" s="351"/>
      <c r="BX76" s="352"/>
      <c r="BY76" s="352"/>
    </row>
    <row r="77" spans="1:77" ht="14.25" customHeight="1">
      <c r="A77" s="93" t="s">
        <v>188</v>
      </c>
      <c r="B77" s="94"/>
      <c r="C77" s="94"/>
      <c r="D77" s="94"/>
      <c r="E77" s="94"/>
      <c r="F77" s="94"/>
      <c r="G77" s="94"/>
      <c r="H77" s="94"/>
      <c r="I77" s="94"/>
      <c r="J77" s="94"/>
      <c r="K77" s="95"/>
      <c r="L77" s="96"/>
      <c r="M77" s="97"/>
      <c r="N77" s="97"/>
      <c r="O77" s="97"/>
      <c r="P77" s="97"/>
      <c r="Q77" s="97"/>
      <c r="R77" s="97"/>
      <c r="S77" s="97"/>
      <c r="T77" s="97"/>
      <c r="U77" s="97"/>
      <c r="V77" s="97"/>
      <c r="W77" s="97"/>
      <c r="X77" s="96"/>
      <c r="Y77" s="94"/>
      <c r="Z77" s="94"/>
      <c r="AA77" s="94"/>
      <c r="AB77" s="94"/>
      <c r="AC77" s="96"/>
      <c r="AD77" s="94"/>
      <c r="AE77" s="94"/>
      <c r="AF77" s="94"/>
      <c r="AG77" s="94"/>
      <c r="AH77" s="94"/>
      <c r="AI77" s="94"/>
      <c r="AJ77" s="94"/>
      <c r="AK77" s="94"/>
      <c r="AL77" s="94"/>
      <c r="AM77" s="94"/>
      <c r="AN77" s="94"/>
      <c r="AO77" s="94"/>
      <c r="AP77" s="94"/>
      <c r="AQ77" s="98"/>
      <c r="AR77" s="99" t="s">
        <v>189</v>
      </c>
      <c r="AS77" s="96"/>
      <c r="AT77" s="100"/>
      <c r="AU77" s="96"/>
      <c r="AV77" s="96"/>
      <c r="AW77" s="100"/>
      <c r="AX77" s="94"/>
      <c r="AY77" s="94"/>
      <c r="AZ77" s="94"/>
      <c r="BA77" s="94"/>
      <c r="BB77" s="94"/>
      <c r="BC77" s="94"/>
      <c r="BD77" s="94"/>
      <c r="BE77" s="94"/>
      <c r="BF77" s="94"/>
      <c r="BG77" s="94"/>
      <c r="BH77" s="94"/>
      <c r="BI77" s="94"/>
      <c r="BJ77" s="94"/>
      <c r="BK77" s="94"/>
      <c r="BL77" s="94"/>
      <c r="BM77" s="94"/>
      <c r="BN77" s="94"/>
      <c r="BO77" s="94"/>
      <c r="BP77" s="94"/>
      <c r="BQ77" s="94"/>
      <c r="BR77" s="94"/>
      <c r="BS77" s="94"/>
      <c r="BT77" s="101"/>
      <c r="BU77" s="350"/>
      <c r="BV77" s="350"/>
      <c r="BW77" s="351"/>
      <c r="BX77" s="352"/>
      <c r="BY77" s="352"/>
    </row>
    <row r="78" spans="1:77" ht="14.25" customHeight="1">
      <c r="A78" s="11"/>
      <c r="B78" s="12"/>
      <c r="C78" s="12"/>
      <c r="D78" s="12"/>
      <c r="E78" s="12"/>
      <c r="F78" s="12"/>
      <c r="G78" s="12"/>
      <c r="H78" s="12"/>
      <c r="I78" s="12"/>
      <c r="J78" s="12"/>
      <c r="K78" s="12"/>
      <c r="L78" s="12"/>
      <c r="M78" s="4"/>
      <c r="N78" s="4"/>
      <c r="O78" s="4"/>
      <c r="P78" s="4"/>
      <c r="Q78" s="4"/>
      <c r="R78" s="4"/>
      <c r="S78" s="4"/>
      <c r="T78" s="4"/>
      <c r="U78" s="4"/>
      <c r="V78" s="4"/>
      <c r="W78" s="4"/>
      <c r="X78" s="4"/>
      <c r="Y78" s="12"/>
      <c r="Z78" s="12"/>
      <c r="AA78" s="12"/>
      <c r="AB78" s="12"/>
      <c r="AC78" s="12"/>
      <c r="AD78" s="12"/>
      <c r="AE78" s="12"/>
      <c r="AF78" s="12"/>
      <c r="AG78" s="12"/>
      <c r="AH78" s="12"/>
      <c r="AI78" s="12"/>
      <c r="AJ78" s="12"/>
      <c r="AK78" s="12"/>
      <c r="AL78" s="12"/>
      <c r="AM78" s="12"/>
      <c r="AN78" s="12"/>
      <c r="AO78" s="12"/>
      <c r="AP78" s="12"/>
      <c r="AQ78" s="102"/>
      <c r="AR78" s="103"/>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3"/>
      <c r="BU78" s="350"/>
      <c r="BV78" s="350"/>
      <c r="BW78" s="351"/>
      <c r="BX78" s="352"/>
      <c r="BY78" s="352"/>
    </row>
    <row r="79" spans="1:77" ht="14.25" customHeight="1">
      <c r="A79" s="11"/>
      <c r="B79" s="104" t="s">
        <v>190</v>
      </c>
      <c r="C79" s="105"/>
      <c r="D79" s="12"/>
      <c r="E79" s="12"/>
      <c r="F79" s="12"/>
      <c r="G79" s="12"/>
      <c r="H79" s="12"/>
      <c r="I79" s="12"/>
      <c r="J79" s="12"/>
      <c r="K79" s="12"/>
      <c r="L79" s="12"/>
      <c r="M79" s="4"/>
      <c r="N79" s="4"/>
      <c r="O79" s="4"/>
      <c r="P79" s="4"/>
      <c r="Q79" s="4"/>
      <c r="R79" s="4"/>
      <c r="S79" s="4"/>
      <c r="T79" s="4"/>
      <c r="U79" s="4"/>
      <c r="V79" s="4"/>
      <c r="W79" s="4"/>
      <c r="X79" s="4"/>
      <c r="Y79" s="12"/>
      <c r="Z79" s="12"/>
      <c r="AA79" s="12"/>
      <c r="AB79" s="12"/>
      <c r="AC79" s="12"/>
      <c r="AD79" s="12"/>
      <c r="AE79" s="12"/>
      <c r="AF79" s="12"/>
      <c r="AG79" s="12"/>
      <c r="AH79" s="12"/>
      <c r="AI79" s="12"/>
      <c r="AJ79" s="12"/>
      <c r="AK79" s="12"/>
      <c r="AL79" s="12"/>
      <c r="AM79" s="12"/>
      <c r="AN79" s="12"/>
      <c r="AO79" s="12"/>
      <c r="AP79" s="12"/>
      <c r="AQ79" s="102"/>
      <c r="AS79" s="153" t="s">
        <v>1053</v>
      </c>
      <c r="AT79" s="12"/>
      <c r="AU79" s="12" t="s">
        <v>954</v>
      </c>
      <c r="AV79" s="12"/>
      <c r="AW79" s="12"/>
      <c r="AX79" s="12"/>
      <c r="AY79" s="12"/>
      <c r="AZ79" s="153" t="s">
        <v>1528</v>
      </c>
      <c r="BA79" s="4"/>
      <c r="BB79" s="12"/>
      <c r="BC79" s="12"/>
      <c r="BD79" s="12"/>
      <c r="BE79" s="12"/>
      <c r="BF79" s="12"/>
      <c r="BG79" s="12"/>
      <c r="BH79" s="12"/>
      <c r="BI79" s="12"/>
      <c r="BJ79" s="12"/>
      <c r="BK79" s="12"/>
      <c r="BL79" s="12"/>
      <c r="BM79" s="12"/>
      <c r="BN79" s="12"/>
      <c r="BO79" s="12"/>
      <c r="BP79" s="12"/>
      <c r="BQ79" s="12"/>
      <c r="BR79" s="12"/>
      <c r="BS79" s="12"/>
      <c r="BT79" s="13"/>
      <c r="BU79" s="350"/>
      <c r="BV79" s="350"/>
      <c r="BW79" s="351"/>
      <c r="BX79" s="352"/>
      <c r="BY79" s="352"/>
    </row>
    <row r="80" spans="1:77" ht="14.25" customHeight="1">
      <c r="A80" s="11"/>
      <c r="B80" s="388"/>
      <c r="C80" s="389"/>
      <c r="D80" s="12"/>
      <c r="E80" s="12"/>
      <c r="F80" s="12"/>
      <c r="G80" s="12"/>
      <c r="H80" s="12"/>
      <c r="I80" s="12"/>
      <c r="J80" s="12"/>
      <c r="K80" s="107"/>
      <c r="L80" s="4"/>
      <c r="M80" s="108"/>
      <c r="N80" s="108"/>
      <c r="O80" s="108"/>
      <c r="P80" s="108"/>
      <c r="Q80" s="108"/>
      <c r="R80" s="108"/>
      <c r="S80" s="108"/>
      <c r="T80" s="108"/>
      <c r="U80" s="108"/>
      <c r="V80" s="108"/>
      <c r="W80" s="108"/>
      <c r="X80" s="4"/>
      <c r="Y80" s="12"/>
      <c r="Z80" s="12"/>
      <c r="AA80" s="12"/>
      <c r="AB80" s="12"/>
      <c r="AC80" s="12"/>
      <c r="AD80" s="12"/>
      <c r="AE80" s="12"/>
      <c r="AF80" s="12"/>
      <c r="AG80" s="12"/>
      <c r="AH80" s="12"/>
      <c r="AI80" s="12"/>
      <c r="AJ80" s="12"/>
      <c r="AK80" s="12"/>
      <c r="AL80" s="12"/>
      <c r="AM80" s="12"/>
      <c r="AN80" s="4"/>
      <c r="AO80" s="12"/>
      <c r="AP80" s="109"/>
      <c r="AQ80" s="110"/>
      <c r="AR80" s="111"/>
      <c r="AS80" s="12"/>
      <c r="AT80" s="109"/>
      <c r="AU80" s="4"/>
      <c r="AV80" s="4"/>
      <c r="AW80" s="109"/>
      <c r="AX80" s="12"/>
      <c r="AY80" s="12"/>
      <c r="AZ80" s="12"/>
      <c r="BA80" s="12"/>
      <c r="BB80" s="12"/>
      <c r="BC80" s="12"/>
      <c r="BD80" s="12"/>
      <c r="BE80" s="12"/>
      <c r="BF80" s="12"/>
      <c r="BG80" s="12"/>
      <c r="BH80" s="12"/>
      <c r="BI80" s="12"/>
      <c r="BJ80" s="12"/>
      <c r="BK80" s="12"/>
      <c r="BL80" s="12"/>
      <c r="BM80" s="12"/>
      <c r="BN80" s="12"/>
      <c r="BO80" s="12"/>
      <c r="BP80" s="12"/>
      <c r="BQ80" s="12"/>
      <c r="BR80" s="12"/>
      <c r="BS80" s="12"/>
      <c r="BT80" s="13"/>
      <c r="BU80" s="350"/>
      <c r="BV80" s="350"/>
      <c r="BW80" s="351"/>
      <c r="BX80" s="352"/>
      <c r="BY80" s="352"/>
    </row>
    <row r="81" spans="1:77" ht="14.25" customHeight="1">
      <c r="A81" s="11"/>
      <c r="B81" s="13"/>
      <c r="C81" s="11" t="s">
        <v>1063</v>
      </c>
      <c r="D81" s="12" t="s">
        <v>1064</v>
      </c>
      <c r="E81" s="12"/>
      <c r="F81" s="12"/>
      <c r="G81" s="12"/>
      <c r="H81" s="12"/>
      <c r="I81" s="12"/>
      <c r="J81" s="12"/>
      <c r="K81" s="107"/>
      <c r="L81" s="4"/>
      <c r="M81" s="108"/>
      <c r="N81" s="108"/>
      <c r="O81" s="108"/>
      <c r="P81" s="108"/>
      <c r="Q81" s="108"/>
      <c r="R81" s="108"/>
      <c r="S81" s="108"/>
      <c r="T81" s="108"/>
      <c r="U81" s="108"/>
      <c r="V81" s="108"/>
      <c r="W81" s="108"/>
      <c r="X81" s="4"/>
      <c r="Y81" s="12"/>
      <c r="Z81" s="12"/>
      <c r="AA81" s="12"/>
      <c r="AB81" s="12"/>
      <c r="AC81" s="12"/>
      <c r="AD81" s="12"/>
      <c r="AE81" s="12"/>
      <c r="AF81" s="12"/>
      <c r="AG81" s="12"/>
      <c r="AH81" s="12"/>
      <c r="AI81" s="12"/>
      <c r="AJ81" s="12"/>
      <c r="AK81" s="12"/>
      <c r="AL81" s="12"/>
      <c r="AM81" s="12"/>
      <c r="AN81" s="4"/>
      <c r="AO81" s="12"/>
      <c r="AP81" s="109"/>
      <c r="AQ81" s="110"/>
      <c r="AR81" s="111"/>
      <c r="AS81" s="12"/>
      <c r="AT81" s="109"/>
      <c r="AU81" s="4"/>
      <c r="AV81" s="4"/>
      <c r="AW81" s="109"/>
      <c r="AX81" s="12"/>
      <c r="AY81" s="12"/>
      <c r="AZ81" s="12"/>
      <c r="BA81" s="12"/>
      <c r="BB81" s="12"/>
      <c r="BC81" s="12"/>
      <c r="BD81" s="12"/>
      <c r="BE81" s="12"/>
      <c r="BF81" s="12"/>
      <c r="BG81" s="12"/>
      <c r="BH81" s="12"/>
      <c r="BI81" s="12"/>
      <c r="BJ81" s="12"/>
      <c r="BK81" s="12"/>
      <c r="BL81" s="12"/>
      <c r="BM81" s="12"/>
      <c r="BN81" s="12"/>
      <c r="BO81" s="12"/>
      <c r="BP81" s="12"/>
      <c r="BQ81" s="12"/>
      <c r="BR81" s="12"/>
      <c r="BS81" s="12"/>
      <c r="BT81" s="13"/>
      <c r="BU81" s="350"/>
      <c r="BV81" s="350"/>
      <c r="BW81" s="351"/>
      <c r="BX81" s="352"/>
      <c r="BY81" s="352"/>
    </row>
    <row r="82" spans="1:77" ht="14.25" customHeight="1">
      <c r="A82" s="11"/>
      <c r="B82" s="13"/>
      <c r="C82" s="11"/>
      <c r="D82" s="12"/>
      <c r="E82" s="12"/>
      <c r="F82" s="12"/>
      <c r="G82" s="12"/>
      <c r="H82" s="12"/>
      <c r="I82" s="12"/>
      <c r="J82" s="12"/>
      <c r="K82" s="107"/>
      <c r="L82" s="4"/>
      <c r="M82" s="108"/>
      <c r="N82" s="108"/>
      <c r="O82" s="108"/>
      <c r="P82" s="108"/>
      <c r="Q82" s="108"/>
      <c r="R82" s="108"/>
      <c r="S82" s="108"/>
      <c r="T82" s="108"/>
      <c r="U82" s="108"/>
      <c r="V82" s="108"/>
      <c r="W82" s="108"/>
      <c r="X82" s="4"/>
      <c r="Y82" s="12"/>
      <c r="Z82" s="12"/>
      <c r="AA82" s="12"/>
      <c r="AB82" s="12"/>
      <c r="AC82" s="12"/>
      <c r="AD82" s="12"/>
      <c r="AE82" s="12"/>
      <c r="AF82" s="12"/>
      <c r="AG82" s="12"/>
      <c r="AH82" s="12"/>
      <c r="AI82" s="12"/>
      <c r="AJ82" s="12"/>
      <c r="AK82" s="12"/>
      <c r="AL82" s="12"/>
      <c r="AM82" s="12"/>
      <c r="AN82" s="4"/>
      <c r="AO82" s="12"/>
      <c r="AP82" s="109"/>
      <c r="AQ82" s="110"/>
      <c r="AR82" s="111"/>
      <c r="AS82" s="12"/>
      <c r="AT82" s="109"/>
      <c r="AU82" s="4"/>
      <c r="AV82" s="4"/>
      <c r="AW82" s="109"/>
      <c r="AX82" s="12"/>
      <c r="AY82" s="12"/>
      <c r="AZ82" s="12"/>
      <c r="BA82" s="12"/>
      <c r="BB82" s="12"/>
      <c r="BC82" s="12"/>
      <c r="BD82" s="12"/>
      <c r="BE82" s="12"/>
      <c r="BF82" s="12"/>
      <c r="BG82" s="12"/>
      <c r="BH82" s="12"/>
      <c r="BI82" s="12"/>
      <c r="BJ82" s="12"/>
      <c r="BK82" s="12"/>
      <c r="BL82" s="12"/>
      <c r="BM82" s="12"/>
      <c r="BN82" s="12"/>
      <c r="BO82" s="12"/>
      <c r="BP82" s="12"/>
      <c r="BQ82" s="12"/>
      <c r="BR82" s="12"/>
      <c r="BS82" s="12"/>
      <c r="BT82" s="13"/>
      <c r="BU82" s="350"/>
      <c r="BV82" s="350"/>
      <c r="BW82" s="351"/>
      <c r="BX82" s="352"/>
      <c r="BY82" s="352"/>
    </row>
    <row r="83" spans="1:77" ht="14.25" customHeight="1">
      <c r="A83" s="11"/>
      <c r="B83" s="13"/>
      <c r="C83" s="74" t="s">
        <v>148</v>
      </c>
      <c r="D83" s="12" t="s">
        <v>1065</v>
      </c>
      <c r="E83" s="12"/>
      <c r="F83" s="12"/>
      <c r="G83" s="12"/>
      <c r="H83" s="12"/>
      <c r="I83" s="12"/>
      <c r="J83" s="12"/>
      <c r="K83" s="107"/>
      <c r="L83" s="4"/>
      <c r="M83" s="108"/>
      <c r="N83" s="61"/>
      <c r="O83" s="12"/>
      <c r="P83" s="12"/>
      <c r="Q83" s="12"/>
      <c r="R83" s="12"/>
      <c r="S83" s="12"/>
      <c r="T83" s="12"/>
      <c r="U83" s="12"/>
      <c r="V83" s="107"/>
      <c r="W83" s="4"/>
      <c r="X83" s="108"/>
      <c r="Y83" s="12"/>
      <c r="Z83" s="12"/>
      <c r="AA83" s="12"/>
      <c r="AB83" s="12"/>
      <c r="AC83" s="12"/>
      <c r="AD83" s="12"/>
      <c r="AE83" s="12"/>
      <c r="AF83" s="12"/>
      <c r="AG83" s="12"/>
      <c r="AH83" s="12"/>
      <c r="AI83" s="12"/>
      <c r="AJ83" s="12"/>
      <c r="AK83" s="12"/>
      <c r="AL83" s="12"/>
      <c r="AM83" s="12"/>
      <c r="AN83" s="4"/>
      <c r="AO83" s="12"/>
      <c r="AP83" s="109"/>
      <c r="AQ83" s="110"/>
      <c r="AR83" s="111"/>
      <c r="AS83" s="12"/>
      <c r="AT83" s="109"/>
      <c r="AU83" s="4"/>
      <c r="AV83" s="4"/>
      <c r="AW83" s="109"/>
      <c r="AX83" s="12"/>
      <c r="AY83" s="12"/>
      <c r="AZ83" s="12"/>
      <c r="BA83" s="12"/>
      <c r="BB83" s="12"/>
      <c r="BC83" s="12"/>
      <c r="BD83" s="12"/>
      <c r="BE83" s="12"/>
      <c r="BF83" s="12"/>
      <c r="BG83" s="12"/>
      <c r="BH83" s="12"/>
      <c r="BI83" s="12"/>
      <c r="BJ83" s="12"/>
      <c r="BK83" s="12"/>
      <c r="BL83" s="12"/>
      <c r="BM83" s="12"/>
      <c r="BN83" s="12"/>
      <c r="BO83" s="12"/>
      <c r="BP83" s="12"/>
      <c r="BQ83" s="12"/>
      <c r="BR83" s="12"/>
      <c r="BS83" s="12"/>
      <c r="BT83" s="13"/>
      <c r="BU83" s="350"/>
      <c r="BV83" s="350"/>
      <c r="BW83" s="351"/>
      <c r="BX83" s="352"/>
      <c r="BY83" s="352"/>
    </row>
    <row r="84" spans="1:77" ht="14.25" customHeight="1">
      <c r="A84" s="11"/>
      <c r="B84" s="13"/>
      <c r="C84" s="74"/>
      <c r="D84" s="12"/>
      <c r="E84" s="12"/>
      <c r="F84" s="12"/>
      <c r="G84" s="12"/>
      <c r="H84" s="12"/>
      <c r="I84" s="12"/>
      <c r="J84" s="12"/>
      <c r="K84" s="107"/>
      <c r="L84" s="4"/>
      <c r="M84" s="108"/>
      <c r="N84" s="61"/>
      <c r="O84" s="12"/>
      <c r="P84" s="12"/>
      <c r="Q84" s="12"/>
      <c r="R84" s="12"/>
      <c r="S84" s="12"/>
      <c r="T84" s="12"/>
      <c r="U84" s="12"/>
      <c r="V84" s="107"/>
      <c r="W84" s="4"/>
      <c r="X84" s="108"/>
      <c r="Y84" s="12"/>
      <c r="Z84" s="12"/>
      <c r="AA84" s="12"/>
      <c r="AB84" s="12"/>
      <c r="AC84" s="12"/>
      <c r="AD84" s="12"/>
      <c r="AE84" s="12"/>
      <c r="AF84" s="12"/>
      <c r="AG84" s="12"/>
      <c r="AH84" s="12"/>
      <c r="AI84" s="12"/>
      <c r="AJ84" s="12"/>
      <c r="AK84" s="12"/>
      <c r="AL84" s="12"/>
      <c r="AM84" s="12"/>
      <c r="AN84" s="4"/>
      <c r="AO84" s="12"/>
      <c r="AP84" s="109"/>
      <c r="AQ84" s="110"/>
      <c r="AR84" s="111"/>
      <c r="AS84" s="12"/>
      <c r="AT84" s="109"/>
      <c r="AU84" s="4"/>
      <c r="AV84" s="4"/>
      <c r="AW84" s="109"/>
      <c r="AX84" s="12"/>
      <c r="AY84" s="12"/>
      <c r="AZ84" s="12"/>
      <c r="BA84" s="12"/>
      <c r="BB84" s="12"/>
      <c r="BC84" s="12"/>
      <c r="BD84" s="12"/>
      <c r="BE84" s="12"/>
      <c r="BF84" s="12"/>
      <c r="BG84" s="12"/>
      <c r="BH84" s="12"/>
      <c r="BI84" s="12"/>
      <c r="BJ84" s="12"/>
      <c r="BK84" s="12"/>
      <c r="BL84" s="12"/>
      <c r="BM84" s="12"/>
      <c r="BN84" s="12"/>
      <c r="BO84" s="12"/>
      <c r="BP84" s="12"/>
      <c r="BQ84" s="12"/>
      <c r="BR84" s="12"/>
      <c r="BS84" s="12"/>
      <c r="BT84" s="13"/>
      <c r="BU84" s="350"/>
      <c r="BV84" s="350"/>
      <c r="BW84" s="351"/>
      <c r="BX84" s="352"/>
      <c r="BY84" s="352"/>
    </row>
    <row r="85" spans="1:77" ht="14.25" customHeight="1">
      <c r="A85" s="11"/>
      <c r="B85" s="13"/>
      <c r="C85" s="41"/>
      <c r="D85" s="390" t="s">
        <v>1066</v>
      </c>
      <c r="E85" s="391"/>
      <c r="F85" s="391"/>
      <c r="G85" s="391"/>
      <c r="H85" s="391"/>
      <c r="I85" s="391"/>
      <c r="J85" s="392"/>
      <c r="K85" s="392"/>
      <c r="L85" s="392"/>
      <c r="M85" s="393"/>
      <c r="N85" s="394"/>
      <c r="P85" s="108"/>
      <c r="Q85" s="108"/>
      <c r="R85" s="108"/>
      <c r="S85" s="108"/>
      <c r="T85" s="108"/>
      <c r="U85" s="108"/>
      <c r="V85" s="108"/>
      <c r="W85" s="108"/>
      <c r="X85" s="4"/>
      <c r="Y85" s="12"/>
      <c r="Z85" s="12"/>
      <c r="AA85" s="12"/>
      <c r="AB85" s="12"/>
      <c r="AC85" s="12"/>
      <c r="AD85" s="12"/>
      <c r="AE85" s="12"/>
      <c r="AF85" s="12"/>
      <c r="AG85" s="12"/>
      <c r="AH85" s="12"/>
      <c r="AI85" s="12"/>
      <c r="AJ85" s="12"/>
      <c r="AK85" s="12"/>
      <c r="AL85" s="12"/>
      <c r="AM85" s="12"/>
      <c r="AN85" s="4"/>
      <c r="AO85" s="12"/>
      <c r="AP85" s="109"/>
      <c r="AQ85" s="110"/>
      <c r="AR85" s="111"/>
      <c r="AS85" s="12"/>
      <c r="AT85" s="109"/>
      <c r="AU85" s="4"/>
      <c r="AV85" s="4"/>
      <c r="AW85" s="109"/>
      <c r="AX85" s="12"/>
      <c r="AY85" s="12"/>
      <c r="AZ85" s="12"/>
      <c r="BA85" s="12"/>
      <c r="BB85" s="12"/>
      <c r="BC85" s="12"/>
      <c r="BD85" s="12"/>
      <c r="BE85" s="12"/>
      <c r="BF85" s="12"/>
      <c r="BG85" s="12"/>
      <c r="BH85" s="12"/>
      <c r="BI85" s="12"/>
      <c r="BJ85" s="12"/>
      <c r="BK85" s="12"/>
      <c r="BL85" s="12"/>
      <c r="BM85" s="12"/>
      <c r="BN85" s="12"/>
      <c r="BO85" s="12"/>
      <c r="BP85" s="12"/>
      <c r="BQ85" s="12"/>
      <c r="BR85" s="12"/>
      <c r="BS85" s="12"/>
      <c r="BT85" s="13"/>
      <c r="BU85" s="350"/>
      <c r="BV85" s="350"/>
      <c r="BW85" s="351"/>
      <c r="BX85" s="352"/>
      <c r="BY85" s="352"/>
    </row>
    <row r="86" spans="1:77" ht="14.25" customHeight="1">
      <c r="A86" s="11"/>
      <c r="B86" s="13"/>
      <c r="C86" s="11"/>
      <c r="D86" s="12" t="s">
        <v>1067</v>
      </c>
      <c r="E86" s="12"/>
      <c r="F86" s="12"/>
      <c r="G86" s="12"/>
      <c r="H86" s="12"/>
      <c r="I86" s="12"/>
      <c r="J86" s="12"/>
      <c r="K86" s="107"/>
      <c r="L86" s="4"/>
      <c r="M86" s="75"/>
      <c r="N86" s="11" t="s">
        <v>1068</v>
      </c>
      <c r="O86" s="12" t="s">
        <v>1069</v>
      </c>
      <c r="P86" s="12"/>
      <c r="Q86" s="12"/>
      <c r="R86" s="12"/>
      <c r="S86" s="12"/>
      <c r="T86" s="12"/>
      <c r="U86" s="12"/>
      <c r="V86" s="108"/>
      <c r="W86" s="108"/>
      <c r="X86" s="4"/>
      <c r="Y86" s="12"/>
      <c r="Z86" s="12"/>
      <c r="AA86" s="12"/>
      <c r="AB86" s="12"/>
      <c r="AC86" s="12"/>
      <c r="AD86" s="12"/>
      <c r="AE86" s="12"/>
      <c r="AF86" s="12"/>
      <c r="AG86" s="12"/>
      <c r="AH86" s="12"/>
      <c r="AI86" s="12"/>
      <c r="AJ86" s="12"/>
      <c r="AK86" s="12"/>
      <c r="AL86" s="12"/>
      <c r="AM86" s="12"/>
      <c r="AN86" s="4"/>
      <c r="AO86" s="12"/>
      <c r="AP86" s="109"/>
      <c r="AQ86" s="110"/>
      <c r="AR86" s="111"/>
      <c r="AS86" s="12"/>
      <c r="AT86" s="109"/>
      <c r="AU86" s="4"/>
      <c r="AV86" s="4"/>
      <c r="AW86" s="109"/>
      <c r="AX86" s="12"/>
      <c r="AY86" s="12"/>
      <c r="AZ86" s="12"/>
      <c r="BA86" s="12"/>
      <c r="BB86" s="12"/>
      <c r="BC86" s="12"/>
      <c r="BD86" s="12"/>
      <c r="BE86" s="12"/>
      <c r="BF86" s="12"/>
      <c r="BG86" s="12"/>
      <c r="BH86" s="12"/>
      <c r="BI86" s="12"/>
      <c r="BJ86" s="12"/>
      <c r="BK86" s="12"/>
      <c r="BL86" s="12"/>
      <c r="BM86" s="12"/>
      <c r="BN86" s="12"/>
      <c r="BO86" s="12"/>
      <c r="BP86" s="12"/>
      <c r="BQ86" s="12"/>
      <c r="BR86" s="12"/>
      <c r="BS86" s="12"/>
      <c r="BT86" s="13"/>
      <c r="BU86" s="350"/>
      <c r="BV86" s="350"/>
      <c r="BW86" s="351"/>
      <c r="BX86" s="352"/>
      <c r="BY86" s="352"/>
    </row>
    <row r="87" spans="1:77" ht="14.25" customHeight="1">
      <c r="A87" s="11"/>
      <c r="B87" s="12"/>
      <c r="C87" s="74"/>
      <c r="D87" s="12"/>
      <c r="E87" s="12"/>
      <c r="F87" s="12"/>
      <c r="G87" s="12"/>
      <c r="H87" s="12"/>
      <c r="I87" s="12"/>
      <c r="J87" s="12"/>
      <c r="K87" s="107"/>
      <c r="L87" s="4"/>
      <c r="M87" s="108"/>
      <c r="N87" s="61"/>
      <c r="O87" s="12"/>
      <c r="P87" s="12"/>
      <c r="Q87" s="12"/>
      <c r="R87" s="12"/>
      <c r="S87" s="12"/>
      <c r="T87" s="12"/>
      <c r="U87" s="12"/>
      <c r="V87" s="107"/>
      <c r="W87" s="4"/>
      <c r="X87" s="108"/>
      <c r="Y87" s="12"/>
      <c r="Z87" s="12"/>
      <c r="AA87" s="12"/>
      <c r="AB87" s="12"/>
      <c r="AC87" s="12"/>
      <c r="AD87" s="12"/>
      <c r="AE87" s="12"/>
      <c r="AF87" s="12"/>
      <c r="AG87" s="12"/>
      <c r="AH87" s="12"/>
      <c r="AI87" s="12"/>
      <c r="AJ87" s="12"/>
      <c r="AK87" s="12"/>
      <c r="AL87" s="12"/>
      <c r="AM87" s="12"/>
      <c r="AN87" s="4"/>
      <c r="AO87" s="12"/>
      <c r="AP87" s="109"/>
      <c r="AQ87" s="110"/>
      <c r="AR87" s="111"/>
      <c r="AS87" s="12"/>
      <c r="AT87" s="109"/>
      <c r="AU87" s="4"/>
      <c r="AV87" s="4"/>
      <c r="AW87" s="109"/>
      <c r="AX87" s="12"/>
      <c r="AY87" s="12"/>
      <c r="AZ87" s="12"/>
      <c r="BA87" s="12"/>
      <c r="BB87" s="12"/>
      <c r="BC87" s="12"/>
      <c r="BD87" s="12"/>
      <c r="BE87" s="12"/>
      <c r="BF87" s="12"/>
      <c r="BG87" s="12"/>
      <c r="BH87" s="12"/>
      <c r="BI87" s="12"/>
      <c r="BJ87" s="12"/>
      <c r="BK87" s="12"/>
      <c r="BL87" s="12"/>
      <c r="BM87" s="12"/>
      <c r="BN87" s="12"/>
      <c r="BO87" s="12"/>
      <c r="BP87" s="12"/>
      <c r="BQ87" s="12"/>
      <c r="BR87" s="12"/>
      <c r="BS87" s="12"/>
      <c r="BT87" s="13"/>
      <c r="BU87" s="350"/>
      <c r="BV87" s="350"/>
      <c r="BW87" s="351"/>
      <c r="BX87" s="352"/>
      <c r="BY87" s="352"/>
    </row>
    <row r="88" spans="1:77" ht="14.25" customHeight="1">
      <c r="A88" s="11"/>
      <c r="B88" s="12"/>
      <c r="C88" s="74"/>
      <c r="D88" s="12"/>
      <c r="E88" s="12"/>
      <c r="F88" s="12"/>
      <c r="G88" s="12"/>
      <c r="H88" s="12"/>
      <c r="I88" s="12"/>
      <c r="J88" s="12"/>
      <c r="K88" s="107"/>
      <c r="L88" s="4"/>
      <c r="M88" s="108"/>
      <c r="N88" s="61"/>
      <c r="O88" s="12"/>
      <c r="P88" s="12"/>
      <c r="Q88" s="12"/>
      <c r="R88" s="12"/>
      <c r="S88" s="12"/>
      <c r="T88" s="12"/>
      <c r="U88" s="12"/>
      <c r="V88" s="107"/>
      <c r="W88" s="4"/>
      <c r="X88" s="108"/>
      <c r="Y88" s="12"/>
      <c r="Z88" s="12"/>
      <c r="AA88" s="12"/>
      <c r="AB88" s="12"/>
      <c r="AC88" s="12"/>
      <c r="AD88" s="12"/>
      <c r="AE88" s="12"/>
      <c r="AF88" s="12"/>
      <c r="AG88" s="12"/>
      <c r="AH88" s="12"/>
      <c r="AI88" s="12"/>
      <c r="AJ88" s="12"/>
      <c r="AK88" s="12"/>
      <c r="AL88" s="12"/>
      <c r="AM88" s="12"/>
      <c r="AN88" s="4"/>
      <c r="AO88" s="12"/>
      <c r="AP88" s="109"/>
      <c r="AQ88" s="110"/>
      <c r="AR88" s="111"/>
      <c r="AS88" s="12"/>
      <c r="AT88" s="109"/>
      <c r="AU88" s="4"/>
      <c r="AV88" s="4"/>
      <c r="AW88" s="109"/>
      <c r="AX88" s="12"/>
      <c r="AY88" s="12"/>
      <c r="AZ88" s="12"/>
      <c r="BA88" s="12"/>
      <c r="BB88" s="12"/>
      <c r="BC88" s="12"/>
      <c r="BD88" s="12"/>
      <c r="BE88" s="12"/>
      <c r="BF88" s="12"/>
      <c r="BG88" s="12"/>
      <c r="BH88" s="12"/>
      <c r="BI88" s="12"/>
      <c r="BJ88" s="12"/>
      <c r="BK88" s="12"/>
      <c r="BL88" s="12"/>
      <c r="BM88" s="12"/>
      <c r="BN88" s="12"/>
      <c r="BO88" s="12"/>
      <c r="BP88" s="12"/>
      <c r="BQ88" s="12"/>
      <c r="BR88" s="12"/>
      <c r="BS88" s="12"/>
      <c r="BT88" s="13"/>
      <c r="BU88" s="350"/>
      <c r="BV88" s="350"/>
      <c r="BW88" s="351"/>
      <c r="BX88" s="352"/>
      <c r="BY88" s="352"/>
    </row>
    <row r="89" spans="1:77" ht="14.25" customHeight="1">
      <c r="A89" s="11"/>
      <c r="B89" s="12"/>
      <c r="C89" s="74" t="s">
        <v>1068</v>
      </c>
      <c r="D89" s="153" t="s">
        <v>1070</v>
      </c>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02"/>
      <c r="AR89" s="111"/>
      <c r="AS89" s="12"/>
      <c r="AT89" s="12"/>
      <c r="AU89" s="12"/>
      <c r="AV89" s="12"/>
      <c r="AW89" s="12"/>
      <c r="AX89" s="112"/>
      <c r="AY89" s="12"/>
      <c r="AZ89" s="12"/>
      <c r="BA89" s="12"/>
      <c r="BB89" s="12"/>
      <c r="BC89" s="12"/>
      <c r="BD89" s="12"/>
      <c r="BE89" s="12"/>
      <c r="BF89" s="12"/>
      <c r="BG89" s="12"/>
      <c r="BH89" s="12"/>
      <c r="BI89" s="12"/>
      <c r="BJ89" s="12"/>
      <c r="BK89" s="12"/>
      <c r="BL89" s="12"/>
      <c r="BM89" s="12"/>
      <c r="BN89" s="12"/>
      <c r="BO89" s="12"/>
      <c r="BP89" s="12"/>
      <c r="BQ89" s="12"/>
      <c r="BR89" s="12"/>
      <c r="BS89" s="12"/>
      <c r="BT89" s="13"/>
      <c r="BU89" s="350"/>
      <c r="BV89" s="350"/>
      <c r="BW89" s="351"/>
      <c r="BX89" s="352"/>
      <c r="BY89" s="352"/>
    </row>
    <row r="90" spans="1:77" ht="14.25" customHeight="1">
      <c r="A90" s="11"/>
      <c r="B90" s="13"/>
      <c r="C90" s="11"/>
      <c r="D90" s="12"/>
      <c r="E90" s="12"/>
      <c r="F90" s="12"/>
      <c r="G90" s="12"/>
      <c r="H90" s="12"/>
      <c r="I90" s="12"/>
      <c r="J90" s="12"/>
      <c r="K90" s="107"/>
      <c r="L90" s="4"/>
      <c r="M90" s="108"/>
      <c r="N90" s="108"/>
      <c r="O90" s="108"/>
      <c r="P90" s="108"/>
      <c r="Q90" s="108"/>
      <c r="R90" s="108"/>
      <c r="S90" s="108"/>
      <c r="T90" s="108"/>
      <c r="U90" s="108"/>
      <c r="V90" s="108"/>
      <c r="W90" s="108"/>
      <c r="X90" s="4"/>
      <c r="Y90" s="12"/>
      <c r="Z90" s="12"/>
      <c r="AA90" s="12"/>
      <c r="AB90" s="12"/>
      <c r="AC90" s="12"/>
      <c r="AD90" s="12"/>
      <c r="AE90" s="12"/>
      <c r="AF90" s="12"/>
      <c r="AG90" s="12"/>
      <c r="AH90" s="12"/>
      <c r="AI90" s="12"/>
      <c r="AJ90" s="12"/>
      <c r="AK90" s="12"/>
      <c r="AL90" s="12"/>
      <c r="AM90" s="12"/>
      <c r="AN90" s="4"/>
      <c r="AO90" s="12"/>
      <c r="AP90" s="109"/>
      <c r="AQ90" s="110"/>
      <c r="AR90" s="111"/>
      <c r="AS90" s="12"/>
      <c r="AT90" s="109"/>
      <c r="AU90" s="4"/>
      <c r="AV90" s="4"/>
      <c r="AW90" s="109"/>
      <c r="AX90" s="12"/>
      <c r="AY90" s="12"/>
      <c r="AZ90" s="12"/>
      <c r="BA90" s="12"/>
      <c r="BB90" s="12"/>
      <c r="BC90" s="12"/>
      <c r="BD90" s="12"/>
      <c r="BE90" s="12"/>
      <c r="BF90" s="12"/>
      <c r="BG90" s="12"/>
      <c r="BH90" s="12"/>
      <c r="BI90" s="12"/>
      <c r="BJ90" s="12"/>
      <c r="BK90" s="12"/>
      <c r="BL90" s="12"/>
      <c r="BM90" s="12"/>
      <c r="BN90" s="12"/>
      <c r="BO90" s="12"/>
      <c r="BP90" s="12"/>
      <c r="BQ90" s="12"/>
      <c r="BR90" s="12"/>
      <c r="BS90" s="12"/>
      <c r="BT90" s="13"/>
      <c r="BU90" s="350"/>
      <c r="BV90" s="350"/>
      <c r="BW90" s="351"/>
      <c r="BX90" s="352"/>
      <c r="BY90" s="352"/>
    </row>
    <row r="91" spans="1:77" ht="14.25" customHeight="1">
      <c r="A91" s="11"/>
      <c r="B91" s="104" t="s">
        <v>191</v>
      </c>
      <c r="C91" s="105"/>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02"/>
      <c r="AR91" s="103"/>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3"/>
      <c r="BU91" s="350"/>
      <c r="BV91" s="350"/>
      <c r="BW91" s="351"/>
      <c r="BX91" s="352"/>
      <c r="BY91" s="352"/>
    </row>
    <row r="92" spans="1:77" ht="14.25" customHeight="1">
      <c r="A92" s="475"/>
      <c r="B92" s="476"/>
      <c r="C92" s="476"/>
      <c r="D92" s="476"/>
      <c r="E92" s="476"/>
      <c r="F92" s="476"/>
      <c r="G92" s="476"/>
      <c r="H92" s="476"/>
      <c r="I92" s="476"/>
      <c r="J92" s="476"/>
      <c r="K92" s="476"/>
      <c r="L92" s="476"/>
      <c r="M92" s="476"/>
      <c r="N92" s="476"/>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6"/>
      <c r="AP92" s="476"/>
      <c r="AQ92" s="115"/>
      <c r="AR92" s="116"/>
      <c r="AS92" s="476"/>
      <c r="AT92" s="476"/>
      <c r="AU92" s="476"/>
      <c r="AV92" s="476"/>
      <c r="AW92" s="476"/>
      <c r="AX92" s="476"/>
      <c r="AY92" s="476"/>
      <c r="AZ92" s="476"/>
      <c r="BA92" s="476"/>
      <c r="BB92" s="476"/>
      <c r="BC92" s="476"/>
      <c r="BD92" s="476"/>
      <c r="BE92" s="476"/>
      <c r="BF92" s="476"/>
      <c r="BG92" s="476"/>
      <c r="BH92" s="476"/>
      <c r="BI92" s="476"/>
      <c r="BJ92" s="476"/>
      <c r="BK92" s="476"/>
      <c r="BL92" s="476"/>
      <c r="BM92" s="476"/>
      <c r="BN92" s="476"/>
      <c r="BO92" s="476"/>
      <c r="BP92" s="476"/>
      <c r="BQ92" s="476"/>
      <c r="BR92" s="476"/>
      <c r="BS92" s="476"/>
      <c r="BT92" s="477"/>
      <c r="BU92" s="350"/>
      <c r="BV92" s="350"/>
      <c r="BW92" s="351"/>
      <c r="BX92" s="352"/>
      <c r="BY92" s="352"/>
    </row>
    <row r="93" spans="1:77" ht="14.25" customHeight="1">
      <c r="A93" s="919" t="s">
        <v>187</v>
      </c>
      <c r="B93" s="920"/>
      <c r="C93" s="920"/>
      <c r="D93" s="921"/>
      <c r="E93" s="925" t="s">
        <v>1071</v>
      </c>
      <c r="F93" s="925"/>
      <c r="G93" s="925"/>
      <c r="H93" s="925"/>
      <c r="I93" s="925"/>
      <c r="J93" s="925"/>
      <c r="K93" s="925"/>
      <c r="L93" s="925"/>
      <c r="M93" s="925"/>
      <c r="N93" s="925"/>
      <c r="O93" s="925"/>
      <c r="P93" s="925"/>
      <c r="Q93" s="925"/>
      <c r="R93" s="925"/>
      <c r="S93" s="925"/>
      <c r="T93" s="925"/>
      <c r="U93" s="925"/>
      <c r="V93" s="925"/>
      <c r="W93" s="925"/>
      <c r="X93" s="925"/>
      <c r="Y93" s="925"/>
      <c r="Z93" s="925"/>
      <c r="AA93" s="925"/>
      <c r="AB93" s="925"/>
      <c r="AC93" s="925"/>
      <c r="AD93" s="925"/>
      <c r="AE93" s="925"/>
      <c r="AF93" s="925"/>
      <c r="AG93" s="925"/>
      <c r="AH93" s="925"/>
      <c r="AI93" s="925"/>
      <c r="AJ93" s="925"/>
      <c r="AK93" s="925"/>
      <c r="AL93" s="925"/>
      <c r="AM93" s="925"/>
      <c r="AN93" s="925"/>
      <c r="AO93" s="925"/>
      <c r="AP93" s="925"/>
      <c r="AQ93" s="925"/>
      <c r="AR93" s="925"/>
      <c r="AS93" s="925"/>
      <c r="AT93" s="925"/>
      <c r="AU93" s="925"/>
      <c r="AV93" s="925"/>
      <c r="AW93" s="925"/>
      <c r="AX93" s="925"/>
      <c r="AY93" s="925"/>
      <c r="AZ93" s="925"/>
      <c r="BA93" s="925"/>
      <c r="BB93" s="925"/>
      <c r="BC93" s="925"/>
      <c r="BD93" s="925"/>
      <c r="BE93" s="925"/>
      <c r="BF93" s="925"/>
      <c r="BG93" s="925"/>
      <c r="BH93" s="925"/>
      <c r="BI93" s="925"/>
      <c r="BJ93" s="925"/>
      <c r="BK93" s="925"/>
      <c r="BL93" s="925"/>
      <c r="BM93" s="925"/>
      <c r="BN93" s="925"/>
      <c r="BO93" s="925"/>
      <c r="BP93" s="925"/>
      <c r="BQ93" s="925"/>
      <c r="BR93" s="925"/>
      <c r="BS93" s="925"/>
      <c r="BT93" s="926"/>
      <c r="BU93" s="350"/>
      <c r="BV93" s="350"/>
      <c r="BW93" s="351"/>
      <c r="BX93" s="352"/>
      <c r="BY93" s="352"/>
    </row>
    <row r="94" spans="1:77" ht="14.25" customHeight="1">
      <c r="A94" s="922"/>
      <c r="B94" s="923"/>
      <c r="C94" s="923"/>
      <c r="D94" s="924"/>
      <c r="E94" s="927"/>
      <c r="F94" s="927"/>
      <c r="G94" s="927"/>
      <c r="H94" s="927"/>
      <c r="I94" s="927"/>
      <c r="J94" s="927"/>
      <c r="K94" s="927"/>
      <c r="L94" s="927"/>
      <c r="M94" s="927"/>
      <c r="N94" s="927"/>
      <c r="O94" s="927"/>
      <c r="P94" s="927"/>
      <c r="Q94" s="927"/>
      <c r="R94" s="927"/>
      <c r="S94" s="927"/>
      <c r="T94" s="927"/>
      <c r="U94" s="927"/>
      <c r="V94" s="927"/>
      <c r="W94" s="927"/>
      <c r="X94" s="927"/>
      <c r="Y94" s="927"/>
      <c r="Z94" s="927"/>
      <c r="AA94" s="927"/>
      <c r="AB94" s="927"/>
      <c r="AC94" s="927"/>
      <c r="AD94" s="927"/>
      <c r="AE94" s="927"/>
      <c r="AF94" s="927"/>
      <c r="AG94" s="927"/>
      <c r="AH94" s="927"/>
      <c r="AI94" s="927"/>
      <c r="AJ94" s="927"/>
      <c r="AK94" s="927"/>
      <c r="AL94" s="927"/>
      <c r="AM94" s="928"/>
      <c r="AN94" s="928"/>
      <c r="AO94" s="928"/>
      <c r="AP94" s="928"/>
      <c r="AQ94" s="928"/>
      <c r="AR94" s="928"/>
      <c r="AS94" s="928"/>
      <c r="AT94" s="928"/>
      <c r="AU94" s="928"/>
      <c r="AV94" s="928"/>
      <c r="AW94" s="928"/>
      <c r="AX94" s="928"/>
      <c r="AY94" s="928"/>
      <c r="AZ94" s="928"/>
      <c r="BA94" s="928"/>
      <c r="BB94" s="928"/>
      <c r="BC94" s="928"/>
      <c r="BD94" s="928"/>
      <c r="BE94" s="928"/>
      <c r="BF94" s="928"/>
      <c r="BG94" s="928"/>
      <c r="BH94" s="928"/>
      <c r="BI94" s="928"/>
      <c r="BJ94" s="928"/>
      <c r="BK94" s="928"/>
      <c r="BL94" s="928"/>
      <c r="BM94" s="928"/>
      <c r="BN94" s="928"/>
      <c r="BO94" s="928"/>
      <c r="BP94" s="928"/>
      <c r="BQ94" s="928"/>
      <c r="BR94" s="928"/>
      <c r="BS94" s="928"/>
      <c r="BT94" s="929"/>
      <c r="BU94" s="350"/>
      <c r="BV94" s="350"/>
      <c r="BW94" s="351"/>
      <c r="BX94" s="352"/>
      <c r="BY94" s="352"/>
    </row>
    <row r="95" spans="1:77" ht="14.25" customHeight="1">
      <c r="A95" s="907" t="s">
        <v>227</v>
      </c>
      <c r="B95" s="908"/>
      <c r="C95" s="908"/>
      <c r="D95" s="909"/>
      <c r="E95" s="87" t="s">
        <v>228</v>
      </c>
      <c r="F95" s="88" t="s">
        <v>1057</v>
      </c>
      <c r="G95" s="89"/>
      <c r="H95" s="89"/>
      <c r="I95" s="89"/>
      <c r="J95" s="89"/>
      <c r="K95" s="89"/>
      <c r="L95" s="89"/>
      <c r="M95" s="89"/>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353"/>
      <c r="BG95" s="353"/>
      <c r="BH95" s="354"/>
      <c r="BI95" s="354"/>
      <c r="BJ95" s="354"/>
      <c r="BK95" s="354"/>
      <c r="BL95" s="354"/>
      <c r="BM95" s="354"/>
      <c r="BN95" s="354"/>
      <c r="BO95" s="354"/>
      <c r="BP95" s="354"/>
      <c r="BQ95" s="354"/>
      <c r="BR95" s="354"/>
      <c r="BS95" s="354"/>
      <c r="BT95" s="91"/>
      <c r="BU95" s="350"/>
      <c r="BV95" s="350"/>
      <c r="BW95" s="351"/>
      <c r="BX95" s="352"/>
      <c r="BY95" s="352"/>
    </row>
    <row r="96" spans="1:77" ht="14.25" customHeight="1">
      <c r="A96" s="910"/>
      <c r="B96" s="911"/>
      <c r="C96" s="911"/>
      <c r="D96" s="912"/>
      <c r="E96" s="92" t="s">
        <v>229</v>
      </c>
      <c r="F96" s="355"/>
      <c r="G96" s="355"/>
      <c r="H96" s="355"/>
      <c r="I96" s="355"/>
      <c r="J96" s="355"/>
      <c r="K96" s="355"/>
      <c r="L96" s="355"/>
      <c r="M96" s="355"/>
      <c r="N96" s="355"/>
      <c r="O96" s="356"/>
      <c r="P96" s="356"/>
      <c r="Q96" s="356"/>
      <c r="R96" s="355"/>
      <c r="S96" s="355"/>
      <c r="T96" s="355"/>
      <c r="U96" s="355"/>
      <c r="V96" s="355"/>
      <c r="W96" s="355"/>
      <c r="X96" s="355"/>
      <c r="Y96" s="355"/>
      <c r="Z96" s="355"/>
      <c r="AA96" s="355"/>
      <c r="AB96" s="355"/>
      <c r="AC96" s="356"/>
      <c r="AD96" s="356"/>
      <c r="AE96" s="356"/>
      <c r="AF96" s="353"/>
      <c r="AG96" s="353"/>
      <c r="AH96" s="353"/>
      <c r="AI96" s="353"/>
      <c r="AJ96" s="353"/>
      <c r="AK96" s="353"/>
      <c r="AL96" s="353"/>
      <c r="AM96" s="353"/>
      <c r="AN96" s="353"/>
      <c r="AO96" s="353"/>
      <c r="AP96" s="353"/>
      <c r="AQ96" s="353"/>
      <c r="AR96" s="353"/>
      <c r="AS96" s="353"/>
      <c r="AT96" s="353"/>
      <c r="AU96" s="353"/>
      <c r="AV96" s="353"/>
      <c r="AW96" s="353"/>
      <c r="AX96" s="353"/>
      <c r="AY96" s="353"/>
      <c r="AZ96" s="353"/>
      <c r="BA96" s="353"/>
      <c r="BB96" s="353"/>
      <c r="BC96" s="353"/>
      <c r="BD96" s="353"/>
      <c r="BE96" s="353"/>
      <c r="BF96" s="353"/>
      <c r="BG96" s="353"/>
      <c r="BH96" s="354"/>
      <c r="BI96" s="354"/>
      <c r="BJ96" s="354"/>
      <c r="BK96" s="354"/>
      <c r="BL96" s="354"/>
      <c r="BM96" s="354"/>
      <c r="BN96" s="354"/>
      <c r="BO96" s="354"/>
      <c r="BP96" s="354"/>
      <c r="BQ96" s="354"/>
      <c r="BR96" s="354"/>
      <c r="BS96" s="354"/>
      <c r="BT96" s="91"/>
      <c r="BU96" s="350"/>
      <c r="BV96" s="350"/>
      <c r="BW96" s="351"/>
      <c r="BX96" s="352"/>
      <c r="BY96" s="352"/>
    </row>
    <row r="97" spans="1:78" ht="14.25" customHeight="1">
      <c r="A97" s="913"/>
      <c r="B97" s="914"/>
      <c r="C97" s="914"/>
      <c r="D97" s="915"/>
      <c r="E97" s="92" t="s">
        <v>223</v>
      </c>
      <c r="F97" s="355"/>
      <c r="G97" s="355"/>
      <c r="H97" s="355"/>
      <c r="I97" s="355"/>
      <c r="J97" s="355"/>
      <c r="K97" s="355"/>
      <c r="L97" s="355"/>
      <c r="M97" s="355"/>
      <c r="N97" s="355"/>
      <c r="O97" s="356"/>
      <c r="P97" s="356"/>
      <c r="Q97" s="356"/>
      <c r="R97" s="355"/>
      <c r="S97" s="355"/>
      <c r="T97" s="355"/>
      <c r="U97" s="355"/>
      <c r="V97" s="355"/>
      <c r="W97" s="355"/>
      <c r="X97" s="355"/>
      <c r="Y97" s="355"/>
      <c r="Z97" s="355"/>
      <c r="AA97" s="355"/>
      <c r="AB97" s="355"/>
      <c r="AC97" s="356"/>
      <c r="AD97" s="356"/>
      <c r="AE97" s="356"/>
      <c r="AF97" s="353"/>
      <c r="AG97" s="353"/>
      <c r="AH97" s="353"/>
      <c r="AI97" s="353"/>
      <c r="AJ97" s="353"/>
      <c r="AK97" s="353"/>
      <c r="AL97" s="353"/>
      <c r="AM97" s="353"/>
      <c r="AN97" s="353"/>
      <c r="AO97" s="353"/>
      <c r="AP97" s="353"/>
      <c r="AQ97" s="353"/>
      <c r="AR97" s="353"/>
      <c r="AS97" s="353"/>
      <c r="AT97" s="353"/>
      <c r="AU97" s="353"/>
      <c r="AV97" s="353"/>
      <c r="AW97" s="353"/>
      <c r="AX97" s="353"/>
      <c r="AY97" s="353"/>
      <c r="AZ97" s="353"/>
      <c r="BA97" s="353"/>
      <c r="BB97" s="353"/>
      <c r="BC97" s="353"/>
      <c r="BD97" s="353"/>
      <c r="BE97" s="353"/>
      <c r="BF97" s="353"/>
      <c r="BG97" s="353"/>
      <c r="BH97" s="354"/>
      <c r="BI97" s="354"/>
      <c r="BJ97" s="354"/>
      <c r="BK97" s="354"/>
      <c r="BL97" s="354"/>
      <c r="BM97" s="354"/>
      <c r="BN97" s="354"/>
      <c r="BO97" s="354"/>
      <c r="BP97" s="354"/>
      <c r="BQ97" s="354"/>
      <c r="BR97" s="354"/>
      <c r="BS97" s="354"/>
      <c r="BT97" s="91"/>
      <c r="BU97" s="350"/>
      <c r="BV97" s="350"/>
      <c r="BW97" s="351"/>
      <c r="BX97" s="352"/>
      <c r="BY97" s="352"/>
    </row>
    <row r="98" spans="1:78" ht="14.25" customHeight="1">
      <c r="A98" s="93" t="s">
        <v>188</v>
      </c>
      <c r="B98" s="94"/>
      <c r="C98" s="94"/>
      <c r="D98" s="94"/>
      <c r="E98" s="94"/>
      <c r="F98" s="94"/>
      <c r="G98" s="94"/>
      <c r="H98" s="94"/>
      <c r="I98" s="94"/>
      <c r="J98" s="94"/>
      <c r="K98" s="95"/>
      <c r="L98" s="96"/>
      <c r="M98" s="97"/>
      <c r="N98" s="97"/>
      <c r="O98" s="97"/>
      <c r="P98" s="97"/>
      <c r="Q98" s="97"/>
      <c r="R98" s="97"/>
      <c r="S98" s="97"/>
      <c r="T98" s="97"/>
      <c r="U98" s="97"/>
      <c r="V98" s="97"/>
      <c r="W98" s="97"/>
      <c r="X98" s="96"/>
      <c r="Y98" s="94"/>
      <c r="Z98" s="94"/>
      <c r="AA98" s="94"/>
      <c r="AB98" s="94"/>
      <c r="AC98" s="96"/>
      <c r="AD98" s="94"/>
      <c r="AE98" s="94"/>
      <c r="AF98" s="94"/>
      <c r="AG98" s="94"/>
      <c r="AH98" s="94"/>
      <c r="AI98" s="94"/>
      <c r="AJ98" s="94"/>
      <c r="AK98" s="94"/>
      <c r="AL98" s="94"/>
      <c r="AM98" s="94"/>
      <c r="AN98" s="94"/>
      <c r="AO98" s="94"/>
      <c r="AP98" s="94"/>
      <c r="AQ98" s="98"/>
      <c r="AR98" s="99" t="s">
        <v>189</v>
      </c>
      <c r="AS98" s="96"/>
      <c r="AT98" s="100"/>
      <c r="AU98" s="96"/>
      <c r="AV98" s="96"/>
      <c r="AW98" s="100"/>
      <c r="AX98" s="94"/>
      <c r="AY98" s="94"/>
      <c r="AZ98" s="94"/>
      <c r="BA98" s="94"/>
      <c r="BB98" s="94"/>
      <c r="BC98" s="94"/>
      <c r="BD98" s="94"/>
      <c r="BE98" s="94"/>
      <c r="BF98" s="94"/>
      <c r="BG98" s="94"/>
      <c r="BH98" s="94"/>
      <c r="BI98" s="94"/>
      <c r="BJ98" s="94"/>
      <c r="BK98" s="94"/>
      <c r="BL98" s="94"/>
      <c r="BM98" s="94"/>
      <c r="BN98" s="94"/>
      <c r="BO98" s="94"/>
      <c r="BP98" s="94"/>
      <c r="BQ98" s="94"/>
      <c r="BR98" s="94"/>
      <c r="BS98" s="94"/>
      <c r="BT98" s="101"/>
      <c r="BU98" s="350"/>
      <c r="BV98" s="350"/>
      <c r="BW98" s="351"/>
      <c r="BX98" s="352"/>
      <c r="BY98" s="352"/>
    </row>
    <row r="99" spans="1:78" ht="14.25" customHeight="1">
      <c r="A99" s="11"/>
      <c r="B99" s="12"/>
      <c r="C99" s="12"/>
      <c r="D99" s="12"/>
      <c r="E99" s="12"/>
      <c r="F99" s="12"/>
      <c r="G99" s="12"/>
      <c r="H99" s="12"/>
      <c r="I99" s="12"/>
      <c r="J99" s="12"/>
      <c r="K99" s="12"/>
      <c r="L99" s="12"/>
      <c r="M99" s="4"/>
      <c r="N99" s="4"/>
      <c r="O99" s="4"/>
      <c r="P99" s="4"/>
      <c r="Q99" s="4"/>
      <c r="R99" s="4"/>
      <c r="S99" s="4"/>
      <c r="T99" s="4"/>
      <c r="U99" s="4"/>
      <c r="V99" s="4"/>
      <c r="W99" s="4"/>
      <c r="X99" s="4"/>
      <c r="Y99" s="12"/>
      <c r="Z99" s="12"/>
      <c r="AA99" s="12"/>
      <c r="AB99" s="12"/>
      <c r="AC99" s="12"/>
      <c r="AD99" s="12"/>
      <c r="AE99" s="12"/>
      <c r="AF99" s="12"/>
      <c r="AG99" s="12"/>
      <c r="AH99" s="12"/>
      <c r="AI99" s="12"/>
      <c r="AJ99" s="12"/>
      <c r="AK99" s="12"/>
      <c r="AL99" s="12"/>
      <c r="AM99" s="12"/>
      <c r="AN99" s="12"/>
      <c r="AO99" s="12"/>
      <c r="AP99" s="12"/>
      <c r="AQ99" s="102"/>
      <c r="AR99" s="103"/>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3"/>
      <c r="BU99" s="350"/>
      <c r="BV99" s="350"/>
      <c r="BW99" s="351"/>
      <c r="BX99" s="352"/>
      <c r="BY99" s="352"/>
    </row>
    <row r="100" spans="1:78" ht="14.25" customHeight="1">
      <c r="A100" s="11"/>
      <c r="B100" s="104" t="s">
        <v>190</v>
      </c>
      <c r="C100" s="105"/>
      <c r="D100" s="12"/>
      <c r="E100" s="12"/>
      <c r="F100" s="12"/>
      <c r="G100" s="12"/>
      <c r="H100" s="12"/>
      <c r="I100" s="12"/>
      <c r="J100" s="12"/>
      <c r="K100" s="12"/>
      <c r="L100" s="12"/>
      <c r="M100" s="4"/>
      <c r="N100" s="4"/>
      <c r="O100" s="4"/>
      <c r="P100" s="4"/>
      <c r="Q100" s="4"/>
      <c r="R100" s="4"/>
      <c r="S100" s="4"/>
      <c r="T100" s="4"/>
      <c r="U100" s="4"/>
      <c r="V100" s="4"/>
      <c r="W100" s="4"/>
      <c r="X100" s="4"/>
      <c r="Y100" s="12"/>
      <c r="Z100" s="12"/>
      <c r="AA100" s="12"/>
      <c r="AB100" s="12"/>
      <c r="AC100" s="12"/>
      <c r="AD100" s="12"/>
      <c r="AE100" s="12"/>
      <c r="AF100" s="12"/>
      <c r="AG100" s="12"/>
      <c r="AH100" s="12"/>
      <c r="AI100" s="12"/>
      <c r="AJ100" s="12"/>
      <c r="AK100" s="12"/>
      <c r="AL100" s="12"/>
      <c r="AM100" s="12"/>
      <c r="AN100" s="12"/>
      <c r="AO100" s="12"/>
      <c r="AP100" s="12"/>
      <c r="AQ100" s="102"/>
      <c r="AR100" s="103"/>
      <c r="AS100" s="153" t="s">
        <v>1053</v>
      </c>
      <c r="AT100" s="12"/>
      <c r="AU100" s="12" t="s">
        <v>954</v>
      </c>
      <c r="AV100" s="12"/>
      <c r="AW100" s="12"/>
      <c r="AX100" s="12"/>
      <c r="AY100" s="12"/>
      <c r="AZ100" s="153" t="s">
        <v>1528</v>
      </c>
      <c r="BA100" s="4"/>
      <c r="BB100" s="12"/>
      <c r="BC100" s="108"/>
      <c r="BD100" s="12"/>
      <c r="BE100" s="12"/>
      <c r="BF100" s="12"/>
      <c r="BG100" s="12"/>
      <c r="BH100" s="12"/>
      <c r="BI100" s="12"/>
      <c r="BJ100" s="12"/>
      <c r="BK100" s="12"/>
      <c r="BL100" s="12"/>
      <c r="BM100" s="12"/>
      <c r="BN100" s="12"/>
      <c r="BO100" s="12"/>
      <c r="BP100" s="12"/>
      <c r="BQ100" s="12"/>
      <c r="BR100" s="12"/>
      <c r="BS100" s="12"/>
      <c r="BT100" s="13"/>
      <c r="BU100" s="350"/>
      <c r="BV100" s="350"/>
      <c r="BW100" s="351"/>
      <c r="BX100" s="352"/>
      <c r="BY100" s="352"/>
    </row>
    <row r="101" spans="1:78" ht="14.25" customHeight="1">
      <c r="A101" s="11"/>
      <c r="B101" s="388"/>
      <c r="C101" s="389"/>
      <c r="D101" s="12"/>
      <c r="E101" s="12"/>
      <c r="F101" s="12"/>
      <c r="G101" s="12"/>
      <c r="H101" s="12"/>
      <c r="I101" s="12"/>
      <c r="J101" s="12"/>
      <c r="K101" s="107"/>
      <c r="L101" s="4"/>
      <c r="M101" s="108"/>
      <c r="N101" s="108"/>
      <c r="O101" s="108"/>
      <c r="P101" s="108"/>
      <c r="Q101" s="108"/>
      <c r="R101" s="108"/>
      <c r="S101" s="108"/>
      <c r="T101" s="108"/>
      <c r="U101" s="108"/>
      <c r="V101" s="108"/>
      <c r="W101" s="108"/>
      <c r="X101" s="4"/>
      <c r="Y101" s="12"/>
      <c r="Z101" s="12"/>
      <c r="AA101" s="12"/>
      <c r="AB101" s="12"/>
      <c r="AC101" s="12"/>
      <c r="AD101" s="12"/>
      <c r="AE101" s="12"/>
      <c r="AF101" s="12"/>
      <c r="AG101" s="12"/>
      <c r="AH101" s="12"/>
      <c r="AI101" s="12"/>
      <c r="AJ101" s="12"/>
      <c r="AK101" s="12"/>
      <c r="AL101" s="12"/>
      <c r="AM101" s="12"/>
      <c r="AN101" s="4"/>
      <c r="AO101" s="12"/>
      <c r="AP101" s="109"/>
      <c r="AQ101" s="110"/>
      <c r="AR101" s="111"/>
      <c r="AS101" s="12"/>
      <c r="AT101" s="109"/>
      <c r="AU101" s="4"/>
      <c r="AV101" s="4"/>
      <c r="AW101" s="109"/>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3"/>
      <c r="BU101" s="350"/>
      <c r="BV101" s="350"/>
      <c r="BW101" s="351"/>
      <c r="BX101" s="352"/>
      <c r="BY101" s="352"/>
    </row>
    <row r="102" spans="1:78" ht="14.25" customHeight="1">
      <c r="A102" s="11"/>
      <c r="B102" s="13"/>
      <c r="C102" s="11" t="s">
        <v>1068</v>
      </c>
      <c r="D102" s="12" t="s">
        <v>1072</v>
      </c>
      <c r="E102" s="12"/>
      <c r="F102" s="12"/>
      <c r="G102" s="12"/>
      <c r="H102" s="12"/>
      <c r="I102" s="12"/>
      <c r="J102" s="12"/>
      <c r="K102" s="107"/>
      <c r="L102" s="4"/>
      <c r="M102" s="108"/>
      <c r="N102" s="108"/>
      <c r="O102" s="108"/>
      <c r="P102" s="108"/>
      <c r="Q102" s="108"/>
      <c r="R102" s="108"/>
      <c r="S102" s="108"/>
      <c r="T102" s="108"/>
      <c r="U102" s="108"/>
      <c r="V102" s="108"/>
      <c r="W102" s="108"/>
      <c r="X102" s="4"/>
      <c r="Y102" s="12"/>
      <c r="Z102" s="12"/>
      <c r="AA102" s="12"/>
      <c r="AB102" s="12"/>
      <c r="AC102" s="12"/>
      <c r="AD102" s="12"/>
      <c r="AE102" s="12"/>
      <c r="AF102" s="12"/>
      <c r="AG102" s="12"/>
      <c r="AH102" s="12"/>
      <c r="AI102" s="12"/>
      <c r="AJ102" s="12"/>
      <c r="AK102" s="12"/>
      <c r="AL102" s="12"/>
      <c r="AM102" s="12"/>
      <c r="AN102" s="4"/>
      <c r="AO102" s="12"/>
      <c r="AP102" s="109"/>
      <c r="AQ102" s="110"/>
      <c r="AR102" s="111"/>
      <c r="AS102" s="12"/>
      <c r="AT102" s="109"/>
      <c r="AU102" s="4"/>
      <c r="AV102" s="4"/>
      <c r="AW102" s="10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3"/>
      <c r="BU102" s="350"/>
      <c r="BV102" s="350"/>
      <c r="BW102" s="351"/>
      <c r="BX102" s="352"/>
      <c r="BY102" s="352"/>
    </row>
    <row r="103" spans="1:78" ht="14.25" customHeight="1">
      <c r="A103" s="11"/>
      <c r="B103" s="13"/>
      <c r="C103" s="11"/>
      <c r="D103" s="12"/>
      <c r="E103" s="12"/>
      <c r="F103" s="12"/>
      <c r="G103" s="12"/>
      <c r="H103" s="12"/>
      <c r="I103" s="12"/>
      <c r="J103" s="12"/>
      <c r="K103" s="107"/>
      <c r="L103" s="4"/>
      <c r="M103" s="108"/>
      <c r="N103" s="108"/>
      <c r="O103" s="108"/>
      <c r="P103" s="108"/>
      <c r="Q103" s="108"/>
      <c r="R103" s="108"/>
      <c r="S103" s="108"/>
      <c r="T103" s="108"/>
      <c r="U103" s="108"/>
      <c r="V103" s="108"/>
      <c r="W103" s="108"/>
      <c r="X103" s="4"/>
      <c r="Y103" s="12"/>
      <c r="Z103" s="12"/>
      <c r="AA103" s="12"/>
      <c r="AB103" s="12"/>
      <c r="AC103" s="12"/>
      <c r="AD103" s="12"/>
      <c r="AE103" s="12"/>
      <c r="AF103" s="12"/>
      <c r="AG103" s="12"/>
      <c r="AH103" s="12"/>
      <c r="AI103" s="12"/>
      <c r="AJ103" s="12"/>
      <c r="AK103" s="12"/>
      <c r="AL103" s="12"/>
      <c r="AM103" s="12"/>
      <c r="AN103" s="4"/>
      <c r="AO103" s="12"/>
      <c r="AP103" s="109"/>
      <c r="AQ103" s="110"/>
      <c r="AR103" s="111"/>
      <c r="AS103" s="12"/>
      <c r="AT103" s="109"/>
      <c r="AU103" s="4"/>
      <c r="AV103" s="4"/>
      <c r="AW103" s="10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3"/>
      <c r="BU103" s="350"/>
      <c r="BV103" s="350"/>
      <c r="BW103" s="351"/>
      <c r="BX103" s="352"/>
      <c r="BY103" s="352"/>
    </row>
    <row r="104" spans="1:78" ht="14.25" customHeight="1">
      <c r="A104" s="11"/>
      <c r="B104" s="13"/>
      <c r="C104" s="11" t="s">
        <v>243</v>
      </c>
      <c r="D104" s="12" t="s">
        <v>1073</v>
      </c>
      <c r="E104" s="12"/>
      <c r="F104" s="12"/>
      <c r="G104" s="12"/>
      <c r="H104" s="12"/>
      <c r="I104" s="12"/>
      <c r="J104" s="12"/>
      <c r="K104" s="107"/>
      <c r="L104" s="4"/>
      <c r="M104" s="108"/>
      <c r="N104" s="108"/>
      <c r="O104" s="108"/>
      <c r="P104" s="108"/>
      <c r="Q104" s="108"/>
      <c r="R104" s="108"/>
      <c r="S104" s="108"/>
      <c r="T104" s="108"/>
      <c r="U104" s="108"/>
      <c r="V104" s="108"/>
      <c r="W104" s="108"/>
      <c r="X104" s="4"/>
      <c r="Y104" s="12"/>
      <c r="Z104" s="12"/>
      <c r="AA104" s="12"/>
      <c r="AB104" s="12"/>
      <c r="AC104" s="12"/>
      <c r="AD104" s="12"/>
      <c r="AE104" s="12"/>
      <c r="AF104" s="12"/>
      <c r="AG104" s="12"/>
      <c r="AH104" s="12"/>
      <c r="AI104" s="12"/>
      <c r="AJ104" s="12"/>
      <c r="AK104" s="12"/>
      <c r="AL104" s="12"/>
      <c r="AM104" s="12"/>
      <c r="AN104" s="4"/>
      <c r="AO104" s="12"/>
      <c r="AP104" s="109"/>
      <c r="AQ104" s="110"/>
      <c r="AR104" s="111"/>
      <c r="AS104" s="12"/>
      <c r="AT104" s="109"/>
      <c r="AU104" s="4"/>
      <c r="AV104" s="4"/>
      <c r="AW104" s="10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3"/>
      <c r="BU104" s="350"/>
      <c r="BV104" s="350"/>
      <c r="BW104" s="351"/>
      <c r="BX104" s="352"/>
      <c r="BY104" s="352"/>
    </row>
    <row r="105" spans="1:78" ht="14.25" customHeight="1">
      <c r="A105" s="11"/>
      <c r="B105" s="13"/>
      <c r="C105" s="11"/>
      <c r="D105" s="12"/>
      <c r="E105" s="12"/>
      <c r="F105" s="12"/>
      <c r="G105" s="12"/>
      <c r="H105" s="12"/>
      <c r="I105" s="12"/>
      <c r="J105" s="12"/>
      <c r="K105" s="107"/>
      <c r="L105" s="4"/>
      <c r="M105" s="108"/>
      <c r="N105" s="108"/>
      <c r="O105" s="108"/>
      <c r="P105" s="108"/>
      <c r="Q105" s="108"/>
      <c r="R105" s="108"/>
      <c r="S105" s="108"/>
      <c r="T105" s="108"/>
      <c r="U105" s="108"/>
      <c r="V105" s="108"/>
      <c r="W105" s="108"/>
      <c r="X105" s="4"/>
      <c r="Y105" s="12"/>
      <c r="Z105" s="12"/>
      <c r="AA105" s="12"/>
      <c r="AB105" s="12"/>
      <c r="AC105" s="12"/>
      <c r="AD105" s="12"/>
      <c r="AE105" s="12"/>
      <c r="AF105" s="12"/>
      <c r="AG105" s="12"/>
      <c r="AH105" s="12"/>
      <c r="AI105" s="12"/>
      <c r="AJ105" s="12"/>
      <c r="AK105" s="12"/>
      <c r="AL105" s="12"/>
      <c r="AM105" s="12"/>
      <c r="AN105" s="4"/>
      <c r="AO105" s="12"/>
      <c r="AP105" s="109"/>
      <c r="AQ105" s="110"/>
      <c r="AR105" s="111"/>
      <c r="AS105" s="12"/>
      <c r="AT105" s="109"/>
      <c r="AU105" s="4"/>
      <c r="AV105" s="4"/>
      <c r="AW105" s="10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3"/>
      <c r="BU105" s="350"/>
      <c r="BV105" s="350"/>
      <c r="BW105" s="351"/>
      <c r="BX105" s="352"/>
      <c r="BY105" s="352"/>
    </row>
    <row r="106" spans="1:78" ht="14.25" customHeight="1">
      <c r="A106" s="11"/>
      <c r="B106" s="104" t="s">
        <v>191</v>
      </c>
      <c r="C106" s="105"/>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02"/>
      <c r="AR106" s="103"/>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3"/>
      <c r="BU106" s="350"/>
      <c r="BV106" s="350"/>
      <c r="BW106" s="351"/>
      <c r="BX106" s="352"/>
      <c r="BY106" s="352"/>
    </row>
    <row r="107" spans="1:78" ht="14.25" customHeight="1">
      <c r="A107" s="475"/>
      <c r="B107" s="476"/>
      <c r="C107" s="476"/>
      <c r="D107" s="476"/>
      <c r="E107" s="476"/>
      <c r="F107" s="476"/>
      <c r="G107" s="476"/>
      <c r="H107" s="476"/>
      <c r="I107" s="476"/>
      <c r="J107" s="476"/>
      <c r="K107" s="476"/>
      <c r="L107" s="476"/>
      <c r="M107" s="476"/>
      <c r="N107" s="476"/>
      <c r="O107" s="476"/>
      <c r="P107" s="476"/>
      <c r="Q107" s="476"/>
      <c r="R107" s="476"/>
      <c r="S107" s="476"/>
      <c r="T107" s="476"/>
      <c r="U107" s="476"/>
      <c r="V107" s="476"/>
      <c r="W107" s="476"/>
      <c r="X107" s="476"/>
      <c r="Y107" s="476"/>
      <c r="Z107" s="476"/>
      <c r="AA107" s="476"/>
      <c r="AB107" s="476"/>
      <c r="AC107" s="476"/>
      <c r="AD107" s="476"/>
      <c r="AE107" s="476"/>
      <c r="AF107" s="476"/>
      <c r="AG107" s="476"/>
      <c r="AH107" s="476"/>
      <c r="AI107" s="476"/>
      <c r="AJ107" s="476"/>
      <c r="AK107" s="476"/>
      <c r="AL107" s="476"/>
      <c r="AM107" s="476"/>
      <c r="AN107" s="476"/>
      <c r="AO107" s="476"/>
      <c r="AP107" s="476"/>
      <c r="AQ107" s="115"/>
      <c r="AR107" s="116"/>
      <c r="AS107" s="476"/>
      <c r="AT107" s="476"/>
      <c r="AU107" s="476"/>
      <c r="AV107" s="476"/>
      <c r="AW107" s="476"/>
      <c r="AX107" s="476"/>
      <c r="AY107" s="476"/>
      <c r="AZ107" s="476"/>
      <c r="BA107" s="476"/>
      <c r="BB107" s="476"/>
      <c r="BC107" s="476"/>
      <c r="BD107" s="476"/>
      <c r="BE107" s="476"/>
      <c r="BF107" s="476"/>
      <c r="BG107" s="476"/>
      <c r="BH107" s="476"/>
      <c r="BI107" s="476"/>
      <c r="BJ107" s="476"/>
      <c r="BK107" s="476"/>
      <c r="BL107" s="476"/>
      <c r="BM107" s="476"/>
      <c r="BN107" s="476"/>
      <c r="BO107" s="476"/>
      <c r="BP107" s="476"/>
      <c r="BQ107" s="476"/>
      <c r="BR107" s="476"/>
      <c r="BS107" s="476"/>
      <c r="BT107" s="477"/>
      <c r="BU107" s="350"/>
      <c r="BV107" s="350"/>
      <c r="BW107" s="351"/>
      <c r="BX107" s="352"/>
      <c r="BY107" s="352"/>
    </row>
    <row r="108" spans="1:78" ht="14.25" customHeight="1">
      <c r="A108" s="919" t="s">
        <v>1074</v>
      </c>
      <c r="B108" s="920"/>
      <c r="C108" s="920"/>
      <c r="D108" s="921"/>
      <c r="E108" s="925" t="s">
        <v>1075</v>
      </c>
      <c r="F108" s="925"/>
      <c r="G108" s="925"/>
      <c r="H108" s="925"/>
      <c r="I108" s="925"/>
      <c r="J108" s="925"/>
      <c r="K108" s="925"/>
      <c r="L108" s="925"/>
      <c r="M108" s="925"/>
      <c r="N108" s="925"/>
      <c r="O108" s="925"/>
      <c r="P108" s="925"/>
      <c r="Q108" s="925"/>
      <c r="R108" s="925"/>
      <c r="S108" s="925"/>
      <c r="T108" s="925"/>
      <c r="U108" s="925"/>
      <c r="V108" s="925"/>
      <c r="W108" s="925"/>
      <c r="X108" s="925"/>
      <c r="Y108" s="925"/>
      <c r="Z108" s="925"/>
      <c r="AA108" s="925"/>
      <c r="AB108" s="925"/>
      <c r="AC108" s="925"/>
      <c r="AD108" s="925"/>
      <c r="AE108" s="925"/>
      <c r="AF108" s="925"/>
      <c r="AG108" s="925"/>
      <c r="AH108" s="925"/>
      <c r="AI108" s="925"/>
      <c r="AJ108" s="925"/>
      <c r="AK108" s="925"/>
      <c r="AL108" s="925"/>
      <c r="AM108" s="925"/>
      <c r="AN108" s="925"/>
      <c r="AO108" s="925"/>
      <c r="AP108" s="925"/>
      <c r="AQ108" s="925"/>
      <c r="AR108" s="925"/>
      <c r="AS108" s="925"/>
      <c r="AT108" s="925"/>
      <c r="AU108" s="925"/>
      <c r="AV108" s="925"/>
      <c r="AW108" s="925"/>
      <c r="AX108" s="925"/>
      <c r="AY108" s="925"/>
      <c r="AZ108" s="925"/>
      <c r="BA108" s="925"/>
      <c r="BB108" s="925"/>
      <c r="BC108" s="925"/>
      <c r="BD108" s="925"/>
      <c r="BE108" s="925"/>
      <c r="BF108" s="925"/>
      <c r="BG108" s="925"/>
      <c r="BH108" s="925"/>
      <c r="BI108" s="925"/>
      <c r="BJ108" s="925"/>
      <c r="BK108" s="925"/>
      <c r="BL108" s="925"/>
      <c r="BM108" s="925"/>
      <c r="BN108" s="925"/>
      <c r="BO108" s="925"/>
      <c r="BP108" s="925"/>
      <c r="BQ108" s="925"/>
      <c r="BR108" s="925"/>
      <c r="BS108" s="925"/>
      <c r="BT108" s="926"/>
    </row>
    <row r="109" spans="1:78" ht="14.25" customHeight="1">
      <c r="A109" s="922"/>
      <c r="B109" s="923"/>
      <c r="C109" s="923"/>
      <c r="D109" s="924"/>
      <c r="E109" s="927"/>
      <c r="F109" s="927"/>
      <c r="G109" s="927"/>
      <c r="H109" s="927"/>
      <c r="I109" s="927"/>
      <c r="J109" s="927"/>
      <c r="K109" s="927"/>
      <c r="L109" s="927"/>
      <c r="M109" s="927"/>
      <c r="N109" s="927"/>
      <c r="O109" s="927"/>
      <c r="P109" s="927"/>
      <c r="Q109" s="927"/>
      <c r="R109" s="927"/>
      <c r="S109" s="927"/>
      <c r="T109" s="927"/>
      <c r="U109" s="927"/>
      <c r="V109" s="927"/>
      <c r="W109" s="927"/>
      <c r="X109" s="927"/>
      <c r="Y109" s="927"/>
      <c r="Z109" s="927"/>
      <c r="AA109" s="927"/>
      <c r="AB109" s="927"/>
      <c r="AC109" s="927"/>
      <c r="AD109" s="927"/>
      <c r="AE109" s="927"/>
      <c r="AF109" s="927"/>
      <c r="AG109" s="927"/>
      <c r="AH109" s="927"/>
      <c r="AI109" s="927"/>
      <c r="AJ109" s="927"/>
      <c r="AK109" s="927"/>
      <c r="AL109" s="927"/>
      <c r="AM109" s="928"/>
      <c r="AN109" s="928"/>
      <c r="AO109" s="928"/>
      <c r="AP109" s="928"/>
      <c r="AQ109" s="928"/>
      <c r="AR109" s="928"/>
      <c r="AS109" s="928"/>
      <c r="AT109" s="928"/>
      <c r="AU109" s="928"/>
      <c r="AV109" s="928"/>
      <c r="AW109" s="928"/>
      <c r="AX109" s="928"/>
      <c r="AY109" s="928"/>
      <c r="AZ109" s="928"/>
      <c r="BA109" s="928"/>
      <c r="BB109" s="928"/>
      <c r="BC109" s="928"/>
      <c r="BD109" s="928"/>
      <c r="BE109" s="928"/>
      <c r="BF109" s="928"/>
      <c r="BG109" s="928"/>
      <c r="BH109" s="928"/>
      <c r="BI109" s="928"/>
      <c r="BJ109" s="928"/>
      <c r="BK109" s="928"/>
      <c r="BL109" s="928"/>
      <c r="BM109" s="928"/>
      <c r="BN109" s="928"/>
      <c r="BO109" s="928"/>
      <c r="BP109" s="928"/>
      <c r="BQ109" s="928"/>
      <c r="BR109" s="928"/>
      <c r="BS109" s="928"/>
      <c r="BT109" s="929"/>
    </row>
    <row r="110" spans="1:78" ht="16.5" customHeight="1">
      <c r="A110" s="907" t="s">
        <v>227</v>
      </c>
      <c r="B110" s="908"/>
      <c r="C110" s="908"/>
      <c r="D110" s="909"/>
      <c r="E110" s="87" t="s">
        <v>228</v>
      </c>
      <c r="F110" s="88" t="s">
        <v>1076</v>
      </c>
      <c r="G110" s="89"/>
      <c r="H110" s="89"/>
      <c r="I110" s="89"/>
      <c r="J110" s="89"/>
      <c r="K110" s="89"/>
      <c r="L110" s="89"/>
      <c r="M110" s="89"/>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353"/>
      <c r="BG110" s="353"/>
      <c r="BH110" s="354"/>
      <c r="BI110" s="354"/>
      <c r="BJ110" s="354"/>
      <c r="BK110" s="354"/>
      <c r="BL110" s="354"/>
      <c r="BM110" s="354"/>
      <c r="BN110" s="354"/>
      <c r="BO110" s="354"/>
      <c r="BP110" s="354"/>
      <c r="BQ110" s="354"/>
      <c r="BR110" s="354"/>
      <c r="BS110" s="354"/>
      <c r="BT110" s="91"/>
      <c r="BU110" s="1"/>
      <c r="BV110" s="1"/>
      <c r="BW110" s="1"/>
      <c r="BX110" s="2"/>
      <c r="BY110" s="2"/>
      <c r="BZ110" s="2"/>
    </row>
    <row r="111" spans="1:78" ht="16.5" customHeight="1">
      <c r="A111" s="910"/>
      <c r="B111" s="911"/>
      <c r="C111" s="911"/>
      <c r="D111" s="912"/>
      <c r="E111" s="92" t="s">
        <v>229</v>
      </c>
      <c r="F111" s="355"/>
      <c r="G111" s="355"/>
      <c r="H111" s="355"/>
      <c r="I111" s="355"/>
      <c r="J111" s="355"/>
      <c r="K111" s="355"/>
      <c r="L111" s="355"/>
      <c r="M111" s="355"/>
      <c r="N111" s="355"/>
      <c r="O111" s="356"/>
      <c r="P111" s="356"/>
      <c r="Q111" s="356"/>
      <c r="R111" s="355"/>
      <c r="S111" s="355"/>
      <c r="T111" s="355"/>
      <c r="U111" s="355"/>
      <c r="V111" s="355"/>
      <c r="W111" s="355"/>
      <c r="X111" s="355"/>
      <c r="Y111" s="355"/>
      <c r="Z111" s="355"/>
      <c r="AA111" s="355"/>
      <c r="AB111" s="355"/>
      <c r="AC111" s="356"/>
      <c r="AD111" s="356"/>
      <c r="AE111" s="356"/>
      <c r="AF111" s="353"/>
      <c r="AG111" s="353"/>
      <c r="AH111" s="353"/>
      <c r="AI111" s="353"/>
      <c r="AJ111" s="353"/>
      <c r="AK111" s="353"/>
      <c r="AL111" s="353"/>
      <c r="AM111" s="353"/>
      <c r="AN111" s="353"/>
      <c r="AO111" s="353"/>
      <c r="AP111" s="353"/>
      <c r="AQ111" s="353"/>
      <c r="AR111" s="353"/>
      <c r="AS111" s="353"/>
      <c r="AT111" s="353"/>
      <c r="AU111" s="353"/>
      <c r="AV111" s="353"/>
      <c r="AW111" s="353"/>
      <c r="AX111" s="353"/>
      <c r="AY111" s="353"/>
      <c r="AZ111" s="353"/>
      <c r="BA111" s="353"/>
      <c r="BB111" s="353"/>
      <c r="BC111" s="353"/>
      <c r="BD111" s="353"/>
      <c r="BE111" s="353"/>
      <c r="BF111" s="353"/>
      <c r="BG111" s="353"/>
      <c r="BH111" s="354"/>
      <c r="BI111" s="354"/>
      <c r="BJ111" s="354"/>
      <c r="BK111" s="354"/>
      <c r="BL111" s="354"/>
      <c r="BM111" s="354"/>
      <c r="BN111" s="354"/>
      <c r="BO111" s="354"/>
      <c r="BP111" s="354"/>
      <c r="BQ111" s="354"/>
      <c r="BR111" s="354"/>
      <c r="BS111" s="354"/>
      <c r="BT111" s="91"/>
      <c r="BU111" s="1"/>
      <c r="BV111" s="1"/>
      <c r="BW111" s="1"/>
      <c r="BX111" s="2"/>
      <c r="BY111" s="2"/>
      <c r="BZ111" s="2"/>
    </row>
    <row r="112" spans="1:78" ht="16.5" customHeight="1">
      <c r="A112" s="913"/>
      <c r="B112" s="914"/>
      <c r="C112" s="914"/>
      <c r="D112" s="915"/>
      <c r="E112" s="92" t="s">
        <v>223</v>
      </c>
      <c r="F112" s="355"/>
      <c r="G112" s="355"/>
      <c r="H112" s="355"/>
      <c r="I112" s="355"/>
      <c r="J112" s="355"/>
      <c r="K112" s="355"/>
      <c r="L112" s="355"/>
      <c r="M112" s="355"/>
      <c r="N112" s="355"/>
      <c r="O112" s="356"/>
      <c r="P112" s="356"/>
      <c r="Q112" s="356"/>
      <c r="R112" s="355"/>
      <c r="S112" s="355"/>
      <c r="T112" s="355"/>
      <c r="U112" s="355"/>
      <c r="V112" s="355"/>
      <c r="W112" s="355"/>
      <c r="X112" s="355"/>
      <c r="Y112" s="355"/>
      <c r="Z112" s="355"/>
      <c r="AA112" s="355"/>
      <c r="AB112" s="355"/>
      <c r="AC112" s="356"/>
      <c r="AD112" s="356"/>
      <c r="AE112" s="356"/>
      <c r="AF112" s="353"/>
      <c r="AG112" s="353"/>
      <c r="AH112" s="353"/>
      <c r="AI112" s="353"/>
      <c r="AJ112" s="353"/>
      <c r="AK112" s="353"/>
      <c r="AL112" s="353"/>
      <c r="AM112" s="353"/>
      <c r="AN112" s="353"/>
      <c r="AO112" s="353"/>
      <c r="AP112" s="353"/>
      <c r="AQ112" s="353"/>
      <c r="AR112" s="353"/>
      <c r="AS112" s="353"/>
      <c r="AT112" s="353"/>
      <c r="AU112" s="353"/>
      <c r="AV112" s="353"/>
      <c r="AW112" s="353"/>
      <c r="AX112" s="353"/>
      <c r="AY112" s="353"/>
      <c r="AZ112" s="353"/>
      <c r="BA112" s="353"/>
      <c r="BB112" s="353"/>
      <c r="BC112" s="353"/>
      <c r="BD112" s="353"/>
      <c r="BE112" s="353"/>
      <c r="BF112" s="353"/>
      <c r="BG112" s="353"/>
      <c r="BH112" s="354"/>
      <c r="BI112" s="354"/>
      <c r="BJ112" s="354"/>
      <c r="BK112" s="354"/>
      <c r="BL112" s="354"/>
      <c r="BM112" s="354"/>
      <c r="BN112" s="354"/>
      <c r="BO112" s="354"/>
      <c r="BP112" s="354"/>
      <c r="BQ112" s="354"/>
      <c r="BR112" s="354"/>
      <c r="BS112" s="354"/>
      <c r="BT112" s="91"/>
      <c r="BU112" s="1"/>
      <c r="BV112" s="1"/>
      <c r="BW112" s="1"/>
      <c r="BX112" s="2"/>
      <c r="BY112" s="2"/>
      <c r="BZ112" s="2"/>
    </row>
    <row r="113" spans="1:72" ht="14.25" customHeight="1">
      <c r="A113" s="93" t="s">
        <v>188</v>
      </c>
      <c r="B113" s="94"/>
      <c r="C113" s="94"/>
      <c r="D113" s="94"/>
      <c r="E113" s="94"/>
      <c r="F113" s="94"/>
      <c r="G113" s="94"/>
      <c r="H113" s="94"/>
      <c r="I113" s="94"/>
      <c r="J113" s="94"/>
      <c r="K113" s="95"/>
      <c r="L113" s="96"/>
      <c r="M113" s="97"/>
      <c r="N113" s="97"/>
      <c r="O113" s="97"/>
      <c r="P113" s="97"/>
      <c r="Q113" s="97"/>
      <c r="R113" s="97"/>
      <c r="S113" s="97"/>
      <c r="T113" s="97"/>
      <c r="U113" s="97"/>
      <c r="V113" s="97"/>
      <c r="W113" s="97"/>
      <c r="X113" s="96"/>
      <c r="Y113" s="94"/>
      <c r="Z113" s="94"/>
      <c r="AA113" s="94"/>
      <c r="AB113" s="94"/>
      <c r="AC113" s="96"/>
      <c r="AD113" s="94"/>
      <c r="AE113" s="94"/>
      <c r="AF113" s="94"/>
      <c r="AG113" s="94"/>
      <c r="AH113" s="94"/>
      <c r="AI113" s="94"/>
      <c r="AJ113" s="94"/>
      <c r="AK113" s="94"/>
      <c r="AL113" s="94"/>
      <c r="AM113" s="94"/>
      <c r="AN113" s="94"/>
      <c r="AO113" s="94"/>
      <c r="AP113" s="94"/>
      <c r="AQ113" s="98"/>
      <c r="AR113" s="99" t="s">
        <v>189</v>
      </c>
      <c r="AS113" s="96"/>
      <c r="AT113" s="100"/>
      <c r="AU113" s="96"/>
      <c r="AV113" s="96"/>
      <c r="AW113" s="100"/>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101"/>
    </row>
    <row r="114" spans="1:72" ht="14.25" customHeight="1">
      <c r="A114" s="11"/>
      <c r="B114" s="12"/>
      <c r="C114" s="12"/>
      <c r="D114" s="12"/>
      <c r="E114" s="12"/>
      <c r="F114" s="12"/>
      <c r="G114" s="12"/>
      <c r="H114" s="12"/>
      <c r="I114" s="12"/>
      <c r="J114" s="12"/>
      <c r="K114" s="12"/>
      <c r="L114" s="12"/>
      <c r="M114" s="4"/>
      <c r="N114" s="4"/>
      <c r="O114" s="4"/>
      <c r="P114" s="4"/>
      <c r="Q114" s="4"/>
      <c r="R114" s="4"/>
      <c r="S114" s="4"/>
      <c r="T114" s="4"/>
      <c r="U114" s="4"/>
      <c r="V114" s="4"/>
      <c r="W114" s="4"/>
      <c r="X114" s="4"/>
      <c r="Y114" s="12"/>
      <c r="Z114" s="12"/>
      <c r="AA114" s="12"/>
      <c r="AB114" s="12"/>
      <c r="AC114" s="12"/>
      <c r="AD114" s="12"/>
      <c r="AE114" s="12"/>
      <c r="AF114" s="12"/>
      <c r="AG114" s="12"/>
      <c r="AH114" s="12"/>
      <c r="AI114" s="12"/>
      <c r="AJ114" s="12"/>
      <c r="AK114" s="12"/>
      <c r="AL114" s="12"/>
      <c r="AM114" s="12"/>
      <c r="AN114" s="12"/>
      <c r="AO114" s="12"/>
      <c r="AP114" s="12"/>
      <c r="AQ114" s="102"/>
      <c r="AR114" s="103"/>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3"/>
    </row>
    <row r="115" spans="1:72" ht="14.25" customHeight="1">
      <c r="A115" s="11"/>
      <c r="B115" s="104" t="s">
        <v>190</v>
      </c>
      <c r="C115" s="105"/>
      <c r="D115" s="12"/>
      <c r="E115" s="12"/>
      <c r="F115" s="12"/>
      <c r="G115" s="12"/>
      <c r="H115" s="12"/>
      <c r="I115" s="12"/>
      <c r="J115" s="12"/>
      <c r="K115" s="12"/>
      <c r="L115" s="12"/>
      <c r="M115" s="4"/>
      <c r="N115" s="4"/>
      <c r="O115" s="4"/>
      <c r="P115" s="4"/>
      <c r="Q115" s="4"/>
      <c r="R115" s="4"/>
      <c r="S115" s="4"/>
      <c r="T115" s="4"/>
      <c r="U115" s="4"/>
      <c r="V115" s="4"/>
      <c r="W115" s="4"/>
      <c r="X115" s="4"/>
      <c r="Y115" s="12"/>
      <c r="Z115" s="12"/>
      <c r="AA115" s="12"/>
      <c r="AB115" s="12"/>
      <c r="AC115" s="12"/>
      <c r="AD115" s="12"/>
      <c r="AE115" s="12"/>
      <c r="AF115" s="12"/>
      <c r="AG115" s="12"/>
      <c r="AH115" s="12"/>
      <c r="AI115" s="12"/>
      <c r="AJ115" s="12"/>
      <c r="AK115" s="12"/>
      <c r="AL115" s="12"/>
      <c r="AM115" s="12"/>
      <c r="AN115" s="12"/>
      <c r="AO115" s="12"/>
      <c r="AP115" s="12"/>
      <c r="AQ115" s="102"/>
      <c r="AR115" s="103"/>
      <c r="AS115" s="153" t="s">
        <v>1053</v>
      </c>
      <c r="AT115" s="12"/>
      <c r="AU115" s="12" t="s">
        <v>954</v>
      </c>
      <c r="AV115" s="12"/>
      <c r="AW115" s="12"/>
      <c r="AX115" s="12"/>
      <c r="AY115" s="12"/>
      <c r="AZ115" s="153" t="s">
        <v>1528</v>
      </c>
      <c r="BA115" s="4"/>
      <c r="BB115" s="12"/>
      <c r="BC115" s="108"/>
      <c r="BD115" s="12"/>
      <c r="BE115" s="12"/>
      <c r="BF115" s="12"/>
      <c r="BG115" s="12"/>
      <c r="BH115" s="12"/>
      <c r="BI115" s="12"/>
      <c r="BJ115" s="12"/>
      <c r="BK115" s="12"/>
      <c r="BL115" s="12"/>
      <c r="BM115" s="12"/>
      <c r="BN115" s="12"/>
      <c r="BO115" s="12"/>
      <c r="BP115" s="12"/>
      <c r="BQ115" s="12"/>
      <c r="BR115" s="12"/>
      <c r="BS115" s="12"/>
      <c r="BT115" s="13"/>
    </row>
    <row r="116" spans="1:72" ht="14.25" customHeight="1">
      <c r="A116" s="11"/>
      <c r="B116" s="12"/>
      <c r="C116" s="389"/>
      <c r="D116" s="12"/>
      <c r="E116" s="12"/>
      <c r="F116" s="12"/>
      <c r="G116" s="12"/>
      <c r="H116" s="12"/>
      <c r="I116" s="12"/>
      <c r="J116" s="12"/>
      <c r="K116" s="107"/>
      <c r="L116" s="4"/>
      <c r="M116" s="108"/>
      <c r="N116" s="108"/>
      <c r="O116" s="108"/>
      <c r="P116" s="108"/>
      <c r="Q116" s="108"/>
      <c r="R116" s="108"/>
      <c r="S116" s="108"/>
      <c r="T116" s="108"/>
      <c r="U116" s="108"/>
      <c r="V116" s="108"/>
      <c r="W116" s="108"/>
      <c r="X116" s="4"/>
      <c r="Y116" s="12"/>
      <c r="Z116" s="12"/>
      <c r="AA116" s="12"/>
      <c r="AB116" s="12"/>
      <c r="AC116" s="12"/>
      <c r="AD116" s="12"/>
      <c r="AE116" s="12"/>
      <c r="AF116" s="12"/>
      <c r="AG116" s="12"/>
      <c r="AH116" s="12"/>
      <c r="AI116" s="12"/>
      <c r="AJ116" s="12"/>
      <c r="AK116" s="12"/>
      <c r="AL116" s="12"/>
      <c r="AM116" s="12"/>
      <c r="AN116" s="4"/>
      <c r="AO116" s="12"/>
      <c r="AP116" s="109"/>
      <c r="AQ116" s="110"/>
      <c r="AR116" s="111"/>
      <c r="AS116" s="12"/>
      <c r="AT116" s="109"/>
      <c r="AU116" s="4"/>
      <c r="AV116" s="4"/>
      <c r="AW116" s="10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3"/>
    </row>
    <row r="117" spans="1:72" ht="14.25" customHeight="1">
      <c r="A117" s="11"/>
      <c r="B117" s="12"/>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02"/>
      <c r="AR117" s="111"/>
      <c r="AS117" s="12"/>
      <c r="AT117" s="12"/>
      <c r="AU117" s="12"/>
      <c r="AV117" s="12"/>
      <c r="AW117" s="12"/>
      <c r="AX117" s="1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3"/>
    </row>
    <row r="118" spans="1:72" ht="14.25" customHeight="1">
      <c r="A118" s="11"/>
      <c r="B118" s="12"/>
      <c r="C118" s="478" t="s">
        <v>447</v>
      </c>
      <c r="D118" s="479"/>
      <c r="E118" s="479"/>
      <c r="F118" s="479"/>
      <c r="G118" s="479"/>
      <c r="H118" s="479"/>
      <c r="I118" s="479"/>
      <c r="J118" s="479"/>
      <c r="K118" s="479"/>
      <c r="L118" s="479"/>
      <c r="M118" s="6"/>
      <c r="N118" s="6"/>
      <c r="O118" s="108"/>
      <c r="P118" s="108"/>
      <c r="Q118" s="108"/>
      <c r="R118" s="108"/>
      <c r="S118" s="108"/>
      <c r="T118" s="108"/>
      <c r="U118" s="108"/>
      <c r="V118" s="108"/>
      <c r="W118" s="108"/>
      <c r="X118" s="12"/>
      <c r="Y118" s="12"/>
      <c r="Z118" s="12"/>
      <c r="AA118" s="12"/>
      <c r="AB118" s="12"/>
      <c r="AC118" s="12"/>
      <c r="AD118" s="12"/>
      <c r="AE118" s="12"/>
      <c r="AF118" s="12"/>
      <c r="AG118" s="12"/>
      <c r="AH118" s="12"/>
      <c r="AI118" s="12"/>
      <c r="AJ118" s="12"/>
      <c r="AK118" s="12"/>
      <c r="AL118" s="12"/>
      <c r="AM118" s="12"/>
      <c r="AN118" s="12"/>
      <c r="AO118" s="12"/>
      <c r="AP118" s="12"/>
      <c r="AQ118" s="102"/>
      <c r="AR118" s="103"/>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3"/>
    </row>
    <row r="119" spans="1:72" ht="14.25" customHeight="1">
      <c r="A119" s="11"/>
      <c r="B119" s="12"/>
      <c r="C119" s="39"/>
      <c r="D119" s="6"/>
      <c r="E119" s="6"/>
      <c r="F119" s="6"/>
      <c r="G119" s="6"/>
      <c r="H119" s="6"/>
      <c r="I119" s="6"/>
      <c r="J119" s="6"/>
      <c r="K119" s="6"/>
      <c r="L119" s="6"/>
      <c r="M119" s="6"/>
      <c r="N119" s="6"/>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02"/>
      <c r="AR119" s="103"/>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3"/>
    </row>
    <row r="120" spans="1:72" ht="14.25" customHeight="1">
      <c r="A120" s="11"/>
      <c r="B120" s="12"/>
      <c r="C120" s="39"/>
      <c r="D120" s="6"/>
      <c r="E120" s="6"/>
      <c r="F120" s="6"/>
      <c r="G120" s="6"/>
      <c r="H120" s="6"/>
      <c r="I120" s="6"/>
      <c r="J120" s="6"/>
      <c r="K120" s="6"/>
      <c r="L120" s="6"/>
      <c r="M120" s="6"/>
      <c r="N120" s="6"/>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02"/>
      <c r="AR120" s="103"/>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3"/>
    </row>
    <row r="121" spans="1:72" ht="14.25" customHeight="1">
      <c r="A121" s="11"/>
      <c r="B121" s="12"/>
      <c r="C121" s="39"/>
      <c r="D121" s="6"/>
      <c r="E121" s="6"/>
      <c r="F121" s="6"/>
      <c r="G121" s="6"/>
      <c r="H121" s="6"/>
      <c r="I121" s="12"/>
      <c r="J121" s="12"/>
      <c r="K121" s="12"/>
      <c r="L121" s="12"/>
      <c r="M121" s="12"/>
      <c r="N121" s="12"/>
      <c r="O121" s="12"/>
      <c r="P121" s="12"/>
      <c r="Q121" s="12"/>
      <c r="R121" s="12"/>
      <c r="S121" s="12"/>
      <c r="W121" s="12"/>
      <c r="X121" s="12"/>
      <c r="Y121" s="12"/>
      <c r="Z121" s="12"/>
      <c r="AA121" s="12"/>
      <c r="AB121" s="12"/>
      <c r="AC121" s="12"/>
      <c r="AD121" s="12"/>
      <c r="AE121" s="12"/>
      <c r="AF121" s="12"/>
      <c r="AG121" s="12"/>
      <c r="AH121" s="12"/>
      <c r="AI121" s="12"/>
      <c r="AJ121" s="12"/>
      <c r="AK121" s="12"/>
      <c r="AL121" s="12"/>
      <c r="AM121" s="12"/>
      <c r="AN121" s="12"/>
      <c r="AO121" s="12"/>
      <c r="AP121" s="12"/>
      <c r="AQ121" s="102"/>
      <c r="AR121" s="103"/>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3"/>
    </row>
    <row r="122" spans="1:72" ht="14.25" customHeight="1">
      <c r="A122" s="11"/>
      <c r="B122" s="12"/>
      <c r="C122" s="39" t="s">
        <v>243</v>
      </c>
      <c r="D122" s="6" t="s">
        <v>1529</v>
      </c>
      <c r="E122" s="6"/>
      <c r="F122" s="6"/>
      <c r="G122" s="6"/>
      <c r="H122" s="6"/>
      <c r="I122" s="6"/>
      <c r="J122" s="6"/>
      <c r="K122" s="6"/>
      <c r="L122" s="6"/>
      <c r="M122" s="6"/>
      <c r="N122" s="6"/>
      <c r="O122" s="12"/>
      <c r="P122" s="12"/>
      <c r="Q122" s="12"/>
      <c r="R122" s="12"/>
      <c r="S122" s="12"/>
      <c r="W122" s="12"/>
      <c r="X122" s="12"/>
      <c r="Y122" s="12"/>
      <c r="Z122" s="12"/>
      <c r="AA122" s="12"/>
      <c r="AB122" s="12"/>
      <c r="AC122" s="12"/>
      <c r="AD122" s="12"/>
      <c r="AE122" s="12"/>
      <c r="AF122" s="12"/>
      <c r="AG122" s="12"/>
      <c r="AH122" s="12"/>
      <c r="AI122" s="12"/>
      <c r="AJ122" s="12"/>
      <c r="AK122" s="12"/>
      <c r="AL122" s="12"/>
      <c r="AM122" s="12"/>
      <c r="AN122" s="12"/>
      <c r="AO122" s="12"/>
      <c r="AP122" s="12"/>
      <c r="AQ122" s="102"/>
      <c r="AR122" s="103"/>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3"/>
    </row>
    <row r="123" spans="1:72" ht="14.25" customHeight="1">
      <c r="A123" s="11"/>
      <c r="B123" s="12"/>
      <c r="C123" s="39"/>
      <c r="D123" s="6"/>
      <c r="E123" s="6"/>
      <c r="F123" s="6"/>
      <c r="G123" s="6"/>
      <c r="H123" s="6"/>
      <c r="I123" s="12"/>
      <c r="J123" s="12"/>
      <c r="K123" s="12"/>
      <c r="L123" s="12"/>
      <c r="M123" s="12"/>
      <c r="N123" s="12"/>
      <c r="O123" s="12"/>
      <c r="P123" s="12"/>
      <c r="Q123" s="12"/>
      <c r="R123" s="12"/>
      <c r="S123" s="12"/>
      <c r="W123" s="12"/>
      <c r="X123" s="12"/>
      <c r="Y123" s="12"/>
      <c r="Z123" s="12"/>
      <c r="AA123" s="12"/>
      <c r="AB123" s="12"/>
      <c r="AC123" s="12"/>
      <c r="AD123" s="12"/>
      <c r="AE123" s="12"/>
      <c r="AF123" s="12"/>
      <c r="AG123" s="12"/>
      <c r="AH123" s="12"/>
      <c r="AI123" s="12"/>
      <c r="AJ123" s="12"/>
      <c r="AK123" s="12"/>
      <c r="AL123" s="12"/>
      <c r="AM123" s="12"/>
      <c r="AN123" s="12"/>
      <c r="AO123" s="12"/>
      <c r="AP123" s="12"/>
      <c r="AQ123" s="102"/>
      <c r="AR123" s="103"/>
      <c r="AS123" s="12"/>
      <c r="BI123" s="12"/>
      <c r="BJ123" s="12"/>
      <c r="BK123" s="12"/>
      <c r="BL123" s="12"/>
      <c r="BM123" s="12"/>
      <c r="BN123" s="12"/>
      <c r="BO123" s="12"/>
      <c r="BP123" s="12"/>
      <c r="BQ123" s="12"/>
      <c r="BR123" s="12"/>
      <c r="BS123" s="12"/>
      <c r="BT123" s="13"/>
    </row>
    <row r="124" spans="1:72" ht="14.25" customHeight="1">
      <c r="A124" s="11"/>
      <c r="B124" s="12"/>
      <c r="C124" s="39" t="s">
        <v>243</v>
      </c>
      <c r="D124" s="6" t="s">
        <v>1077</v>
      </c>
      <c r="E124" s="6"/>
      <c r="F124" s="6"/>
      <c r="G124" s="6"/>
      <c r="H124" s="6"/>
      <c r="I124" s="6"/>
      <c r="J124" s="6"/>
      <c r="K124" s="6"/>
      <c r="L124" s="6"/>
      <c r="M124" s="6"/>
      <c r="N124" s="6"/>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02"/>
      <c r="AR124" s="103"/>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3"/>
    </row>
    <row r="125" spans="1:72" ht="14.25" customHeight="1">
      <c r="A125" s="11"/>
      <c r="B125" s="12"/>
      <c r="C125" s="39"/>
      <c r="D125" s="6"/>
      <c r="E125" s="6"/>
      <c r="F125" s="6"/>
      <c r="G125" s="6"/>
      <c r="H125" s="6"/>
      <c r="I125" s="12"/>
      <c r="J125" s="12"/>
      <c r="K125" s="12"/>
      <c r="L125" s="12"/>
      <c r="M125" s="12"/>
      <c r="N125" s="12"/>
      <c r="O125" s="12"/>
      <c r="P125" s="12"/>
      <c r="Q125" s="12"/>
      <c r="R125" s="12"/>
      <c r="S125" s="12"/>
      <c r="W125" s="12"/>
      <c r="X125" s="12"/>
      <c r="Y125" s="12"/>
      <c r="Z125" s="12"/>
      <c r="AA125" s="12"/>
      <c r="AB125" s="12"/>
      <c r="AC125" s="12"/>
      <c r="AD125" s="12"/>
      <c r="AE125" s="12"/>
      <c r="AF125" s="12"/>
      <c r="AG125" s="12"/>
      <c r="AH125" s="12"/>
      <c r="AI125" s="12"/>
      <c r="AJ125" s="12"/>
      <c r="AK125" s="12"/>
      <c r="AL125" s="12"/>
      <c r="AM125" s="12"/>
      <c r="AN125" s="12"/>
      <c r="AO125" s="12"/>
      <c r="AP125" s="12"/>
      <c r="AQ125" s="102"/>
      <c r="AR125" s="103"/>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3"/>
    </row>
    <row r="126" spans="1:72" ht="14.25" customHeight="1">
      <c r="A126" s="11"/>
      <c r="B126" s="12"/>
      <c r="C126" s="39" t="s">
        <v>243</v>
      </c>
      <c r="D126" s="6" t="s">
        <v>1078</v>
      </c>
      <c r="E126" s="6"/>
      <c r="F126" s="6"/>
      <c r="G126" s="6"/>
      <c r="H126" s="6"/>
      <c r="I126" s="6"/>
      <c r="J126" s="6"/>
      <c r="K126" s="6"/>
      <c r="L126" s="6"/>
      <c r="M126" s="6"/>
      <c r="N126" s="6"/>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02"/>
      <c r="AR126" s="103"/>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3"/>
    </row>
    <row r="127" spans="1:72" ht="14.25" customHeight="1">
      <c r="A127" s="11"/>
      <c r="B127" s="12"/>
      <c r="C127" s="39"/>
      <c r="D127" s="6"/>
      <c r="E127" s="6"/>
      <c r="F127" s="6"/>
      <c r="G127" s="6"/>
      <c r="H127" s="6"/>
      <c r="I127" s="6"/>
      <c r="J127" s="6"/>
      <c r="K127" s="6"/>
      <c r="L127" s="6"/>
      <c r="M127" s="6"/>
      <c r="N127" s="6"/>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02"/>
      <c r="AR127" s="103"/>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3"/>
    </row>
    <row r="128" spans="1:72" ht="14.25" customHeight="1">
      <c r="A128" s="11"/>
      <c r="B128" s="12"/>
      <c r="C128" s="478" t="s">
        <v>457</v>
      </c>
      <c r="D128" s="479"/>
      <c r="E128" s="479"/>
      <c r="F128" s="479"/>
      <c r="G128" s="479"/>
      <c r="H128" s="479"/>
      <c r="I128" s="479"/>
      <c r="J128" s="479"/>
      <c r="K128" s="479"/>
      <c r="L128" s="479"/>
      <c r="M128" s="6"/>
      <c r="N128" s="6"/>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02"/>
      <c r="AR128" s="103"/>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3"/>
    </row>
    <row r="129" spans="1:78" ht="14.25" customHeight="1">
      <c r="A129" s="11"/>
      <c r="B129" s="12"/>
      <c r="C129" s="39" t="s">
        <v>148</v>
      </c>
      <c r="D129" s="6" t="s">
        <v>1530</v>
      </c>
      <c r="E129" s="6"/>
      <c r="F129" s="6"/>
      <c r="G129" s="6"/>
      <c r="H129" s="6"/>
      <c r="I129" s="6" t="s">
        <v>1647</v>
      </c>
      <c r="J129" s="6"/>
      <c r="K129" s="6"/>
      <c r="L129" s="6"/>
      <c r="M129" s="6"/>
      <c r="N129" s="6"/>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02"/>
      <c r="AR129" s="103"/>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3"/>
    </row>
    <row r="130" spans="1:78" ht="14.25" customHeight="1">
      <c r="A130" s="11"/>
      <c r="B130" s="12"/>
      <c r="C130" s="39"/>
      <c r="D130" s="6"/>
      <c r="E130" s="6" t="s">
        <v>1531</v>
      </c>
      <c r="F130" s="6"/>
      <c r="G130" s="6"/>
      <c r="H130" s="6"/>
      <c r="I130" s="6" t="s">
        <v>1532</v>
      </c>
      <c r="J130" s="6"/>
      <c r="K130" s="6"/>
      <c r="L130" s="6"/>
      <c r="M130" s="6"/>
      <c r="N130" s="6"/>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02"/>
      <c r="AR130" s="103"/>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3"/>
    </row>
    <row r="131" spans="1:78" ht="14.25" customHeight="1">
      <c r="A131" s="11"/>
      <c r="B131" s="12"/>
      <c r="C131" s="39"/>
      <c r="D131" s="6"/>
      <c r="E131" s="6"/>
      <c r="F131" s="6"/>
      <c r="G131" s="6"/>
      <c r="H131" s="6"/>
      <c r="I131" s="6"/>
      <c r="J131" s="6"/>
      <c r="K131" s="6"/>
      <c r="L131" s="6"/>
      <c r="M131" s="6"/>
      <c r="N131" s="6"/>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7"/>
      <c r="AO131" s="12"/>
      <c r="AP131" s="12"/>
      <c r="AQ131" s="102"/>
      <c r="AR131" s="103"/>
      <c r="AS131" s="12"/>
      <c r="AT131" s="12"/>
      <c r="AU131" s="12"/>
      <c r="AV131" s="12"/>
      <c r="AW131" s="12"/>
      <c r="AX131" s="12"/>
      <c r="AY131" s="112"/>
      <c r="AZ131" s="12"/>
      <c r="BA131" s="12"/>
      <c r="BB131" s="12"/>
      <c r="BC131" s="12"/>
      <c r="BD131" s="12"/>
      <c r="BE131" s="12"/>
      <c r="BF131" s="12"/>
      <c r="BG131" s="12"/>
      <c r="BH131" s="12"/>
      <c r="BI131" s="12"/>
      <c r="BJ131" s="12"/>
      <c r="BK131" s="12"/>
      <c r="BL131" s="12"/>
      <c r="BM131" s="12"/>
      <c r="BN131" s="12"/>
      <c r="BO131" s="12"/>
      <c r="BP131" s="12"/>
      <c r="BQ131" s="12"/>
      <c r="BR131" s="12"/>
      <c r="BS131" s="12"/>
      <c r="BT131" s="13"/>
    </row>
    <row r="132" spans="1:78" ht="14.25" customHeight="1">
      <c r="A132" s="11"/>
      <c r="B132" s="12"/>
      <c r="C132" s="478"/>
      <c r="D132" s="479"/>
      <c r="E132" s="479"/>
      <c r="F132" s="479"/>
      <c r="G132" s="479"/>
      <c r="H132" s="479"/>
      <c r="I132" s="479"/>
      <c r="J132" s="479"/>
      <c r="K132" s="479"/>
      <c r="L132" s="479"/>
      <c r="M132" s="6"/>
      <c r="N132" s="6"/>
      <c r="O132" s="108"/>
      <c r="P132" s="108"/>
      <c r="Q132" s="108"/>
      <c r="R132" s="108"/>
      <c r="S132" s="108"/>
      <c r="T132" s="108"/>
      <c r="U132" s="108"/>
      <c r="V132" s="108"/>
      <c r="W132" s="108"/>
      <c r="X132" s="12"/>
      <c r="Y132" s="12"/>
      <c r="Z132" s="12"/>
      <c r="AA132" s="12"/>
      <c r="AB132" s="12"/>
      <c r="AC132" s="12"/>
      <c r="AD132" s="12"/>
      <c r="AE132" s="12"/>
      <c r="AF132" s="12"/>
      <c r="AG132" s="12"/>
      <c r="AH132" s="12"/>
      <c r="AI132" s="12"/>
      <c r="AJ132" s="12"/>
      <c r="AK132" s="12"/>
      <c r="AL132" s="12"/>
      <c r="AM132" s="12"/>
      <c r="AN132" s="12"/>
      <c r="AO132" s="12"/>
      <c r="AP132" s="12"/>
      <c r="AQ132" s="102"/>
      <c r="AR132" s="103"/>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3"/>
    </row>
    <row r="133" spans="1:78" ht="14.25" customHeight="1">
      <c r="A133" s="11"/>
      <c r="B133" s="12"/>
      <c r="C133" s="39"/>
      <c r="D133" s="6"/>
      <c r="E133" s="6"/>
      <c r="F133" s="6"/>
      <c r="G133" s="6"/>
      <c r="H133" s="6"/>
      <c r="I133" s="6"/>
      <c r="J133" s="6"/>
      <c r="K133" s="6"/>
      <c r="L133" s="6"/>
      <c r="M133" s="6"/>
      <c r="N133" s="6"/>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02"/>
      <c r="AR133" s="103"/>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3"/>
    </row>
    <row r="134" spans="1:78" ht="14.25" customHeight="1">
      <c r="A134" s="11"/>
      <c r="B134" s="12"/>
      <c r="C134" s="475"/>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02"/>
      <c r="AR134" s="103"/>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3"/>
    </row>
    <row r="135" spans="1:78" ht="14.25" customHeight="1">
      <c r="A135" s="11"/>
      <c r="B135" s="104" t="s">
        <v>191</v>
      </c>
      <c r="C135" s="105"/>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02"/>
      <c r="AR135" s="103"/>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3"/>
    </row>
    <row r="136" spans="1:78" ht="14.25" customHeight="1">
      <c r="A136" s="475"/>
      <c r="B136" s="476"/>
      <c r="C136" s="476"/>
      <c r="D136" s="476"/>
      <c r="E136" s="476"/>
      <c r="F136" s="476"/>
      <c r="G136" s="476"/>
      <c r="H136" s="476"/>
      <c r="I136" s="476"/>
      <c r="J136" s="476"/>
      <c r="K136" s="476"/>
      <c r="L136" s="476"/>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6"/>
      <c r="AP136" s="476"/>
      <c r="AQ136" s="115"/>
      <c r="AR136" s="116"/>
      <c r="AS136" s="476"/>
      <c r="AT136" s="476"/>
      <c r="AU136" s="476"/>
      <c r="AV136" s="476"/>
      <c r="AW136" s="476"/>
      <c r="AX136" s="476"/>
      <c r="AY136" s="476"/>
      <c r="AZ136" s="476"/>
      <c r="BA136" s="476"/>
      <c r="BB136" s="476"/>
      <c r="BC136" s="476"/>
      <c r="BD136" s="476"/>
      <c r="BE136" s="476"/>
      <c r="BF136" s="476"/>
      <c r="BG136" s="476"/>
      <c r="BH136" s="476"/>
      <c r="BI136" s="476"/>
      <c r="BJ136" s="476"/>
      <c r="BK136" s="476"/>
      <c r="BL136" s="476"/>
      <c r="BM136" s="476"/>
      <c r="BN136" s="476"/>
      <c r="BO136" s="476"/>
      <c r="BP136" s="476"/>
      <c r="BQ136" s="476"/>
      <c r="BR136" s="476"/>
      <c r="BS136" s="476"/>
      <c r="BT136" s="477"/>
    </row>
    <row r="137" spans="1:78" ht="14.25" customHeight="1">
      <c r="A137" s="919" t="s">
        <v>187</v>
      </c>
      <c r="B137" s="920"/>
      <c r="C137" s="920"/>
      <c r="D137" s="921"/>
      <c r="E137" s="925" t="s">
        <v>1533</v>
      </c>
      <c r="F137" s="925"/>
      <c r="G137" s="925"/>
      <c r="H137" s="925"/>
      <c r="I137" s="925"/>
      <c r="J137" s="925"/>
      <c r="K137" s="925"/>
      <c r="L137" s="925"/>
      <c r="M137" s="925"/>
      <c r="N137" s="925"/>
      <c r="O137" s="925"/>
      <c r="P137" s="925"/>
      <c r="Q137" s="925"/>
      <c r="R137" s="925"/>
      <c r="S137" s="925"/>
      <c r="T137" s="925"/>
      <c r="U137" s="925"/>
      <c r="V137" s="925"/>
      <c r="W137" s="925"/>
      <c r="X137" s="925"/>
      <c r="Y137" s="925"/>
      <c r="Z137" s="925"/>
      <c r="AA137" s="925"/>
      <c r="AB137" s="925"/>
      <c r="AC137" s="925"/>
      <c r="AD137" s="925"/>
      <c r="AE137" s="925"/>
      <c r="AF137" s="925"/>
      <c r="AG137" s="925"/>
      <c r="AH137" s="925"/>
      <c r="AI137" s="925"/>
      <c r="AJ137" s="925"/>
      <c r="AK137" s="925"/>
      <c r="AL137" s="925"/>
      <c r="AM137" s="925"/>
      <c r="AN137" s="925"/>
      <c r="AO137" s="925"/>
      <c r="AP137" s="925"/>
      <c r="AQ137" s="925"/>
      <c r="AR137" s="925"/>
      <c r="AS137" s="925"/>
      <c r="AT137" s="925"/>
      <c r="AU137" s="925"/>
      <c r="AV137" s="925"/>
      <c r="AW137" s="925"/>
      <c r="AX137" s="925"/>
      <c r="AY137" s="925"/>
      <c r="AZ137" s="925"/>
      <c r="BA137" s="925"/>
      <c r="BB137" s="925"/>
      <c r="BC137" s="925"/>
      <c r="BD137" s="925"/>
      <c r="BE137" s="925"/>
      <c r="BF137" s="925"/>
      <c r="BG137" s="925"/>
      <c r="BH137" s="925"/>
      <c r="BI137" s="925"/>
      <c r="BJ137" s="925"/>
      <c r="BK137" s="925"/>
      <c r="BL137" s="925"/>
      <c r="BM137" s="925"/>
      <c r="BN137" s="925"/>
      <c r="BO137" s="925"/>
      <c r="BP137" s="925"/>
      <c r="BQ137" s="925"/>
      <c r="BR137" s="925"/>
      <c r="BS137" s="925"/>
      <c r="BT137" s="926"/>
    </row>
    <row r="138" spans="1:78" ht="14.25" customHeight="1">
      <c r="A138" s="922"/>
      <c r="B138" s="923"/>
      <c r="C138" s="923"/>
      <c r="D138" s="924"/>
      <c r="E138" s="927"/>
      <c r="F138" s="927"/>
      <c r="G138" s="927"/>
      <c r="H138" s="927"/>
      <c r="I138" s="927"/>
      <c r="J138" s="927"/>
      <c r="K138" s="927"/>
      <c r="L138" s="927"/>
      <c r="M138" s="927"/>
      <c r="N138" s="927"/>
      <c r="O138" s="927"/>
      <c r="P138" s="927"/>
      <c r="Q138" s="927"/>
      <c r="R138" s="927"/>
      <c r="S138" s="927"/>
      <c r="T138" s="927"/>
      <c r="U138" s="927"/>
      <c r="V138" s="927"/>
      <c r="W138" s="927"/>
      <c r="X138" s="927"/>
      <c r="Y138" s="927"/>
      <c r="Z138" s="927"/>
      <c r="AA138" s="927"/>
      <c r="AB138" s="927"/>
      <c r="AC138" s="927"/>
      <c r="AD138" s="927"/>
      <c r="AE138" s="927"/>
      <c r="AF138" s="927"/>
      <c r="AG138" s="927"/>
      <c r="AH138" s="927"/>
      <c r="AI138" s="927"/>
      <c r="AJ138" s="927"/>
      <c r="AK138" s="927"/>
      <c r="AL138" s="927"/>
      <c r="AM138" s="928"/>
      <c r="AN138" s="928"/>
      <c r="AO138" s="928"/>
      <c r="AP138" s="928"/>
      <c r="AQ138" s="928"/>
      <c r="AR138" s="928"/>
      <c r="AS138" s="928"/>
      <c r="AT138" s="928"/>
      <c r="AU138" s="928"/>
      <c r="AV138" s="928"/>
      <c r="AW138" s="928"/>
      <c r="AX138" s="928"/>
      <c r="AY138" s="928"/>
      <c r="AZ138" s="928"/>
      <c r="BA138" s="928"/>
      <c r="BB138" s="928"/>
      <c r="BC138" s="928"/>
      <c r="BD138" s="928"/>
      <c r="BE138" s="928"/>
      <c r="BF138" s="928"/>
      <c r="BG138" s="928"/>
      <c r="BH138" s="928"/>
      <c r="BI138" s="928"/>
      <c r="BJ138" s="928"/>
      <c r="BK138" s="928"/>
      <c r="BL138" s="928"/>
      <c r="BM138" s="928"/>
      <c r="BN138" s="928"/>
      <c r="BO138" s="928"/>
      <c r="BP138" s="928"/>
      <c r="BQ138" s="928"/>
      <c r="BR138" s="928"/>
      <c r="BS138" s="928"/>
      <c r="BT138" s="929"/>
    </row>
    <row r="139" spans="1:78" ht="16.5" customHeight="1">
      <c r="A139" s="907" t="s">
        <v>227</v>
      </c>
      <c r="B139" s="908"/>
      <c r="C139" s="908"/>
      <c r="D139" s="909"/>
      <c r="E139" s="87" t="s">
        <v>228</v>
      </c>
      <c r="F139" s="88" t="s">
        <v>1073</v>
      </c>
      <c r="G139" s="89"/>
      <c r="H139" s="89"/>
      <c r="I139" s="89"/>
      <c r="J139" s="89"/>
      <c r="K139" s="89"/>
      <c r="L139" s="89"/>
      <c r="M139" s="89"/>
      <c r="N139" s="90"/>
      <c r="O139" s="90"/>
      <c r="P139" s="90"/>
      <c r="Q139" s="90"/>
      <c r="R139" s="90"/>
      <c r="S139" s="90"/>
      <c r="T139" s="90"/>
      <c r="U139" s="90"/>
      <c r="V139" s="90"/>
      <c r="W139" s="90"/>
      <c r="X139" s="90"/>
      <c r="Y139" s="90"/>
      <c r="Z139" s="90"/>
      <c r="AA139" s="90"/>
      <c r="AB139" s="90"/>
      <c r="AC139" s="90"/>
      <c r="AD139" s="90"/>
      <c r="AE139" s="90"/>
      <c r="AF139" s="90"/>
      <c r="AG139" s="90"/>
      <c r="AH139" s="90"/>
      <c r="AI139" s="90"/>
      <c r="AJ139" s="90"/>
      <c r="AK139" s="90"/>
      <c r="AL139" s="90"/>
      <c r="AM139" s="90"/>
      <c r="AN139" s="90"/>
      <c r="AO139" s="90"/>
      <c r="AP139" s="90"/>
      <c r="AQ139" s="90"/>
      <c r="AR139" s="90"/>
      <c r="AS139" s="90"/>
      <c r="AT139" s="90"/>
      <c r="AU139" s="90"/>
      <c r="AV139" s="90"/>
      <c r="AW139" s="90"/>
      <c r="AX139" s="90"/>
      <c r="AY139" s="90"/>
      <c r="AZ139" s="90"/>
      <c r="BA139" s="90"/>
      <c r="BB139" s="90"/>
      <c r="BC139" s="90"/>
      <c r="BD139" s="90"/>
      <c r="BE139" s="90"/>
      <c r="BF139" s="353"/>
      <c r="BG139" s="353"/>
      <c r="BH139" s="354"/>
      <c r="BI139" s="354"/>
      <c r="BJ139" s="354"/>
      <c r="BK139" s="354"/>
      <c r="BL139" s="354"/>
      <c r="BM139" s="354"/>
      <c r="BN139" s="354"/>
      <c r="BO139" s="354"/>
      <c r="BP139" s="354"/>
      <c r="BQ139" s="354"/>
      <c r="BR139" s="354"/>
      <c r="BS139" s="354"/>
      <c r="BT139" s="91"/>
      <c r="BU139" s="1"/>
      <c r="BV139" s="1"/>
      <c r="BW139" s="1"/>
      <c r="BX139" s="2"/>
      <c r="BY139" s="2"/>
      <c r="BZ139" s="2"/>
    </row>
    <row r="140" spans="1:78" ht="16.5" customHeight="1">
      <c r="A140" s="910"/>
      <c r="B140" s="911"/>
      <c r="C140" s="911"/>
      <c r="D140" s="912"/>
      <c r="E140" s="92" t="s">
        <v>229</v>
      </c>
      <c r="F140" s="355"/>
      <c r="G140" s="355"/>
      <c r="H140" s="355"/>
      <c r="I140" s="355"/>
      <c r="J140" s="355"/>
      <c r="K140" s="355"/>
      <c r="L140" s="355"/>
      <c r="M140" s="355"/>
      <c r="N140" s="355"/>
      <c r="O140" s="356"/>
      <c r="P140" s="356"/>
      <c r="Q140" s="356"/>
      <c r="R140" s="355"/>
      <c r="S140" s="355"/>
      <c r="T140" s="355"/>
      <c r="U140" s="355"/>
      <c r="V140" s="355"/>
      <c r="W140" s="355"/>
      <c r="X140" s="355"/>
      <c r="Y140" s="355"/>
      <c r="Z140" s="355"/>
      <c r="AA140" s="355"/>
      <c r="AB140" s="355"/>
      <c r="AC140" s="356"/>
      <c r="AD140" s="356"/>
      <c r="AE140" s="356"/>
      <c r="AF140" s="353"/>
      <c r="AG140" s="353"/>
      <c r="AH140" s="353"/>
      <c r="AI140" s="353"/>
      <c r="AJ140" s="353"/>
      <c r="AK140" s="353"/>
      <c r="AL140" s="353"/>
      <c r="AM140" s="353"/>
      <c r="AN140" s="353"/>
      <c r="AO140" s="353"/>
      <c r="AP140" s="353"/>
      <c r="AQ140" s="353"/>
      <c r="AR140" s="353"/>
      <c r="AS140" s="353"/>
      <c r="AT140" s="353"/>
      <c r="AU140" s="353"/>
      <c r="AV140" s="353"/>
      <c r="AW140" s="353"/>
      <c r="AX140" s="353"/>
      <c r="AY140" s="353"/>
      <c r="AZ140" s="353"/>
      <c r="BA140" s="353"/>
      <c r="BB140" s="353"/>
      <c r="BC140" s="353"/>
      <c r="BD140" s="353"/>
      <c r="BE140" s="353"/>
      <c r="BF140" s="353"/>
      <c r="BG140" s="353"/>
      <c r="BH140" s="354"/>
      <c r="BI140" s="354"/>
      <c r="BJ140" s="354"/>
      <c r="BK140" s="354"/>
      <c r="BL140" s="354"/>
      <c r="BM140" s="354"/>
      <c r="BN140" s="354"/>
      <c r="BO140" s="354"/>
      <c r="BP140" s="354"/>
      <c r="BQ140" s="354"/>
      <c r="BR140" s="354"/>
      <c r="BS140" s="354"/>
      <c r="BT140" s="91"/>
      <c r="BU140" s="1"/>
      <c r="BV140" s="1"/>
      <c r="BW140" s="1"/>
      <c r="BX140" s="2"/>
      <c r="BY140" s="2"/>
      <c r="BZ140" s="2"/>
    </row>
    <row r="141" spans="1:78" ht="16.5" customHeight="1">
      <c r="A141" s="913"/>
      <c r="B141" s="914"/>
      <c r="C141" s="914"/>
      <c r="D141" s="915"/>
      <c r="E141" s="92" t="s">
        <v>223</v>
      </c>
      <c r="F141" s="355"/>
      <c r="G141" s="355"/>
      <c r="H141" s="355"/>
      <c r="I141" s="355"/>
      <c r="J141" s="355"/>
      <c r="K141" s="355"/>
      <c r="L141" s="355"/>
      <c r="M141" s="355"/>
      <c r="N141" s="355"/>
      <c r="O141" s="356"/>
      <c r="P141" s="356"/>
      <c r="Q141" s="356"/>
      <c r="R141" s="355"/>
      <c r="S141" s="355"/>
      <c r="T141" s="355"/>
      <c r="U141" s="355"/>
      <c r="V141" s="355"/>
      <c r="W141" s="355"/>
      <c r="X141" s="355"/>
      <c r="Y141" s="355"/>
      <c r="Z141" s="355"/>
      <c r="AA141" s="355"/>
      <c r="AB141" s="355"/>
      <c r="AC141" s="356"/>
      <c r="AD141" s="356"/>
      <c r="AE141" s="356"/>
      <c r="AF141" s="353"/>
      <c r="AG141" s="353"/>
      <c r="AH141" s="353"/>
      <c r="AI141" s="353"/>
      <c r="AJ141" s="353"/>
      <c r="AK141" s="353"/>
      <c r="AL141" s="353"/>
      <c r="AM141" s="353"/>
      <c r="AN141" s="353"/>
      <c r="AO141" s="353"/>
      <c r="AP141" s="353"/>
      <c r="AQ141" s="353"/>
      <c r="AR141" s="353"/>
      <c r="AS141" s="353"/>
      <c r="AT141" s="353"/>
      <c r="AU141" s="353"/>
      <c r="AV141" s="353"/>
      <c r="AW141" s="353"/>
      <c r="AX141" s="353"/>
      <c r="AY141" s="353"/>
      <c r="AZ141" s="353"/>
      <c r="BA141" s="353"/>
      <c r="BB141" s="353"/>
      <c r="BC141" s="353"/>
      <c r="BD141" s="353"/>
      <c r="BE141" s="353"/>
      <c r="BF141" s="353"/>
      <c r="BG141" s="353"/>
      <c r="BH141" s="354"/>
      <c r="BI141" s="354"/>
      <c r="BJ141" s="354"/>
      <c r="BK141" s="354"/>
      <c r="BL141" s="354"/>
      <c r="BM141" s="354"/>
      <c r="BN141" s="354"/>
      <c r="BO141" s="354"/>
      <c r="BP141" s="354"/>
      <c r="BQ141" s="354"/>
      <c r="BR141" s="354"/>
      <c r="BS141" s="354"/>
      <c r="BT141" s="91"/>
      <c r="BU141" s="1"/>
      <c r="BV141" s="1"/>
      <c r="BW141" s="1"/>
      <c r="BX141" s="2"/>
      <c r="BY141" s="2"/>
      <c r="BZ141" s="2"/>
    </row>
    <row r="142" spans="1:78" ht="14.25" customHeight="1">
      <c r="A142" s="93" t="s">
        <v>188</v>
      </c>
      <c r="B142" s="94"/>
      <c r="C142" s="94"/>
      <c r="D142" s="94"/>
      <c r="E142" s="94"/>
      <c r="F142" s="94"/>
      <c r="G142" s="94"/>
      <c r="H142" s="94"/>
      <c r="I142" s="94"/>
      <c r="J142" s="94"/>
      <c r="K142" s="95"/>
      <c r="L142" s="96"/>
      <c r="M142" s="97"/>
      <c r="N142" s="97"/>
      <c r="O142" s="97"/>
      <c r="P142" s="97"/>
      <c r="Q142" s="97"/>
      <c r="R142" s="97"/>
      <c r="S142" s="97"/>
      <c r="T142" s="97"/>
      <c r="U142" s="97"/>
      <c r="V142" s="97"/>
      <c r="W142" s="97"/>
      <c r="X142" s="96"/>
      <c r="Y142" s="94"/>
      <c r="Z142" s="94"/>
      <c r="AA142" s="94"/>
      <c r="AB142" s="94"/>
      <c r="AC142" s="96"/>
      <c r="AD142" s="94"/>
      <c r="AE142" s="94"/>
      <c r="AF142" s="94"/>
      <c r="AG142" s="94"/>
      <c r="AH142" s="94"/>
      <c r="AI142" s="94"/>
      <c r="AJ142" s="94"/>
      <c r="AK142" s="94"/>
      <c r="AL142" s="94"/>
      <c r="AM142" s="94"/>
      <c r="AN142" s="94"/>
      <c r="AO142" s="94"/>
      <c r="AP142" s="94"/>
      <c r="AQ142" s="98"/>
      <c r="AR142" s="99" t="s">
        <v>189</v>
      </c>
      <c r="AS142" s="96"/>
      <c r="AT142" s="100"/>
      <c r="AU142" s="96"/>
      <c r="AV142" s="96"/>
      <c r="AW142" s="100"/>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101"/>
    </row>
    <row r="143" spans="1:78" ht="14.25" customHeight="1">
      <c r="A143" s="11"/>
      <c r="B143" s="12"/>
      <c r="C143" s="12"/>
      <c r="D143" s="12"/>
      <c r="E143" s="12"/>
      <c r="F143" s="12"/>
      <c r="G143" s="12"/>
      <c r="H143" s="12"/>
      <c r="I143" s="12"/>
      <c r="J143" s="12"/>
      <c r="K143" s="12"/>
      <c r="L143" s="12"/>
      <c r="M143" s="4"/>
      <c r="N143" s="4"/>
      <c r="O143" s="4"/>
      <c r="P143" s="4"/>
      <c r="Q143" s="4"/>
      <c r="R143" s="4"/>
      <c r="S143" s="4"/>
      <c r="T143" s="4"/>
      <c r="U143" s="4"/>
      <c r="V143" s="4"/>
      <c r="W143" s="4"/>
      <c r="X143" s="4"/>
      <c r="Y143" s="12"/>
      <c r="Z143" s="12"/>
      <c r="AA143" s="12"/>
      <c r="AB143" s="12"/>
      <c r="AC143" s="12"/>
      <c r="AD143" s="12"/>
      <c r="AE143" s="12"/>
      <c r="AF143" s="12"/>
      <c r="AG143" s="12"/>
      <c r="AH143" s="12"/>
      <c r="AI143" s="12"/>
      <c r="AJ143" s="12"/>
      <c r="AK143" s="12"/>
      <c r="AL143" s="12"/>
      <c r="AM143" s="12"/>
      <c r="AN143" s="12"/>
      <c r="AO143" s="12"/>
      <c r="AP143" s="12"/>
      <c r="AQ143" s="102"/>
      <c r="AR143" s="103"/>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3"/>
    </row>
    <row r="144" spans="1:78" ht="14.25" customHeight="1">
      <c r="A144" s="11"/>
      <c r="B144" s="104" t="s">
        <v>190</v>
      </c>
      <c r="C144" s="105"/>
      <c r="D144" s="12"/>
      <c r="E144" s="12"/>
      <c r="F144" s="12"/>
      <c r="G144" s="12"/>
      <c r="H144" s="12"/>
      <c r="I144" s="12"/>
      <c r="J144" s="12"/>
      <c r="K144" s="12"/>
      <c r="L144" s="12"/>
      <c r="M144" s="4"/>
      <c r="N144" s="4"/>
      <c r="O144" s="4"/>
      <c r="P144" s="4"/>
      <c r="Q144" s="4"/>
      <c r="R144" s="4"/>
      <c r="S144" s="4"/>
      <c r="T144" s="4"/>
      <c r="U144" s="4"/>
      <c r="V144" s="4"/>
      <c r="W144" s="4"/>
      <c r="X144" s="4"/>
      <c r="Y144" s="12"/>
      <c r="Z144" s="12"/>
      <c r="AA144" s="12"/>
      <c r="AB144" s="12"/>
      <c r="AC144" s="12"/>
      <c r="AD144" s="12"/>
      <c r="AE144" s="12"/>
      <c r="AF144" s="12"/>
      <c r="AG144" s="12"/>
      <c r="AH144" s="12"/>
      <c r="AI144" s="12"/>
      <c r="AJ144" s="12"/>
      <c r="AK144" s="12"/>
      <c r="AL144" s="12"/>
      <c r="AM144" s="12"/>
      <c r="AN144" s="12"/>
      <c r="AO144" s="12"/>
      <c r="AP144" s="12"/>
      <c r="AQ144" s="102"/>
      <c r="AR144" s="103"/>
      <c r="AS144" s="153" t="s">
        <v>1053</v>
      </c>
      <c r="AT144" s="12"/>
      <c r="AU144" s="12" t="s">
        <v>954</v>
      </c>
      <c r="AV144" s="12"/>
      <c r="AW144" s="12"/>
      <c r="AX144" s="12"/>
      <c r="AY144" s="12"/>
      <c r="AZ144" s="153" t="s">
        <v>1528</v>
      </c>
      <c r="BA144" s="4"/>
      <c r="BB144" s="12"/>
      <c r="BC144" s="108"/>
      <c r="BD144" s="12"/>
      <c r="BE144" s="12"/>
      <c r="BF144" s="12"/>
      <c r="BG144" s="12"/>
      <c r="BH144" s="12"/>
      <c r="BI144" s="12"/>
      <c r="BJ144" s="12"/>
      <c r="BK144" s="12"/>
      <c r="BL144" s="12"/>
      <c r="BM144" s="12"/>
      <c r="BN144" s="12"/>
      <c r="BO144" s="12"/>
      <c r="BP144" s="12"/>
      <c r="BQ144" s="12"/>
      <c r="BR144" s="12"/>
      <c r="BS144" s="12"/>
      <c r="BT144" s="13"/>
      <c r="BU144" s="399"/>
    </row>
    <row r="145" spans="1:78" ht="14.25" customHeight="1">
      <c r="A145" s="11"/>
      <c r="B145" s="12"/>
      <c r="C145" s="389"/>
      <c r="D145" s="12"/>
      <c r="E145" s="12"/>
      <c r="F145" s="12"/>
      <c r="G145" s="12"/>
      <c r="H145" s="12"/>
      <c r="I145" s="12"/>
      <c r="J145" s="12"/>
      <c r="K145" s="107"/>
      <c r="L145" s="4"/>
      <c r="M145" s="108"/>
      <c r="N145" s="108"/>
      <c r="O145" s="108"/>
      <c r="P145" s="108"/>
      <c r="Q145" s="108"/>
      <c r="R145" s="108"/>
      <c r="S145" s="108"/>
      <c r="T145" s="108"/>
      <c r="U145" s="108"/>
      <c r="V145" s="108"/>
      <c r="W145" s="108"/>
      <c r="X145" s="4"/>
      <c r="Y145" s="12"/>
      <c r="Z145" s="12"/>
      <c r="AA145" s="12"/>
      <c r="AB145" s="12"/>
      <c r="AC145" s="12"/>
      <c r="AD145" s="12"/>
      <c r="AE145" s="12"/>
      <c r="AF145" s="12"/>
      <c r="AG145" s="12"/>
      <c r="AH145" s="12"/>
      <c r="AI145" s="12"/>
      <c r="AJ145" s="12"/>
      <c r="AK145" s="12"/>
      <c r="AL145" s="12"/>
      <c r="AM145" s="12"/>
      <c r="AN145" s="4"/>
      <c r="AO145" s="12"/>
      <c r="AP145" s="109"/>
      <c r="AQ145" s="110"/>
      <c r="AR145" s="111"/>
      <c r="AS145" s="12"/>
      <c r="AT145" s="109"/>
      <c r="AU145" s="4"/>
      <c r="AV145" s="4"/>
      <c r="AW145" s="10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3"/>
    </row>
    <row r="146" spans="1:78" ht="14.25" customHeight="1">
      <c r="A146" s="11"/>
      <c r="B146" s="12"/>
      <c r="C146" s="11" t="s">
        <v>243</v>
      </c>
      <c r="D146" s="12" t="s">
        <v>1534</v>
      </c>
      <c r="E146" s="12"/>
      <c r="F146" s="12"/>
      <c r="G146" s="12"/>
      <c r="H146" s="12"/>
      <c r="I146" s="12"/>
      <c r="J146" s="12"/>
      <c r="K146" s="12"/>
      <c r="L146" s="12" t="s">
        <v>1081</v>
      </c>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02"/>
      <c r="AR146" s="111"/>
      <c r="AS146" s="12"/>
      <c r="AT146" s="12"/>
      <c r="AU146" s="12"/>
      <c r="AV146" s="12"/>
      <c r="AW146" s="12"/>
      <c r="AX146" s="1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3"/>
    </row>
    <row r="147" spans="1:78" ht="14.25" customHeight="1">
      <c r="A147" s="11"/>
      <c r="B147" s="12"/>
      <c r="C147" s="11"/>
      <c r="D147" s="12"/>
      <c r="E147" s="12"/>
      <c r="F147" s="12" t="s">
        <v>1053</v>
      </c>
      <c r="G147" s="12"/>
      <c r="I147" s="12" t="s">
        <v>954</v>
      </c>
      <c r="J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02"/>
      <c r="AR147" s="111"/>
      <c r="AS147" s="12"/>
      <c r="AT147" s="12"/>
      <c r="AU147" s="12"/>
      <c r="AV147" s="12"/>
      <c r="AW147" s="12"/>
      <c r="AX147" s="1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3"/>
    </row>
    <row r="148" spans="1:78" ht="14.25" customHeight="1">
      <c r="A148" s="11"/>
      <c r="B148" s="12"/>
      <c r="C148" s="11"/>
      <c r="D148" s="12"/>
      <c r="E148" s="12"/>
      <c r="F148" s="12" t="s">
        <v>1056</v>
      </c>
      <c r="G148" s="12"/>
      <c r="H148" s="12"/>
      <c r="I148" s="12" t="s">
        <v>1082</v>
      </c>
      <c r="J148" s="12"/>
      <c r="K148" s="12"/>
      <c r="L148" s="12"/>
      <c r="M148" s="12"/>
      <c r="N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02"/>
      <c r="AR148" s="111"/>
      <c r="AS148" s="12"/>
      <c r="AT148" s="12"/>
      <c r="AU148" s="12"/>
      <c r="AV148" s="12"/>
      <c r="AW148" s="12"/>
      <c r="AX148" s="1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3"/>
    </row>
    <row r="149" spans="1:78" ht="14.25" customHeight="1">
      <c r="A149" s="11"/>
      <c r="B149" s="12"/>
      <c r="C149" s="11"/>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02"/>
      <c r="AR149" s="111"/>
      <c r="AS149" s="12"/>
      <c r="AT149" s="12"/>
      <c r="AU149" s="12"/>
      <c r="AV149" s="12"/>
      <c r="AW149" s="12"/>
      <c r="AX149" s="1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3"/>
    </row>
    <row r="150" spans="1:78" ht="14.25" customHeight="1">
      <c r="A150" s="11"/>
      <c r="B150" s="12"/>
      <c r="C150" s="45"/>
      <c r="D150" s="400" t="s">
        <v>1676</v>
      </c>
      <c r="E150" s="392"/>
      <c r="F150" s="392"/>
      <c r="G150" s="392"/>
      <c r="H150" s="392"/>
      <c r="I150" s="392"/>
      <c r="J150" s="392"/>
      <c r="K150" s="392"/>
      <c r="L150" s="392"/>
      <c r="M150" s="39"/>
      <c r="AF150" s="12"/>
      <c r="AG150" s="12"/>
      <c r="AH150" s="12"/>
      <c r="AI150" s="12"/>
      <c r="AJ150" s="12"/>
      <c r="AK150" s="12"/>
      <c r="AL150" s="12"/>
      <c r="AM150" s="12"/>
      <c r="AN150" s="12"/>
      <c r="AO150" s="12"/>
      <c r="AP150" s="12"/>
      <c r="AQ150" s="102"/>
      <c r="AR150" s="103"/>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3"/>
    </row>
    <row r="151" spans="1:78" ht="14.25" customHeight="1">
      <c r="A151" s="11"/>
      <c r="B151" s="12"/>
      <c r="C151" s="39"/>
      <c r="D151" s="6"/>
      <c r="E151" s="6"/>
      <c r="F151" s="6"/>
      <c r="G151" s="6"/>
      <c r="H151" s="6"/>
      <c r="I151" s="6"/>
      <c r="J151" s="6"/>
      <c r="K151" s="6"/>
      <c r="L151" s="6"/>
      <c r="M151" s="401" t="s">
        <v>148</v>
      </c>
      <c r="N151" s="3" t="s">
        <v>1535</v>
      </c>
      <c r="AF151" s="12"/>
      <c r="AG151" s="12"/>
      <c r="AH151" s="12"/>
      <c r="AI151" s="12"/>
      <c r="AJ151" s="12"/>
      <c r="AK151" s="12"/>
      <c r="AL151" s="12"/>
      <c r="AM151" s="12"/>
      <c r="AN151" s="12"/>
      <c r="AO151" s="12"/>
      <c r="AP151" s="12"/>
      <c r="AQ151" s="102"/>
      <c r="AR151" s="103"/>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3"/>
    </row>
    <row r="152" spans="1:78" ht="13.95" customHeight="1">
      <c r="A152" s="11"/>
      <c r="B152" s="12"/>
      <c r="C152" s="39"/>
      <c r="D152" s="6"/>
      <c r="E152" s="6"/>
      <c r="F152" s="6"/>
      <c r="G152" s="6"/>
      <c r="H152" s="6"/>
      <c r="I152" s="6"/>
      <c r="J152" s="6"/>
      <c r="K152" s="6"/>
      <c r="L152" s="6"/>
      <c r="M152" s="14"/>
      <c r="AF152" s="12"/>
      <c r="AG152" s="12"/>
      <c r="AH152" s="12"/>
      <c r="AI152" s="12"/>
      <c r="AJ152" s="12"/>
      <c r="AK152" s="12"/>
      <c r="AL152" s="12"/>
      <c r="AM152" s="12"/>
      <c r="AN152" s="12"/>
      <c r="AO152" s="12"/>
      <c r="AP152" s="12"/>
      <c r="AQ152" s="102"/>
      <c r="AR152" s="103"/>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3"/>
    </row>
    <row r="153" spans="1:78" ht="14.25" customHeight="1">
      <c r="A153" s="11"/>
      <c r="B153" s="12"/>
      <c r="C153" s="475"/>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02"/>
      <c r="AR153" s="103"/>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3"/>
    </row>
    <row r="154" spans="1:78" ht="14.25" customHeight="1">
      <c r="A154" s="11"/>
      <c r="B154" s="104" t="s">
        <v>191</v>
      </c>
      <c r="C154" s="105"/>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02"/>
      <c r="AR154" s="103"/>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3"/>
    </row>
    <row r="155" spans="1:78" ht="14.25" customHeight="1">
      <c r="A155" s="475"/>
      <c r="B155" s="476"/>
      <c r="C155" s="476"/>
      <c r="D155" s="476"/>
      <c r="E155" s="476"/>
      <c r="F155" s="476"/>
      <c r="G155" s="476"/>
      <c r="H155" s="476"/>
      <c r="I155" s="476"/>
      <c r="J155" s="476"/>
      <c r="K155" s="476"/>
      <c r="L155" s="476"/>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6"/>
      <c r="AP155" s="476"/>
      <c r="AQ155" s="115"/>
      <c r="AR155" s="116"/>
      <c r="AS155" s="476"/>
      <c r="AT155" s="476"/>
      <c r="AU155" s="476"/>
      <c r="AV155" s="476"/>
      <c r="AW155" s="476"/>
      <c r="AX155" s="476"/>
      <c r="AY155" s="476"/>
      <c r="AZ155" s="476"/>
      <c r="BA155" s="476"/>
      <c r="BB155" s="476"/>
      <c r="BC155" s="476"/>
      <c r="BD155" s="476"/>
      <c r="BE155" s="476"/>
      <c r="BF155" s="476"/>
      <c r="BG155" s="476"/>
      <c r="BH155" s="476"/>
      <c r="BI155" s="476"/>
      <c r="BJ155" s="476"/>
      <c r="BK155" s="476"/>
      <c r="BL155" s="476"/>
      <c r="BM155" s="476"/>
      <c r="BN155" s="476"/>
      <c r="BO155" s="476"/>
      <c r="BP155" s="476"/>
      <c r="BQ155" s="476"/>
      <c r="BR155" s="476"/>
      <c r="BS155" s="476"/>
      <c r="BT155" s="477"/>
    </row>
    <row r="156" spans="1:78" ht="14.25" customHeight="1">
      <c r="A156" s="919" t="s">
        <v>187</v>
      </c>
      <c r="B156" s="920"/>
      <c r="C156" s="920"/>
      <c r="D156" s="921"/>
      <c r="E156" s="925" t="s">
        <v>1077</v>
      </c>
      <c r="F156" s="925"/>
      <c r="G156" s="925"/>
      <c r="H156" s="925"/>
      <c r="I156" s="925"/>
      <c r="J156" s="925"/>
      <c r="K156" s="925"/>
      <c r="L156" s="925"/>
      <c r="M156" s="925"/>
      <c r="N156" s="925"/>
      <c r="O156" s="925"/>
      <c r="P156" s="925"/>
      <c r="Q156" s="925"/>
      <c r="R156" s="925"/>
      <c r="S156" s="925"/>
      <c r="T156" s="925"/>
      <c r="U156" s="925"/>
      <c r="V156" s="925"/>
      <c r="W156" s="925"/>
      <c r="X156" s="925"/>
      <c r="Y156" s="925"/>
      <c r="Z156" s="925"/>
      <c r="AA156" s="925"/>
      <c r="AB156" s="925"/>
      <c r="AC156" s="925"/>
      <c r="AD156" s="925"/>
      <c r="AE156" s="925"/>
      <c r="AF156" s="925"/>
      <c r="AG156" s="925"/>
      <c r="AH156" s="925"/>
      <c r="AI156" s="925"/>
      <c r="AJ156" s="925"/>
      <c r="AK156" s="925"/>
      <c r="AL156" s="925"/>
      <c r="AM156" s="925"/>
      <c r="AN156" s="925"/>
      <c r="AO156" s="925"/>
      <c r="AP156" s="925"/>
      <c r="AQ156" s="925"/>
      <c r="AR156" s="925"/>
      <c r="AS156" s="925"/>
      <c r="AT156" s="925"/>
      <c r="AU156" s="925"/>
      <c r="AV156" s="925"/>
      <c r="AW156" s="925"/>
      <c r="AX156" s="925"/>
      <c r="AY156" s="925"/>
      <c r="AZ156" s="925"/>
      <c r="BA156" s="925"/>
      <c r="BB156" s="925"/>
      <c r="BC156" s="925"/>
      <c r="BD156" s="925"/>
      <c r="BE156" s="925"/>
      <c r="BF156" s="925"/>
      <c r="BG156" s="925"/>
      <c r="BH156" s="925"/>
      <c r="BI156" s="925"/>
      <c r="BJ156" s="925"/>
      <c r="BK156" s="925"/>
      <c r="BL156" s="925"/>
      <c r="BM156" s="925"/>
      <c r="BN156" s="925"/>
      <c r="BO156" s="925"/>
      <c r="BP156" s="925"/>
      <c r="BQ156" s="925"/>
      <c r="BR156" s="925"/>
      <c r="BS156" s="925"/>
      <c r="BT156" s="926"/>
    </row>
    <row r="157" spans="1:78" ht="14.25" customHeight="1">
      <c r="A157" s="922"/>
      <c r="B157" s="923"/>
      <c r="C157" s="923"/>
      <c r="D157" s="924"/>
      <c r="E157" s="927"/>
      <c r="F157" s="927"/>
      <c r="G157" s="927"/>
      <c r="H157" s="927"/>
      <c r="I157" s="927"/>
      <c r="J157" s="927"/>
      <c r="K157" s="927"/>
      <c r="L157" s="927"/>
      <c r="M157" s="927"/>
      <c r="N157" s="927"/>
      <c r="O157" s="927"/>
      <c r="P157" s="927"/>
      <c r="Q157" s="927"/>
      <c r="R157" s="927"/>
      <c r="S157" s="927"/>
      <c r="T157" s="927"/>
      <c r="U157" s="927"/>
      <c r="V157" s="927"/>
      <c r="W157" s="927"/>
      <c r="X157" s="927"/>
      <c r="Y157" s="927"/>
      <c r="Z157" s="927"/>
      <c r="AA157" s="927"/>
      <c r="AB157" s="927"/>
      <c r="AC157" s="927"/>
      <c r="AD157" s="927"/>
      <c r="AE157" s="927"/>
      <c r="AF157" s="927"/>
      <c r="AG157" s="927"/>
      <c r="AH157" s="927"/>
      <c r="AI157" s="927"/>
      <c r="AJ157" s="927"/>
      <c r="AK157" s="927"/>
      <c r="AL157" s="927"/>
      <c r="AM157" s="928"/>
      <c r="AN157" s="928"/>
      <c r="AO157" s="928"/>
      <c r="AP157" s="928"/>
      <c r="AQ157" s="928"/>
      <c r="AR157" s="928"/>
      <c r="AS157" s="928"/>
      <c r="AT157" s="928"/>
      <c r="AU157" s="928"/>
      <c r="AV157" s="928"/>
      <c r="AW157" s="928"/>
      <c r="AX157" s="928"/>
      <c r="AY157" s="928"/>
      <c r="AZ157" s="928"/>
      <c r="BA157" s="928"/>
      <c r="BB157" s="928"/>
      <c r="BC157" s="928"/>
      <c r="BD157" s="928"/>
      <c r="BE157" s="928"/>
      <c r="BF157" s="928"/>
      <c r="BG157" s="928"/>
      <c r="BH157" s="928"/>
      <c r="BI157" s="928"/>
      <c r="BJ157" s="928"/>
      <c r="BK157" s="928"/>
      <c r="BL157" s="928"/>
      <c r="BM157" s="928"/>
      <c r="BN157" s="928"/>
      <c r="BO157" s="928"/>
      <c r="BP157" s="928"/>
      <c r="BQ157" s="928"/>
      <c r="BR157" s="928"/>
      <c r="BS157" s="928"/>
      <c r="BT157" s="929"/>
    </row>
    <row r="158" spans="1:78" ht="16.5" customHeight="1">
      <c r="A158" s="907" t="s">
        <v>227</v>
      </c>
      <c r="B158" s="908"/>
      <c r="C158" s="908"/>
      <c r="D158" s="909"/>
      <c r="E158" s="87" t="s">
        <v>228</v>
      </c>
      <c r="F158" s="88" t="s">
        <v>1073</v>
      </c>
      <c r="G158" s="89"/>
      <c r="H158" s="89"/>
      <c r="I158" s="89"/>
      <c r="J158" s="89"/>
      <c r="K158" s="89"/>
      <c r="L158" s="89"/>
      <c r="M158" s="89"/>
      <c r="N158" s="90"/>
      <c r="O158" s="90"/>
      <c r="P158" s="90"/>
      <c r="Q158" s="90"/>
      <c r="R158" s="90"/>
      <c r="S158" s="90"/>
      <c r="T158" s="90"/>
      <c r="U158" s="90"/>
      <c r="V158" s="90"/>
      <c r="W158" s="90"/>
      <c r="X158" s="90"/>
      <c r="Y158" s="90"/>
      <c r="Z158" s="90"/>
      <c r="AA158" s="90"/>
      <c r="AB158" s="90"/>
      <c r="AC158" s="90"/>
      <c r="AD158" s="90"/>
      <c r="AE158" s="90"/>
      <c r="AF158" s="90"/>
      <c r="AG158" s="90"/>
      <c r="AH158" s="90"/>
      <c r="AI158" s="90"/>
      <c r="AJ158" s="90"/>
      <c r="AK158" s="90"/>
      <c r="AL158" s="90"/>
      <c r="AM158" s="90"/>
      <c r="AN158" s="90"/>
      <c r="AO158" s="90"/>
      <c r="AP158" s="90"/>
      <c r="AQ158" s="90"/>
      <c r="AR158" s="90"/>
      <c r="AS158" s="90"/>
      <c r="AT158" s="90"/>
      <c r="AU158" s="90"/>
      <c r="AV158" s="90"/>
      <c r="AW158" s="90"/>
      <c r="AX158" s="90"/>
      <c r="AY158" s="90"/>
      <c r="AZ158" s="90"/>
      <c r="BA158" s="90"/>
      <c r="BB158" s="90"/>
      <c r="BC158" s="90"/>
      <c r="BD158" s="90"/>
      <c r="BE158" s="90"/>
      <c r="BF158" s="353"/>
      <c r="BG158" s="353"/>
      <c r="BH158" s="354"/>
      <c r="BI158" s="354"/>
      <c r="BJ158" s="354"/>
      <c r="BK158" s="354"/>
      <c r="BL158" s="354"/>
      <c r="BM158" s="354"/>
      <c r="BN158" s="354"/>
      <c r="BO158" s="354"/>
      <c r="BP158" s="354"/>
      <c r="BQ158" s="354"/>
      <c r="BR158" s="354"/>
      <c r="BS158" s="354"/>
      <c r="BT158" s="91"/>
      <c r="BU158" s="1"/>
      <c r="BV158" s="1"/>
      <c r="BW158" s="1"/>
      <c r="BX158" s="2"/>
      <c r="BY158" s="2"/>
      <c r="BZ158" s="2"/>
    </row>
    <row r="159" spans="1:78" ht="16.5" customHeight="1">
      <c r="A159" s="910"/>
      <c r="B159" s="911"/>
      <c r="C159" s="911"/>
      <c r="D159" s="912"/>
      <c r="E159" s="92" t="s">
        <v>229</v>
      </c>
      <c r="F159" s="355"/>
      <c r="G159" s="355"/>
      <c r="H159" s="355"/>
      <c r="I159" s="355"/>
      <c r="J159" s="355"/>
      <c r="K159" s="355"/>
      <c r="L159" s="355"/>
      <c r="M159" s="355"/>
      <c r="N159" s="355"/>
      <c r="O159" s="356"/>
      <c r="P159" s="356"/>
      <c r="Q159" s="356"/>
      <c r="R159" s="355"/>
      <c r="S159" s="355"/>
      <c r="T159" s="355"/>
      <c r="U159" s="355"/>
      <c r="V159" s="355"/>
      <c r="W159" s="355"/>
      <c r="X159" s="355"/>
      <c r="Y159" s="355"/>
      <c r="Z159" s="355"/>
      <c r="AA159" s="355"/>
      <c r="AB159" s="355"/>
      <c r="AC159" s="356"/>
      <c r="AD159" s="356"/>
      <c r="AE159" s="356"/>
      <c r="AF159" s="353"/>
      <c r="AG159" s="353"/>
      <c r="AH159" s="353"/>
      <c r="AI159" s="353"/>
      <c r="AJ159" s="353"/>
      <c r="AK159" s="353"/>
      <c r="AL159" s="353"/>
      <c r="AM159" s="353"/>
      <c r="AN159" s="353"/>
      <c r="AO159" s="353"/>
      <c r="AP159" s="353"/>
      <c r="AQ159" s="353"/>
      <c r="AR159" s="353"/>
      <c r="AS159" s="353"/>
      <c r="AT159" s="353"/>
      <c r="AU159" s="353"/>
      <c r="AV159" s="353"/>
      <c r="AW159" s="353"/>
      <c r="AX159" s="353"/>
      <c r="AY159" s="353"/>
      <c r="AZ159" s="353"/>
      <c r="BA159" s="353"/>
      <c r="BB159" s="353"/>
      <c r="BC159" s="353"/>
      <c r="BD159" s="353"/>
      <c r="BE159" s="353"/>
      <c r="BF159" s="353"/>
      <c r="BG159" s="353"/>
      <c r="BH159" s="354"/>
      <c r="BI159" s="354"/>
      <c r="BJ159" s="354"/>
      <c r="BK159" s="354"/>
      <c r="BL159" s="354"/>
      <c r="BM159" s="354"/>
      <c r="BN159" s="354"/>
      <c r="BO159" s="354"/>
      <c r="BP159" s="354"/>
      <c r="BQ159" s="354"/>
      <c r="BR159" s="354"/>
      <c r="BS159" s="354"/>
      <c r="BT159" s="91"/>
      <c r="BU159" s="1"/>
      <c r="BV159" s="1"/>
      <c r="BW159" s="1"/>
      <c r="BX159" s="2"/>
      <c r="BY159" s="2"/>
      <c r="BZ159" s="2"/>
    </row>
    <row r="160" spans="1:78" ht="16.5" customHeight="1">
      <c r="A160" s="913"/>
      <c r="B160" s="914"/>
      <c r="C160" s="914"/>
      <c r="D160" s="915"/>
      <c r="E160" s="92" t="s">
        <v>223</v>
      </c>
      <c r="F160" s="355"/>
      <c r="G160" s="355"/>
      <c r="H160" s="355"/>
      <c r="I160" s="355"/>
      <c r="J160" s="355"/>
      <c r="K160" s="355"/>
      <c r="L160" s="355"/>
      <c r="M160" s="355"/>
      <c r="N160" s="355"/>
      <c r="O160" s="356"/>
      <c r="P160" s="356"/>
      <c r="Q160" s="356"/>
      <c r="R160" s="355"/>
      <c r="S160" s="355"/>
      <c r="T160" s="355"/>
      <c r="U160" s="355"/>
      <c r="V160" s="355"/>
      <c r="W160" s="355"/>
      <c r="X160" s="355"/>
      <c r="Y160" s="355"/>
      <c r="Z160" s="355"/>
      <c r="AA160" s="355"/>
      <c r="AB160" s="355"/>
      <c r="AC160" s="356"/>
      <c r="AD160" s="356"/>
      <c r="AE160" s="356"/>
      <c r="AF160" s="353"/>
      <c r="AG160" s="353"/>
      <c r="AH160" s="353"/>
      <c r="AI160" s="353"/>
      <c r="AJ160" s="353"/>
      <c r="AK160" s="353"/>
      <c r="AL160" s="353"/>
      <c r="AM160" s="353"/>
      <c r="AN160" s="353"/>
      <c r="AO160" s="353"/>
      <c r="AP160" s="353"/>
      <c r="AQ160" s="353"/>
      <c r="AR160" s="353"/>
      <c r="AS160" s="353"/>
      <c r="AT160" s="353"/>
      <c r="AU160" s="353"/>
      <c r="AV160" s="353"/>
      <c r="AW160" s="353"/>
      <c r="AX160" s="353"/>
      <c r="AY160" s="353"/>
      <c r="AZ160" s="353"/>
      <c r="BA160" s="353"/>
      <c r="BB160" s="353"/>
      <c r="BC160" s="353"/>
      <c r="BD160" s="353"/>
      <c r="BE160" s="353"/>
      <c r="BF160" s="353"/>
      <c r="BG160" s="353"/>
      <c r="BH160" s="354"/>
      <c r="BI160" s="354"/>
      <c r="BJ160" s="354"/>
      <c r="BK160" s="354"/>
      <c r="BL160" s="354"/>
      <c r="BM160" s="354"/>
      <c r="BN160" s="354"/>
      <c r="BO160" s="354"/>
      <c r="BP160" s="354"/>
      <c r="BQ160" s="354"/>
      <c r="BR160" s="354"/>
      <c r="BS160" s="354"/>
      <c r="BT160" s="91"/>
      <c r="BU160" s="1"/>
      <c r="BV160" s="1"/>
      <c r="BW160" s="1"/>
      <c r="BX160" s="2"/>
      <c r="BY160" s="2"/>
      <c r="BZ160" s="2"/>
    </row>
    <row r="161" spans="1:73" ht="14.25" customHeight="1">
      <c r="A161" s="93" t="s">
        <v>188</v>
      </c>
      <c r="B161" s="94"/>
      <c r="C161" s="94"/>
      <c r="D161" s="94"/>
      <c r="E161" s="94"/>
      <c r="F161" s="94"/>
      <c r="G161" s="94"/>
      <c r="H161" s="94"/>
      <c r="I161" s="94"/>
      <c r="J161" s="94"/>
      <c r="K161" s="95"/>
      <c r="L161" s="96"/>
      <c r="M161" s="97"/>
      <c r="N161" s="97"/>
      <c r="O161" s="97"/>
      <c r="P161" s="97"/>
      <c r="Q161" s="97"/>
      <c r="R161" s="97"/>
      <c r="S161" s="97"/>
      <c r="T161" s="97"/>
      <c r="U161" s="97"/>
      <c r="V161" s="97"/>
      <c r="W161" s="97"/>
      <c r="X161" s="96"/>
      <c r="Y161" s="94"/>
      <c r="Z161" s="94"/>
      <c r="AA161" s="94"/>
      <c r="AB161" s="94"/>
      <c r="AC161" s="96"/>
      <c r="AD161" s="94"/>
      <c r="AE161" s="94"/>
      <c r="AF161" s="94"/>
      <c r="AG161" s="94"/>
      <c r="AH161" s="94"/>
      <c r="AI161" s="94"/>
      <c r="AJ161" s="94"/>
      <c r="AK161" s="94"/>
      <c r="AL161" s="94"/>
      <c r="AM161" s="94"/>
      <c r="AN161" s="94"/>
      <c r="AO161" s="94"/>
      <c r="AP161" s="94"/>
      <c r="AQ161" s="98"/>
      <c r="AR161" s="99" t="s">
        <v>189</v>
      </c>
      <c r="AS161" s="96"/>
      <c r="AT161" s="100"/>
      <c r="AU161" s="96"/>
      <c r="AV161" s="96"/>
      <c r="AW161" s="100"/>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101"/>
    </row>
    <row r="162" spans="1:73" ht="14.25" customHeight="1">
      <c r="A162" s="11"/>
      <c r="B162" s="12"/>
      <c r="C162" s="12"/>
      <c r="D162" s="12"/>
      <c r="E162" s="12"/>
      <c r="F162" s="12"/>
      <c r="G162" s="12"/>
      <c r="H162" s="12"/>
      <c r="I162" s="12"/>
      <c r="J162" s="12"/>
      <c r="K162" s="12"/>
      <c r="L162" s="12"/>
      <c r="M162" s="4"/>
      <c r="N162" s="4"/>
      <c r="O162" s="4"/>
      <c r="P162" s="4"/>
      <c r="Q162" s="4"/>
      <c r="R162" s="4"/>
      <c r="S162" s="4"/>
      <c r="T162" s="4"/>
      <c r="U162" s="4"/>
      <c r="V162" s="4"/>
      <c r="W162" s="4"/>
      <c r="X162" s="4"/>
      <c r="Y162" s="12"/>
      <c r="Z162" s="12"/>
      <c r="AA162" s="12"/>
      <c r="AB162" s="12"/>
      <c r="AC162" s="12"/>
      <c r="AD162" s="12"/>
      <c r="AE162" s="12"/>
      <c r="AF162" s="12"/>
      <c r="AG162" s="12"/>
      <c r="AH162" s="12"/>
      <c r="AI162" s="12"/>
      <c r="AJ162" s="12"/>
      <c r="AK162" s="12"/>
      <c r="AL162" s="12"/>
      <c r="AM162" s="12"/>
      <c r="AN162" s="12"/>
      <c r="AO162" s="12"/>
      <c r="AP162" s="12"/>
      <c r="AQ162" s="102"/>
      <c r="AR162" s="103"/>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3"/>
    </row>
    <row r="163" spans="1:73" ht="14.25" customHeight="1">
      <c r="A163" s="11"/>
      <c r="B163" s="104" t="s">
        <v>190</v>
      </c>
      <c r="C163" s="105"/>
      <c r="D163" s="12"/>
      <c r="E163" s="12"/>
      <c r="F163" s="12"/>
      <c r="G163" s="12"/>
      <c r="H163" s="12"/>
      <c r="I163" s="12"/>
      <c r="J163" s="12"/>
      <c r="K163" s="12"/>
      <c r="L163" s="12"/>
      <c r="M163" s="4"/>
      <c r="N163" s="4"/>
      <c r="O163" s="4"/>
      <c r="P163" s="4"/>
      <c r="Q163" s="4"/>
      <c r="R163" s="4"/>
      <c r="S163" s="4"/>
      <c r="T163" s="4"/>
      <c r="U163" s="4"/>
      <c r="V163" s="4"/>
      <c r="W163" s="4"/>
      <c r="X163" s="4"/>
      <c r="Y163" s="12"/>
      <c r="Z163" s="12"/>
      <c r="AA163" s="12"/>
      <c r="AB163" s="12"/>
      <c r="AC163" s="12"/>
      <c r="AD163" s="12"/>
      <c r="AE163" s="12"/>
      <c r="AF163" s="12"/>
      <c r="AG163" s="12"/>
      <c r="AH163" s="12"/>
      <c r="AI163" s="12"/>
      <c r="AJ163" s="12"/>
      <c r="AK163" s="12"/>
      <c r="AL163" s="12"/>
      <c r="AM163" s="12"/>
      <c r="AN163" s="12"/>
      <c r="AO163" s="12"/>
      <c r="AP163" s="12"/>
      <c r="AQ163" s="102"/>
      <c r="AR163" s="103"/>
      <c r="AS163" s="153" t="s">
        <v>1053</v>
      </c>
      <c r="AT163" s="12"/>
      <c r="AU163" s="12" t="s">
        <v>954</v>
      </c>
      <c r="AV163" s="12"/>
      <c r="AW163" s="12"/>
      <c r="AX163" s="12"/>
      <c r="AY163" s="12"/>
      <c r="AZ163" s="153" t="s">
        <v>1528</v>
      </c>
      <c r="BA163" s="4"/>
      <c r="BB163" s="12"/>
      <c r="BC163" s="108"/>
      <c r="BD163" s="12"/>
      <c r="BE163" s="12"/>
      <c r="BF163" s="12"/>
      <c r="BG163" s="12"/>
      <c r="BH163" s="12"/>
      <c r="BI163" s="12"/>
      <c r="BJ163" s="12"/>
      <c r="BK163" s="12"/>
      <c r="BL163" s="12"/>
      <c r="BM163" s="12"/>
      <c r="BN163" s="12"/>
      <c r="BO163" s="12"/>
      <c r="BP163" s="12"/>
      <c r="BQ163" s="12"/>
      <c r="BR163" s="12"/>
      <c r="BS163" s="12"/>
      <c r="BT163" s="13"/>
      <c r="BU163" s="399"/>
    </row>
    <row r="164" spans="1:73" ht="14.25" customHeight="1">
      <c r="A164" s="11"/>
      <c r="B164" s="12"/>
      <c r="C164" s="389"/>
      <c r="D164" s="12"/>
      <c r="E164" s="12"/>
      <c r="F164" s="12"/>
      <c r="G164" s="12"/>
      <c r="H164" s="12"/>
      <c r="I164" s="12"/>
      <c r="J164" s="12"/>
      <c r="K164" s="107"/>
      <c r="L164" s="4"/>
      <c r="M164" s="108"/>
      <c r="N164" s="108"/>
      <c r="O164" s="108"/>
      <c r="P164" s="108"/>
      <c r="Q164" s="108"/>
      <c r="R164" s="108"/>
      <c r="S164" s="108"/>
      <c r="T164" s="108"/>
      <c r="U164" s="108"/>
      <c r="V164" s="108"/>
      <c r="W164" s="108"/>
      <c r="X164" s="4"/>
      <c r="Y164" s="12"/>
      <c r="Z164" s="12"/>
      <c r="AA164" s="12"/>
      <c r="AB164" s="12"/>
      <c r="AC164" s="12"/>
      <c r="AD164" s="12"/>
      <c r="AE164" s="12"/>
      <c r="AF164" s="12"/>
      <c r="AG164" s="12"/>
      <c r="AH164" s="12"/>
      <c r="AI164" s="12"/>
      <c r="AJ164" s="12"/>
      <c r="AK164" s="12"/>
      <c r="AL164" s="12"/>
      <c r="AM164" s="12"/>
      <c r="AN164" s="4"/>
      <c r="AO164" s="12"/>
      <c r="AP164" s="109"/>
      <c r="AQ164" s="110"/>
      <c r="AR164" s="111"/>
      <c r="AS164" s="12"/>
      <c r="AT164" s="109"/>
      <c r="AU164" s="4"/>
      <c r="AV164" s="4"/>
      <c r="AW164" s="10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3"/>
    </row>
    <row r="165" spans="1:73" ht="14.25" customHeight="1">
      <c r="A165" s="11"/>
      <c r="B165" s="12"/>
      <c r="C165" s="11" t="s">
        <v>243</v>
      </c>
      <c r="D165" s="12" t="s">
        <v>1080</v>
      </c>
      <c r="E165" s="12"/>
      <c r="F165" s="12"/>
      <c r="G165" s="12"/>
      <c r="H165" s="12"/>
      <c r="I165" s="12"/>
      <c r="J165" s="12"/>
      <c r="K165" s="12"/>
      <c r="L165" s="12" t="s">
        <v>1081</v>
      </c>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02"/>
      <c r="AR165" s="111"/>
      <c r="AS165" s="12"/>
      <c r="AT165" s="12"/>
      <c r="AU165" s="12"/>
      <c r="AV165" s="12"/>
      <c r="AW165" s="12"/>
      <c r="AX165" s="1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3"/>
    </row>
    <row r="166" spans="1:73" ht="14.25" customHeight="1">
      <c r="A166" s="11"/>
      <c r="B166" s="12"/>
      <c r="C166" s="11"/>
      <c r="D166" s="12"/>
      <c r="E166" s="12"/>
      <c r="F166" s="12" t="s">
        <v>1053</v>
      </c>
      <c r="G166" s="12"/>
      <c r="I166" s="12" t="s">
        <v>954</v>
      </c>
      <c r="J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02"/>
      <c r="AR166" s="111"/>
      <c r="AS166" s="12"/>
      <c r="AT166" s="12"/>
      <c r="AU166" s="12"/>
      <c r="AV166" s="12"/>
      <c r="AW166" s="12"/>
      <c r="AX166" s="1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3"/>
    </row>
    <row r="167" spans="1:73" ht="14.25" customHeight="1">
      <c r="A167" s="11"/>
      <c r="B167" s="12"/>
      <c r="C167" s="11"/>
      <c r="D167" s="12"/>
      <c r="E167" s="12"/>
      <c r="F167" s="12" t="s">
        <v>1056</v>
      </c>
      <c r="G167" s="12"/>
      <c r="H167" s="12"/>
      <c r="I167" s="12" t="s">
        <v>1082</v>
      </c>
      <c r="J167" s="12"/>
      <c r="K167" s="12"/>
      <c r="L167" s="12"/>
      <c r="M167" s="12"/>
      <c r="N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02"/>
      <c r="AR167" s="111"/>
      <c r="AS167" s="12"/>
      <c r="AT167" s="12"/>
      <c r="AU167" s="12"/>
      <c r="AV167" s="12"/>
      <c r="AW167" s="12"/>
      <c r="AX167" s="1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3"/>
    </row>
    <row r="168" spans="1:73" ht="14.25" customHeight="1">
      <c r="A168" s="11"/>
      <c r="B168" s="12"/>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02"/>
      <c r="AR168" s="111"/>
      <c r="AS168" s="12"/>
      <c r="AT168" s="12"/>
      <c r="AU168" s="12"/>
      <c r="AV168" s="12"/>
      <c r="AW168" s="12"/>
      <c r="AX168" s="1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3"/>
    </row>
    <row r="169" spans="1:73" ht="14.25" customHeight="1">
      <c r="A169" s="11"/>
      <c r="B169" s="12"/>
      <c r="C169" s="45"/>
      <c r="D169" s="400" t="s">
        <v>1676</v>
      </c>
      <c r="E169" s="392"/>
      <c r="F169" s="392"/>
      <c r="G169" s="392"/>
      <c r="H169" s="392"/>
      <c r="I169" s="392"/>
      <c r="J169" s="392"/>
      <c r="K169" s="392"/>
      <c r="L169" s="392"/>
      <c r="M169" s="39"/>
      <c r="AF169" s="12"/>
      <c r="AG169" s="12"/>
      <c r="AH169" s="12"/>
      <c r="AI169" s="12"/>
      <c r="AJ169" s="12"/>
      <c r="AK169" s="12"/>
      <c r="AL169" s="12"/>
      <c r="AM169" s="12"/>
      <c r="AN169" s="12"/>
      <c r="AO169" s="12"/>
      <c r="AP169" s="12"/>
      <c r="AQ169" s="102"/>
      <c r="AR169" s="103"/>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3"/>
    </row>
    <row r="170" spans="1:73" ht="14.25" customHeight="1">
      <c r="A170" s="11"/>
      <c r="B170" s="12"/>
      <c r="C170" s="39"/>
      <c r="D170" s="6"/>
      <c r="E170" s="6"/>
      <c r="F170" s="6"/>
      <c r="G170" s="6"/>
      <c r="H170" s="6"/>
      <c r="I170" s="6"/>
      <c r="J170" s="6"/>
      <c r="K170" s="6"/>
      <c r="L170" s="6"/>
      <c r="M170" s="401" t="s">
        <v>148</v>
      </c>
      <c r="N170" s="3" t="s">
        <v>1084</v>
      </c>
      <c r="AF170" s="12"/>
      <c r="AG170" s="12"/>
      <c r="AH170" s="12"/>
      <c r="AI170" s="12"/>
      <c r="AJ170" s="12"/>
      <c r="AK170" s="12"/>
      <c r="AL170" s="12"/>
      <c r="AM170" s="12"/>
      <c r="AN170" s="12"/>
      <c r="AO170" s="12"/>
      <c r="AP170" s="12"/>
      <c r="AQ170" s="102"/>
      <c r="AR170" s="103"/>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3"/>
    </row>
    <row r="171" spans="1:73" ht="13.95" customHeight="1">
      <c r="A171" s="11"/>
      <c r="B171" s="12"/>
      <c r="C171" s="39"/>
      <c r="D171" s="6"/>
      <c r="E171" s="6"/>
      <c r="F171" s="6"/>
      <c r="G171" s="6"/>
      <c r="H171" s="6"/>
      <c r="I171" s="6"/>
      <c r="J171" s="6"/>
      <c r="K171" s="6"/>
      <c r="L171" s="6"/>
      <c r="M171" s="14"/>
      <c r="AF171" s="12"/>
      <c r="AG171" s="12"/>
      <c r="AH171" s="12"/>
      <c r="AI171" s="12"/>
      <c r="AJ171" s="12"/>
      <c r="AK171" s="12"/>
      <c r="AL171" s="12"/>
      <c r="AM171" s="12"/>
      <c r="AN171" s="12"/>
      <c r="AO171" s="12"/>
      <c r="AP171" s="12"/>
      <c r="AQ171" s="102"/>
      <c r="AR171" s="103"/>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3"/>
    </row>
    <row r="172" spans="1:73" ht="14.25" customHeight="1">
      <c r="A172" s="11"/>
      <c r="B172" s="12"/>
      <c r="C172" s="475"/>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02"/>
      <c r="AR172" s="103"/>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3"/>
    </row>
    <row r="173" spans="1:73" ht="14.25" customHeight="1">
      <c r="A173" s="11"/>
      <c r="B173" s="104" t="s">
        <v>191</v>
      </c>
      <c r="C173" s="105"/>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02"/>
      <c r="AR173" s="103"/>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3"/>
    </row>
    <row r="174" spans="1:73" ht="14.25" customHeight="1">
      <c r="A174" s="475"/>
      <c r="B174" s="476"/>
      <c r="C174" s="476"/>
      <c r="D174" s="476"/>
      <c r="E174" s="476"/>
      <c r="F174" s="476"/>
      <c r="G174" s="476"/>
      <c r="H174" s="476"/>
      <c r="I174" s="476"/>
      <c r="J174" s="476"/>
      <c r="K174" s="476"/>
      <c r="L174" s="476"/>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6"/>
      <c r="AP174" s="476"/>
      <c r="AQ174" s="115"/>
      <c r="AR174" s="116"/>
      <c r="AS174" s="476"/>
      <c r="AT174" s="476"/>
      <c r="AU174" s="476"/>
      <c r="AV174" s="476"/>
      <c r="AW174" s="476"/>
      <c r="AX174" s="476"/>
      <c r="AY174" s="476"/>
      <c r="AZ174" s="476"/>
      <c r="BA174" s="476"/>
      <c r="BB174" s="476"/>
      <c r="BC174" s="476"/>
      <c r="BD174" s="476"/>
      <c r="BE174" s="476"/>
      <c r="BF174" s="476"/>
      <c r="BG174" s="476"/>
      <c r="BH174" s="476"/>
      <c r="BI174" s="476"/>
      <c r="BJ174" s="476"/>
      <c r="BK174" s="476"/>
      <c r="BL174" s="476"/>
      <c r="BM174" s="476"/>
      <c r="BN174" s="476"/>
      <c r="BO174" s="476"/>
      <c r="BP174" s="476"/>
      <c r="BQ174" s="476"/>
      <c r="BR174" s="476"/>
      <c r="BS174" s="476"/>
      <c r="BT174" s="477"/>
    </row>
    <row r="175" spans="1:73" ht="14.25" customHeight="1">
      <c r="A175" s="919" t="s">
        <v>187</v>
      </c>
      <c r="B175" s="920"/>
      <c r="C175" s="920"/>
      <c r="D175" s="921"/>
      <c r="E175" s="925" t="s">
        <v>1078</v>
      </c>
      <c r="F175" s="925"/>
      <c r="G175" s="925"/>
      <c r="H175" s="925"/>
      <c r="I175" s="925"/>
      <c r="J175" s="925"/>
      <c r="K175" s="925"/>
      <c r="L175" s="925"/>
      <c r="M175" s="925"/>
      <c r="N175" s="925"/>
      <c r="O175" s="925"/>
      <c r="P175" s="925"/>
      <c r="Q175" s="925"/>
      <c r="R175" s="925"/>
      <c r="S175" s="925"/>
      <c r="T175" s="925"/>
      <c r="U175" s="925"/>
      <c r="V175" s="925"/>
      <c r="W175" s="925"/>
      <c r="X175" s="925"/>
      <c r="Y175" s="925"/>
      <c r="Z175" s="925"/>
      <c r="AA175" s="925"/>
      <c r="AB175" s="925"/>
      <c r="AC175" s="925"/>
      <c r="AD175" s="925"/>
      <c r="AE175" s="925"/>
      <c r="AF175" s="925"/>
      <c r="AG175" s="925"/>
      <c r="AH175" s="925"/>
      <c r="AI175" s="925"/>
      <c r="AJ175" s="925"/>
      <c r="AK175" s="925"/>
      <c r="AL175" s="925"/>
      <c r="AM175" s="925"/>
      <c r="AN175" s="925"/>
      <c r="AO175" s="925"/>
      <c r="AP175" s="925"/>
      <c r="AQ175" s="925"/>
      <c r="AR175" s="925"/>
      <c r="AS175" s="925"/>
      <c r="AT175" s="925"/>
      <c r="AU175" s="925"/>
      <c r="AV175" s="925"/>
      <c r="AW175" s="925"/>
      <c r="AX175" s="925"/>
      <c r="AY175" s="925"/>
      <c r="AZ175" s="925"/>
      <c r="BA175" s="925"/>
      <c r="BB175" s="925"/>
      <c r="BC175" s="925"/>
      <c r="BD175" s="925"/>
      <c r="BE175" s="925"/>
      <c r="BF175" s="925"/>
      <c r="BG175" s="925"/>
      <c r="BH175" s="925"/>
      <c r="BI175" s="925"/>
      <c r="BJ175" s="925"/>
      <c r="BK175" s="925"/>
      <c r="BL175" s="925"/>
      <c r="BM175" s="925"/>
      <c r="BN175" s="925"/>
      <c r="BO175" s="925"/>
      <c r="BP175" s="925"/>
      <c r="BQ175" s="925"/>
      <c r="BR175" s="925"/>
      <c r="BS175" s="925"/>
      <c r="BT175" s="926"/>
    </row>
    <row r="176" spans="1:73" ht="14.25" customHeight="1">
      <c r="A176" s="922"/>
      <c r="B176" s="923"/>
      <c r="C176" s="923"/>
      <c r="D176" s="924"/>
      <c r="E176" s="927"/>
      <c r="F176" s="927"/>
      <c r="G176" s="927"/>
      <c r="H176" s="927"/>
      <c r="I176" s="927"/>
      <c r="J176" s="927"/>
      <c r="K176" s="927"/>
      <c r="L176" s="927"/>
      <c r="M176" s="927"/>
      <c r="N176" s="927"/>
      <c r="O176" s="927"/>
      <c r="P176" s="927"/>
      <c r="Q176" s="927"/>
      <c r="R176" s="927"/>
      <c r="S176" s="927"/>
      <c r="T176" s="927"/>
      <c r="U176" s="927"/>
      <c r="V176" s="927"/>
      <c r="W176" s="927"/>
      <c r="X176" s="927"/>
      <c r="Y176" s="927"/>
      <c r="Z176" s="927"/>
      <c r="AA176" s="927"/>
      <c r="AB176" s="927"/>
      <c r="AC176" s="927"/>
      <c r="AD176" s="927"/>
      <c r="AE176" s="927"/>
      <c r="AF176" s="927"/>
      <c r="AG176" s="927"/>
      <c r="AH176" s="927"/>
      <c r="AI176" s="927"/>
      <c r="AJ176" s="927"/>
      <c r="AK176" s="927"/>
      <c r="AL176" s="927"/>
      <c r="AM176" s="928"/>
      <c r="AN176" s="928"/>
      <c r="AO176" s="928"/>
      <c r="AP176" s="928"/>
      <c r="AQ176" s="928"/>
      <c r="AR176" s="928"/>
      <c r="AS176" s="928"/>
      <c r="AT176" s="928"/>
      <c r="AU176" s="928"/>
      <c r="AV176" s="928"/>
      <c r="AW176" s="928"/>
      <c r="AX176" s="928"/>
      <c r="AY176" s="928"/>
      <c r="AZ176" s="928"/>
      <c r="BA176" s="928"/>
      <c r="BB176" s="928"/>
      <c r="BC176" s="928"/>
      <c r="BD176" s="928"/>
      <c r="BE176" s="928"/>
      <c r="BF176" s="928"/>
      <c r="BG176" s="928"/>
      <c r="BH176" s="928"/>
      <c r="BI176" s="928"/>
      <c r="BJ176" s="928"/>
      <c r="BK176" s="928"/>
      <c r="BL176" s="928"/>
      <c r="BM176" s="928"/>
      <c r="BN176" s="928"/>
      <c r="BO176" s="928"/>
      <c r="BP176" s="928"/>
      <c r="BQ176" s="928"/>
      <c r="BR176" s="928"/>
      <c r="BS176" s="928"/>
      <c r="BT176" s="929"/>
    </row>
    <row r="177" spans="1:78" ht="16.5" customHeight="1">
      <c r="A177" s="907" t="s">
        <v>227</v>
      </c>
      <c r="B177" s="908"/>
      <c r="C177" s="908"/>
      <c r="D177" s="909"/>
      <c r="E177" s="87" t="s">
        <v>228</v>
      </c>
      <c r="F177" s="88" t="s">
        <v>1073</v>
      </c>
      <c r="G177" s="89"/>
      <c r="H177" s="89"/>
      <c r="I177" s="89"/>
      <c r="J177" s="89"/>
      <c r="K177" s="89"/>
      <c r="L177" s="89"/>
      <c r="M177" s="89"/>
      <c r="N177" s="90"/>
      <c r="O177" s="90"/>
      <c r="P177" s="90"/>
      <c r="Q177" s="90"/>
      <c r="R177" s="90"/>
      <c r="S177" s="90"/>
      <c r="T177" s="90"/>
      <c r="U177" s="90"/>
      <c r="V177" s="90"/>
      <c r="W177" s="90"/>
      <c r="X177" s="90"/>
      <c r="Y177" s="90"/>
      <c r="Z177" s="90"/>
      <c r="AA177" s="90"/>
      <c r="AB177" s="90"/>
      <c r="AC177" s="90"/>
      <c r="AD177" s="90"/>
      <c r="AE177" s="90"/>
      <c r="AF177" s="90"/>
      <c r="AG177" s="90"/>
      <c r="AH177" s="90"/>
      <c r="AI177" s="90"/>
      <c r="AJ177" s="90"/>
      <c r="AK177" s="90"/>
      <c r="AL177" s="90"/>
      <c r="AM177" s="90"/>
      <c r="AN177" s="90"/>
      <c r="AO177" s="90"/>
      <c r="AP177" s="90"/>
      <c r="AQ177" s="90"/>
      <c r="AR177" s="90"/>
      <c r="AS177" s="90"/>
      <c r="AT177" s="90"/>
      <c r="AU177" s="90"/>
      <c r="AV177" s="90"/>
      <c r="AW177" s="90"/>
      <c r="AX177" s="90"/>
      <c r="AY177" s="90"/>
      <c r="AZ177" s="90"/>
      <c r="BA177" s="90"/>
      <c r="BB177" s="90"/>
      <c r="BC177" s="90"/>
      <c r="BD177" s="90"/>
      <c r="BE177" s="90"/>
      <c r="BF177" s="353"/>
      <c r="BG177" s="353"/>
      <c r="BH177" s="354"/>
      <c r="BI177" s="354"/>
      <c r="BJ177" s="354"/>
      <c r="BK177" s="354"/>
      <c r="BL177" s="354"/>
      <c r="BM177" s="354"/>
      <c r="BN177" s="354"/>
      <c r="BO177" s="354"/>
      <c r="BP177" s="354"/>
      <c r="BQ177" s="354"/>
      <c r="BR177" s="354"/>
      <c r="BS177" s="354"/>
      <c r="BT177" s="91"/>
      <c r="BU177" s="1"/>
      <c r="BV177" s="1"/>
      <c r="BW177" s="1"/>
      <c r="BX177" s="2"/>
      <c r="BY177" s="2"/>
      <c r="BZ177" s="2"/>
    </row>
    <row r="178" spans="1:78" ht="16.5" customHeight="1">
      <c r="A178" s="910"/>
      <c r="B178" s="911"/>
      <c r="C178" s="911"/>
      <c r="D178" s="912"/>
      <c r="E178" s="92" t="s">
        <v>229</v>
      </c>
      <c r="F178" s="355"/>
      <c r="G178" s="355"/>
      <c r="H178" s="355"/>
      <c r="I178" s="355"/>
      <c r="J178" s="355"/>
      <c r="K178" s="355"/>
      <c r="L178" s="355"/>
      <c r="M178" s="355"/>
      <c r="N178" s="355"/>
      <c r="O178" s="356"/>
      <c r="P178" s="356"/>
      <c r="Q178" s="356"/>
      <c r="R178" s="355"/>
      <c r="S178" s="355"/>
      <c r="T178" s="355"/>
      <c r="U178" s="355"/>
      <c r="V178" s="355"/>
      <c r="W178" s="355"/>
      <c r="X178" s="355"/>
      <c r="Y178" s="355"/>
      <c r="Z178" s="355"/>
      <c r="AA178" s="355"/>
      <c r="AB178" s="355"/>
      <c r="AC178" s="356"/>
      <c r="AD178" s="356"/>
      <c r="AE178" s="356"/>
      <c r="AF178" s="353"/>
      <c r="AG178" s="353"/>
      <c r="AH178" s="353"/>
      <c r="AI178" s="353"/>
      <c r="AJ178" s="353"/>
      <c r="AK178" s="353"/>
      <c r="AL178" s="353"/>
      <c r="AM178" s="353"/>
      <c r="AN178" s="353"/>
      <c r="AO178" s="353"/>
      <c r="AP178" s="353"/>
      <c r="AQ178" s="353"/>
      <c r="AR178" s="353"/>
      <c r="AS178" s="353"/>
      <c r="AT178" s="353"/>
      <c r="AU178" s="353"/>
      <c r="AV178" s="353"/>
      <c r="AW178" s="353"/>
      <c r="AX178" s="353"/>
      <c r="AY178" s="353"/>
      <c r="AZ178" s="353"/>
      <c r="BA178" s="353"/>
      <c r="BB178" s="353"/>
      <c r="BC178" s="353"/>
      <c r="BD178" s="353"/>
      <c r="BE178" s="353"/>
      <c r="BF178" s="353"/>
      <c r="BG178" s="353"/>
      <c r="BH178" s="354"/>
      <c r="BI178" s="354"/>
      <c r="BJ178" s="354"/>
      <c r="BK178" s="354"/>
      <c r="BL178" s="354"/>
      <c r="BM178" s="354"/>
      <c r="BN178" s="354"/>
      <c r="BO178" s="354"/>
      <c r="BP178" s="354"/>
      <c r="BQ178" s="354"/>
      <c r="BR178" s="354"/>
      <c r="BS178" s="354"/>
      <c r="BT178" s="91"/>
      <c r="BU178" s="1"/>
      <c r="BV178" s="1"/>
      <c r="BW178" s="1"/>
      <c r="BX178" s="2"/>
      <c r="BY178" s="2"/>
      <c r="BZ178" s="2"/>
    </row>
    <row r="179" spans="1:78" ht="16.5" customHeight="1">
      <c r="A179" s="913"/>
      <c r="B179" s="914"/>
      <c r="C179" s="914"/>
      <c r="D179" s="915"/>
      <c r="E179" s="92" t="s">
        <v>223</v>
      </c>
      <c r="F179" s="355"/>
      <c r="G179" s="355"/>
      <c r="H179" s="355"/>
      <c r="I179" s="355"/>
      <c r="J179" s="355"/>
      <c r="K179" s="355"/>
      <c r="L179" s="355"/>
      <c r="M179" s="355"/>
      <c r="N179" s="355"/>
      <c r="O179" s="356"/>
      <c r="P179" s="356"/>
      <c r="Q179" s="356"/>
      <c r="R179" s="355"/>
      <c r="S179" s="355"/>
      <c r="T179" s="355"/>
      <c r="U179" s="355"/>
      <c r="V179" s="355"/>
      <c r="W179" s="355"/>
      <c r="X179" s="355"/>
      <c r="Y179" s="355"/>
      <c r="Z179" s="355"/>
      <c r="AA179" s="355"/>
      <c r="AB179" s="355"/>
      <c r="AC179" s="356"/>
      <c r="AD179" s="356"/>
      <c r="AE179" s="356"/>
      <c r="AF179" s="353"/>
      <c r="AG179" s="353"/>
      <c r="AH179" s="353"/>
      <c r="AI179" s="353"/>
      <c r="AJ179" s="353"/>
      <c r="AK179" s="353"/>
      <c r="AL179" s="353"/>
      <c r="AM179" s="353"/>
      <c r="AN179" s="353"/>
      <c r="AO179" s="353"/>
      <c r="AP179" s="353"/>
      <c r="AQ179" s="353"/>
      <c r="AR179" s="353"/>
      <c r="AS179" s="353"/>
      <c r="AT179" s="353"/>
      <c r="AU179" s="353"/>
      <c r="AV179" s="353"/>
      <c r="AW179" s="353"/>
      <c r="AX179" s="353"/>
      <c r="AY179" s="353"/>
      <c r="AZ179" s="353"/>
      <c r="BA179" s="353"/>
      <c r="BB179" s="353"/>
      <c r="BC179" s="353"/>
      <c r="BD179" s="353"/>
      <c r="BE179" s="353"/>
      <c r="BF179" s="353"/>
      <c r="BG179" s="353"/>
      <c r="BH179" s="354"/>
      <c r="BI179" s="354"/>
      <c r="BJ179" s="354"/>
      <c r="BK179" s="354"/>
      <c r="BL179" s="354"/>
      <c r="BM179" s="354"/>
      <c r="BN179" s="354"/>
      <c r="BO179" s="354"/>
      <c r="BP179" s="354"/>
      <c r="BQ179" s="354"/>
      <c r="BR179" s="354"/>
      <c r="BS179" s="354"/>
      <c r="BT179" s="91"/>
      <c r="BU179" s="1"/>
      <c r="BV179" s="1"/>
      <c r="BW179" s="1"/>
      <c r="BX179" s="2"/>
      <c r="BY179" s="2"/>
      <c r="BZ179" s="2"/>
    </row>
    <row r="180" spans="1:78" ht="14.25" customHeight="1">
      <c r="A180" s="93" t="s">
        <v>188</v>
      </c>
      <c r="B180" s="94"/>
      <c r="C180" s="94"/>
      <c r="D180" s="94"/>
      <c r="E180" s="94"/>
      <c r="F180" s="94"/>
      <c r="G180" s="94"/>
      <c r="H180" s="94"/>
      <c r="I180" s="94"/>
      <c r="J180" s="94"/>
      <c r="K180" s="95"/>
      <c r="L180" s="96"/>
      <c r="M180" s="97"/>
      <c r="N180" s="97"/>
      <c r="O180" s="97"/>
      <c r="P180" s="97"/>
      <c r="Q180" s="97"/>
      <c r="R180" s="97"/>
      <c r="S180" s="97"/>
      <c r="T180" s="97"/>
      <c r="U180" s="97"/>
      <c r="V180" s="97"/>
      <c r="W180" s="97"/>
      <c r="X180" s="96"/>
      <c r="Y180" s="94"/>
      <c r="Z180" s="94"/>
      <c r="AA180" s="94"/>
      <c r="AB180" s="94"/>
      <c r="AC180" s="96"/>
      <c r="AD180" s="94"/>
      <c r="AE180" s="94"/>
      <c r="AF180" s="94"/>
      <c r="AG180" s="94"/>
      <c r="AH180" s="94"/>
      <c r="AI180" s="94"/>
      <c r="AJ180" s="94"/>
      <c r="AK180" s="94"/>
      <c r="AL180" s="94"/>
      <c r="AM180" s="94"/>
      <c r="AN180" s="94"/>
      <c r="AO180" s="94"/>
      <c r="AP180" s="94"/>
      <c r="AQ180" s="98"/>
      <c r="AR180" s="99" t="s">
        <v>189</v>
      </c>
      <c r="AS180" s="96"/>
      <c r="AT180" s="100"/>
      <c r="AU180" s="96"/>
      <c r="AV180" s="96"/>
      <c r="AW180" s="100"/>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101"/>
    </row>
    <row r="181" spans="1:78" ht="14.25" customHeight="1">
      <c r="A181" s="11"/>
      <c r="B181" s="12"/>
      <c r="C181" s="12"/>
      <c r="D181" s="12"/>
      <c r="E181" s="12"/>
      <c r="F181" s="12"/>
      <c r="G181" s="12"/>
      <c r="H181" s="12"/>
      <c r="I181" s="12"/>
      <c r="J181" s="12"/>
      <c r="K181" s="12"/>
      <c r="L181" s="12"/>
      <c r="M181" s="4"/>
      <c r="N181" s="4"/>
      <c r="O181" s="4"/>
      <c r="P181" s="4"/>
      <c r="Q181" s="4"/>
      <c r="R181" s="4"/>
      <c r="S181" s="4"/>
      <c r="T181" s="4"/>
      <c r="U181" s="4"/>
      <c r="V181" s="4"/>
      <c r="W181" s="4"/>
      <c r="X181" s="4"/>
      <c r="Y181" s="12"/>
      <c r="Z181" s="12"/>
      <c r="AA181" s="12"/>
      <c r="AB181" s="12"/>
      <c r="AC181" s="12"/>
      <c r="AD181" s="12"/>
      <c r="AE181" s="12"/>
      <c r="AF181" s="12"/>
      <c r="AG181" s="12"/>
      <c r="AH181" s="12"/>
      <c r="AI181" s="12"/>
      <c r="AJ181" s="12"/>
      <c r="AK181" s="12"/>
      <c r="AL181" s="12"/>
      <c r="AM181" s="12"/>
      <c r="AN181" s="12"/>
      <c r="AO181" s="12"/>
      <c r="AP181" s="12"/>
      <c r="AQ181" s="102"/>
      <c r="AR181" s="103"/>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3"/>
    </row>
    <row r="182" spans="1:78" ht="14.25" customHeight="1">
      <c r="A182" s="11"/>
      <c r="B182" s="104" t="s">
        <v>190</v>
      </c>
      <c r="C182" s="105"/>
      <c r="D182" s="12"/>
      <c r="E182" s="12"/>
      <c r="F182" s="12"/>
      <c r="G182" s="12"/>
      <c r="H182" s="12"/>
      <c r="I182" s="12"/>
      <c r="J182" s="12"/>
      <c r="K182" s="12"/>
      <c r="L182" s="12"/>
      <c r="M182" s="4"/>
      <c r="N182" s="4"/>
      <c r="O182" s="4"/>
      <c r="P182" s="4"/>
      <c r="Q182" s="4"/>
      <c r="R182" s="4"/>
      <c r="S182" s="4"/>
      <c r="T182" s="4"/>
      <c r="U182" s="4"/>
      <c r="V182" s="4"/>
      <c r="W182" s="4"/>
      <c r="X182" s="4"/>
      <c r="Y182" s="12"/>
      <c r="Z182" s="12"/>
      <c r="AA182" s="12"/>
      <c r="AB182" s="12"/>
      <c r="AC182" s="12"/>
      <c r="AD182" s="12"/>
      <c r="AE182" s="12"/>
      <c r="AF182" s="12"/>
      <c r="AG182" s="12"/>
      <c r="AH182" s="12"/>
      <c r="AI182" s="12"/>
      <c r="AJ182" s="12"/>
      <c r="AK182" s="12"/>
      <c r="AL182" s="12"/>
      <c r="AM182" s="12"/>
      <c r="AN182" s="12"/>
      <c r="AO182" s="12"/>
      <c r="AP182" s="12"/>
      <c r="AQ182" s="102"/>
      <c r="AR182" s="103"/>
      <c r="AS182" s="153" t="s">
        <v>1053</v>
      </c>
      <c r="AT182" s="12"/>
      <c r="AU182" s="12" t="s">
        <v>954</v>
      </c>
      <c r="AV182" s="12"/>
      <c r="AW182" s="12"/>
      <c r="AX182" s="12"/>
      <c r="AY182" s="12"/>
      <c r="AZ182" s="153" t="s">
        <v>1528</v>
      </c>
      <c r="BA182" s="4"/>
      <c r="BB182" s="12"/>
      <c r="BC182" s="108"/>
      <c r="BD182" s="12"/>
      <c r="BE182" s="12"/>
      <c r="BF182" s="12"/>
      <c r="BG182" s="12"/>
      <c r="BH182" s="12"/>
      <c r="BI182" s="12"/>
      <c r="BJ182" s="12"/>
      <c r="BK182" s="12"/>
      <c r="BL182" s="12"/>
      <c r="BM182" s="12"/>
      <c r="BN182" s="12"/>
      <c r="BO182" s="12"/>
      <c r="BP182" s="12"/>
      <c r="BQ182" s="12"/>
      <c r="BR182" s="12"/>
      <c r="BS182" s="12"/>
      <c r="BT182" s="13"/>
      <c r="BU182" s="399"/>
    </row>
    <row r="183" spans="1:78" ht="14.25" customHeight="1">
      <c r="A183" s="11"/>
      <c r="B183" s="388"/>
      <c r="C183" s="12"/>
      <c r="D183" s="12"/>
      <c r="E183" s="12"/>
      <c r="F183" s="12"/>
      <c r="G183" s="12"/>
      <c r="H183" s="12"/>
      <c r="I183" s="12"/>
      <c r="J183" s="12"/>
      <c r="K183" s="12"/>
      <c r="L183" s="12"/>
      <c r="M183" s="4"/>
      <c r="N183" s="4"/>
      <c r="O183" s="4"/>
      <c r="P183" s="4"/>
      <c r="Q183" s="4"/>
      <c r="R183" s="4"/>
      <c r="S183" s="4"/>
      <c r="T183" s="4"/>
      <c r="U183" s="4"/>
      <c r="V183" s="4"/>
      <c r="W183" s="4"/>
      <c r="X183" s="4"/>
      <c r="Y183" s="12"/>
      <c r="Z183" s="12"/>
      <c r="AA183" s="12"/>
      <c r="AB183" s="12"/>
      <c r="AC183" s="12"/>
      <c r="AD183" s="12"/>
      <c r="AE183" s="12"/>
      <c r="AF183" s="12"/>
      <c r="AG183" s="12"/>
      <c r="AH183" s="12"/>
      <c r="AI183" s="12"/>
      <c r="AJ183" s="12"/>
      <c r="AK183" s="12"/>
      <c r="AL183" s="12"/>
      <c r="AM183" s="12"/>
      <c r="AN183" s="12"/>
      <c r="AO183" s="12"/>
      <c r="AP183" s="12"/>
      <c r="AQ183" s="102"/>
      <c r="AR183" s="103"/>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3"/>
      <c r="BU183" s="399"/>
    </row>
    <row r="184" spans="1:78" ht="14.25" customHeight="1">
      <c r="A184" s="11"/>
      <c r="B184" s="13"/>
      <c r="C184" s="12" t="s">
        <v>243</v>
      </c>
      <c r="D184" s="12" t="s">
        <v>1085</v>
      </c>
      <c r="E184" s="12"/>
      <c r="F184" s="12"/>
      <c r="G184" s="12"/>
      <c r="H184" s="12"/>
      <c r="I184" s="12"/>
      <c r="J184" s="12"/>
      <c r="K184" s="12"/>
      <c r="L184" s="12" t="s">
        <v>1081</v>
      </c>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02"/>
      <c r="AR184" s="111"/>
      <c r="AS184" s="12"/>
      <c r="AT184" s="12"/>
      <c r="AU184" s="12"/>
      <c r="AV184" s="12"/>
      <c r="AW184" s="12"/>
      <c r="AX184" s="1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3"/>
    </row>
    <row r="185" spans="1:78" ht="14.25" customHeight="1">
      <c r="A185" s="11"/>
      <c r="B185" s="12"/>
      <c r="C185" s="11"/>
      <c r="D185" s="12"/>
      <c r="E185" s="12"/>
      <c r="F185" s="12" t="s">
        <v>1053</v>
      </c>
      <c r="G185" s="12"/>
      <c r="I185" s="12" t="s">
        <v>954</v>
      </c>
      <c r="J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02"/>
      <c r="AR185" s="111"/>
      <c r="AS185" s="12"/>
      <c r="AT185" s="12"/>
      <c r="AU185" s="12"/>
      <c r="AV185" s="12"/>
      <c r="AW185" s="12"/>
      <c r="AX185" s="1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3"/>
    </row>
    <row r="186" spans="1:78" ht="14.25" customHeight="1">
      <c r="A186" s="11"/>
      <c r="B186" s="12"/>
      <c r="C186" s="11"/>
      <c r="D186" s="12"/>
      <c r="E186" s="12"/>
      <c r="F186" s="12" t="s">
        <v>1056</v>
      </c>
      <c r="G186" s="12"/>
      <c r="H186" s="12"/>
      <c r="I186" s="12" t="s">
        <v>1082</v>
      </c>
      <c r="J186" s="12"/>
      <c r="K186" s="12"/>
      <c r="L186" s="12"/>
      <c r="M186" s="12"/>
      <c r="N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02"/>
      <c r="AR186" s="111"/>
      <c r="AS186" s="12"/>
      <c r="AT186" s="12"/>
      <c r="AU186" s="12"/>
      <c r="AV186" s="12"/>
      <c r="AW186" s="12"/>
      <c r="AX186" s="1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3"/>
    </row>
    <row r="187" spans="1:78" ht="14.25" customHeight="1">
      <c r="A187" s="11"/>
      <c r="B187" s="12"/>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02"/>
      <c r="AR187" s="111"/>
      <c r="AS187" s="12"/>
      <c r="AT187" s="12"/>
      <c r="AU187" s="12"/>
      <c r="AV187" s="12"/>
      <c r="AW187" s="12"/>
      <c r="AX187" s="1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3"/>
    </row>
    <row r="188" spans="1:78" ht="14.25" customHeight="1">
      <c r="A188" s="11"/>
      <c r="B188" s="12"/>
      <c r="C188" s="45"/>
      <c r="D188" s="400" t="s">
        <v>1676</v>
      </c>
      <c r="E188" s="392"/>
      <c r="F188" s="392"/>
      <c r="G188" s="392"/>
      <c r="H188" s="392"/>
      <c r="I188" s="392"/>
      <c r="J188" s="392"/>
      <c r="K188" s="392"/>
      <c r="L188" s="392"/>
      <c r="M188" s="39"/>
      <c r="AF188" s="12"/>
      <c r="AG188" s="12"/>
      <c r="AH188" s="12"/>
      <c r="AI188" s="12"/>
      <c r="AJ188" s="12"/>
      <c r="AK188" s="12"/>
      <c r="AL188" s="12"/>
      <c r="AM188" s="12"/>
      <c r="AN188" s="12"/>
      <c r="AO188" s="12"/>
      <c r="AP188" s="12"/>
      <c r="AQ188" s="102"/>
      <c r="AR188" s="103"/>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3"/>
    </row>
    <row r="189" spans="1:78" ht="14.25" customHeight="1">
      <c r="A189" s="11"/>
      <c r="B189" s="12"/>
      <c r="C189" s="39"/>
      <c r="D189" s="6"/>
      <c r="E189" s="6"/>
      <c r="F189" s="6"/>
      <c r="G189" s="6"/>
      <c r="H189" s="6"/>
      <c r="I189" s="6"/>
      <c r="J189" s="6"/>
      <c r="K189" s="6"/>
      <c r="L189" s="6"/>
      <c r="M189" s="401" t="s">
        <v>148</v>
      </c>
      <c r="N189" s="3" t="s">
        <v>1086</v>
      </c>
      <c r="AF189" s="12"/>
      <c r="AG189" s="12"/>
      <c r="AH189" s="12"/>
      <c r="AI189" s="12"/>
      <c r="AJ189" s="12"/>
      <c r="AK189" s="12"/>
      <c r="AL189" s="12"/>
      <c r="AM189" s="12"/>
      <c r="AN189" s="12"/>
      <c r="AO189" s="12"/>
      <c r="AP189" s="12"/>
      <c r="AQ189" s="102"/>
      <c r="AR189" s="103"/>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3"/>
    </row>
    <row r="190" spans="1:78" ht="13.95" customHeight="1">
      <c r="A190" s="11"/>
      <c r="B190" s="12"/>
      <c r="C190" s="39"/>
      <c r="D190" s="6"/>
      <c r="E190" s="6"/>
      <c r="F190" s="6"/>
      <c r="G190" s="6"/>
      <c r="H190" s="6"/>
      <c r="I190" s="6"/>
      <c r="J190" s="6"/>
      <c r="K190" s="6"/>
      <c r="L190" s="6"/>
      <c r="M190" s="14"/>
      <c r="AF190" s="12"/>
      <c r="AG190" s="12"/>
      <c r="AH190" s="12"/>
      <c r="AI190" s="12"/>
      <c r="AJ190" s="12"/>
      <c r="AK190" s="12"/>
      <c r="AL190" s="12"/>
      <c r="AM190" s="12"/>
      <c r="AN190" s="12"/>
      <c r="AO190" s="12"/>
      <c r="AP190" s="12"/>
      <c r="AQ190" s="102"/>
      <c r="AR190" s="103"/>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3"/>
    </row>
    <row r="191" spans="1:78" ht="14.25" customHeight="1">
      <c r="A191" s="11"/>
      <c r="B191" s="12"/>
      <c r="C191" s="475"/>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02"/>
      <c r="AR191" s="103"/>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3"/>
    </row>
    <row r="192" spans="1:78" ht="14.25" customHeight="1">
      <c r="A192" s="11"/>
      <c r="B192" s="104" t="s">
        <v>191</v>
      </c>
      <c r="C192" s="105"/>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02"/>
      <c r="AR192" s="103"/>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3"/>
    </row>
    <row r="193" spans="1:78" ht="14.25" customHeight="1">
      <c r="A193" s="475"/>
      <c r="B193" s="476"/>
      <c r="C193" s="476"/>
      <c r="D193" s="476"/>
      <c r="E193" s="476"/>
      <c r="F193" s="476"/>
      <c r="G193" s="476"/>
      <c r="H193" s="476"/>
      <c r="I193" s="476"/>
      <c r="J193" s="476"/>
      <c r="K193" s="476"/>
      <c r="L193" s="476"/>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6"/>
      <c r="AP193" s="476"/>
      <c r="AQ193" s="115"/>
      <c r="AR193" s="116"/>
      <c r="AS193" s="476"/>
      <c r="AT193" s="476"/>
      <c r="AU193" s="476"/>
      <c r="AV193" s="476"/>
      <c r="AW193" s="476"/>
      <c r="AX193" s="476"/>
      <c r="AY193" s="476"/>
      <c r="AZ193" s="476"/>
      <c r="BA193" s="476"/>
      <c r="BB193" s="476"/>
      <c r="BC193" s="476"/>
      <c r="BD193" s="476"/>
      <c r="BE193" s="476"/>
      <c r="BF193" s="476"/>
      <c r="BG193" s="476"/>
      <c r="BH193" s="476"/>
      <c r="BI193" s="476"/>
      <c r="BJ193" s="476"/>
      <c r="BK193" s="476"/>
      <c r="BL193" s="476"/>
      <c r="BM193" s="476"/>
      <c r="BN193" s="476"/>
      <c r="BO193" s="476"/>
      <c r="BP193" s="476"/>
      <c r="BQ193" s="476"/>
      <c r="BR193" s="476"/>
      <c r="BS193" s="476"/>
      <c r="BT193" s="477"/>
    </row>
    <row r="194" spans="1:78" ht="14.25" customHeight="1">
      <c r="A194" s="919" t="s">
        <v>187</v>
      </c>
      <c r="B194" s="920"/>
      <c r="C194" s="920"/>
      <c r="D194" s="921"/>
      <c r="E194" s="925" t="s">
        <v>1091</v>
      </c>
      <c r="F194" s="925"/>
      <c r="G194" s="925"/>
      <c r="H194" s="925"/>
      <c r="I194" s="925"/>
      <c r="J194" s="925"/>
      <c r="K194" s="925"/>
      <c r="L194" s="925"/>
      <c r="M194" s="925"/>
      <c r="N194" s="925"/>
      <c r="O194" s="925"/>
      <c r="P194" s="925"/>
      <c r="Q194" s="925"/>
      <c r="R194" s="925"/>
      <c r="S194" s="925"/>
      <c r="T194" s="925"/>
      <c r="U194" s="925"/>
      <c r="V194" s="925"/>
      <c r="W194" s="925"/>
      <c r="X194" s="925"/>
      <c r="Y194" s="925"/>
      <c r="Z194" s="925"/>
      <c r="AA194" s="925"/>
      <c r="AB194" s="925"/>
      <c r="AC194" s="925"/>
      <c r="AD194" s="925"/>
      <c r="AE194" s="925"/>
      <c r="AF194" s="925"/>
      <c r="AG194" s="925"/>
      <c r="AH194" s="925"/>
      <c r="AI194" s="925"/>
      <c r="AJ194" s="925"/>
      <c r="AK194" s="925"/>
      <c r="AL194" s="925"/>
      <c r="AM194" s="925"/>
      <c r="AN194" s="925"/>
      <c r="AO194" s="925"/>
      <c r="AP194" s="925"/>
      <c r="AQ194" s="925"/>
      <c r="AR194" s="925"/>
      <c r="AS194" s="925"/>
      <c r="AT194" s="925"/>
      <c r="AU194" s="925"/>
      <c r="AV194" s="925"/>
      <c r="AW194" s="925"/>
      <c r="AX194" s="925"/>
      <c r="AY194" s="925"/>
      <c r="AZ194" s="925"/>
      <c r="BA194" s="925"/>
      <c r="BB194" s="925"/>
      <c r="BC194" s="925"/>
      <c r="BD194" s="925"/>
      <c r="BE194" s="925"/>
      <c r="BF194" s="925"/>
      <c r="BG194" s="925"/>
      <c r="BH194" s="925"/>
      <c r="BI194" s="925"/>
      <c r="BJ194" s="925"/>
      <c r="BK194" s="925"/>
      <c r="BL194" s="925"/>
      <c r="BM194" s="925"/>
      <c r="BN194" s="925"/>
      <c r="BO194" s="925"/>
      <c r="BP194" s="925"/>
      <c r="BQ194" s="925"/>
      <c r="BR194" s="925"/>
      <c r="BS194" s="925"/>
      <c r="BT194" s="926"/>
    </row>
    <row r="195" spans="1:78" ht="14.25" customHeight="1">
      <c r="A195" s="922"/>
      <c r="B195" s="923"/>
      <c r="C195" s="923"/>
      <c r="D195" s="924"/>
      <c r="E195" s="927"/>
      <c r="F195" s="927"/>
      <c r="G195" s="927"/>
      <c r="H195" s="927"/>
      <c r="I195" s="927"/>
      <c r="J195" s="927"/>
      <c r="K195" s="927"/>
      <c r="L195" s="927"/>
      <c r="M195" s="927"/>
      <c r="N195" s="927"/>
      <c r="O195" s="927"/>
      <c r="P195" s="927"/>
      <c r="Q195" s="927"/>
      <c r="R195" s="927"/>
      <c r="S195" s="927"/>
      <c r="T195" s="927"/>
      <c r="U195" s="927"/>
      <c r="V195" s="927"/>
      <c r="W195" s="927"/>
      <c r="X195" s="927"/>
      <c r="Y195" s="927"/>
      <c r="Z195" s="927"/>
      <c r="AA195" s="927"/>
      <c r="AB195" s="927"/>
      <c r="AC195" s="927"/>
      <c r="AD195" s="927"/>
      <c r="AE195" s="927"/>
      <c r="AF195" s="927"/>
      <c r="AG195" s="927"/>
      <c r="AH195" s="927"/>
      <c r="AI195" s="927"/>
      <c r="AJ195" s="927"/>
      <c r="AK195" s="927"/>
      <c r="AL195" s="927"/>
      <c r="AM195" s="928"/>
      <c r="AN195" s="928"/>
      <c r="AO195" s="928"/>
      <c r="AP195" s="928"/>
      <c r="AQ195" s="928"/>
      <c r="AR195" s="928"/>
      <c r="AS195" s="928"/>
      <c r="AT195" s="928"/>
      <c r="AU195" s="928"/>
      <c r="AV195" s="928"/>
      <c r="AW195" s="928"/>
      <c r="AX195" s="928"/>
      <c r="AY195" s="928"/>
      <c r="AZ195" s="928"/>
      <c r="BA195" s="928"/>
      <c r="BB195" s="928"/>
      <c r="BC195" s="928"/>
      <c r="BD195" s="928"/>
      <c r="BE195" s="928"/>
      <c r="BF195" s="928"/>
      <c r="BG195" s="928"/>
      <c r="BH195" s="928"/>
      <c r="BI195" s="928"/>
      <c r="BJ195" s="928"/>
      <c r="BK195" s="928"/>
      <c r="BL195" s="928"/>
      <c r="BM195" s="928"/>
      <c r="BN195" s="928"/>
      <c r="BO195" s="928"/>
      <c r="BP195" s="928"/>
      <c r="BQ195" s="928"/>
      <c r="BR195" s="928"/>
      <c r="BS195" s="928"/>
      <c r="BT195" s="929"/>
    </row>
    <row r="196" spans="1:78" ht="16.5" customHeight="1">
      <c r="A196" s="907" t="s">
        <v>227</v>
      </c>
      <c r="B196" s="908"/>
      <c r="C196" s="908"/>
      <c r="D196" s="909"/>
      <c r="E196" s="87" t="s">
        <v>228</v>
      </c>
      <c r="F196" s="88" t="s">
        <v>1092</v>
      </c>
      <c r="G196" s="89"/>
      <c r="H196" s="89"/>
      <c r="I196" s="89"/>
      <c r="J196" s="89"/>
      <c r="K196" s="89"/>
      <c r="L196" s="89"/>
      <c r="M196" s="89"/>
      <c r="N196" s="90"/>
      <c r="O196" s="90"/>
      <c r="P196" s="90"/>
      <c r="Q196" s="90"/>
      <c r="R196" s="90"/>
      <c r="S196" s="90"/>
      <c r="T196" s="90"/>
      <c r="U196" s="90"/>
      <c r="V196" s="90"/>
      <c r="W196" s="90"/>
      <c r="X196" s="90"/>
      <c r="Y196" s="90"/>
      <c r="Z196" s="90"/>
      <c r="AA196" s="90"/>
      <c r="AB196" s="90"/>
      <c r="AC196" s="90"/>
      <c r="AD196" s="90"/>
      <c r="AE196" s="90"/>
      <c r="AF196" s="90"/>
      <c r="AG196" s="90"/>
      <c r="AH196" s="90"/>
      <c r="AI196" s="90"/>
      <c r="AJ196" s="90"/>
      <c r="AK196" s="90"/>
      <c r="AL196" s="90"/>
      <c r="AM196" s="90"/>
      <c r="AN196" s="90"/>
      <c r="AO196" s="90"/>
      <c r="AP196" s="90"/>
      <c r="AQ196" s="90"/>
      <c r="AR196" s="90"/>
      <c r="AS196" s="90"/>
      <c r="AT196" s="90"/>
      <c r="AU196" s="90"/>
      <c r="AV196" s="90"/>
      <c r="AW196" s="90"/>
      <c r="AX196" s="90"/>
      <c r="AY196" s="90"/>
      <c r="AZ196" s="90"/>
      <c r="BA196" s="90"/>
      <c r="BB196" s="90"/>
      <c r="BC196" s="90"/>
      <c r="BD196" s="90"/>
      <c r="BE196" s="90"/>
      <c r="BF196" s="353"/>
      <c r="BG196" s="353"/>
      <c r="BH196" s="354"/>
      <c r="BI196" s="354"/>
      <c r="BJ196" s="354"/>
      <c r="BK196" s="354"/>
      <c r="BL196" s="354"/>
      <c r="BM196" s="354"/>
      <c r="BN196" s="354"/>
      <c r="BO196" s="354"/>
      <c r="BP196" s="354"/>
      <c r="BQ196" s="354"/>
      <c r="BR196" s="354"/>
      <c r="BS196" s="354"/>
      <c r="BT196" s="91"/>
      <c r="BU196" s="1"/>
      <c r="BV196" s="1"/>
      <c r="BW196" s="1"/>
      <c r="BX196" s="2"/>
      <c r="BY196" s="2"/>
      <c r="BZ196" s="2"/>
    </row>
    <row r="197" spans="1:78" ht="16.5" customHeight="1">
      <c r="A197" s="910"/>
      <c r="B197" s="911"/>
      <c r="C197" s="911"/>
      <c r="D197" s="912"/>
      <c r="E197" s="92" t="s">
        <v>229</v>
      </c>
      <c r="F197" s="355"/>
      <c r="G197" s="355"/>
      <c r="H197" s="355"/>
      <c r="I197" s="355"/>
      <c r="J197" s="355"/>
      <c r="K197" s="355"/>
      <c r="L197" s="355"/>
      <c r="M197" s="355"/>
      <c r="N197" s="355"/>
      <c r="O197" s="356"/>
      <c r="P197" s="356"/>
      <c r="Q197" s="356"/>
      <c r="R197" s="355"/>
      <c r="S197" s="355"/>
      <c r="T197" s="355"/>
      <c r="U197" s="355"/>
      <c r="V197" s="355"/>
      <c r="W197" s="355"/>
      <c r="X197" s="355"/>
      <c r="Y197" s="355"/>
      <c r="Z197" s="355"/>
      <c r="AA197" s="355"/>
      <c r="AB197" s="355"/>
      <c r="AC197" s="356"/>
      <c r="AD197" s="356"/>
      <c r="AE197" s="356"/>
      <c r="AF197" s="353"/>
      <c r="AG197" s="353"/>
      <c r="AH197" s="353"/>
      <c r="AI197" s="353"/>
      <c r="AJ197" s="353"/>
      <c r="AK197" s="353"/>
      <c r="AL197" s="353"/>
      <c r="AM197" s="353"/>
      <c r="AN197" s="353"/>
      <c r="AO197" s="353"/>
      <c r="AP197" s="353"/>
      <c r="AQ197" s="353"/>
      <c r="AR197" s="353"/>
      <c r="AS197" s="353"/>
      <c r="AT197" s="353"/>
      <c r="AU197" s="353"/>
      <c r="AV197" s="353"/>
      <c r="AW197" s="353"/>
      <c r="AX197" s="353"/>
      <c r="AY197" s="353"/>
      <c r="AZ197" s="353"/>
      <c r="BA197" s="353"/>
      <c r="BB197" s="353"/>
      <c r="BC197" s="353"/>
      <c r="BD197" s="353"/>
      <c r="BE197" s="353"/>
      <c r="BF197" s="353"/>
      <c r="BG197" s="353"/>
      <c r="BH197" s="354"/>
      <c r="BI197" s="354"/>
      <c r="BJ197" s="354"/>
      <c r="BK197" s="354"/>
      <c r="BL197" s="354"/>
      <c r="BM197" s="354"/>
      <c r="BN197" s="354"/>
      <c r="BO197" s="354"/>
      <c r="BP197" s="354"/>
      <c r="BQ197" s="354"/>
      <c r="BR197" s="354"/>
      <c r="BS197" s="354"/>
      <c r="BT197" s="91"/>
      <c r="BU197" s="1"/>
      <c r="BV197" s="1"/>
      <c r="BW197" s="1"/>
      <c r="BX197" s="2"/>
      <c r="BY197" s="2"/>
      <c r="BZ197" s="2"/>
    </row>
    <row r="198" spans="1:78" ht="16.5" customHeight="1">
      <c r="A198" s="913"/>
      <c r="B198" s="914"/>
      <c r="C198" s="914"/>
      <c r="D198" s="915"/>
      <c r="E198" s="92" t="s">
        <v>223</v>
      </c>
      <c r="F198" s="355"/>
      <c r="G198" s="355"/>
      <c r="H198" s="355"/>
      <c r="I198" s="355"/>
      <c r="J198" s="355"/>
      <c r="K198" s="355"/>
      <c r="L198" s="355"/>
      <c r="M198" s="355"/>
      <c r="N198" s="355"/>
      <c r="O198" s="356"/>
      <c r="P198" s="356"/>
      <c r="Q198" s="356"/>
      <c r="R198" s="355"/>
      <c r="S198" s="355"/>
      <c r="T198" s="355"/>
      <c r="U198" s="355"/>
      <c r="V198" s="355"/>
      <c r="W198" s="355"/>
      <c r="X198" s="355"/>
      <c r="Y198" s="355"/>
      <c r="Z198" s="355"/>
      <c r="AA198" s="355"/>
      <c r="AB198" s="355"/>
      <c r="AC198" s="356"/>
      <c r="AD198" s="356"/>
      <c r="AE198" s="356"/>
      <c r="AF198" s="353"/>
      <c r="AG198" s="353"/>
      <c r="AH198" s="353"/>
      <c r="AI198" s="353"/>
      <c r="AJ198" s="353"/>
      <c r="AK198" s="353"/>
      <c r="AL198" s="353"/>
      <c r="AM198" s="353"/>
      <c r="AN198" s="353"/>
      <c r="AO198" s="353"/>
      <c r="AP198" s="353"/>
      <c r="AQ198" s="353"/>
      <c r="AR198" s="353"/>
      <c r="AS198" s="353"/>
      <c r="AT198" s="353"/>
      <c r="AU198" s="353"/>
      <c r="AV198" s="353"/>
      <c r="AW198" s="353"/>
      <c r="AX198" s="353"/>
      <c r="AY198" s="353"/>
      <c r="AZ198" s="353"/>
      <c r="BA198" s="353"/>
      <c r="BB198" s="353"/>
      <c r="BC198" s="353"/>
      <c r="BD198" s="353"/>
      <c r="BE198" s="353"/>
      <c r="BF198" s="353"/>
      <c r="BG198" s="353"/>
      <c r="BH198" s="354"/>
      <c r="BI198" s="354"/>
      <c r="BJ198" s="354"/>
      <c r="BK198" s="354"/>
      <c r="BL198" s="354"/>
      <c r="BM198" s="354"/>
      <c r="BN198" s="354"/>
      <c r="BO198" s="354"/>
      <c r="BP198" s="354"/>
      <c r="BQ198" s="354"/>
      <c r="BR198" s="354"/>
      <c r="BS198" s="354"/>
      <c r="BT198" s="91"/>
      <c r="BU198" s="1"/>
      <c r="BV198" s="1"/>
      <c r="BW198" s="1"/>
      <c r="BX198" s="2"/>
      <c r="BY198" s="2"/>
      <c r="BZ198" s="2"/>
    </row>
    <row r="199" spans="1:78" ht="14.25" customHeight="1">
      <c r="A199" s="93" t="s">
        <v>188</v>
      </c>
      <c r="B199" s="94"/>
      <c r="C199" s="94"/>
      <c r="D199" s="94"/>
      <c r="E199" s="94"/>
      <c r="F199" s="94"/>
      <c r="G199" s="94"/>
      <c r="H199" s="94"/>
      <c r="I199" s="94"/>
      <c r="J199" s="94"/>
      <c r="K199" s="95"/>
      <c r="L199" s="96"/>
      <c r="M199" s="97"/>
      <c r="N199" s="97"/>
      <c r="O199" s="97"/>
      <c r="P199" s="97"/>
      <c r="Q199" s="97"/>
      <c r="R199" s="97"/>
      <c r="S199" s="97"/>
      <c r="T199" s="97"/>
      <c r="U199" s="97"/>
      <c r="V199" s="97"/>
      <c r="W199" s="97"/>
      <c r="X199" s="96"/>
      <c r="Y199" s="94"/>
      <c r="Z199" s="94"/>
      <c r="AA199" s="94"/>
      <c r="AB199" s="94"/>
      <c r="AC199" s="96"/>
      <c r="AD199" s="94"/>
      <c r="AE199" s="94"/>
      <c r="AF199" s="94"/>
      <c r="AG199" s="94"/>
      <c r="AH199" s="94"/>
      <c r="AI199" s="94"/>
      <c r="AJ199" s="94"/>
      <c r="AK199" s="94"/>
      <c r="AL199" s="94"/>
      <c r="AM199" s="94"/>
      <c r="AN199" s="94"/>
      <c r="AO199" s="94"/>
      <c r="AP199" s="94"/>
      <c r="AQ199" s="98"/>
      <c r="AR199" s="99" t="s">
        <v>189</v>
      </c>
      <c r="AS199" s="96"/>
      <c r="AT199" s="100"/>
      <c r="AU199" s="96"/>
      <c r="AV199" s="96"/>
      <c r="AW199" s="100"/>
      <c r="AX199" s="94"/>
      <c r="AY199" s="94"/>
      <c r="AZ199" s="94"/>
      <c r="BA199" s="94"/>
      <c r="BB199" s="94"/>
      <c r="BC199" s="94"/>
      <c r="BD199" s="94"/>
      <c r="BE199" s="94"/>
      <c r="BF199" s="94"/>
      <c r="BG199" s="94"/>
      <c r="BH199" s="94"/>
      <c r="BI199" s="94"/>
      <c r="BJ199" s="94"/>
      <c r="BK199" s="94"/>
      <c r="BL199" s="94"/>
      <c r="BM199" s="94"/>
      <c r="BN199" s="94"/>
      <c r="BO199" s="94"/>
      <c r="BP199" s="94"/>
      <c r="BQ199" s="94"/>
      <c r="BR199" s="94"/>
      <c r="BS199" s="94"/>
      <c r="BT199" s="101"/>
    </row>
    <row r="200" spans="1:78" ht="14.25" customHeight="1">
      <c r="A200" s="11"/>
      <c r="B200" s="12"/>
      <c r="C200" s="12"/>
      <c r="D200" s="12"/>
      <c r="E200" s="12"/>
      <c r="F200" s="12"/>
      <c r="G200" s="12"/>
      <c r="H200" s="12"/>
      <c r="I200" s="12"/>
      <c r="J200" s="12"/>
      <c r="K200" s="12"/>
      <c r="L200" s="12"/>
      <c r="M200" s="4"/>
      <c r="N200" s="4"/>
      <c r="O200" s="4"/>
      <c r="P200" s="4"/>
      <c r="Q200" s="4"/>
      <c r="R200" s="4"/>
      <c r="S200" s="4"/>
      <c r="T200" s="4"/>
      <c r="U200" s="4"/>
      <c r="V200" s="4"/>
      <c r="W200" s="4"/>
      <c r="X200" s="4"/>
      <c r="Y200" s="12"/>
      <c r="Z200" s="12"/>
      <c r="AA200" s="12"/>
      <c r="AB200" s="12"/>
      <c r="AC200" s="12"/>
      <c r="AD200" s="12"/>
      <c r="AE200" s="12"/>
      <c r="AF200" s="12"/>
      <c r="AG200" s="12"/>
      <c r="AH200" s="12"/>
      <c r="AI200" s="12"/>
      <c r="AJ200" s="12"/>
      <c r="AK200" s="12"/>
      <c r="AL200" s="12"/>
      <c r="AM200" s="12"/>
      <c r="AN200" s="12"/>
      <c r="AO200" s="12"/>
      <c r="AP200" s="12"/>
      <c r="AQ200" s="102"/>
      <c r="AR200" s="103"/>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3"/>
    </row>
    <row r="201" spans="1:78" ht="14.25" customHeight="1">
      <c r="A201" s="11"/>
      <c r="B201" s="104" t="s">
        <v>190</v>
      </c>
      <c r="C201" s="105"/>
      <c r="D201" s="12"/>
      <c r="E201" s="12"/>
      <c r="F201" s="12"/>
      <c r="G201" s="12"/>
      <c r="H201" s="12"/>
      <c r="I201" s="12"/>
      <c r="J201" s="12"/>
      <c r="K201" s="12"/>
      <c r="L201" s="12"/>
      <c r="M201" s="4"/>
      <c r="N201" s="4"/>
      <c r="O201" s="4"/>
      <c r="P201" s="4"/>
      <c r="Q201" s="4"/>
      <c r="R201" s="4"/>
      <c r="S201" s="4"/>
      <c r="T201" s="4"/>
      <c r="U201" s="4"/>
      <c r="V201" s="4"/>
      <c r="W201" s="4"/>
      <c r="X201" s="4"/>
      <c r="Y201" s="12"/>
      <c r="Z201" s="12"/>
      <c r="AA201" s="12"/>
      <c r="AB201" s="12"/>
      <c r="AC201" s="12"/>
      <c r="AD201" s="12"/>
      <c r="AE201" s="12"/>
      <c r="AF201" s="12"/>
      <c r="AG201" s="12"/>
      <c r="AH201" s="12"/>
      <c r="AI201" s="12"/>
      <c r="AJ201" s="12"/>
      <c r="AK201" s="12"/>
      <c r="AL201" s="12"/>
      <c r="AM201" s="12"/>
      <c r="AN201" s="12"/>
      <c r="AO201" s="12"/>
      <c r="AP201" s="12"/>
      <c r="AQ201" s="102"/>
      <c r="AR201" s="103"/>
      <c r="AS201" s="153" t="s">
        <v>1053</v>
      </c>
      <c r="AT201" s="12"/>
      <c r="AU201" s="12" t="s">
        <v>1440</v>
      </c>
      <c r="AV201" s="12"/>
      <c r="AW201" s="12"/>
      <c r="AX201" s="12"/>
      <c r="AY201" s="12"/>
      <c r="AZ201" s="153" t="s">
        <v>1528</v>
      </c>
      <c r="BA201" s="4"/>
      <c r="BB201" s="12"/>
      <c r="BC201" s="108"/>
      <c r="BD201" s="12"/>
      <c r="BE201" s="12"/>
      <c r="BF201" s="12"/>
      <c r="BG201" s="12"/>
      <c r="BH201" s="12"/>
      <c r="BI201" s="12"/>
      <c r="BJ201" s="12"/>
      <c r="BK201" s="12"/>
      <c r="BL201" s="12"/>
      <c r="BM201" s="12"/>
      <c r="BN201" s="12"/>
      <c r="BO201" s="12"/>
      <c r="BP201" s="12"/>
      <c r="BQ201" s="12"/>
      <c r="BR201" s="12"/>
      <c r="BS201" s="12"/>
      <c r="BT201" s="13"/>
    </row>
    <row r="202" spans="1:78" ht="14.25" customHeight="1">
      <c r="A202" s="11"/>
      <c r="B202" s="12"/>
      <c r="C202" s="389"/>
      <c r="D202" s="12"/>
      <c r="E202" s="12"/>
      <c r="F202" s="12"/>
      <c r="G202" s="12"/>
      <c r="H202" s="12"/>
      <c r="I202" s="12"/>
      <c r="J202" s="12"/>
      <c r="K202" s="107"/>
      <c r="L202" s="4"/>
      <c r="M202" s="108"/>
      <c r="N202" s="108"/>
      <c r="O202" s="108"/>
      <c r="P202" s="108"/>
      <c r="Q202" s="108"/>
      <c r="R202" s="108"/>
      <c r="S202" s="108"/>
      <c r="T202" s="108"/>
      <c r="U202" s="108"/>
      <c r="V202" s="108"/>
      <c r="W202" s="108"/>
      <c r="X202" s="4"/>
      <c r="Y202" s="12"/>
      <c r="Z202" s="12"/>
      <c r="AA202" s="12"/>
      <c r="AB202" s="12"/>
      <c r="AC202" s="12"/>
      <c r="AD202" s="12"/>
      <c r="AE202" s="12"/>
      <c r="AF202" s="12"/>
      <c r="AG202" s="12"/>
      <c r="AH202" s="12"/>
      <c r="AI202" s="12"/>
      <c r="AJ202" s="12"/>
      <c r="AK202" s="12"/>
      <c r="AL202" s="12"/>
      <c r="AM202" s="12"/>
      <c r="AN202" s="4"/>
      <c r="AO202" s="12"/>
      <c r="AP202" s="109"/>
      <c r="AQ202" s="110"/>
      <c r="AR202" s="111"/>
      <c r="AS202" s="12"/>
      <c r="AT202" s="109"/>
      <c r="AV202" s="4"/>
      <c r="AW202" s="109"/>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3"/>
    </row>
    <row r="203" spans="1:78" ht="14.25" customHeight="1">
      <c r="A203" s="11"/>
      <c r="B203" s="12"/>
      <c r="C203" s="11"/>
      <c r="D203" s="12"/>
      <c r="E203" s="12"/>
      <c r="F203" s="12"/>
      <c r="G203" s="12"/>
      <c r="H203" s="12"/>
      <c r="I203" s="12"/>
      <c r="J203" s="12"/>
      <c r="K203" s="12"/>
      <c r="L203" s="12"/>
      <c r="M203" s="6"/>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02"/>
      <c r="AR203" s="103"/>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3"/>
    </row>
    <row r="204" spans="1:78" ht="14.25" customHeight="1">
      <c r="A204" s="11"/>
      <c r="B204" s="13"/>
      <c r="C204" s="12" t="s">
        <v>243</v>
      </c>
      <c r="D204" s="12" t="s">
        <v>1085</v>
      </c>
      <c r="E204" s="12"/>
      <c r="F204" s="12"/>
      <c r="G204" s="12"/>
      <c r="H204" s="12"/>
      <c r="I204" s="12"/>
      <c r="J204" s="12"/>
      <c r="K204" s="12"/>
      <c r="L204" s="12" t="s">
        <v>1081</v>
      </c>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02"/>
      <c r="AR204" s="111"/>
      <c r="AS204" s="12"/>
      <c r="AT204" s="12"/>
      <c r="AU204" s="12"/>
      <c r="AV204" s="12"/>
      <c r="AW204" s="12"/>
      <c r="AX204" s="1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3"/>
    </row>
    <row r="205" spans="1:78" ht="14.25" customHeight="1">
      <c r="A205" s="11"/>
      <c r="B205" s="12"/>
      <c r="C205" s="11"/>
      <c r="D205" s="12"/>
      <c r="E205" s="12"/>
      <c r="F205" s="12" t="s">
        <v>1053</v>
      </c>
      <c r="G205" s="12"/>
      <c r="I205" s="12" t="s">
        <v>1442</v>
      </c>
      <c r="J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02"/>
      <c r="AR205" s="111"/>
      <c r="AS205" s="12"/>
      <c r="AT205" s="12"/>
      <c r="AU205" s="12"/>
      <c r="AV205" s="12"/>
      <c r="AW205" s="12"/>
      <c r="AX205" s="1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3"/>
    </row>
    <row r="206" spans="1:78" ht="14.25" customHeight="1">
      <c r="A206" s="11"/>
      <c r="B206" s="12"/>
      <c r="C206" s="11"/>
      <c r="D206" s="12"/>
      <c r="E206" s="12"/>
      <c r="F206" s="12" t="s">
        <v>1056</v>
      </c>
      <c r="G206" s="12"/>
      <c r="H206" s="12"/>
      <c r="I206" s="12" t="s">
        <v>1082</v>
      </c>
      <c r="J206" s="12"/>
      <c r="K206" s="12"/>
      <c r="L206" s="12"/>
      <c r="M206" s="12"/>
      <c r="N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02"/>
      <c r="AR206" s="111"/>
      <c r="AS206" s="12"/>
      <c r="AT206" s="12"/>
      <c r="AU206" s="12"/>
      <c r="AV206" s="12"/>
      <c r="AW206" s="12"/>
      <c r="AX206" s="1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3"/>
    </row>
    <row r="207" spans="1:78" ht="14.25" customHeight="1">
      <c r="A207" s="11"/>
      <c r="B207" s="12"/>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02"/>
      <c r="AR207" s="111"/>
      <c r="AS207" s="12"/>
      <c r="AT207" s="12"/>
      <c r="AU207" s="12"/>
      <c r="AV207" s="12"/>
      <c r="AW207" s="12"/>
      <c r="AX207" s="1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3"/>
    </row>
    <row r="208" spans="1:78" ht="14.25" customHeight="1">
      <c r="A208" s="11"/>
      <c r="B208" s="12"/>
      <c r="C208" s="41"/>
      <c r="D208" s="392" t="s">
        <v>1093</v>
      </c>
      <c r="E208" s="392"/>
      <c r="F208" s="392"/>
      <c r="G208" s="392"/>
      <c r="H208" s="392"/>
      <c r="I208" s="392"/>
      <c r="J208" s="392"/>
      <c r="K208" s="392"/>
      <c r="L208" s="392"/>
      <c r="M208" s="401" t="s">
        <v>148</v>
      </c>
      <c r="N208" s="12" t="s">
        <v>1094</v>
      </c>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02"/>
      <c r="AR208" s="103"/>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3"/>
    </row>
    <row r="209" spans="1:78" ht="14.25" customHeight="1">
      <c r="A209" s="11"/>
      <c r="B209" s="12"/>
      <c r="C209" s="39"/>
      <c r="D209" s="6"/>
      <c r="E209" s="6"/>
      <c r="F209" s="6"/>
      <c r="G209" s="6"/>
      <c r="H209" s="6"/>
      <c r="I209" s="6"/>
      <c r="J209" s="6"/>
      <c r="K209" s="6"/>
      <c r="L209" s="6"/>
      <c r="M209" s="14"/>
      <c r="AC209" s="12"/>
      <c r="AD209" s="12"/>
      <c r="AE209" s="12"/>
      <c r="AF209" s="12"/>
      <c r="AG209" s="12"/>
      <c r="AH209" s="12"/>
      <c r="AI209" s="12"/>
      <c r="AJ209" s="12"/>
      <c r="AK209" s="12"/>
      <c r="AL209" s="12"/>
      <c r="AM209" s="12"/>
      <c r="AN209" s="12"/>
      <c r="AO209" s="12"/>
      <c r="AP209" s="12"/>
      <c r="AQ209" s="102"/>
      <c r="AR209" s="103"/>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3"/>
    </row>
    <row r="210" spans="1:78" ht="14.25" customHeight="1">
      <c r="A210" s="11"/>
      <c r="B210" s="12"/>
      <c r="C210" s="11"/>
      <c r="D210" s="403"/>
      <c r="E210" s="12"/>
      <c r="F210" s="12"/>
      <c r="G210" s="12"/>
      <c r="H210" s="12"/>
      <c r="I210" s="12"/>
      <c r="J210" s="12"/>
      <c r="K210" s="12"/>
      <c r="L210" s="12"/>
      <c r="M210" s="11"/>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02"/>
      <c r="AR210" s="103"/>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3"/>
    </row>
    <row r="211" spans="1:78" ht="14.25" customHeight="1">
      <c r="A211" s="11"/>
      <c r="B211" s="12"/>
      <c r="C211" s="11"/>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02"/>
      <c r="AR211" s="103"/>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3"/>
    </row>
    <row r="212" spans="1:78" ht="14.25" customHeight="1">
      <c r="A212" s="11"/>
      <c r="B212" s="12"/>
      <c r="C212" s="475"/>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02"/>
      <c r="AR212" s="103"/>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3"/>
    </row>
    <row r="213" spans="1:78" ht="14.25" customHeight="1">
      <c r="A213" s="11"/>
      <c r="B213" s="104" t="s">
        <v>191</v>
      </c>
      <c r="C213" s="105"/>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02"/>
      <c r="AR213" s="103"/>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3"/>
    </row>
    <row r="214" spans="1:78" ht="14.25" customHeight="1">
      <c r="A214" s="475"/>
      <c r="B214" s="476"/>
      <c r="C214" s="476"/>
      <c r="D214" s="476"/>
      <c r="E214" s="476"/>
      <c r="F214" s="476"/>
      <c r="G214" s="476"/>
      <c r="H214" s="476"/>
      <c r="I214" s="476"/>
      <c r="J214" s="476"/>
      <c r="K214" s="476"/>
      <c r="L214" s="476"/>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6"/>
      <c r="AP214" s="476"/>
      <c r="AQ214" s="115"/>
      <c r="AR214" s="116"/>
      <c r="AS214" s="476"/>
      <c r="AT214" s="476"/>
      <c r="AU214" s="476"/>
      <c r="AV214" s="476"/>
      <c r="AW214" s="476"/>
      <c r="AX214" s="476"/>
      <c r="AY214" s="476"/>
      <c r="AZ214" s="476"/>
      <c r="BA214" s="476"/>
      <c r="BB214" s="476"/>
      <c r="BC214" s="476"/>
      <c r="BD214" s="476"/>
      <c r="BE214" s="476"/>
      <c r="BF214" s="476"/>
      <c r="BG214" s="476"/>
      <c r="BH214" s="476"/>
      <c r="BI214" s="476"/>
      <c r="BJ214" s="476"/>
      <c r="BK214" s="476"/>
      <c r="BL214" s="476"/>
      <c r="BM214" s="476"/>
      <c r="BN214" s="476"/>
      <c r="BO214" s="476"/>
      <c r="BP214" s="476"/>
      <c r="BQ214" s="476"/>
      <c r="BR214" s="476"/>
      <c r="BS214" s="476"/>
      <c r="BT214" s="477"/>
    </row>
    <row r="215" spans="1:78" ht="14.25" customHeight="1">
      <c r="A215" s="919" t="s">
        <v>187</v>
      </c>
      <c r="B215" s="920"/>
      <c r="C215" s="920"/>
      <c r="D215" s="921"/>
      <c r="E215" s="925" t="s">
        <v>1095</v>
      </c>
      <c r="F215" s="925"/>
      <c r="G215" s="925"/>
      <c r="H215" s="925"/>
      <c r="I215" s="925"/>
      <c r="J215" s="925"/>
      <c r="K215" s="925"/>
      <c r="L215" s="925"/>
      <c r="M215" s="925"/>
      <c r="N215" s="925"/>
      <c r="O215" s="925"/>
      <c r="P215" s="925"/>
      <c r="Q215" s="925"/>
      <c r="R215" s="925"/>
      <c r="S215" s="925"/>
      <c r="T215" s="925"/>
      <c r="U215" s="925"/>
      <c r="V215" s="925"/>
      <c r="W215" s="925"/>
      <c r="X215" s="925"/>
      <c r="Y215" s="925"/>
      <c r="Z215" s="925"/>
      <c r="AA215" s="925"/>
      <c r="AB215" s="925"/>
      <c r="AC215" s="925"/>
      <c r="AD215" s="925"/>
      <c r="AE215" s="925"/>
      <c r="AF215" s="925"/>
      <c r="AG215" s="925"/>
      <c r="AH215" s="925"/>
      <c r="AI215" s="925"/>
      <c r="AJ215" s="925"/>
      <c r="AK215" s="925"/>
      <c r="AL215" s="925"/>
      <c r="AM215" s="925"/>
      <c r="AN215" s="925"/>
      <c r="AO215" s="925"/>
      <c r="AP215" s="925"/>
      <c r="AQ215" s="925"/>
      <c r="AR215" s="925"/>
      <c r="AS215" s="925"/>
      <c r="AT215" s="925"/>
      <c r="AU215" s="925"/>
      <c r="AV215" s="925"/>
      <c r="AW215" s="925"/>
      <c r="AX215" s="925"/>
      <c r="AY215" s="925"/>
      <c r="AZ215" s="925"/>
      <c r="BA215" s="925"/>
      <c r="BB215" s="925"/>
      <c r="BC215" s="925"/>
      <c r="BD215" s="925"/>
      <c r="BE215" s="925"/>
      <c r="BF215" s="925"/>
      <c r="BG215" s="925"/>
      <c r="BH215" s="925"/>
      <c r="BI215" s="925"/>
      <c r="BJ215" s="925"/>
      <c r="BK215" s="925"/>
      <c r="BL215" s="925"/>
      <c r="BM215" s="925"/>
      <c r="BN215" s="925"/>
      <c r="BO215" s="925"/>
      <c r="BP215" s="925"/>
      <c r="BQ215" s="925"/>
      <c r="BR215" s="925"/>
      <c r="BS215" s="925"/>
      <c r="BT215" s="926"/>
    </row>
    <row r="216" spans="1:78" ht="14.25" customHeight="1">
      <c r="A216" s="922"/>
      <c r="B216" s="923"/>
      <c r="C216" s="923"/>
      <c r="D216" s="924"/>
      <c r="E216" s="927"/>
      <c r="F216" s="927"/>
      <c r="G216" s="927"/>
      <c r="H216" s="927"/>
      <c r="I216" s="927"/>
      <c r="J216" s="927"/>
      <c r="K216" s="927"/>
      <c r="L216" s="927"/>
      <c r="M216" s="927"/>
      <c r="N216" s="927"/>
      <c r="O216" s="927"/>
      <c r="P216" s="927"/>
      <c r="Q216" s="927"/>
      <c r="R216" s="927"/>
      <c r="S216" s="927"/>
      <c r="T216" s="927"/>
      <c r="U216" s="927"/>
      <c r="V216" s="927"/>
      <c r="W216" s="927"/>
      <c r="X216" s="927"/>
      <c r="Y216" s="927"/>
      <c r="Z216" s="927"/>
      <c r="AA216" s="927"/>
      <c r="AB216" s="927"/>
      <c r="AC216" s="927"/>
      <c r="AD216" s="927"/>
      <c r="AE216" s="927"/>
      <c r="AF216" s="927"/>
      <c r="AG216" s="927"/>
      <c r="AH216" s="927"/>
      <c r="AI216" s="927"/>
      <c r="AJ216" s="927"/>
      <c r="AK216" s="927"/>
      <c r="AL216" s="927"/>
      <c r="AM216" s="928"/>
      <c r="AN216" s="928"/>
      <c r="AO216" s="928"/>
      <c r="AP216" s="928"/>
      <c r="AQ216" s="928"/>
      <c r="AR216" s="928"/>
      <c r="AS216" s="928"/>
      <c r="AT216" s="928"/>
      <c r="AU216" s="928"/>
      <c r="AV216" s="928"/>
      <c r="AW216" s="928"/>
      <c r="AX216" s="928"/>
      <c r="AY216" s="928"/>
      <c r="AZ216" s="928"/>
      <c r="BA216" s="928"/>
      <c r="BB216" s="928"/>
      <c r="BC216" s="928"/>
      <c r="BD216" s="928"/>
      <c r="BE216" s="928"/>
      <c r="BF216" s="928"/>
      <c r="BG216" s="928"/>
      <c r="BH216" s="928"/>
      <c r="BI216" s="928"/>
      <c r="BJ216" s="928"/>
      <c r="BK216" s="928"/>
      <c r="BL216" s="928"/>
      <c r="BM216" s="928"/>
      <c r="BN216" s="928"/>
      <c r="BO216" s="928"/>
      <c r="BP216" s="928"/>
      <c r="BQ216" s="928"/>
      <c r="BR216" s="928"/>
      <c r="BS216" s="928"/>
      <c r="BT216" s="929"/>
    </row>
    <row r="217" spans="1:78" ht="16.5" customHeight="1">
      <c r="A217" s="907" t="s">
        <v>227</v>
      </c>
      <c r="B217" s="908"/>
      <c r="C217" s="908"/>
      <c r="D217" s="909"/>
      <c r="E217" s="87" t="s">
        <v>228</v>
      </c>
      <c r="F217" s="88" t="s">
        <v>1096</v>
      </c>
      <c r="G217" s="89"/>
      <c r="H217" s="89"/>
      <c r="I217" s="89"/>
      <c r="J217" s="89"/>
      <c r="K217" s="89"/>
      <c r="L217" s="89"/>
      <c r="M217" s="89"/>
      <c r="N217" s="90"/>
      <c r="O217" s="90"/>
      <c r="P217" s="90"/>
      <c r="Q217" s="90"/>
      <c r="R217" s="90"/>
      <c r="S217" s="90"/>
      <c r="T217" s="90"/>
      <c r="U217" s="90"/>
      <c r="V217" s="90"/>
      <c r="W217" s="90"/>
      <c r="X217" s="90"/>
      <c r="Y217" s="90"/>
      <c r="Z217" s="90"/>
      <c r="AA217" s="90"/>
      <c r="AB217" s="90"/>
      <c r="AC217" s="90"/>
      <c r="AD217" s="90"/>
      <c r="AE217" s="90"/>
      <c r="AF217" s="90"/>
      <c r="AG217" s="90"/>
      <c r="AH217" s="90"/>
      <c r="AI217" s="90"/>
      <c r="AJ217" s="90"/>
      <c r="AK217" s="90"/>
      <c r="AL217" s="90"/>
      <c r="AM217" s="90"/>
      <c r="AN217" s="90"/>
      <c r="AO217" s="90"/>
      <c r="AP217" s="90"/>
      <c r="AQ217" s="90"/>
      <c r="AR217" s="90"/>
      <c r="AS217" s="90"/>
      <c r="AT217" s="90"/>
      <c r="AU217" s="90"/>
      <c r="AV217" s="90"/>
      <c r="AW217" s="90"/>
      <c r="AX217" s="90"/>
      <c r="AY217" s="90"/>
      <c r="AZ217" s="90"/>
      <c r="BA217" s="90"/>
      <c r="BB217" s="90"/>
      <c r="BC217" s="90"/>
      <c r="BD217" s="90"/>
      <c r="BE217" s="90"/>
      <c r="BF217" s="353"/>
      <c r="BG217" s="353"/>
      <c r="BH217" s="354"/>
      <c r="BI217" s="354"/>
      <c r="BJ217" s="354"/>
      <c r="BK217" s="354"/>
      <c r="BL217" s="354"/>
      <c r="BM217" s="354"/>
      <c r="BN217" s="354"/>
      <c r="BO217" s="354"/>
      <c r="BP217" s="354"/>
      <c r="BQ217" s="354"/>
      <c r="BR217" s="354"/>
      <c r="BS217" s="354"/>
      <c r="BT217" s="91"/>
      <c r="BU217" s="1"/>
      <c r="BV217" s="1"/>
      <c r="BW217" s="1"/>
      <c r="BX217" s="2"/>
      <c r="BY217" s="2"/>
      <c r="BZ217" s="2"/>
    </row>
    <row r="218" spans="1:78" ht="16.5" customHeight="1">
      <c r="A218" s="910"/>
      <c r="B218" s="911"/>
      <c r="C218" s="911"/>
      <c r="D218" s="912"/>
      <c r="E218" s="92" t="s">
        <v>229</v>
      </c>
      <c r="F218" s="355"/>
      <c r="G218" s="355"/>
      <c r="H218" s="355"/>
      <c r="I218" s="355"/>
      <c r="J218" s="355"/>
      <c r="K218" s="355"/>
      <c r="L218" s="355"/>
      <c r="M218" s="355"/>
      <c r="N218" s="355"/>
      <c r="O218" s="356"/>
      <c r="P218" s="356"/>
      <c r="Q218" s="356"/>
      <c r="R218" s="355"/>
      <c r="S218" s="355"/>
      <c r="T218" s="355"/>
      <c r="U218" s="355"/>
      <c r="V218" s="355"/>
      <c r="W218" s="355"/>
      <c r="X218" s="355"/>
      <c r="Y218" s="355"/>
      <c r="Z218" s="355"/>
      <c r="AA218" s="355"/>
      <c r="AB218" s="355"/>
      <c r="AC218" s="356"/>
      <c r="AD218" s="356"/>
      <c r="AE218" s="356"/>
      <c r="AF218" s="353"/>
      <c r="AG218" s="353"/>
      <c r="AH218" s="353"/>
      <c r="AI218" s="353"/>
      <c r="AJ218" s="353"/>
      <c r="AK218" s="353"/>
      <c r="AL218" s="353"/>
      <c r="AM218" s="353"/>
      <c r="AN218" s="353"/>
      <c r="AO218" s="353"/>
      <c r="AP218" s="353"/>
      <c r="AQ218" s="353"/>
      <c r="AR218" s="353"/>
      <c r="AS218" s="353"/>
      <c r="AT218" s="353"/>
      <c r="AU218" s="353"/>
      <c r="AV218" s="353"/>
      <c r="AW218" s="353"/>
      <c r="AX218" s="353"/>
      <c r="AY218" s="353"/>
      <c r="AZ218" s="353"/>
      <c r="BA218" s="353"/>
      <c r="BB218" s="353"/>
      <c r="BC218" s="353"/>
      <c r="BD218" s="353"/>
      <c r="BE218" s="353"/>
      <c r="BF218" s="353"/>
      <c r="BG218" s="353"/>
      <c r="BH218" s="354"/>
      <c r="BI218" s="354"/>
      <c r="BJ218" s="354"/>
      <c r="BK218" s="354"/>
      <c r="BL218" s="354"/>
      <c r="BM218" s="354"/>
      <c r="BN218" s="354"/>
      <c r="BO218" s="354"/>
      <c r="BP218" s="354"/>
      <c r="BQ218" s="354"/>
      <c r="BR218" s="354"/>
      <c r="BS218" s="354"/>
      <c r="BT218" s="91"/>
      <c r="BU218" s="1"/>
      <c r="BV218" s="1"/>
      <c r="BW218" s="1"/>
      <c r="BX218" s="2"/>
      <c r="BY218" s="2"/>
      <c r="BZ218" s="2"/>
    </row>
    <row r="219" spans="1:78" ht="16.5" customHeight="1">
      <c r="A219" s="913"/>
      <c r="B219" s="914"/>
      <c r="C219" s="914"/>
      <c r="D219" s="915"/>
      <c r="E219" s="92" t="s">
        <v>223</v>
      </c>
      <c r="F219" s="355"/>
      <c r="G219" s="355"/>
      <c r="H219" s="355"/>
      <c r="I219" s="355"/>
      <c r="J219" s="355"/>
      <c r="K219" s="355"/>
      <c r="L219" s="355"/>
      <c r="M219" s="355"/>
      <c r="N219" s="355"/>
      <c r="O219" s="356"/>
      <c r="P219" s="356"/>
      <c r="Q219" s="356"/>
      <c r="R219" s="355"/>
      <c r="S219" s="355"/>
      <c r="T219" s="355"/>
      <c r="U219" s="355"/>
      <c r="V219" s="355"/>
      <c r="W219" s="355"/>
      <c r="X219" s="355"/>
      <c r="Y219" s="355"/>
      <c r="Z219" s="355"/>
      <c r="AA219" s="355"/>
      <c r="AB219" s="355"/>
      <c r="AC219" s="356"/>
      <c r="AD219" s="356"/>
      <c r="AE219" s="356"/>
      <c r="AF219" s="353"/>
      <c r="AG219" s="353"/>
      <c r="AH219" s="353"/>
      <c r="AI219" s="353"/>
      <c r="AJ219" s="353"/>
      <c r="AK219" s="353"/>
      <c r="AL219" s="353"/>
      <c r="AM219" s="353"/>
      <c r="AN219" s="353"/>
      <c r="AO219" s="353"/>
      <c r="AP219" s="353"/>
      <c r="AQ219" s="353"/>
      <c r="AR219" s="353"/>
      <c r="AS219" s="353"/>
      <c r="AT219" s="353"/>
      <c r="AU219" s="353"/>
      <c r="AV219" s="353"/>
      <c r="AW219" s="353"/>
      <c r="AX219" s="353"/>
      <c r="AY219" s="353"/>
      <c r="AZ219" s="353"/>
      <c r="BA219" s="353"/>
      <c r="BB219" s="353"/>
      <c r="BC219" s="353"/>
      <c r="BD219" s="353"/>
      <c r="BE219" s="353"/>
      <c r="BF219" s="353"/>
      <c r="BG219" s="353"/>
      <c r="BH219" s="354"/>
      <c r="BI219" s="354"/>
      <c r="BJ219" s="354"/>
      <c r="BK219" s="354"/>
      <c r="BL219" s="354"/>
      <c r="BM219" s="354"/>
      <c r="BN219" s="354"/>
      <c r="BO219" s="354"/>
      <c r="BP219" s="354"/>
      <c r="BQ219" s="354"/>
      <c r="BR219" s="354"/>
      <c r="BS219" s="354"/>
      <c r="BT219" s="91"/>
      <c r="BU219" s="1"/>
      <c r="BV219" s="1"/>
      <c r="BW219" s="1"/>
      <c r="BX219" s="2"/>
      <c r="BY219" s="2"/>
      <c r="BZ219" s="2"/>
    </row>
    <row r="220" spans="1:78" ht="14.25" customHeight="1">
      <c r="A220" s="93" t="s">
        <v>188</v>
      </c>
      <c r="B220" s="94"/>
      <c r="C220" s="94"/>
      <c r="D220" s="94"/>
      <c r="E220" s="94"/>
      <c r="F220" s="94"/>
      <c r="G220" s="94"/>
      <c r="H220" s="94"/>
      <c r="I220" s="94"/>
      <c r="J220" s="94"/>
      <c r="K220" s="95"/>
      <c r="L220" s="96"/>
      <c r="M220" s="97"/>
      <c r="N220" s="97"/>
      <c r="O220" s="97"/>
      <c r="P220" s="97"/>
      <c r="Q220" s="97"/>
      <c r="R220" s="97"/>
      <c r="S220" s="97"/>
      <c r="T220" s="97"/>
      <c r="U220" s="97"/>
      <c r="V220" s="97"/>
      <c r="W220" s="97"/>
      <c r="X220" s="96"/>
      <c r="Y220" s="94"/>
      <c r="Z220" s="94"/>
      <c r="AA220" s="94"/>
      <c r="AB220" s="94"/>
      <c r="AC220" s="96"/>
      <c r="AD220" s="94"/>
      <c r="AE220" s="94"/>
      <c r="AF220" s="94"/>
      <c r="AG220" s="94"/>
      <c r="AH220" s="94"/>
      <c r="AI220" s="94"/>
      <c r="AJ220" s="94"/>
      <c r="AK220" s="94"/>
      <c r="AL220" s="94"/>
      <c r="AM220" s="94"/>
      <c r="AN220" s="94"/>
      <c r="AO220" s="94"/>
      <c r="AP220" s="94"/>
      <c r="AQ220" s="98"/>
      <c r="AR220" s="99" t="s">
        <v>189</v>
      </c>
      <c r="AS220" s="96"/>
      <c r="AT220" s="100"/>
      <c r="AU220" s="96"/>
      <c r="AV220" s="96"/>
      <c r="AW220" s="100"/>
      <c r="AX220" s="94"/>
      <c r="AY220" s="94"/>
      <c r="AZ220" s="94"/>
      <c r="BA220" s="94"/>
      <c r="BB220" s="94"/>
      <c r="BC220" s="94"/>
      <c r="BD220" s="94"/>
      <c r="BE220" s="94"/>
      <c r="BF220" s="94"/>
      <c r="BG220" s="94"/>
      <c r="BH220" s="94"/>
      <c r="BI220" s="94"/>
      <c r="BJ220" s="94"/>
      <c r="BK220" s="94"/>
      <c r="BL220" s="94"/>
      <c r="BM220" s="94"/>
      <c r="BN220" s="94"/>
      <c r="BO220" s="94"/>
      <c r="BP220" s="94"/>
      <c r="BQ220" s="94"/>
      <c r="BR220" s="94"/>
      <c r="BS220" s="94"/>
      <c r="BT220" s="101"/>
    </row>
    <row r="221" spans="1:78" ht="14.25" customHeight="1">
      <c r="A221" s="11"/>
      <c r="B221" s="12"/>
      <c r="C221" s="12"/>
      <c r="D221" s="12"/>
      <c r="E221" s="12"/>
      <c r="F221" s="12"/>
      <c r="G221" s="12"/>
      <c r="H221" s="12"/>
      <c r="I221" s="12"/>
      <c r="J221" s="12"/>
      <c r="K221" s="12"/>
      <c r="L221" s="12"/>
      <c r="M221" s="4"/>
      <c r="N221" s="4"/>
      <c r="O221" s="4"/>
      <c r="P221" s="4"/>
      <c r="Q221" s="4"/>
      <c r="R221" s="4"/>
      <c r="S221" s="4"/>
      <c r="T221" s="4"/>
      <c r="U221" s="4"/>
      <c r="V221" s="4"/>
      <c r="W221" s="4"/>
      <c r="X221" s="4"/>
      <c r="Y221" s="12"/>
      <c r="Z221" s="12"/>
      <c r="AA221" s="12"/>
      <c r="AB221" s="12"/>
      <c r="AC221" s="12"/>
      <c r="AD221" s="12"/>
      <c r="AE221" s="12"/>
      <c r="AF221" s="12"/>
      <c r="AG221" s="12"/>
      <c r="AH221" s="12"/>
      <c r="AI221" s="12"/>
      <c r="AJ221" s="12"/>
      <c r="AK221" s="12"/>
      <c r="AL221" s="12"/>
      <c r="AM221" s="12"/>
      <c r="AN221" s="12"/>
      <c r="AO221" s="12"/>
      <c r="AP221" s="12"/>
      <c r="AQ221" s="102"/>
      <c r="AR221" s="103"/>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3"/>
    </row>
    <row r="222" spans="1:78" ht="14.25" customHeight="1">
      <c r="A222" s="11"/>
      <c r="B222" s="104" t="s">
        <v>190</v>
      </c>
      <c r="C222" s="105"/>
      <c r="D222" s="12"/>
      <c r="E222" s="12"/>
      <c r="F222" s="12"/>
      <c r="G222" s="12"/>
      <c r="H222" s="12"/>
      <c r="I222" s="12"/>
      <c r="J222" s="12"/>
      <c r="K222" s="12"/>
      <c r="L222" s="12"/>
      <c r="M222" s="4"/>
      <c r="N222" s="4"/>
      <c r="O222" s="4"/>
      <c r="P222" s="4"/>
      <c r="Q222" s="4"/>
      <c r="R222" s="4"/>
      <c r="S222" s="4"/>
      <c r="T222" s="4"/>
      <c r="U222" s="4"/>
      <c r="V222" s="4"/>
      <c r="W222" s="4"/>
      <c r="X222" s="4"/>
      <c r="Y222" s="12"/>
      <c r="Z222" s="12"/>
      <c r="AA222" s="12"/>
      <c r="AB222" s="12"/>
      <c r="AC222" s="12"/>
      <c r="AD222" s="12"/>
      <c r="AE222" s="12"/>
      <c r="AF222" s="12"/>
      <c r="AG222" s="12"/>
      <c r="AH222" s="12"/>
      <c r="AI222" s="12"/>
      <c r="AJ222" s="12"/>
      <c r="AK222" s="12"/>
      <c r="AL222" s="12"/>
      <c r="AM222" s="12"/>
      <c r="AN222" s="12"/>
      <c r="AO222" s="12"/>
      <c r="AP222" s="12"/>
      <c r="AQ222" s="102"/>
      <c r="AR222" s="103"/>
      <c r="AS222" s="153" t="s">
        <v>1053</v>
      </c>
      <c r="AT222" s="12"/>
      <c r="AU222" s="12" t="s">
        <v>2370</v>
      </c>
      <c r="AV222" s="12"/>
      <c r="AW222" s="12"/>
      <c r="AX222" s="12"/>
      <c r="AY222" s="12"/>
      <c r="AZ222" s="153" t="s">
        <v>1528</v>
      </c>
      <c r="BA222" s="4"/>
      <c r="BB222" s="12"/>
      <c r="BC222" s="108"/>
      <c r="BD222" s="12"/>
      <c r="BE222" s="12"/>
      <c r="BF222" s="12"/>
      <c r="BG222" s="12"/>
      <c r="BH222" s="12"/>
      <c r="BI222" s="12"/>
      <c r="BJ222" s="12"/>
      <c r="BK222" s="12"/>
      <c r="BL222" s="12"/>
      <c r="BM222" s="12"/>
      <c r="BN222" s="12"/>
      <c r="BO222" s="12"/>
      <c r="BP222" s="12"/>
      <c r="BQ222" s="12"/>
      <c r="BR222" s="12"/>
      <c r="BS222" s="12"/>
      <c r="BT222" s="13"/>
    </row>
    <row r="223" spans="1:78" ht="14.25" customHeight="1">
      <c r="A223" s="11"/>
      <c r="B223" s="12"/>
      <c r="C223" s="389"/>
      <c r="D223" s="12"/>
      <c r="E223" s="12"/>
      <c r="F223" s="12"/>
      <c r="G223" s="12"/>
      <c r="H223" s="12"/>
      <c r="I223" s="12"/>
      <c r="J223" s="12"/>
      <c r="K223" s="107"/>
      <c r="L223" s="4"/>
      <c r="M223" s="108"/>
      <c r="N223" s="108"/>
      <c r="O223" s="108"/>
      <c r="P223" s="108"/>
      <c r="Q223" s="108"/>
      <c r="R223" s="108"/>
      <c r="S223" s="108"/>
      <c r="T223" s="108"/>
      <c r="U223" s="108"/>
      <c r="V223" s="108"/>
      <c r="W223" s="108"/>
      <c r="X223" s="4"/>
      <c r="Y223" s="12"/>
      <c r="Z223" s="12"/>
      <c r="AA223" s="12"/>
      <c r="AB223" s="12"/>
      <c r="AC223" s="12"/>
      <c r="AD223" s="12"/>
      <c r="AE223" s="12"/>
      <c r="AF223" s="12"/>
      <c r="AG223" s="12"/>
      <c r="AH223" s="12"/>
      <c r="AI223" s="12"/>
      <c r="AJ223" s="12"/>
      <c r="AK223" s="12"/>
      <c r="AL223" s="12"/>
      <c r="AM223" s="12"/>
      <c r="AN223" s="4"/>
      <c r="AO223" s="12"/>
      <c r="AP223" s="109"/>
      <c r="AQ223" s="110"/>
      <c r="AR223" s="111"/>
      <c r="AS223" s="12"/>
      <c r="AT223" s="109"/>
      <c r="AV223" s="4"/>
      <c r="AW223" s="109"/>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3"/>
    </row>
    <row r="224" spans="1:78" ht="14.25" customHeight="1">
      <c r="A224" s="11"/>
      <c r="B224" s="13"/>
      <c r="C224" s="12" t="s">
        <v>243</v>
      </c>
      <c r="D224" s="12" t="s">
        <v>1080</v>
      </c>
      <c r="E224" s="12"/>
      <c r="F224" s="12"/>
      <c r="G224" s="12"/>
      <c r="H224" s="12"/>
      <c r="I224" s="12"/>
      <c r="J224" s="12"/>
      <c r="K224" s="12"/>
      <c r="L224" s="12" t="s">
        <v>1081</v>
      </c>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02"/>
      <c r="AR224" s="111"/>
      <c r="AS224" s="12"/>
      <c r="AT224" s="12"/>
      <c r="AU224" s="12"/>
      <c r="AV224" s="12"/>
      <c r="AW224" s="12"/>
      <c r="AX224" s="1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3"/>
    </row>
    <row r="225" spans="1:72" ht="14.25" customHeight="1">
      <c r="A225" s="11"/>
      <c r="B225" s="12"/>
      <c r="C225" s="11"/>
      <c r="D225" s="12"/>
      <c r="E225" s="12"/>
      <c r="F225" s="12" t="s">
        <v>1053</v>
      </c>
      <c r="G225" s="12"/>
      <c r="I225" s="12" t="s">
        <v>2372</v>
      </c>
      <c r="J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02"/>
      <c r="AR225" s="111"/>
      <c r="AS225" s="12"/>
      <c r="AT225" s="12"/>
      <c r="AU225" s="12"/>
      <c r="AV225" s="12"/>
      <c r="AW225" s="12"/>
      <c r="AX225" s="1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3"/>
    </row>
    <row r="226" spans="1:72" ht="14.25" customHeight="1">
      <c r="A226" s="11"/>
      <c r="B226" s="12"/>
      <c r="C226" s="11"/>
      <c r="D226" s="12"/>
      <c r="E226" s="12"/>
      <c r="F226" s="12" t="s">
        <v>1056</v>
      </c>
      <c r="G226" s="12"/>
      <c r="H226" s="12"/>
      <c r="I226" s="12" t="s">
        <v>1082</v>
      </c>
      <c r="J226" s="12"/>
      <c r="K226" s="12"/>
      <c r="L226" s="12"/>
      <c r="M226" s="12"/>
      <c r="N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02"/>
      <c r="AR226" s="111"/>
      <c r="AS226" s="12"/>
      <c r="AT226" s="12"/>
      <c r="AU226" s="12"/>
      <c r="AV226" s="12"/>
      <c r="AW226" s="12"/>
      <c r="AX226" s="1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3"/>
    </row>
    <row r="227" spans="1:72" ht="14.25" customHeight="1">
      <c r="A227" s="11"/>
      <c r="B227" s="12"/>
      <c r="C227" s="11"/>
      <c r="D227" s="12"/>
      <c r="E227" s="12"/>
      <c r="F227" s="12"/>
      <c r="G227" s="12"/>
      <c r="H227" s="12"/>
      <c r="I227" s="12"/>
      <c r="J227" s="12"/>
      <c r="K227" s="12"/>
      <c r="L227" s="12"/>
      <c r="M227" s="6"/>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02"/>
      <c r="AR227" s="103"/>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3"/>
    </row>
    <row r="228" spans="1:72" ht="14.25" customHeight="1">
      <c r="A228" s="11"/>
      <c r="B228" s="12"/>
      <c r="C228" s="11"/>
      <c r="D228" s="12"/>
      <c r="E228" s="12"/>
      <c r="F228" s="12"/>
      <c r="G228" s="12"/>
      <c r="H228" s="12"/>
      <c r="I228" s="12"/>
      <c r="J228" s="12"/>
      <c r="K228" s="12"/>
      <c r="L228" s="12"/>
      <c r="M228" s="6"/>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02"/>
      <c r="AR228" s="103"/>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3"/>
    </row>
    <row r="229" spans="1:72" ht="14.25" customHeight="1">
      <c r="A229" s="11"/>
      <c r="B229" s="12"/>
      <c r="C229" s="41"/>
      <c r="D229" s="392" t="s">
        <v>1093</v>
      </c>
      <c r="E229" s="392"/>
      <c r="F229" s="392"/>
      <c r="G229" s="392"/>
      <c r="H229" s="392"/>
      <c r="I229" s="392"/>
      <c r="J229" s="392"/>
      <c r="K229" s="392"/>
      <c r="L229" s="392"/>
      <c r="M229" s="401" t="s">
        <v>148</v>
      </c>
      <c r="N229" s="3" t="s">
        <v>1097</v>
      </c>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02"/>
      <c r="AR229" s="103"/>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3"/>
    </row>
    <row r="230" spans="1:72" ht="14.25" customHeight="1">
      <c r="A230" s="11"/>
      <c r="B230" s="12"/>
      <c r="C230" s="39"/>
      <c r="D230" s="6"/>
      <c r="E230" s="6"/>
      <c r="F230" s="6"/>
      <c r="G230" s="6"/>
      <c r="H230" s="6"/>
      <c r="I230" s="6"/>
      <c r="J230" s="6"/>
      <c r="K230" s="6"/>
      <c r="L230" s="6"/>
      <c r="M230" s="11"/>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02"/>
      <c r="AR230" s="103"/>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3"/>
    </row>
    <row r="231" spans="1:72" ht="14.25" customHeight="1">
      <c r="A231" s="11"/>
      <c r="B231" s="13"/>
      <c r="C231" s="12"/>
      <c r="D231" s="403"/>
      <c r="E231" s="12"/>
      <c r="F231" s="12"/>
      <c r="G231" s="12"/>
      <c r="H231" s="12"/>
      <c r="I231" s="12"/>
      <c r="J231" s="12"/>
      <c r="K231" s="12"/>
      <c r="L231" s="12"/>
      <c r="M231" s="11"/>
      <c r="X231" s="12"/>
      <c r="Y231" s="12"/>
      <c r="Z231" s="12"/>
      <c r="AA231" s="12"/>
      <c r="AB231" s="12"/>
      <c r="AC231" s="12"/>
      <c r="AD231" s="12"/>
      <c r="AE231" s="12"/>
      <c r="AF231" s="12"/>
      <c r="AG231" s="12"/>
      <c r="AH231" s="12"/>
      <c r="AI231" s="12"/>
      <c r="AJ231" s="12"/>
      <c r="AK231" s="12"/>
      <c r="AL231" s="12"/>
      <c r="AM231" s="12"/>
      <c r="AN231" s="12"/>
      <c r="AO231" s="12"/>
      <c r="AP231" s="12"/>
      <c r="AQ231" s="102"/>
      <c r="AR231" s="103"/>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3"/>
    </row>
    <row r="232" spans="1:72" ht="14.25" customHeight="1">
      <c r="A232" s="11"/>
      <c r="B232" s="13"/>
      <c r="M232" s="45"/>
      <c r="N232" s="400" t="s">
        <v>1083</v>
      </c>
      <c r="O232" s="392"/>
      <c r="P232" s="392"/>
      <c r="Q232" s="392"/>
      <c r="R232" s="392"/>
      <c r="S232" s="392"/>
      <c r="T232" s="392"/>
      <c r="U232" s="392"/>
      <c r="V232" s="392"/>
      <c r="W232" s="401" t="s">
        <v>148</v>
      </c>
      <c r="X232" s="3" t="s">
        <v>1098</v>
      </c>
      <c r="AF232" s="12"/>
      <c r="AG232" s="12"/>
      <c r="AH232" s="12"/>
      <c r="AI232" s="12"/>
      <c r="AJ232" s="12"/>
      <c r="AK232" s="12"/>
      <c r="AL232" s="12"/>
      <c r="AM232" s="12"/>
      <c r="AN232" s="12"/>
      <c r="AO232" s="12"/>
      <c r="AP232" s="12"/>
      <c r="AQ232" s="102"/>
      <c r="AR232" s="103"/>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3"/>
    </row>
    <row r="233" spans="1:72" ht="14.25" customHeight="1">
      <c r="A233" s="11"/>
      <c r="B233" s="13"/>
      <c r="M233" s="39"/>
      <c r="N233" s="6"/>
      <c r="O233" s="6"/>
      <c r="P233" s="6"/>
      <c r="Q233" s="6"/>
      <c r="R233" s="6"/>
      <c r="S233" s="6"/>
      <c r="T233" s="6"/>
      <c r="U233" s="6"/>
      <c r="V233" s="404"/>
      <c r="W233" s="405"/>
      <c r="AF233" s="12"/>
      <c r="AG233" s="12"/>
      <c r="AH233" s="12"/>
      <c r="AI233" s="12"/>
      <c r="AJ233" s="12"/>
      <c r="AK233" s="12"/>
      <c r="AL233" s="12"/>
      <c r="AM233" s="12"/>
      <c r="AN233" s="12"/>
      <c r="AO233" s="12"/>
      <c r="AP233" s="12"/>
      <c r="AQ233" s="102"/>
      <c r="AR233" s="103"/>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3"/>
    </row>
    <row r="234" spans="1:72" ht="13.95" customHeight="1">
      <c r="A234" s="11"/>
      <c r="B234" s="13"/>
      <c r="M234" s="39"/>
      <c r="N234" s="6"/>
      <c r="O234" s="6"/>
      <c r="P234" s="6"/>
      <c r="Q234" s="6"/>
      <c r="R234" s="6"/>
      <c r="S234" s="6"/>
      <c r="T234" s="6"/>
      <c r="U234" s="6"/>
      <c r="V234" s="404"/>
      <c r="AH234" s="12"/>
      <c r="AI234" s="12"/>
      <c r="AJ234" s="12"/>
      <c r="AK234" s="12"/>
      <c r="AL234" s="12"/>
      <c r="AM234" s="12"/>
      <c r="AN234" s="12"/>
      <c r="AO234" s="12"/>
      <c r="AP234" s="12"/>
      <c r="AQ234" s="102"/>
      <c r="AR234" s="103"/>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3"/>
    </row>
    <row r="235" spans="1:72" ht="14.25" customHeight="1">
      <c r="A235" s="11"/>
      <c r="B235" s="13"/>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02"/>
      <c r="AR235" s="103"/>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3"/>
    </row>
    <row r="236" spans="1:72" ht="14.25" customHeight="1">
      <c r="A236" s="11"/>
      <c r="B236" s="12"/>
      <c r="C236" s="39"/>
      <c r="D236" s="6"/>
      <c r="E236" s="6"/>
      <c r="F236" s="6"/>
      <c r="G236" s="6"/>
      <c r="H236" s="6"/>
      <c r="I236" s="6"/>
      <c r="J236" s="6"/>
      <c r="K236" s="6"/>
      <c r="L236" s="6"/>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02"/>
      <c r="AR236" s="103"/>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3"/>
    </row>
    <row r="237" spans="1:72" ht="14.25" customHeight="1">
      <c r="A237" s="11"/>
      <c r="B237" s="12"/>
      <c r="C237" s="11"/>
      <c r="D237" s="12"/>
      <c r="E237" s="12"/>
      <c r="F237" s="12"/>
      <c r="G237" s="12"/>
      <c r="H237" s="12"/>
      <c r="I237" s="12"/>
      <c r="J237" s="12"/>
      <c r="K237" s="12"/>
      <c r="L237" s="12"/>
      <c r="M237" s="6"/>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02"/>
      <c r="AR237" s="103"/>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3"/>
    </row>
    <row r="238" spans="1:72" ht="14.25" customHeight="1">
      <c r="A238" s="11"/>
      <c r="B238" s="104" t="s">
        <v>191</v>
      </c>
      <c r="C238" s="105"/>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02"/>
      <c r="AR238" s="103"/>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3"/>
    </row>
    <row r="239" spans="1:72" ht="14.25" customHeight="1">
      <c r="A239" s="475"/>
      <c r="B239" s="476"/>
      <c r="C239" s="476"/>
      <c r="D239" s="476"/>
      <c r="E239" s="476"/>
      <c r="F239" s="476"/>
      <c r="G239" s="476"/>
      <c r="H239" s="476"/>
      <c r="I239" s="476"/>
      <c r="J239" s="476"/>
      <c r="K239" s="476"/>
      <c r="L239" s="476"/>
      <c r="M239" s="476"/>
      <c r="N239" s="476"/>
      <c r="O239" s="476"/>
      <c r="P239" s="476"/>
      <c r="Q239" s="476"/>
      <c r="R239" s="476"/>
      <c r="S239" s="476"/>
      <c r="T239" s="476"/>
      <c r="U239" s="476"/>
      <c r="V239" s="476"/>
      <c r="W239" s="476"/>
      <c r="X239" s="476"/>
      <c r="Y239" s="476"/>
      <c r="Z239" s="476"/>
      <c r="AA239" s="476"/>
      <c r="AB239" s="476"/>
      <c r="AC239" s="476"/>
      <c r="AD239" s="476"/>
      <c r="AE239" s="476"/>
      <c r="AF239" s="476"/>
      <c r="AG239" s="476"/>
      <c r="AH239" s="476"/>
      <c r="AI239" s="476"/>
      <c r="AJ239" s="476"/>
      <c r="AK239" s="476"/>
      <c r="AL239" s="476"/>
      <c r="AM239" s="476"/>
      <c r="AN239" s="476"/>
      <c r="AO239" s="476"/>
      <c r="AP239" s="476"/>
      <c r="AQ239" s="115"/>
      <c r="AR239" s="116"/>
      <c r="AS239" s="476"/>
      <c r="AT239" s="476"/>
      <c r="AU239" s="476"/>
      <c r="AV239" s="476"/>
      <c r="AW239" s="476"/>
      <c r="AX239" s="476"/>
      <c r="AY239" s="476"/>
      <c r="AZ239" s="476"/>
      <c r="BA239" s="476"/>
      <c r="BB239" s="476"/>
      <c r="BC239" s="476"/>
      <c r="BD239" s="476"/>
      <c r="BE239" s="476"/>
      <c r="BF239" s="476"/>
      <c r="BG239" s="476"/>
      <c r="BH239" s="476"/>
      <c r="BI239" s="476"/>
      <c r="BJ239" s="476"/>
      <c r="BK239" s="476"/>
      <c r="BL239" s="476"/>
      <c r="BM239" s="476"/>
      <c r="BN239" s="476"/>
      <c r="BO239" s="476"/>
      <c r="BP239" s="476"/>
      <c r="BQ239" s="476"/>
      <c r="BR239" s="476"/>
      <c r="BS239" s="476"/>
      <c r="BT239" s="477"/>
    </row>
    <row r="240" spans="1:72" ht="14.25" customHeight="1">
      <c r="A240" s="919" t="s">
        <v>187</v>
      </c>
      <c r="B240" s="920"/>
      <c r="C240" s="920"/>
      <c r="D240" s="921"/>
      <c r="E240" s="925" t="s">
        <v>1330</v>
      </c>
      <c r="F240" s="925"/>
      <c r="G240" s="925"/>
      <c r="H240" s="925"/>
      <c r="I240" s="925"/>
      <c r="J240" s="925"/>
      <c r="K240" s="925"/>
      <c r="L240" s="925"/>
      <c r="M240" s="925"/>
      <c r="N240" s="925"/>
      <c r="O240" s="925"/>
      <c r="P240" s="925"/>
      <c r="Q240" s="925"/>
      <c r="R240" s="925"/>
      <c r="S240" s="925"/>
      <c r="T240" s="925"/>
      <c r="U240" s="925"/>
      <c r="V240" s="925"/>
      <c r="W240" s="925"/>
      <c r="X240" s="925"/>
      <c r="Y240" s="925"/>
      <c r="Z240" s="925"/>
      <c r="AA240" s="925"/>
      <c r="AB240" s="925"/>
      <c r="AC240" s="925"/>
      <c r="AD240" s="925"/>
      <c r="AE240" s="925"/>
      <c r="AF240" s="925"/>
      <c r="AG240" s="925"/>
      <c r="AH240" s="925"/>
      <c r="AI240" s="925"/>
      <c r="AJ240" s="925"/>
      <c r="AK240" s="925"/>
      <c r="AL240" s="925"/>
      <c r="AM240" s="925"/>
      <c r="AN240" s="925"/>
      <c r="AO240" s="925"/>
      <c r="AP240" s="925"/>
      <c r="AQ240" s="925"/>
      <c r="AR240" s="925"/>
      <c r="AS240" s="925"/>
      <c r="AT240" s="925"/>
      <c r="AU240" s="925"/>
      <c r="AV240" s="925"/>
      <c r="AW240" s="925"/>
      <c r="AX240" s="925"/>
      <c r="AY240" s="925"/>
      <c r="AZ240" s="925"/>
      <c r="BA240" s="925"/>
      <c r="BB240" s="925"/>
      <c r="BC240" s="925"/>
      <c r="BD240" s="925"/>
      <c r="BE240" s="925"/>
      <c r="BF240" s="925"/>
      <c r="BG240" s="925"/>
      <c r="BH240" s="925"/>
      <c r="BI240" s="925"/>
      <c r="BJ240" s="925"/>
      <c r="BK240" s="925"/>
      <c r="BL240" s="925"/>
      <c r="BM240" s="925"/>
      <c r="BN240" s="925"/>
      <c r="BO240" s="925"/>
      <c r="BP240" s="925"/>
      <c r="BQ240" s="925"/>
      <c r="BR240" s="925"/>
      <c r="BS240" s="925"/>
      <c r="BT240" s="926"/>
    </row>
    <row r="241" spans="1:78" ht="14.25" customHeight="1">
      <c r="A241" s="922"/>
      <c r="B241" s="923"/>
      <c r="C241" s="923"/>
      <c r="D241" s="924"/>
      <c r="E241" s="927"/>
      <c r="F241" s="927"/>
      <c r="G241" s="927"/>
      <c r="H241" s="927"/>
      <c r="I241" s="927"/>
      <c r="J241" s="927"/>
      <c r="K241" s="927"/>
      <c r="L241" s="927"/>
      <c r="M241" s="927"/>
      <c r="N241" s="927"/>
      <c r="O241" s="927"/>
      <c r="P241" s="927"/>
      <c r="Q241" s="927"/>
      <c r="R241" s="927"/>
      <c r="S241" s="927"/>
      <c r="T241" s="927"/>
      <c r="U241" s="927"/>
      <c r="V241" s="927"/>
      <c r="W241" s="927"/>
      <c r="X241" s="927"/>
      <c r="Y241" s="927"/>
      <c r="Z241" s="927"/>
      <c r="AA241" s="927"/>
      <c r="AB241" s="927"/>
      <c r="AC241" s="927"/>
      <c r="AD241" s="927"/>
      <c r="AE241" s="927"/>
      <c r="AF241" s="927"/>
      <c r="AG241" s="927"/>
      <c r="AH241" s="927"/>
      <c r="AI241" s="927"/>
      <c r="AJ241" s="927"/>
      <c r="AK241" s="927"/>
      <c r="AL241" s="927"/>
      <c r="AM241" s="928"/>
      <c r="AN241" s="928"/>
      <c r="AO241" s="928"/>
      <c r="AP241" s="928"/>
      <c r="AQ241" s="928"/>
      <c r="AR241" s="928"/>
      <c r="AS241" s="928"/>
      <c r="AT241" s="928"/>
      <c r="AU241" s="928"/>
      <c r="AV241" s="928"/>
      <c r="AW241" s="928"/>
      <c r="AX241" s="928"/>
      <c r="AY241" s="928"/>
      <c r="AZ241" s="928"/>
      <c r="BA241" s="928"/>
      <c r="BB241" s="928"/>
      <c r="BC241" s="928"/>
      <c r="BD241" s="928"/>
      <c r="BE241" s="928"/>
      <c r="BF241" s="928"/>
      <c r="BG241" s="928"/>
      <c r="BH241" s="928"/>
      <c r="BI241" s="928"/>
      <c r="BJ241" s="928"/>
      <c r="BK241" s="928"/>
      <c r="BL241" s="928"/>
      <c r="BM241" s="928"/>
      <c r="BN241" s="928"/>
      <c r="BO241" s="928"/>
      <c r="BP241" s="928"/>
      <c r="BQ241" s="928"/>
      <c r="BR241" s="928"/>
      <c r="BS241" s="928"/>
      <c r="BT241" s="929"/>
    </row>
    <row r="242" spans="1:78" ht="16.5" customHeight="1">
      <c r="A242" s="907" t="s">
        <v>227</v>
      </c>
      <c r="B242" s="908"/>
      <c r="C242" s="908"/>
      <c r="D242" s="909"/>
      <c r="E242" s="87" t="s">
        <v>228</v>
      </c>
      <c r="F242" s="88" t="s">
        <v>1529</v>
      </c>
      <c r="G242" s="89"/>
      <c r="H242" s="89"/>
      <c r="I242" s="89"/>
      <c r="J242" s="89"/>
      <c r="K242" s="89"/>
      <c r="L242" s="89"/>
      <c r="M242" s="89"/>
      <c r="N242" s="90"/>
      <c r="O242" s="90"/>
      <c r="P242" s="90"/>
      <c r="Q242" s="90"/>
      <c r="R242" s="90"/>
      <c r="S242" s="90"/>
      <c r="T242" s="90"/>
      <c r="U242" s="90"/>
      <c r="V242" s="90"/>
      <c r="W242" s="90"/>
      <c r="X242" s="90"/>
      <c r="Y242" s="90"/>
      <c r="Z242" s="90"/>
      <c r="AA242" s="90"/>
      <c r="AB242" s="90"/>
      <c r="AC242" s="90"/>
      <c r="AD242" s="90"/>
      <c r="AE242" s="90"/>
      <c r="AF242" s="90"/>
      <c r="AG242" s="90"/>
      <c r="AH242" s="90"/>
      <c r="AI242" s="90"/>
      <c r="AJ242" s="90"/>
      <c r="AK242" s="90"/>
      <c r="AL242" s="90"/>
      <c r="AM242" s="90"/>
      <c r="AN242" s="90"/>
      <c r="AO242" s="90"/>
      <c r="AP242" s="90"/>
      <c r="AQ242" s="90"/>
      <c r="AR242" s="90"/>
      <c r="AS242" s="90"/>
      <c r="AT242" s="90"/>
      <c r="AU242" s="90"/>
      <c r="AV242" s="90"/>
      <c r="AW242" s="90"/>
      <c r="AX242" s="90"/>
      <c r="AY242" s="90"/>
      <c r="AZ242" s="90"/>
      <c r="BA242" s="90"/>
      <c r="BB242" s="90"/>
      <c r="BC242" s="90"/>
      <c r="BD242" s="90"/>
      <c r="BE242" s="90"/>
      <c r="BF242" s="353"/>
      <c r="BG242" s="353"/>
      <c r="BH242" s="354"/>
      <c r="BI242" s="354"/>
      <c r="BJ242" s="354"/>
      <c r="BK242" s="354"/>
      <c r="BL242" s="354"/>
      <c r="BM242" s="354"/>
      <c r="BN242" s="354"/>
      <c r="BO242" s="354"/>
      <c r="BP242" s="354"/>
      <c r="BQ242" s="354"/>
      <c r="BR242" s="354"/>
      <c r="BS242" s="354"/>
      <c r="BT242" s="91"/>
      <c r="BU242" s="1"/>
      <c r="BV242" s="1"/>
      <c r="BW242" s="1"/>
      <c r="BX242" s="2"/>
      <c r="BY242" s="2"/>
      <c r="BZ242" s="2"/>
    </row>
    <row r="243" spans="1:78" ht="16.5" customHeight="1">
      <c r="A243" s="910"/>
      <c r="B243" s="911"/>
      <c r="C243" s="911"/>
      <c r="D243" s="912"/>
      <c r="E243" s="92" t="s">
        <v>229</v>
      </c>
      <c r="F243" s="355"/>
      <c r="G243" s="355"/>
      <c r="H243" s="355"/>
      <c r="I243" s="355"/>
      <c r="J243" s="355"/>
      <c r="K243" s="355"/>
      <c r="L243" s="355"/>
      <c r="M243" s="355"/>
      <c r="N243" s="355"/>
      <c r="O243" s="356"/>
      <c r="P243" s="356"/>
      <c r="Q243" s="356"/>
      <c r="R243" s="355"/>
      <c r="S243" s="355"/>
      <c r="T243" s="355"/>
      <c r="U243" s="355"/>
      <c r="V243" s="355"/>
      <c r="W243" s="355"/>
      <c r="X243" s="355"/>
      <c r="Y243" s="355"/>
      <c r="Z243" s="355"/>
      <c r="AA243" s="355"/>
      <c r="AB243" s="355"/>
      <c r="AC243" s="356"/>
      <c r="AD243" s="356"/>
      <c r="AE243" s="356"/>
      <c r="AF243" s="353"/>
      <c r="AG243" s="353"/>
      <c r="AH243" s="353"/>
      <c r="AI243" s="353"/>
      <c r="AJ243" s="353"/>
      <c r="AK243" s="353"/>
      <c r="AL243" s="353"/>
      <c r="AM243" s="353"/>
      <c r="AN243" s="353"/>
      <c r="AO243" s="353"/>
      <c r="AP243" s="353"/>
      <c r="AQ243" s="353"/>
      <c r="AR243" s="353"/>
      <c r="AS243" s="353"/>
      <c r="AT243" s="353"/>
      <c r="AU243" s="353"/>
      <c r="AV243" s="353"/>
      <c r="AW243" s="353"/>
      <c r="AX243" s="353"/>
      <c r="AY243" s="353"/>
      <c r="AZ243" s="353"/>
      <c r="BA243" s="353"/>
      <c r="BB243" s="353"/>
      <c r="BC243" s="353"/>
      <c r="BD243" s="353"/>
      <c r="BE243" s="353"/>
      <c r="BF243" s="353"/>
      <c r="BG243" s="353"/>
      <c r="BH243" s="354"/>
      <c r="BI243" s="354"/>
      <c r="BJ243" s="354"/>
      <c r="BK243" s="354"/>
      <c r="BL243" s="354"/>
      <c r="BM243" s="354"/>
      <c r="BN243" s="354"/>
      <c r="BO243" s="354"/>
      <c r="BP243" s="354"/>
      <c r="BQ243" s="354"/>
      <c r="BR243" s="354"/>
      <c r="BS243" s="354"/>
      <c r="BT243" s="91"/>
      <c r="BU243" s="1"/>
      <c r="BV243" s="1"/>
      <c r="BW243" s="1"/>
      <c r="BX243" s="2"/>
      <c r="BY243" s="2"/>
      <c r="BZ243" s="2"/>
    </row>
    <row r="244" spans="1:78" ht="16.5" customHeight="1">
      <c r="A244" s="913"/>
      <c r="B244" s="914"/>
      <c r="C244" s="914"/>
      <c r="D244" s="915"/>
      <c r="E244" s="92" t="s">
        <v>223</v>
      </c>
      <c r="F244" s="355"/>
      <c r="G244" s="355"/>
      <c r="H244" s="355"/>
      <c r="I244" s="355"/>
      <c r="J244" s="355"/>
      <c r="K244" s="355"/>
      <c r="L244" s="355"/>
      <c r="M244" s="355"/>
      <c r="N244" s="355"/>
      <c r="O244" s="356"/>
      <c r="P244" s="356"/>
      <c r="Q244" s="356"/>
      <c r="R244" s="355"/>
      <c r="S244" s="355"/>
      <c r="T244" s="355"/>
      <c r="U244" s="355"/>
      <c r="V244" s="355"/>
      <c r="W244" s="355"/>
      <c r="X244" s="355"/>
      <c r="Y244" s="355"/>
      <c r="Z244" s="355"/>
      <c r="AA244" s="355"/>
      <c r="AB244" s="355"/>
      <c r="AC244" s="356"/>
      <c r="AD244" s="356"/>
      <c r="AE244" s="356"/>
      <c r="AF244" s="353"/>
      <c r="AG244" s="353"/>
      <c r="AH244" s="353"/>
      <c r="AI244" s="353"/>
      <c r="AJ244" s="353"/>
      <c r="AK244" s="353"/>
      <c r="AL244" s="353"/>
      <c r="AM244" s="353"/>
      <c r="AN244" s="353"/>
      <c r="AO244" s="353"/>
      <c r="AP244" s="353"/>
      <c r="AQ244" s="353"/>
      <c r="AR244" s="353"/>
      <c r="AS244" s="353"/>
      <c r="AT244" s="353"/>
      <c r="AU244" s="353"/>
      <c r="AV244" s="353"/>
      <c r="AW244" s="353"/>
      <c r="AX244" s="353"/>
      <c r="AY244" s="353"/>
      <c r="AZ244" s="353"/>
      <c r="BA244" s="353"/>
      <c r="BB244" s="353"/>
      <c r="BC244" s="353"/>
      <c r="BD244" s="353"/>
      <c r="BE244" s="353"/>
      <c r="BF244" s="353"/>
      <c r="BG244" s="353"/>
      <c r="BH244" s="354"/>
      <c r="BI244" s="354"/>
      <c r="BJ244" s="354"/>
      <c r="BK244" s="354"/>
      <c r="BL244" s="354"/>
      <c r="BM244" s="354"/>
      <c r="BN244" s="354"/>
      <c r="BO244" s="354"/>
      <c r="BP244" s="354"/>
      <c r="BQ244" s="354"/>
      <c r="BR244" s="354"/>
      <c r="BS244" s="354"/>
      <c r="BT244" s="91"/>
      <c r="BU244" s="1"/>
      <c r="BV244" s="1"/>
      <c r="BW244" s="1"/>
      <c r="BX244" s="2"/>
      <c r="BY244" s="2"/>
      <c r="BZ244" s="2"/>
    </row>
    <row r="245" spans="1:78" ht="14.25" customHeight="1">
      <c r="A245" s="93" t="s">
        <v>188</v>
      </c>
      <c r="B245" s="94"/>
      <c r="C245" s="94"/>
      <c r="D245" s="94"/>
      <c r="E245" s="94"/>
      <c r="F245" s="94"/>
      <c r="G245" s="94"/>
      <c r="H245" s="94"/>
      <c r="I245" s="94"/>
      <c r="J245" s="94"/>
      <c r="K245" s="95"/>
      <c r="L245" s="96"/>
      <c r="M245" s="97"/>
      <c r="N245" s="97"/>
      <c r="O245" s="97"/>
      <c r="P245" s="97"/>
      <c r="Q245" s="97"/>
      <c r="R245" s="97"/>
      <c r="S245" s="97"/>
      <c r="T245" s="97"/>
      <c r="U245" s="97"/>
      <c r="V245" s="97"/>
      <c r="W245" s="97"/>
      <c r="X245" s="96"/>
      <c r="Y245" s="94"/>
      <c r="Z245" s="94"/>
      <c r="AA245" s="94"/>
      <c r="AB245" s="94"/>
      <c r="AC245" s="96"/>
      <c r="AD245" s="94"/>
      <c r="AE245" s="94"/>
      <c r="AF245" s="94"/>
      <c r="AG245" s="94"/>
      <c r="AH245" s="94"/>
      <c r="AI245" s="94"/>
      <c r="AJ245" s="94"/>
      <c r="AK245" s="94"/>
      <c r="AL245" s="94"/>
      <c r="AM245" s="94"/>
      <c r="AN245" s="94"/>
      <c r="AO245" s="94"/>
      <c r="AP245" s="94"/>
      <c r="AQ245" s="98"/>
      <c r="AR245" s="99" t="s">
        <v>189</v>
      </c>
      <c r="AS245" s="96"/>
      <c r="AT245" s="100"/>
      <c r="AU245" s="96"/>
      <c r="AV245" s="96"/>
      <c r="AW245" s="100"/>
      <c r="AX245" s="94"/>
      <c r="AY245" s="94"/>
      <c r="AZ245" s="94"/>
      <c r="BA245" s="94"/>
      <c r="BB245" s="94"/>
      <c r="BC245" s="94"/>
      <c r="BD245" s="94"/>
      <c r="BE245" s="94"/>
      <c r="BF245" s="94"/>
      <c r="BG245" s="94"/>
      <c r="BH245" s="94"/>
      <c r="BI245" s="94"/>
      <c r="BJ245" s="94"/>
      <c r="BK245" s="94"/>
      <c r="BL245" s="94"/>
      <c r="BM245" s="94"/>
      <c r="BN245" s="94"/>
      <c r="BO245" s="94"/>
      <c r="BP245" s="94"/>
      <c r="BQ245" s="94"/>
      <c r="BR245" s="94"/>
      <c r="BS245" s="94"/>
      <c r="BT245" s="101"/>
    </row>
    <row r="246" spans="1:78" ht="14.25" customHeight="1">
      <c r="A246" s="11"/>
      <c r="B246" s="12"/>
      <c r="C246" s="12"/>
      <c r="D246" s="12"/>
      <c r="E246" s="12"/>
      <c r="F246" s="12"/>
      <c r="G246" s="12"/>
      <c r="H246" s="12"/>
      <c r="I246" s="12"/>
      <c r="J246" s="12"/>
      <c r="K246" s="12"/>
      <c r="L246" s="12"/>
      <c r="M246" s="4"/>
      <c r="N246" s="4"/>
      <c r="O246" s="4"/>
      <c r="P246" s="4"/>
      <c r="Q246" s="4"/>
      <c r="R246" s="4"/>
      <c r="S246" s="4"/>
      <c r="T246" s="4"/>
      <c r="U246" s="4"/>
      <c r="V246" s="4"/>
      <c r="W246" s="4"/>
      <c r="X246" s="4"/>
      <c r="Y246" s="12"/>
      <c r="Z246" s="12"/>
      <c r="AA246" s="12"/>
      <c r="AB246" s="12"/>
      <c r="AC246" s="12"/>
      <c r="AD246" s="12"/>
      <c r="AE246" s="12"/>
      <c r="AF246" s="12"/>
      <c r="AG246" s="12"/>
      <c r="AH246" s="12"/>
      <c r="AI246" s="12"/>
      <c r="AJ246" s="12"/>
      <c r="AK246" s="12"/>
      <c r="AL246" s="12"/>
      <c r="AM246" s="12"/>
      <c r="AN246" s="12"/>
      <c r="AO246" s="12"/>
      <c r="AP246" s="12"/>
      <c r="AQ246" s="102"/>
      <c r="AR246" s="103"/>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3"/>
    </row>
    <row r="247" spans="1:78" ht="14.25" customHeight="1">
      <c r="A247" s="11"/>
      <c r="B247" s="104" t="s">
        <v>190</v>
      </c>
      <c r="C247" s="105"/>
      <c r="D247" s="12"/>
      <c r="E247" s="12"/>
      <c r="F247" s="12"/>
      <c r="G247" s="12"/>
      <c r="H247" s="12"/>
      <c r="I247" s="12"/>
      <c r="J247" s="12"/>
      <c r="K247" s="12"/>
      <c r="L247" s="12"/>
      <c r="M247" s="4"/>
      <c r="N247" s="4"/>
      <c r="O247" s="4"/>
      <c r="P247" s="4"/>
      <c r="Q247" s="4"/>
      <c r="R247" s="4"/>
      <c r="S247" s="4"/>
      <c r="T247" s="4"/>
      <c r="U247" s="4"/>
      <c r="V247" s="4"/>
      <c r="W247" s="4"/>
      <c r="X247" s="4"/>
      <c r="Y247" s="12"/>
      <c r="Z247" s="12"/>
      <c r="AA247" s="12"/>
      <c r="AB247" s="12"/>
      <c r="AC247" s="12"/>
      <c r="AD247" s="12"/>
      <c r="AE247" s="12"/>
      <c r="AF247" s="12"/>
      <c r="AG247" s="12"/>
      <c r="AH247" s="12"/>
      <c r="AI247" s="12"/>
      <c r="AJ247" s="12"/>
      <c r="AK247" s="12"/>
      <c r="AL247" s="12"/>
      <c r="AM247" s="12"/>
      <c r="AN247" s="12"/>
      <c r="AO247" s="12"/>
      <c r="AP247" s="12"/>
      <c r="AQ247" s="102"/>
      <c r="AR247" s="103"/>
      <c r="AS247" s="153" t="s">
        <v>1053</v>
      </c>
      <c r="AT247" s="12"/>
      <c r="AU247" s="12" t="s">
        <v>954</v>
      </c>
      <c r="AV247" s="12"/>
      <c r="AW247" s="12"/>
      <c r="AX247" s="12"/>
      <c r="AY247" s="12"/>
      <c r="AZ247" s="153" t="s">
        <v>1536</v>
      </c>
      <c r="BA247" s="4"/>
      <c r="BB247" s="12"/>
      <c r="BC247" s="108"/>
      <c r="BD247" s="12"/>
      <c r="BE247" s="12"/>
      <c r="BF247" s="12"/>
      <c r="BG247" s="12"/>
      <c r="BH247" s="12"/>
      <c r="BI247" s="12"/>
      <c r="BJ247" s="12"/>
      <c r="BK247" s="12"/>
      <c r="BL247" s="12"/>
      <c r="BM247" s="12"/>
      <c r="BN247" s="12"/>
      <c r="BO247" s="12"/>
      <c r="BP247" s="12"/>
      <c r="BQ247" s="12"/>
      <c r="BR247" s="12"/>
      <c r="BS247" s="12"/>
      <c r="BT247" s="13"/>
      <c r="BU247" s="399"/>
    </row>
    <row r="248" spans="1:78" ht="14.25" customHeight="1">
      <c r="A248" s="11"/>
      <c r="B248" s="12"/>
      <c r="C248" s="389"/>
      <c r="D248" s="12"/>
      <c r="E248" s="12"/>
      <c r="F248" s="12"/>
      <c r="G248" s="12"/>
      <c r="H248" s="12"/>
      <c r="I248" s="12"/>
      <c r="J248" s="12"/>
      <c r="K248" s="107"/>
      <c r="L248" s="4"/>
      <c r="M248" s="108"/>
      <c r="N248" s="108"/>
      <c r="O248" s="108"/>
      <c r="P248" s="108"/>
      <c r="Q248" s="108"/>
      <c r="R248" s="108"/>
      <c r="S248" s="108"/>
      <c r="T248" s="108"/>
      <c r="U248" s="108"/>
      <c r="V248" s="108"/>
      <c r="W248" s="108"/>
      <c r="X248" s="4"/>
      <c r="Y248" s="12"/>
      <c r="Z248" s="12"/>
      <c r="AA248" s="12"/>
      <c r="AB248" s="12"/>
      <c r="AC248" s="12"/>
      <c r="AD248" s="12"/>
      <c r="AE248" s="12"/>
      <c r="AF248" s="12"/>
      <c r="AG248" s="12"/>
      <c r="AH248" s="12"/>
      <c r="AI248" s="12"/>
      <c r="AJ248" s="12"/>
      <c r="AK248" s="12"/>
      <c r="AL248" s="12"/>
      <c r="AM248" s="12"/>
      <c r="AN248" s="4"/>
      <c r="AO248" s="12"/>
      <c r="AP248" s="109"/>
      <c r="AQ248" s="110"/>
      <c r="AR248" s="111"/>
      <c r="AS248" s="12"/>
      <c r="AT248" s="109"/>
      <c r="AU248" s="4"/>
      <c r="AV248" s="4"/>
      <c r="AW248" s="109"/>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3"/>
    </row>
    <row r="249" spans="1:78" ht="14.25" customHeight="1">
      <c r="A249" s="11"/>
      <c r="B249" s="12"/>
      <c r="C249" s="11"/>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02"/>
      <c r="AR249" s="111"/>
      <c r="AS249" s="12"/>
      <c r="AT249" s="12"/>
      <c r="AU249" s="12"/>
      <c r="AV249" s="12"/>
      <c r="AW249" s="12"/>
      <c r="AX249" s="1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3"/>
    </row>
    <row r="250" spans="1:78" ht="14.25" customHeight="1">
      <c r="A250" s="11"/>
      <c r="B250" s="12"/>
      <c r="C250" s="11" t="s">
        <v>148</v>
      </c>
      <c r="D250" s="12" t="s">
        <v>1537</v>
      </c>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02"/>
      <c r="AR250" s="103"/>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3"/>
    </row>
    <row r="251" spans="1:78" ht="14.25" customHeight="1">
      <c r="A251" s="11"/>
      <c r="B251" s="12"/>
      <c r="C251" s="480" t="s">
        <v>375</v>
      </c>
      <c r="D251" s="444" t="s">
        <v>377</v>
      </c>
      <c r="E251" s="445"/>
      <c r="F251" s="445"/>
      <c r="G251" s="445"/>
      <c r="H251" s="446"/>
      <c r="I251" s="447" t="s">
        <v>928</v>
      </c>
      <c r="J251" s="447"/>
      <c r="K251" s="448"/>
      <c r="L251" s="448"/>
      <c r="M251" s="448"/>
      <c r="N251" s="448"/>
      <c r="O251" s="448"/>
      <c r="P251" s="448"/>
      <c r="Q251" s="448"/>
      <c r="R251" s="448"/>
      <c r="S251" s="448"/>
      <c r="T251" s="448"/>
      <c r="U251" s="448"/>
      <c r="V251" s="448"/>
      <c r="W251" s="448"/>
      <c r="X251" s="448"/>
      <c r="Y251" s="448"/>
      <c r="Z251" s="448"/>
      <c r="AA251" s="448"/>
      <c r="AB251" s="448"/>
      <c r="AC251" s="448"/>
      <c r="AD251" s="448"/>
      <c r="AE251" s="449"/>
      <c r="AF251" s="12"/>
      <c r="AG251" s="12"/>
      <c r="AH251" s="12"/>
      <c r="AI251" s="12"/>
      <c r="AJ251" s="12"/>
      <c r="AK251" s="12"/>
      <c r="AL251" s="12"/>
      <c r="AM251" s="12"/>
      <c r="AN251" s="12"/>
      <c r="AO251" s="12"/>
      <c r="AP251" s="12"/>
      <c r="AQ251" s="102"/>
      <c r="AR251" s="103"/>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3"/>
    </row>
    <row r="252" spans="1:78" ht="14.25" customHeight="1">
      <c r="A252" s="11"/>
      <c r="B252" s="12"/>
      <c r="C252" s="401"/>
      <c r="D252" s="444" t="s">
        <v>1272</v>
      </c>
      <c r="E252" s="445"/>
      <c r="F252" s="445"/>
      <c r="G252" s="445"/>
      <c r="H252" s="446"/>
      <c r="I252" s="36" t="s">
        <v>1103</v>
      </c>
      <c r="J252" s="447"/>
      <c r="K252" s="448"/>
      <c r="L252" s="448"/>
      <c r="M252" s="448"/>
      <c r="N252" s="448"/>
      <c r="O252" s="448"/>
      <c r="P252" s="448"/>
      <c r="Q252" s="448"/>
      <c r="R252" s="448"/>
      <c r="S252" s="448"/>
      <c r="T252" s="448"/>
      <c r="U252" s="448"/>
      <c r="V252" s="448"/>
      <c r="W252" s="448"/>
      <c r="X252" s="448"/>
      <c r="Y252" s="448"/>
      <c r="Z252" s="448" t="s">
        <v>1273</v>
      </c>
      <c r="AA252" s="448" t="s">
        <v>382</v>
      </c>
      <c r="AB252" s="448"/>
      <c r="AC252" s="448" t="s">
        <v>1274</v>
      </c>
      <c r="AD252" s="448" t="s">
        <v>384</v>
      </c>
      <c r="AE252" s="449"/>
      <c r="AF252" s="12"/>
      <c r="AG252" s="12"/>
      <c r="AH252" s="12"/>
      <c r="AI252" s="12"/>
      <c r="AJ252" s="12"/>
      <c r="AK252" s="12"/>
      <c r="AL252" s="12"/>
      <c r="AM252" s="12"/>
      <c r="AN252" s="12"/>
      <c r="AO252" s="12"/>
      <c r="AP252" s="12"/>
      <c r="AQ252" s="102"/>
      <c r="AR252" s="103"/>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3"/>
    </row>
    <row r="253" spans="1:78" ht="14.25" customHeight="1">
      <c r="A253" s="11"/>
      <c r="B253" s="12"/>
      <c r="C253" s="401"/>
      <c r="D253" s="39" t="s">
        <v>2261</v>
      </c>
      <c r="E253" s="6"/>
      <c r="F253" s="6"/>
      <c r="G253" s="6"/>
      <c r="H253" s="6"/>
      <c r="I253" s="6"/>
      <c r="J253" s="6"/>
      <c r="K253" s="405"/>
      <c r="L253" s="405"/>
      <c r="M253" s="405"/>
      <c r="N253" s="405"/>
      <c r="O253" s="405"/>
      <c r="P253" s="405"/>
      <c r="Q253" s="12"/>
      <c r="R253" s="12"/>
      <c r="S253" s="12"/>
      <c r="T253" s="12"/>
      <c r="U253" s="12"/>
      <c r="V253" s="12"/>
      <c r="W253" s="12"/>
      <c r="X253" s="12"/>
      <c r="Y253" s="405"/>
      <c r="Z253" s="12"/>
      <c r="AA253" s="12"/>
      <c r="AB253" s="12"/>
      <c r="AC253" s="12"/>
      <c r="AD253" s="12"/>
      <c r="AE253" s="13"/>
      <c r="AF253" s="12"/>
      <c r="AG253" s="12"/>
      <c r="AH253" s="12"/>
      <c r="AI253" s="12"/>
      <c r="AJ253" s="12"/>
      <c r="AK253" s="12"/>
      <c r="AL253" s="12"/>
      <c r="AM253" s="12"/>
      <c r="AN253" s="12"/>
      <c r="AO253" s="12"/>
      <c r="AP253" s="12"/>
      <c r="AQ253" s="102"/>
      <c r="AR253" s="103"/>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3"/>
    </row>
    <row r="254" spans="1:78" ht="14.25" customHeight="1">
      <c r="A254" s="11"/>
      <c r="B254" s="12"/>
      <c r="C254" s="401"/>
      <c r="D254" s="412" t="s">
        <v>2368</v>
      </c>
      <c r="E254" s="6"/>
      <c r="F254" s="6"/>
      <c r="G254" s="6"/>
      <c r="H254" s="6"/>
      <c r="I254" s="6"/>
      <c r="J254" s="6"/>
      <c r="K254" s="405"/>
      <c r="L254" s="405"/>
      <c r="M254" s="405"/>
      <c r="N254" s="405"/>
      <c r="O254" s="405"/>
      <c r="P254" s="405"/>
      <c r="Q254" s="12"/>
      <c r="R254" s="12"/>
      <c r="S254" s="12"/>
      <c r="T254" s="12"/>
      <c r="U254" s="12"/>
      <c r="V254" s="12"/>
      <c r="W254" s="12"/>
      <c r="X254" s="12"/>
      <c r="Y254" s="405"/>
      <c r="Z254" s="12"/>
      <c r="AA254" s="12"/>
      <c r="AB254" s="12"/>
      <c r="AC254" s="12"/>
      <c r="AD254" s="12"/>
      <c r="AE254" s="13"/>
      <c r="AF254" s="12"/>
      <c r="AG254" s="12"/>
      <c r="AH254" s="12"/>
      <c r="AI254" s="12"/>
      <c r="AJ254" s="12"/>
      <c r="AK254" s="12"/>
      <c r="AL254" s="12"/>
      <c r="AM254" s="12"/>
      <c r="AN254" s="12"/>
      <c r="AO254" s="12"/>
      <c r="AP254" s="12"/>
      <c r="AQ254" s="102"/>
      <c r="AR254" s="103"/>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3"/>
    </row>
    <row r="255" spans="1:78" ht="14.25" customHeight="1">
      <c r="A255" s="11"/>
      <c r="B255" s="12"/>
      <c r="C255" s="401"/>
      <c r="D255" s="412" t="s">
        <v>2262</v>
      </c>
      <c r="E255" s="6"/>
      <c r="F255" s="6"/>
      <c r="G255" s="6"/>
      <c r="H255" s="6"/>
      <c r="I255" s="6"/>
      <c r="J255" s="6"/>
      <c r="K255" s="405"/>
      <c r="L255" s="405"/>
      <c r="M255" s="405"/>
      <c r="N255" s="405"/>
      <c r="O255" s="405"/>
      <c r="P255" s="405"/>
      <c r="Q255" s="12"/>
      <c r="R255" s="12"/>
      <c r="S255" s="12"/>
      <c r="T255" s="12"/>
      <c r="U255" s="12"/>
      <c r="V255" s="12"/>
      <c r="W255" s="12"/>
      <c r="X255" s="12"/>
      <c r="Y255" s="405"/>
      <c r="Z255" s="12"/>
      <c r="AA255" s="12"/>
      <c r="AB255" s="12"/>
      <c r="AC255" s="12"/>
      <c r="AD255" s="12"/>
      <c r="AE255" s="13"/>
      <c r="AF255" s="12"/>
      <c r="AG255" s="12"/>
      <c r="AH255" s="12"/>
      <c r="AI255" s="12"/>
      <c r="AJ255" s="12"/>
      <c r="AK255" s="12"/>
      <c r="AL255" s="12"/>
      <c r="AM255" s="12"/>
      <c r="AN255" s="12"/>
      <c r="AO255" s="12"/>
      <c r="AP255" s="12"/>
      <c r="AQ255" s="102"/>
      <c r="AR255" s="103"/>
      <c r="AS255" s="12"/>
      <c r="AT255" s="12"/>
      <c r="AU255" s="12"/>
      <c r="AV255" s="12"/>
      <c r="AW255" s="12"/>
      <c r="AX255" s="12"/>
      <c r="AY255" s="12"/>
      <c r="AZ255" s="12"/>
      <c r="BA255" s="12"/>
      <c r="BB255" s="4"/>
      <c r="BC255" s="12"/>
      <c r="BD255" s="12"/>
      <c r="BE255" s="12"/>
      <c r="BF255" s="12"/>
      <c r="BG255" s="12"/>
      <c r="BH255" s="12"/>
      <c r="BI255" s="12"/>
      <c r="BJ255" s="12"/>
      <c r="BK255" s="12"/>
      <c r="BL255" s="12"/>
      <c r="BM255" s="12"/>
      <c r="BN255" s="12"/>
      <c r="BO255" s="12"/>
      <c r="BP255" s="12"/>
      <c r="BQ255" s="12"/>
      <c r="BR255" s="12"/>
      <c r="BS255" s="12"/>
      <c r="BT255" s="13"/>
    </row>
    <row r="256" spans="1:78" ht="14.25" customHeight="1">
      <c r="A256" s="11"/>
      <c r="B256" s="12"/>
      <c r="C256" s="401"/>
      <c r="D256" s="39" t="s">
        <v>2369</v>
      </c>
      <c r="E256" s="6"/>
      <c r="F256" s="6"/>
      <c r="G256" s="6"/>
      <c r="H256" s="6"/>
      <c r="I256" s="6"/>
      <c r="J256" s="6"/>
      <c r="K256" s="405"/>
      <c r="L256" s="405"/>
      <c r="M256" s="405"/>
      <c r="N256" s="405"/>
      <c r="O256" s="405"/>
      <c r="P256" s="405"/>
      <c r="Q256" s="12"/>
      <c r="R256" s="12"/>
      <c r="S256" s="12"/>
      <c r="T256" s="12"/>
      <c r="U256" s="12"/>
      <c r="V256" s="12"/>
      <c r="W256" s="12"/>
      <c r="X256" s="12"/>
      <c r="Y256" s="405"/>
      <c r="Z256" s="12"/>
      <c r="AA256" s="12"/>
      <c r="AB256" s="12"/>
      <c r="AC256" s="12"/>
      <c r="AD256" s="12"/>
      <c r="AE256" s="13"/>
      <c r="AF256" s="12"/>
      <c r="AG256" s="12"/>
      <c r="AH256" s="12"/>
      <c r="AI256" s="12"/>
      <c r="AJ256" s="12"/>
      <c r="AK256" s="12"/>
      <c r="AL256" s="12"/>
      <c r="AM256" s="12"/>
      <c r="AN256" s="12"/>
      <c r="AO256" s="12"/>
      <c r="AP256" s="12"/>
      <c r="AQ256" s="102"/>
      <c r="AR256" s="103"/>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3"/>
    </row>
    <row r="257" spans="1:78" ht="14.25" customHeight="1">
      <c r="A257" s="11"/>
      <c r="B257" s="12"/>
      <c r="C257" s="401"/>
      <c r="D257" s="412" t="s">
        <v>2263</v>
      </c>
      <c r="E257" s="6"/>
      <c r="F257" s="6"/>
      <c r="G257" s="6"/>
      <c r="H257" s="6"/>
      <c r="I257" s="6"/>
      <c r="J257" s="6"/>
      <c r="K257" s="405"/>
      <c r="L257" s="405"/>
      <c r="M257" s="405"/>
      <c r="N257" s="405"/>
      <c r="O257" s="405"/>
      <c r="P257" s="405"/>
      <c r="Q257" s="12"/>
      <c r="R257" s="12"/>
      <c r="S257" s="12"/>
      <c r="T257" s="12"/>
      <c r="U257" s="12"/>
      <c r="V257" s="12"/>
      <c r="W257" s="12"/>
      <c r="X257" s="12"/>
      <c r="Y257" s="405"/>
      <c r="Z257" s="12"/>
      <c r="AA257" s="12"/>
      <c r="AB257" s="12"/>
      <c r="AC257" s="12"/>
      <c r="AD257" s="12"/>
      <c r="AE257" s="13"/>
      <c r="AF257" s="12"/>
      <c r="AG257" s="12"/>
      <c r="AH257" s="12"/>
      <c r="AI257" s="12"/>
      <c r="AJ257" s="12"/>
      <c r="AK257" s="12"/>
      <c r="AL257" s="12"/>
      <c r="AM257" s="12"/>
      <c r="AN257" s="12"/>
      <c r="AO257" s="12"/>
      <c r="AP257" s="12"/>
      <c r="AQ257" s="102"/>
      <c r="AR257" s="103"/>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3"/>
    </row>
    <row r="258" spans="1:78" ht="14.25" customHeight="1">
      <c r="C258" s="14"/>
      <c r="D258" s="453"/>
      <c r="E258" s="77"/>
      <c r="F258" s="77"/>
      <c r="G258" s="77"/>
      <c r="H258" s="77"/>
      <c r="I258" s="77"/>
      <c r="J258" s="77"/>
      <c r="K258" s="219"/>
      <c r="L258" s="219"/>
      <c r="M258" s="219"/>
      <c r="N258" s="219"/>
      <c r="O258" s="219"/>
      <c r="P258" s="219"/>
      <c r="Q258" s="476"/>
      <c r="R258" s="476"/>
      <c r="S258" s="476"/>
      <c r="T258" s="476"/>
      <c r="U258" s="476"/>
      <c r="V258" s="476"/>
      <c r="W258" s="476"/>
      <c r="X258" s="476"/>
      <c r="Y258" s="219"/>
      <c r="Z258" s="476"/>
      <c r="AA258" s="476"/>
      <c r="AB258" s="476"/>
      <c r="AC258" s="476"/>
      <c r="AD258" s="476"/>
      <c r="AE258" s="477"/>
      <c r="AQ258" s="102"/>
    </row>
    <row r="259" spans="1:78" ht="14.25" customHeight="1">
      <c r="A259" s="11"/>
      <c r="B259" s="12"/>
      <c r="C259" s="11"/>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02"/>
      <c r="AR259" s="103"/>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3"/>
    </row>
    <row r="260" spans="1:78" ht="14.25" customHeight="1">
      <c r="A260" s="11"/>
      <c r="B260" s="12"/>
      <c r="C260" s="14"/>
      <c r="AF260" s="12"/>
      <c r="AG260" s="12"/>
      <c r="AH260" s="12"/>
      <c r="AI260" s="12"/>
      <c r="AJ260" s="12"/>
      <c r="AK260" s="12"/>
      <c r="AL260" s="12"/>
      <c r="AM260" s="12"/>
      <c r="AN260" s="12"/>
      <c r="AO260" s="12"/>
      <c r="AP260" s="12"/>
      <c r="AQ260" s="102"/>
      <c r="AR260" s="103"/>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3"/>
    </row>
    <row r="261" spans="1:78" ht="14.25" customHeight="1">
      <c r="A261" s="11"/>
      <c r="B261" s="12"/>
      <c r="C261" s="39" t="s">
        <v>292</v>
      </c>
      <c r="D261" s="6" t="s">
        <v>1106</v>
      </c>
      <c r="E261" s="6"/>
      <c r="F261" s="6"/>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02"/>
      <c r="AR261" s="103"/>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3"/>
    </row>
    <row r="262" spans="1:78" ht="14.25" customHeight="1">
      <c r="A262" s="11"/>
      <c r="B262" s="12"/>
      <c r="C262" s="475"/>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02"/>
      <c r="AR262" s="103"/>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3"/>
    </row>
    <row r="263" spans="1:78" ht="14.25" customHeight="1">
      <c r="A263" s="11"/>
      <c r="B263" s="104" t="s">
        <v>191</v>
      </c>
      <c r="C263" s="105"/>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02"/>
      <c r="AR263" s="103"/>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3"/>
    </row>
    <row r="264" spans="1:78" ht="14.25" customHeight="1">
      <c r="A264" s="475"/>
      <c r="B264" s="476"/>
      <c r="C264" s="476"/>
      <c r="D264" s="476"/>
      <c r="E264" s="476"/>
      <c r="F264" s="476"/>
      <c r="G264" s="476"/>
      <c r="H264" s="476"/>
      <c r="I264" s="476"/>
      <c r="J264" s="476"/>
      <c r="K264" s="476"/>
      <c r="L264" s="476"/>
      <c r="M264" s="476"/>
      <c r="N264" s="476"/>
      <c r="O264" s="476"/>
      <c r="P264" s="476"/>
      <c r="Q264" s="476"/>
      <c r="R264" s="476"/>
      <c r="S264" s="476"/>
      <c r="T264" s="476"/>
      <c r="U264" s="476"/>
      <c r="V264" s="476"/>
      <c r="W264" s="476"/>
      <c r="X264" s="476"/>
      <c r="Y264" s="476"/>
      <c r="Z264" s="476"/>
      <c r="AA264" s="476"/>
      <c r="AB264" s="476"/>
      <c r="AC264" s="476"/>
      <c r="AD264" s="476"/>
      <c r="AE264" s="476"/>
      <c r="AF264" s="476"/>
      <c r="AG264" s="476"/>
      <c r="AH264" s="476"/>
      <c r="AI264" s="476"/>
      <c r="AJ264" s="476"/>
      <c r="AK264" s="476"/>
      <c r="AL264" s="476"/>
      <c r="AM264" s="476"/>
      <c r="AN264" s="476"/>
      <c r="AO264" s="476"/>
      <c r="AP264" s="476"/>
      <c r="AQ264" s="115"/>
      <c r="AR264" s="116"/>
      <c r="AS264" s="476"/>
      <c r="AT264" s="476"/>
      <c r="AU264" s="476"/>
      <c r="AV264" s="476"/>
      <c r="AW264" s="476"/>
      <c r="AX264" s="476"/>
      <c r="AY264" s="476"/>
      <c r="AZ264" s="476"/>
      <c r="BA264" s="476"/>
      <c r="BB264" s="476"/>
      <c r="BC264" s="476"/>
      <c r="BD264" s="476"/>
      <c r="BE264" s="476"/>
      <c r="BF264" s="476"/>
      <c r="BG264" s="476"/>
      <c r="BH264" s="476"/>
      <c r="BI264" s="476"/>
      <c r="BJ264" s="476"/>
      <c r="BK264" s="476"/>
      <c r="BL264" s="476"/>
      <c r="BM264" s="476"/>
      <c r="BN264" s="476"/>
      <c r="BO264" s="476"/>
      <c r="BP264" s="476"/>
      <c r="BQ264" s="476"/>
      <c r="BR264" s="476"/>
      <c r="BS264" s="476"/>
      <c r="BT264" s="477"/>
    </row>
    <row r="265" spans="1:78" ht="14.25" customHeight="1">
      <c r="A265" s="919" t="s">
        <v>187</v>
      </c>
      <c r="B265" s="920"/>
      <c r="C265" s="920"/>
      <c r="D265" s="921"/>
      <c r="E265" s="925" t="s">
        <v>1080</v>
      </c>
      <c r="F265" s="925"/>
      <c r="G265" s="925"/>
      <c r="H265" s="925"/>
      <c r="I265" s="925"/>
      <c r="J265" s="925"/>
      <c r="K265" s="925"/>
      <c r="L265" s="925"/>
      <c r="M265" s="925"/>
      <c r="N265" s="925"/>
      <c r="O265" s="925"/>
      <c r="P265" s="925"/>
      <c r="Q265" s="925"/>
      <c r="R265" s="925"/>
      <c r="S265" s="925"/>
      <c r="T265" s="925"/>
      <c r="U265" s="925"/>
      <c r="V265" s="925"/>
      <c r="W265" s="925"/>
      <c r="X265" s="925"/>
      <c r="Y265" s="925"/>
      <c r="Z265" s="925"/>
      <c r="AA265" s="925"/>
      <c r="AB265" s="925"/>
      <c r="AC265" s="925"/>
      <c r="AD265" s="925"/>
      <c r="AE265" s="925"/>
      <c r="AF265" s="925"/>
      <c r="AG265" s="925"/>
      <c r="AH265" s="925"/>
      <c r="AI265" s="925"/>
      <c r="AJ265" s="925"/>
      <c r="AK265" s="925"/>
      <c r="AL265" s="925"/>
      <c r="AM265" s="925"/>
      <c r="AN265" s="925"/>
      <c r="AO265" s="925"/>
      <c r="AP265" s="925"/>
      <c r="AQ265" s="925"/>
      <c r="AR265" s="925"/>
      <c r="AS265" s="925"/>
      <c r="AT265" s="925"/>
      <c r="AU265" s="925"/>
      <c r="AV265" s="925"/>
      <c r="AW265" s="925"/>
      <c r="AX265" s="925"/>
      <c r="AY265" s="925"/>
      <c r="AZ265" s="925"/>
      <c r="BA265" s="925"/>
      <c r="BB265" s="925"/>
      <c r="BC265" s="925"/>
      <c r="BD265" s="925"/>
      <c r="BE265" s="925"/>
      <c r="BF265" s="925"/>
      <c r="BG265" s="925"/>
      <c r="BH265" s="925"/>
      <c r="BI265" s="925"/>
      <c r="BJ265" s="925"/>
      <c r="BK265" s="925"/>
      <c r="BL265" s="925"/>
      <c r="BM265" s="925"/>
      <c r="BN265" s="925"/>
      <c r="BO265" s="925"/>
      <c r="BP265" s="925"/>
      <c r="BQ265" s="925"/>
      <c r="BR265" s="925"/>
      <c r="BS265" s="925"/>
      <c r="BT265" s="926"/>
    </row>
    <row r="266" spans="1:78" ht="14.25" customHeight="1">
      <c r="A266" s="922"/>
      <c r="B266" s="923"/>
      <c r="C266" s="923"/>
      <c r="D266" s="924"/>
      <c r="E266" s="927"/>
      <c r="F266" s="927"/>
      <c r="G266" s="927"/>
      <c r="H266" s="927"/>
      <c r="I266" s="927"/>
      <c r="J266" s="927"/>
      <c r="K266" s="927"/>
      <c r="L266" s="927"/>
      <c r="M266" s="927"/>
      <c r="N266" s="927"/>
      <c r="O266" s="927"/>
      <c r="P266" s="927"/>
      <c r="Q266" s="927"/>
      <c r="R266" s="927"/>
      <c r="S266" s="927"/>
      <c r="T266" s="927"/>
      <c r="U266" s="927"/>
      <c r="V266" s="927"/>
      <c r="W266" s="927"/>
      <c r="X266" s="927"/>
      <c r="Y266" s="927"/>
      <c r="Z266" s="927"/>
      <c r="AA266" s="927"/>
      <c r="AB266" s="927"/>
      <c r="AC266" s="927"/>
      <c r="AD266" s="927"/>
      <c r="AE266" s="927"/>
      <c r="AF266" s="927"/>
      <c r="AG266" s="927"/>
      <c r="AH266" s="927"/>
      <c r="AI266" s="927"/>
      <c r="AJ266" s="927"/>
      <c r="AK266" s="927"/>
      <c r="AL266" s="927"/>
      <c r="AM266" s="928"/>
      <c r="AN266" s="928"/>
      <c r="AO266" s="928"/>
      <c r="AP266" s="928"/>
      <c r="AQ266" s="928"/>
      <c r="AR266" s="928"/>
      <c r="AS266" s="928"/>
      <c r="AT266" s="928"/>
      <c r="AU266" s="928"/>
      <c r="AV266" s="928"/>
      <c r="AW266" s="928"/>
      <c r="AX266" s="928"/>
      <c r="AY266" s="928"/>
      <c r="AZ266" s="928"/>
      <c r="BA266" s="928"/>
      <c r="BB266" s="928"/>
      <c r="BC266" s="928"/>
      <c r="BD266" s="928"/>
      <c r="BE266" s="928"/>
      <c r="BF266" s="928"/>
      <c r="BG266" s="928"/>
      <c r="BH266" s="928"/>
      <c r="BI266" s="928"/>
      <c r="BJ266" s="928"/>
      <c r="BK266" s="928"/>
      <c r="BL266" s="928"/>
      <c r="BM266" s="928"/>
      <c r="BN266" s="928"/>
      <c r="BO266" s="928"/>
      <c r="BP266" s="928"/>
      <c r="BQ266" s="928"/>
      <c r="BR266" s="928"/>
      <c r="BS266" s="928"/>
      <c r="BT266" s="929"/>
    </row>
    <row r="267" spans="1:78" ht="16.5" customHeight="1">
      <c r="A267" s="907" t="s">
        <v>227</v>
      </c>
      <c r="B267" s="908"/>
      <c r="C267" s="908"/>
      <c r="D267" s="909"/>
      <c r="E267" s="87" t="s">
        <v>228</v>
      </c>
      <c r="F267" s="88" t="s">
        <v>1100</v>
      </c>
      <c r="G267" s="89"/>
      <c r="H267" s="89"/>
      <c r="I267" s="89"/>
      <c r="J267" s="89"/>
      <c r="K267" s="89"/>
      <c r="L267" s="89"/>
      <c r="M267" s="89"/>
      <c r="N267" s="90"/>
      <c r="O267" s="90"/>
      <c r="P267" s="90"/>
      <c r="Q267" s="90"/>
      <c r="R267" s="90"/>
      <c r="S267" s="90"/>
      <c r="T267" s="90"/>
      <c r="U267" s="90"/>
      <c r="V267" s="90"/>
      <c r="W267" s="90"/>
      <c r="X267" s="90"/>
      <c r="Y267" s="90"/>
      <c r="Z267" s="90"/>
      <c r="AA267" s="90"/>
      <c r="AB267" s="90"/>
      <c r="AC267" s="90"/>
      <c r="AD267" s="90"/>
      <c r="AE267" s="90"/>
      <c r="AF267" s="90"/>
      <c r="AG267" s="90"/>
      <c r="AH267" s="90"/>
      <c r="AI267" s="90"/>
      <c r="AJ267" s="90"/>
      <c r="AK267" s="90"/>
      <c r="AL267" s="90"/>
      <c r="AM267" s="90"/>
      <c r="AN267" s="90"/>
      <c r="AO267" s="90"/>
      <c r="AP267" s="90"/>
      <c r="AQ267" s="90"/>
      <c r="AR267" s="90"/>
      <c r="AS267" s="90"/>
      <c r="AT267" s="90"/>
      <c r="AU267" s="90"/>
      <c r="AV267" s="90"/>
      <c r="AW267" s="90"/>
      <c r="AX267" s="90"/>
      <c r="AY267" s="90"/>
      <c r="AZ267" s="90"/>
      <c r="BA267" s="90"/>
      <c r="BB267" s="90"/>
      <c r="BC267" s="90"/>
      <c r="BD267" s="90"/>
      <c r="BE267" s="90"/>
      <c r="BF267" s="353"/>
      <c r="BG267" s="353"/>
      <c r="BH267" s="354"/>
      <c r="BI267" s="354"/>
      <c r="BJ267" s="354"/>
      <c r="BK267" s="354"/>
      <c r="BL267" s="354"/>
      <c r="BM267" s="354"/>
      <c r="BN267" s="354"/>
      <c r="BO267" s="354"/>
      <c r="BP267" s="354"/>
      <c r="BQ267" s="354"/>
      <c r="BR267" s="354"/>
      <c r="BS267" s="354"/>
      <c r="BT267" s="91"/>
      <c r="BU267" s="1"/>
      <c r="BV267" s="1"/>
      <c r="BW267" s="1"/>
      <c r="BX267" s="2"/>
      <c r="BY267" s="2"/>
      <c r="BZ267" s="2"/>
    </row>
    <row r="268" spans="1:78" ht="16.5" customHeight="1">
      <c r="A268" s="910"/>
      <c r="B268" s="911"/>
      <c r="C268" s="911"/>
      <c r="D268" s="912"/>
      <c r="E268" s="92" t="s">
        <v>229</v>
      </c>
      <c r="F268" s="355" t="s">
        <v>1095</v>
      </c>
      <c r="G268" s="355"/>
      <c r="H268" s="355"/>
      <c r="I268" s="355"/>
      <c r="J268" s="355"/>
      <c r="K268" s="355"/>
      <c r="L268" s="355"/>
      <c r="M268" s="355"/>
      <c r="N268" s="355"/>
      <c r="O268" s="356"/>
      <c r="P268" s="356"/>
      <c r="Q268" s="356"/>
      <c r="R268" s="355"/>
      <c r="S268" s="355"/>
      <c r="T268" s="355"/>
      <c r="U268" s="355"/>
      <c r="V268" s="355"/>
      <c r="W268" s="355"/>
      <c r="X268" s="355"/>
      <c r="Y268" s="355"/>
      <c r="Z268" s="355"/>
      <c r="AA268" s="355"/>
      <c r="AB268" s="355"/>
      <c r="AC268" s="356"/>
      <c r="AD268" s="356"/>
      <c r="AE268" s="356"/>
      <c r="AF268" s="353"/>
      <c r="AG268" s="353"/>
      <c r="AH268" s="353"/>
      <c r="AI268" s="353"/>
      <c r="AJ268" s="353"/>
      <c r="AK268" s="353"/>
      <c r="AL268" s="353"/>
      <c r="AM268" s="353"/>
      <c r="AN268" s="353"/>
      <c r="AO268" s="353"/>
      <c r="AP268" s="353"/>
      <c r="AQ268" s="353"/>
      <c r="AR268" s="353"/>
      <c r="AS268" s="353"/>
      <c r="AT268" s="353"/>
      <c r="AU268" s="353"/>
      <c r="AV268" s="353"/>
      <c r="AW268" s="353"/>
      <c r="AX268" s="353"/>
      <c r="AY268" s="353"/>
      <c r="AZ268" s="353"/>
      <c r="BA268" s="353"/>
      <c r="BB268" s="353"/>
      <c r="BC268" s="353"/>
      <c r="BD268" s="353"/>
      <c r="BE268" s="353"/>
      <c r="BF268" s="353"/>
      <c r="BG268" s="353"/>
      <c r="BH268" s="354"/>
      <c r="BI268" s="354"/>
      <c r="BJ268" s="354"/>
      <c r="BK268" s="354"/>
      <c r="BL268" s="354"/>
      <c r="BM268" s="354"/>
      <c r="BN268" s="354"/>
      <c r="BO268" s="354"/>
      <c r="BP268" s="354"/>
      <c r="BQ268" s="354"/>
      <c r="BR268" s="354"/>
      <c r="BS268" s="354"/>
      <c r="BT268" s="91"/>
      <c r="BU268" s="1"/>
      <c r="BV268" s="1"/>
      <c r="BW268" s="1"/>
      <c r="BX268" s="2"/>
      <c r="BY268" s="2"/>
      <c r="BZ268" s="2"/>
    </row>
    <row r="269" spans="1:78" ht="16.5" customHeight="1">
      <c r="A269" s="913"/>
      <c r="B269" s="914"/>
      <c r="C269" s="914"/>
      <c r="D269" s="915"/>
      <c r="E269" s="92" t="s">
        <v>223</v>
      </c>
      <c r="F269" s="355"/>
      <c r="G269" s="355"/>
      <c r="H269" s="355"/>
      <c r="I269" s="355"/>
      <c r="J269" s="355"/>
      <c r="K269" s="355"/>
      <c r="L269" s="355"/>
      <c r="M269" s="355"/>
      <c r="N269" s="355"/>
      <c r="O269" s="356"/>
      <c r="P269" s="356"/>
      <c r="Q269" s="356"/>
      <c r="R269" s="355"/>
      <c r="S269" s="355"/>
      <c r="T269" s="355"/>
      <c r="U269" s="355"/>
      <c r="V269" s="355"/>
      <c r="W269" s="355"/>
      <c r="X269" s="355"/>
      <c r="Y269" s="355"/>
      <c r="Z269" s="355"/>
      <c r="AA269" s="355"/>
      <c r="AB269" s="355"/>
      <c r="AC269" s="356"/>
      <c r="AD269" s="356"/>
      <c r="AE269" s="356"/>
      <c r="AF269" s="353"/>
      <c r="AG269" s="353"/>
      <c r="AH269" s="353"/>
      <c r="AI269" s="353"/>
      <c r="AJ269" s="353"/>
      <c r="AK269" s="353"/>
      <c r="AL269" s="353"/>
      <c r="AM269" s="353"/>
      <c r="AN269" s="353"/>
      <c r="AO269" s="353"/>
      <c r="AP269" s="353"/>
      <c r="AQ269" s="353"/>
      <c r="AR269" s="353"/>
      <c r="AS269" s="353"/>
      <c r="AT269" s="353"/>
      <c r="AU269" s="353"/>
      <c r="AV269" s="353"/>
      <c r="AW269" s="353"/>
      <c r="AX269" s="353"/>
      <c r="AY269" s="353"/>
      <c r="AZ269" s="353"/>
      <c r="BA269" s="353"/>
      <c r="BB269" s="353"/>
      <c r="BC269" s="353"/>
      <c r="BD269" s="353"/>
      <c r="BE269" s="353"/>
      <c r="BF269" s="353"/>
      <c r="BG269" s="353"/>
      <c r="BH269" s="354"/>
      <c r="BI269" s="354"/>
      <c r="BJ269" s="354"/>
      <c r="BK269" s="354"/>
      <c r="BL269" s="354"/>
      <c r="BM269" s="354"/>
      <c r="BN269" s="354"/>
      <c r="BO269" s="354"/>
      <c r="BP269" s="354"/>
      <c r="BQ269" s="354"/>
      <c r="BR269" s="354"/>
      <c r="BS269" s="354"/>
      <c r="BT269" s="91"/>
      <c r="BU269" s="1"/>
      <c r="BV269" s="1"/>
      <c r="BW269" s="1"/>
      <c r="BX269" s="2"/>
      <c r="BY269" s="2"/>
      <c r="BZ269" s="2"/>
    </row>
    <row r="270" spans="1:78" ht="14.25" customHeight="1">
      <c r="A270" s="93" t="s">
        <v>188</v>
      </c>
      <c r="B270" s="94"/>
      <c r="C270" s="94"/>
      <c r="D270" s="94"/>
      <c r="E270" s="94"/>
      <c r="F270" s="94"/>
      <c r="G270" s="94"/>
      <c r="H270" s="94"/>
      <c r="I270" s="94"/>
      <c r="J270" s="94"/>
      <c r="K270" s="95"/>
      <c r="L270" s="96"/>
      <c r="M270" s="97"/>
      <c r="N270" s="97"/>
      <c r="O270" s="97"/>
      <c r="P270" s="97"/>
      <c r="Q270" s="97"/>
      <c r="R270" s="97"/>
      <c r="S270" s="97"/>
      <c r="T270" s="97"/>
      <c r="U270" s="97"/>
      <c r="V270" s="97"/>
      <c r="W270" s="97"/>
      <c r="X270" s="96"/>
      <c r="Y270" s="94"/>
      <c r="Z270" s="94"/>
      <c r="AA270" s="94"/>
      <c r="AB270" s="94"/>
      <c r="AC270" s="96"/>
      <c r="AD270" s="94"/>
      <c r="AE270" s="94"/>
      <c r="AF270" s="94"/>
      <c r="AG270" s="94"/>
      <c r="AH270" s="94"/>
      <c r="AI270" s="94"/>
      <c r="AJ270" s="94"/>
      <c r="AK270" s="94"/>
      <c r="AL270" s="94"/>
      <c r="AM270" s="94"/>
      <c r="AN270" s="94"/>
      <c r="AO270" s="94"/>
      <c r="AP270" s="94"/>
      <c r="AQ270" s="98"/>
      <c r="AR270" s="99" t="s">
        <v>189</v>
      </c>
      <c r="AS270" s="96"/>
      <c r="AT270" s="100"/>
      <c r="AU270" s="96"/>
      <c r="AV270" s="96"/>
      <c r="AW270" s="100"/>
      <c r="AX270" s="94"/>
      <c r="AY270" s="94"/>
      <c r="AZ270" s="94"/>
      <c r="BA270" s="94"/>
      <c r="BB270" s="94"/>
      <c r="BC270" s="94"/>
      <c r="BD270" s="94"/>
      <c r="BE270" s="94"/>
      <c r="BF270" s="94"/>
      <c r="BG270" s="94"/>
      <c r="BH270" s="94"/>
      <c r="BI270" s="94"/>
      <c r="BJ270" s="94"/>
      <c r="BK270" s="94"/>
      <c r="BL270" s="94"/>
      <c r="BM270" s="94"/>
      <c r="BN270" s="94"/>
      <c r="BO270" s="94"/>
      <c r="BP270" s="94"/>
      <c r="BQ270" s="94"/>
      <c r="BR270" s="94"/>
      <c r="BS270" s="94"/>
      <c r="BT270" s="101"/>
    </row>
    <row r="271" spans="1:78" ht="14.25" customHeight="1">
      <c r="A271" s="11"/>
      <c r="B271" s="12"/>
      <c r="C271" s="12"/>
      <c r="D271" s="12"/>
      <c r="E271" s="12"/>
      <c r="F271" s="12"/>
      <c r="G271" s="12"/>
      <c r="H271" s="12"/>
      <c r="I271" s="12"/>
      <c r="J271" s="12"/>
      <c r="K271" s="12"/>
      <c r="L271" s="12"/>
      <c r="M271" s="4"/>
      <c r="N271" s="4"/>
      <c r="O271" s="4"/>
      <c r="P271" s="4"/>
      <c r="Q271" s="4"/>
      <c r="R271" s="4"/>
      <c r="S271" s="4"/>
      <c r="T271" s="4"/>
      <c r="U271" s="4"/>
      <c r="V271" s="4"/>
      <c r="W271" s="4"/>
      <c r="X271" s="4"/>
      <c r="Y271" s="12"/>
      <c r="Z271" s="12"/>
      <c r="AA271" s="12"/>
      <c r="AB271" s="12"/>
      <c r="AC271" s="12"/>
      <c r="AD271" s="12"/>
      <c r="AE271" s="12"/>
      <c r="AF271" s="12"/>
      <c r="AG271" s="12"/>
      <c r="AH271" s="12"/>
      <c r="AI271" s="12"/>
      <c r="AJ271" s="12"/>
      <c r="AK271" s="12"/>
      <c r="AL271" s="12"/>
      <c r="AM271" s="12"/>
      <c r="AN271" s="12"/>
      <c r="AO271" s="12"/>
      <c r="AP271" s="12"/>
      <c r="AQ271" s="102"/>
      <c r="AR271" s="103"/>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3"/>
    </row>
    <row r="272" spans="1:78" ht="14.25" customHeight="1">
      <c r="A272" s="11"/>
      <c r="B272" s="104" t="s">
        <v>190</v>
      </c>
      <c r="C272" s="105"/>
      <c r="D272" s="12"/>
      <c r="E272" s="12"/>
      <c r="F272" s="12"/>
      <c r="G272" s="12"/>
      <c r="H272" s="12"/>
      <c r="I272" s="12"/>
      <c r="J272" s="12"/>
      <c r="K272" s="12"/>
      <c r="L272" s="12"/>
      <c r="M272" s="4"/>
      <c r="N272" s="4"/>
      <c r="O272" s="4"/>
      <c r="P272" s="4"/>
      <c r="Q272" s="4"/>
      <c r="R272" s="4"/>
      <c r="S272" s="4"/>
      <c r="T272" s="4"/>
      <c r="U272" s="4"/>
      <c r="V272" s="4"/>
      <c r="W272" s="4"/>
      <c r="X272" s="4"/>
      <c r="Y272" s="12"/>
      <c r="Z272" s="12"/>
      <c r="AA272" s="12"/>
      <c r="AB272" s="12"/>
      <c r="AC272" s="12"/>
      <c r="AD272" s="12"/>
      <c r="AE272" s="12"/>
      <c r="AF272" s="12"/>
      <c r="AG272" s="12"/>
      <c r="AH272" s="12"/>
      <c r="AI272" s="12"/>
      <c r="AJ272" s="12"/>
      <c r="AK272" s="12"/>
      <c r="AL272" s="12"/>
      <c r="AM272" s="12"/>
      <c r="AN272" s="12"/>
      <c r="AO272" s="12"/>
      <c r="AP272" s="12"/>
      <c r="AQ272" s="102"/>
      <c r="AR272" s="103"/>
      <c r="AS272" s="153" t="s">
        <v>1053</v>
      </c>
      <c r="AT272" s="12"/>
      <c r="AU272" s="12" t="s">
        <v>2370</v>
      </c>
      <c r="AV272" s="12"/>
      <c r="AW272" s="12"/>
      <c r="AX272" s="12"/>
      <c r="AY272" s="12"/>
      <c r="AZ272" s="153" t="s">
        <v>1536</v>
      </c>
      <c r="BA272" s="4"/>
      <c r="BB272" s="12"/>
      <c r="BC272" s="108"/>
      <c r="BD272" s="12"/>
      <c r="BE272" s="12"/>
      <c r="BF272" s="12"/>
      <c r="BG272" s="12"/>
      <c r="BH272" s="12"/>
      <c r="BI272" s="12"/>
      <c r="BJ272" s="12"/>
      <c r="BK272" s="12"/>
      <c r="BL272" s="12"/>
      <c r="BM272" s="12"/>
      <c r="BN272" s="12"/>
      <c r="BO272" s="12"/>
      <c r="BP272" s="12"/>
      <c r="BQ272" s="12"/>
      <c r="BR272" s="12"/>
      <c r="BS272" s="12"/>
      <c r="BT272" s="13"/>
      <c r="BU272" s="399"/>
    </row>
    <row r="273" spans="1:72" ht="14.25" customHeight="1">
      <c r="A273" s="11"/>
      <c r="B273" s="12"/>
      <c r="C273" s="389"/>
      <c r="D273" s="12"/>
      <c r="E273" s="12"/>
      <c r="F273" s="12"/>
      <c r="G273" s="12"/>
      <c r="H273" s="12"/>
      <c r="I273" s="12"/>
      <c r="J273" s="12"/>
      <c r="K273" s="107"/>
      <c r="L273" s="4"/>
      <c r="M273" s="108"/>
      <c r="N273" s="108"/>
      <c r="O273" s="108"/>
      <c r="P273" s="108"/>
      <c r="Q273" s="108"/>
      <c r="R273" s="108"/>
      <c r="S273" s="108"/>
      <c r="T273" s="108"/>
      <c r="U273" s="108"/>
      <c r="V273" s="108"/>
      <c r="W273" s="108"/>
      <c r="X273" s="4"/>
      <c r="Y273" s="12"/>
      <c r="Z273" s="12"/>
      <c r="AA273" s="12"/>
      <c r="AB273" s="12"/>
      <c r="AC273" s="12"/>
      <c r="AD273" s="12"/>
      <c r="AE273" s="12"/>
      <c r="AF273" s="12"/>
      <c r="AG273" s="12"/>
      <c r="AH273" s="12"/>
      <c r="AI273" s="12"/>
      <c r="AJ273" s="12"/>
      <c r="AK273" s="12"/>
      <c r="AL273" s="12"/>
      <c r="AM273" s="12"/>
      <c r="AN273" s="4"/>
      <c r="AO273" s="12"/>
      <c r="AP273" s="109"/>
      <c r="AQ273" s="110"/>
      <c r="AR273" s="111"/>
      <c r="AS273" s="12"/>
      <c r="AT273" s="109"/>
      <c r="AU273" s="4"/>
      <c r="AV273" s="4"/>
      <c r="AW273" s="109"/>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3"/>
    </row>
    <row r="274" spans="1:72" ht="14.25" customHeight="1">
      <c r="A274" s="11"/>
      <c r="B274" s="12"/>
      <c r="C274" s="11"/>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02"/>
      <c r="AR274" s="111"/>
      <c r="AS274" s="12"/>
      <c r="AT274" s="12"/>
      <c r="AU274" s="12"/>
      <c r="AV274" s="12"/>
      <c r="AW274" s="12"/>
      <c r="AX274" s="1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3"/>
    </row>
    <row r="275" spans="1:72" ht="14.25" customHeight="1">
      <c r="A275" s="11"/>
      <c r="B275" s="12"/>
      <c r="C275" s="11" t="s">
        <v>148</v>
      </c>
      <c r="D275" s="12" t="s">
        <v>1101</v>
      </c>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02"/>
      <c r="AR275" s="103"/>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3"/>
    </row>
    <row r="276" spans="1:72" ht="14.25" customHeight="1">
      <c r="A276" s="11"/>
      <c r="B276" s="12"/>
      <c r="C276" s="45" t="s">
        <v>375</v>
      </c>
      <c r="D276" s="6"/>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02"/>
      <c r="AR276" s="103"/>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3"/>
    </row>
    <row r="277" spans="1:72" ht="14.25" customHeight="1">
      <c r="A277" s="11"/>
      <c r="B277" s="12"/>
      <c r="C277" s="11"/>
      <c r="D277" s="46" t="s">
        <v>377</v>
      </c>
      <c r="E277" s="47"/>
      <c r="F277" s="47"/>
      <c r="G277" s="47"/>
      <c r="H277" s="48"/>
      <c r="I277" s="50" t="s">
        <v>1102</v>
      </c>
      <c r="J277" s="50"/>
      <c r="K277" s="50"/>
      <c r="L277" s="50"/>
      <c r="M277" s="50"/>
      <c r="N277" s="50"/>
      <c r="O277" s="50"/>
      <c r="P277" s="50"/>
      <c r="Q277" s="50"/>
      <c r="R277" s="50"/>
      <c r="S277" s="50"/>
      <c r="T277" s="50"/>
      <c r="U277" s="50"/>
      <c r="V277" s="50"/>
      <c r="W277" s="50"/>
      <c r="X277" s="50"/>
      <c r="Y277" s="50"/>
      <c r="Z277" s="50"/>
      <c r="AA277" s="50"/>
      <c r="AB277" s="51"/>
      <c r="AC277" s="12"/>
      <c r="AD277" s="12"/>
      <c r="AE277" s="12"/>
      <c r="AF277" s="12"/>
      <c r="AG277" s="12"/>
      <c r="AH277" s="12"/>
      <c r="AI277" s="12"/>
      <c r="AJ277" s="12"/>
      <c r="AK277" s="12"/>
      <c r="AL277" s="12"/>
      <c r="AM277" s="12"/>
      <c r="AN277" s="12"/>
      <c r="AO277" s="12"/>
      <c r="AP277" s="12"/>
      <c r="AQ277" s="102"/>
      <c r="AR277" s="103"/>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3"/>
    </row>
    <row r="278" spans="1:72" ht="14.25" customHeight="1">
      <c r="A278" s="11"/>
      <c r="B278" s="12"/>
      <c r="C278" s="11"/>
      <c r="D278" s="46" t="s">
        <v>315</v>
      </c>
      <c r="E278" s="47"/>
      <c r="F278" s="47"/>
      <c r="G278" s="47"/>
      <c r="H278" s="48"/>
      <c r="I278" s="50" t="s">
        <v>1103</v>
      </c>
      <c r="J278" s="50"/>
      <c r="K278" s="50"/>
      <c r="L278" s="50"/>
      <c r="M278" s="50"/>
      <c r="N278" s="50"/>
      <c r="O278" s="50"/>
      <c r="P278" s="50"/>
      <c r="Q278" s="50"/>
      <c r="R278" s="50"/>
      <c r="S278" s="50"/>
      <c r="T278" s="50"/>
      <c r="U278" s="50"/>
      <c r="V278" s="50"/>
      <c r="W278" s="50" t="s">
        <v>383</v>
      </c>
      <c r="X278" s="50" t="s">
        <v>382</v>
      </c>
      <c r="Y278" s="50"/>
      <c r="Z278" s="50" t="s">
        <v>381</v>
      </c>
      <c r="AA278" s="50" t="s">
        <v>384</v>
      </c>
      <c r="AB278" s="51"/>
      <c r="AC278" s="12"/>
      <c r="AD278" s="12"/>
      <c r="AE278" s="12"/>
      <c r="AF278" s="12"/>
      <c r="AG278" s="12"/>
      <c r="AH278" s="12"/>
      <c r="AI278" s="12"/>
      <c r="AJ278" s="12"/>
      <c r="AK278" s="12"/>
      <c r="AL278" s="12"/>
      <c r="AM278" s="12"/>
      <c r="AN278" s="12"/>
      <c r="AO278" s="12"/>
      <c r="AP278" s="12"/>
      <c r="AQ278" s="102"/>
      <c r="AR278" s="103"/>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3"/>
    </row>
    <row r="279" spans="1:72" ht="14.25" customHeight="1">
      <c r="A279" s="11"/>
      <c r="B279" s="12"/>
      <c r="C279" s="407"/>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388"/>
      <c r="AC279" s="12"/>
      <c r="AD279" s="12"/>
      <c r="AE279" s="12"/>
      <c r="AF279" s="12"/>
      <c r="AG279" s="12"/>
      <c r="AH279" s="12"/>
      <c r="AI279" s="12"/>
      <c r="AJ279" s="12"/>
      <c r="AK279" s="12"/>
      <c r="AL279" s="12"/>
      <c r="AM279" s="12"/>
      <c r="AN279" s="12"/>
      <c r="AO279" s="12"/>
      <c r="AP279" s="12"/>
      <c r="AQ279" s="102"/>
      <c r="AR279" s="103"/>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3"/>
    </row>
    <row r="280" spans="1:72" ht="14.25" customHeight="1">
      <c r="A280" s="11"/>
      <c r="B280" s="12"/>
      <c r="C280" s="407"/>
      <c r="D280" s="981" t="s">
        <v>1801</v>
      </c>
      <c r="E280" s="983"/>
      <c r="F280" s="983"/>
      <c r="G280" s="983"/>
      <c r="H280" s="983"/>
      <c r="I280" s="983"/>
      <c r="J280" s="983"/>
      <c r="K280" s="983"/>
      <c r="L280" s="983"/>
      <c r="M280" s="983"/>
      <c r="N280" s="983"/>
      <c r="O280" s="983"/>
      <c r="P280" s="983"/>
      <c r="Q280" s="983"/>
      <c r="R280" s="983"/>
      <c r="S280" s="983"/>
      <c r="T280" s="983"/>
      <c r="U280" s="983"/>
      <c r="V280" s="983"/>
      <c r="W280" s="983"/>
      <c r="X280" s="983"/>
      <c r="Y280" s="12"/>
      <c r="Z280" s="12"/>
      <c r="AA280" s="12"/>
      <c r="AB280" s="13"/>
      <c r="AC280" s="12"/>
      <c r="AD280" s="12"/>
      <c r="AE280" s="12"/>
      <c r="AF280" s="12"/>
      <c r="AG280" s="12"/>
      <c r="AH280" s="12"/>
      <c r="AI280" s="12"/>
      <c r="AJ280" s="12"/>
      <c r="AK280" s="12"/>
      <c r="AL280" s="12"/>
      <c r="AM280" s="12"/>
      <c r="AN280" s="12"/>
      <c r="AO280" s="12"/>
      <c r="AP280" s="12"/>
      <c r="AQ280" s="102"/>
      <c r="AR280" s="103"/>
      <c r="AS280" s="12"/>
      <c r="AT280" s="12"/>
      <c r="AU280" s="12"/>
      <c r="AV280" s="12"/>
      <c r="AW280" s="12"/>
      <c r="AX280" s="12"/>
      <c r="AY280" s="12"/>
      <c r="AZ280" s="12"/>
      <c r="BA280" s="12"/>
      <c r="BB280" s="4"/>
      <c r="BC280" s="12"/>
      <c r="BD280" s="12"/>
      <c r="BE280" s="12"/>
      <c r="BF280" s="12"/>
      <c r="BG280" s="12"/>
      <c r="BH280" s="12"/>
      <c r="BI280" s="12"/>
      <c r="BJ280" s="12"/>
      <c r="BK280" s="12"/>
      <c r="BL280" s="12"/>
      <c r="BM280" s="12"/>
      <c r="BN280" s="12"/>
      <c r="BO280" s="12"/>
      <c r="BP280" s="12"/>
      <c r="BQ280" s="12"/>
      <c r="BR280" s="12"/>
      <c r="BS280" s="12"/>
      <c r="BT280" s="13"/>
    </row>
    <row r="281" spans="1:72" ht="14.25" customHeight="1">
      <c r="A281" s="11"/>
      <c r="B281" s="12"/>
      <c r="C281" s="407"/>
      <c r="D281" s="981" t="s">
        <v>2374</v>
      </c>
      <c r="E281" s="983"/>
      <c r="F281" s="983"/>
      <c r="G281" s="983"/>
      <c r="H281" s="983"/>
      <c r="I281" s="983"/>
      <c r="J281" s="983"/>
      <c r="K281" s="983"/>
      <c r="L281" s="983"/>
      <c r="M281" s="983"/>
      <c r="N281" s="983"/>
      <c r="O281" s="983"/>
      <c r="P281" s="983"/>
      <c r="Q281" s="983"/>
      <c r="R281" s="983"/>
      <c r="S281" s="983"/>
      <c r="T281" s="983"/>
      <c r="U281" s="983"/>
      <c r="V281" s="983"/>
      <c r="W281" s="983"/>
      <c r="X281" s="983"/>
      <c r="Y281" s="12"/>
      <c r="Z281" s="12"/>
      <c r="AA281" s="12"/>
      <c r="AB281" s="13"/>
      <c r="AC281" s="12"/>
      <c r="AD281" s="12"/>
      <c r="AE281" s="12"/>
      <c r="AF281" s="12"/>
      <c r="AG281" s="12"/>
      <c r="AH281" s="12"/>
      <c r="AI281" s="12"/>
      <c r="AJ281" s="12"/>
      <c r="AK281" s="12"/>
      <c r="AL281" s="12"/>
      <c r="AM281" s="12"/>
      <c r="AN281" s="12"/>
      <c r="AO281" s="12"/>
      <c r="AP281" s="12"/>
      <c r="AQ281" s="102"/>
      <c r="AR281" s="103"/>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3"/>
    </row>
    <row r="282" spans="1:72" ht="14.25" customHeight="1">
      <c r="A282" s="11"/>
      <c r="B282" s="12"/>
      <c r="C282" s="407"/>
      <c r="D282" s="981" t="s">
        <v>1803</v>
      </c>
      <c r="E282" s="983"/>
      <c r="F282" s="983"/>
      <c r="G282" s="983"/>
      <c r="H282" s="983"/>
      <c r="I282" s="983"/>
      <c r="J282" s="983"/>
      <c r="K282" s="983"/>
      <c r="L282" s="983"/>
      <c r="M282" s="983"/>
      <c r="N282" s="983"/>
      <c r="O282" s="983"/>
      <c r="P282" s="983"/>
      <c r="Q282" s="983"/>
      <c r="R282" s="983"/>
      <c r="S282" s="983"/>
      <c r="T282" s="983"/>
      <c r="U282" s="983"/>
      <c r="V282" s="983"/>
      <c r="W282" s="983"/>
      <c r="X282" s="983"/>
      <c r="Y282" s="12"/>
      <c r="Z282" s="12"/>
      <c r="AA282" s="12"/>
      <c r="AB282" s="13"/>
      <c r="AC282" s="12"/>
      <c r="AD282" s="12"/>
      <c r="AE282" s="12"/>
      <c r="AF282" s="12"/>
      <c r="AG282" s="12"/>
      <c r="AH282" s="12"/>
      <c r="AI282" s="12"/>
      <c r="AJ282" s="12"/>
      <c r="AK282" s="12"/>
      <c r="AL282" s="12"/>
      <c r="AM282" s="12"/>
      <c r="AN282" s="12"/>
      <c r="AO282" s="12"/>
      <c r="AP282" s="12"/>
      <c r="AQ282" s="102"/>
      <c r="AR282" s="103"/>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3"/>
    </row>
    <row r="283" spans="1:72" ht="14.25" customHeight="1">
      <c r="C283" s="411"/>
      <c r="D283" s="981" t="s">
        <v>413</v>
      </c>
      <c r="E283" s="982"/>
      <c r="F283" s="984"/>
      <c r="G283" s="984"/>
      <c r="H283" s="984"/>
      <c r="I283" s="984"/>
      <c r="J283" s="984"/>
      <c r="K283" s="984"/>
      <c r="L283" s="983"/>
      <c r="M283" s="983"/>
      <c r="N283" s="985"/>
      <c r="O283" s="985"/>
      <c r="P283" s="985"/>
      <c r="Q283" s="983"/>
      <c r="R283" s="983"/>
      <c r="S283" s="983"/>
      <c r="T283" s="983"/>
      <c r="U283" s="983"/>
      <c r="V283" s="983"/>
      <c r="W283" s="985"/>
      <c r="X283" s="984"/>
      <c r="Y283" s="12"/>
      <c r="Z283" s="12"/>
      <c r="AA283" s="12"/>
      <c r="AB283" s="13"/>
      <c r="AR283" s="103"/>
    </row>
    <row r="284" spans="1:72" ht="14.25" customHeight="1">
      <c r="C284" s="411"/>
      <c r="D284" s="981" t="s">
        <v>2373</v>
      </c>
      <c r="E284" s="982"/>
      <c r="F284" s="984"/>
      <c r="G284" s="984"/>
      <c r="H284" s="984"/>
      <c r="I284" s="984"/>
      <c r="J284" s="984"/>
      <c r="K284" s="984"/>
      <c r="L284" s="983"/>
      <c r="M284" s="983"/>
      <c r="N284" s="985"/>
      <c r="O284" s="985"/>
      <c r="P284" s="985"/>
      <c r="Q284" s="983"/>
      <c r="R284" s="983"/>
      <c r="S284" s="983"/>
      <c r="T284" s="983"/>
      <c r="U284" s="983"/>
      <c r="V284" s="983"/>
      <c r="W284" s="985"/>
      <c r="X284" s="984"/>
      <c r="Y284" s="12"/>
      <c r="Z284" s="12"/>
      <c r="AA284" s="12"/>
      <c r="AB284" s="13"/>
      <c r="AQ284" s="102"/>
    </row>
    <row r="285" spans="1:72" ht="14.25" customHeight="1">
      <c r="A285" s="11"/>
      <c r="B285" s="12"/>
      <c r="C285" s="407"/>
      <c r="D285" s="981" t="s">
        <v>1805</v>
      </c>
      <c r="E285" s="983"/>
      <c r="F285" s="983"/>
      <c r="G285" s="983"/>
      <c r="H285" s="983"/>
      <c r="I285" s="983"/>
      <c r="J285" s="983"/>
      <c r="K285" s="983"/>
      <c r="L285" s="983"/>
      <c r="M285" s="983"/>
      <c r="N285" s="983"/>
      <c r="O285" s="983"/>
      <c r="P285" s="983"/>
      <c r="Q285" s="983"/>
      <c r="R285" s="983"/>
      <c r="S285" s="983"/>
      <c r="T285" s="983"/>
      <c r="U285" s="983"/>
      <c r="V285" s="983"/>
      <c r="W285" s="983"/>
      <c r="X285" s="983"/>
      <c r="Y285" s="12"/>
      <c r="Z285" s="12"/>
      <c r="AA285" s="12"/>
      <c r="AB285" s="13"/>
      <c r="AC285" s="12"/>
      <c r="AD285" s="12"/>
      <c r="AE285" s="12"/>
      <c r="AF285" s="12"/>
      <c r="AG285" s="12"/>
      <c r="AH285" s="12"/>
      <c r="AI285" s="12"/>
      <c r="AJ285" s="12"/>
      <c r="AK285" s="12"/>
      <c r="AL285" s="12"/>
      <c r="AM285" s="12"/>
      <c r="AN285" s="12"/>
      <c r="AO285" s="12"/>
      <c r="AP285" s="12"/>
      <c r="AQ285" s="102"/>
      <c r="AR285" s="103"/>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3"/>
    </row>
    <row r="286" spans="1:72" ht="14.25" customHeight="1">
      <c r="A286" s="11"/>
      <c r="B286" s="12"/>
      <c r="C286" s="407"/>
      <c r="D286" s="981" t="s">
        <v>1806</v>
      </c>
      <c r="E286" s="983"/>
      <c r="F286" s="983"/>
      <c r="G286" s="983"/>
      <c r="H286" s="983"/>
      <c r="I286" s="983"/>
      <c r="J286" s="983"/>
      <c r="K286" s="983"/>
      <c r="L286" s="983"/>
      <c r="M286" s="983"/>
      <c r="N286" s="983"/>
      <c r="O286" s="983"/>
      <c r="P286" s="983"/>
      <c r="Q286" s="983"/>
      <c r="R286" s="983"/>
      <c r="S286" s="983"/>
      <c r="T286" s="983"/>
      <c r="U286" s="983"/>
      <c r="V286" s="983"/>
      <c r="W286" s="983"/>
      <c r="X286" s="983"/>
      <c r="Y286" s="12"/>
      <c r="Z286" s="12"/>
      <c r="AA286" s="12"/>
      <c r="AB286" s="13"/>
      <c r="AC286" s="12"/>
      <c r="AD286" s="12"/>
      <c r="AE286" s="12"/>
      <c r="AF286" s="12"/>
      <c r="AG286" s="12"/>
      <c r="AH286" s="12"/>
      <c r="AI286" s="12"/>
      <c r="AJ286" s="12"/>
      <c r="AK286" s="12"/>
      <c r="AL286" s="12"/>
      <c r="AM286" s="12"/>
      <c r="AN286" s="12"/>
      <c r="AO286" s="12"/>
      <c r="AP286" s="12"/>
      <c r="AQ286" s="102"/>
      <c r="AR286" s="103"/>
      <c r="AS286" s="12"/>
      <c r="AT286" s="12"/>
      <c r="AU286" s="12"/>
      <c r="AV286" s="12"/>
      <c r="AW286" s="12"/>
      <c r="AX286" s="12"/>
      <c r="AY286" s="12"/>
      <c r="AZ286" s="12"/>
      <c r="BA286" s="12"/>
      <c r="BB286" s="4"/>
      <c r="BC286" s="12"/>
      <c r="BD286" s="12"/>
      <c r="BE286" s="12"/>
      <c r="BF286" s="12"/>
      <c r="BG286" s="12"/>
      <c r="BH286" s="12"/>
      <c r="BI286" s="12"/>
      <c r="BJ286" s="12"/>
      <c r="BK286" s="12"/>
      <c r="BL286" s="12"/>
      <c r="BM286" s="12"/>
      <c r="BN286" s="12"/>
      <c r="BO286" s="12"/>
      <c r="BP286" s="12"/>
      <c r="BQ286" s="12"/>
      <c r="BR286" s="12"/>
      <c r="BS286" s="12"/>
      <c r="BT286" s="13"/>
    </row>
    <row r="287" spans="1:72" ht="14.25" customHeight="1">
      <c r="A287" s="11"/>
      <c r="B287" s="12"/>
      <c r="C287" s="407"/>
      <c r="D287" s="981" t="s">
        <v>417</v>
      </c>
      <c r="E287" s="983"/>
      <c r="F287" s="983"/>
      <c r="G287" s="983"/>
      <c r="H287" s="983"/>
      <c r="I287" s="983"/>
      <c r="J287" s="983"/>
      <c r="K287" s="983"/>
      <c r="L287" s="983"/>
      <c r="M287" s="983"/>
      <c r="N287" s="983"/>
      <c r="O287" s="983"/>
      <c r="P287" s="983"/>
      <c r="Q287" s="983"/>
      <c r="R287" s="983"/>
      <c r="S287" s="983"/>
      <c r="T287" s="983"/>
      <c r="U287" s="983"/>
      <c r="V287" s="983"/>
      <c r="W287" s="983"/>
      <c r="X287" s="983"/>
      <c r="Y287" s="12"/>
      <c r="Z287" s="12"/>
      <c r="AA287" s="12"/>
      <c r="AB287" s="13"/>
      <c r="AC287" s="12"/>
      <c r="AD287" s="12"/>
      <c r="AE287" s="12"/>
      <c r="AF287" s="12"/>
      <c r="AG287" s="12"/>
      <c r="AH287" s="12"/>
      <c r="AI287" s="12"/>
      <c r="AJ287" s="12"/>
      <c r="AK287" s="12"/>
      <c r="AL287" s="12"/>
      <c r="AM287" s="12"/>
      <c r="AN287" s="12"/>
      <c r="AO287" s="12"/>
      <c r="AP287" s="12"/>
      <c r="AQ287" s="102"/>
      <c r="AR287" s="103"/>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3"/>
    </row>
    <row r="288" spans="1:72" ht="14.25" customHeight="1">
      <c r="A288" s="11"/>
      <c r="B288" s="12"/>
      <c r="C288" s="407"/>
      <c r="D288" s="981" t="s">
        <v>2375</v>
      </c>
      <c r="E288" s="983"/>
      <c r="F288" s="983"/>
      <c r="G288" s="983"/>
      <c r="H288" s="983"/>
      <c r="I288" s="983"/>
      <c r="J288" s="983"/>
      <c r="K288" s="983"/>
      <c r="L288" s="983"/>
      <c r="M288" s="983"/>
      <c r="N288" s="983"/>
      <c r="O288" s="983"/>
      <c r="P288" s="983"/>
      <c r="Q288" s="983"/>
      <c r="R288" s="983"/>
      <c r="S288" s="983"/>
      <c r="T288" s="983"/>
      <c r="U288" s="983"/>
      <c r="V288" s="983"/>
      <c r="W288" s="983"/>
      <c r="X288" s="983"/>
      <c r="Y288" s="12"/>
      <c r="Z288" s="12"/>
      <c r="AA288" s="12"/>
      <c r="AB288" s="13"/>
      <c r="AC288" s="12"/>
      <c r="AD288" s="12"/>
      <c r="AE288" s="12"/>
      <c r="AF288" s="12"/>
      <c r="AG288" s="12"/>
      <c r="AH288" s="12"/>
      <c r="AI288" s="12"/>
      <c r="AJ288" s="12"/>
      <c r="AK288" s="12"/>
      <c r="AL288" s="12"/>
      <c r="AM288" s="12"/>
      <c r="AN288" s="12"/>
      <c r="AO288" s="12"/>
      <c r="AP288" s="12"/>
      <c r="AQ288" s="102"/>
      <c r="AR288" s="103" t="s">
        <v>1157</v>
      </c>
      <c r="AS288" s="422" t="s">
        <v>2358</v>
      </c>
      <c r="AT288" s="12"/>
      <c r="AU288" s="12"/>
      <c r="AV288" s="12"/>
      <c r="AW288" s="12"/>
      <c r="AX288" s="12"/>
      <c r="AY288" s="12"/>
      <c r="AZ288" s="12"/>
      <c r="BA288" s="12"/>
      <c r="BB288" s="12"/>
      <c r="BC288" s="12"/>
      <c r="BD288" s="12"/>
      <c r="BE288" s="12"/>
      <c r="BF288" s="12"/>
      <c r="BG288" s="12"/>
      <c r="BL288" s="12"/>
      <c r="BM288" s="12"/>
      <c r="BN288" s="12"/>
      <c r="BO288" s="12"/>
      <c r="BP288" s="12"/>
      <c r="BQ288" s="12"/>
      <c r="BR288" s="12"/>
      <c r="BS288" s="12"/>
      <c r="BT288" s="13"/>
    </row>
    <row r="289" spans="1:78" ht="14.25" customHeight="1">
      <c r="C289" s="411"/>
      <c r="D289" s="981" t="s">
        <v>1822</v>
      </c>
      <c r="E289" s="982"/>
      <c r="F289" s="984"/>
      <c r="G289" s="984"/>
      <c r="H289" s="984"/>
      <c r="I289" s="984"/>
      <c r="J289" s="984"/>
      <c r="K289" s="984"/>
      <c r="L289" s="983"/>
      <c r="M289" s="983"/>
      <c r="N289" s="985"/>
      <c r="O289" s="985"/>
      <c r="P289" s="985"/>
      <c r="Q289" s="983"/>
      <c r="R289" s="983"/>
      <c r="S289" s="983"/>
      <c r="T289" s="983"/>
      <c r="U289" s="983"/>
      <c r="V289" s="983"/>
      <c r="W289" s="985"/>
      <c r="X289" s="984"/>
      <c r="Y289" s="12"/>
      <c r="Z289" s="12"/>
      <c r="AA289" s="12"/>
      <c r="AB289" s="13"/>
      <c r="AR289" s="103"/>
    </row>
    <row r="290" spans="1:78" ht="14.25" customHeight="1">
      <c r="A290" s="11"/>
      <c r="B290" s="12"/>
      <c r="C290" s="407"/>
      <c r="D290" s="981" t="s">
        <v>2376</v>
      </c>
      <c r="E290" s="983"/>
      <c r="F290" s="983"/>
      <c r="G290" s="983"/>
      <c r="H290" s="983"/>
      <c r="I290" s="983"/>
      <c r="J290" s="983"/>
      <c r="K290" s="983"/>
      <c r="L290" s="983"/>
      <c r="M290" s="983"/>
      <c r="N290" s="983"/>
      <c r="O290" s="983"/>
      <c r="P290" s="983"/>
      <c r="Q290" s="983"/>
      <c r="R290" s="983"/>
      <c r="S290" s="983"/>
      <c r="T290" s="983"/>
      <c r="U290" s="983"/>
      <c r="V290" s="983"/>
      <c r="W290" s="983"/>
      <c r="X290" s="983"/>
      <c r="Y290" s="12"/>
      <c r="Z290" s="12"/>
      <c r="AA290" s="12"/>
      <c r="AB290" s="13"/>
      <c r="AC290" s="12"/>
      <c r="AD290" s="12"/>
      <c r="AE290" s="12"/>
      <c r="AF290" s="12"/>
      <c r="AG290" s="12"/>
      <c r="AH290" s="12"/>
      <c r="AI290" s="12"/>
      <c r="AJ290" s="12"/>
      <c r="AK290" s="12"/>
      <c r="AL290" s="12"/>
      <c r="AM290" s="12"/>
      <c r="AN290" s="12"/>
      <c r="AO290" s="12"/>
      <c r="AP290" s="12"/>
      <c r="AQ290" s="102"/>
      <c r="AR290" s="103"/>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3"/>
    </row>
    <row r="291" spans="1:78" ht="14.25" customHeight="1">
      <c r="A291" s="11"/>
      <c r="B291" s="12"/>
      <c r="C291" s="407"/>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3"/>
      <c r="AC291" s="12"/>
      <c r="AD291" s="12"/>
      <c r="AE291" s="12"/>
      <c r="AF291" s="12"/>
      <c r="AG291" s="12"/>
      <c r="AH291" s="12"/>
      <c r="AI291" s="12"/>
      <c r="AJ291" s="12"/>
      <c r="AK291" s="12"/>
      <c r="AL291" s="12"/>
      <c r="AM291" s="12"/>
      <c r="AN291" s="12"/>
      <c r="AO291" s="12"/>
      <c r="AP291" s="12"/>
      <c r="AQ291" s="102"/>
      <c r="AR291" s="103"/>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3"/>
    </row>
    <row r="292" spans="1:78" ht="14.25" customHeight="1">
      <c r="A292" s="11"/>
      <c r="B292" s="12"/>
      <c r="C292" s="11"/>
      <c r="D292" s="475"/>
      <c r="E292" s="476"/>
      <c r="F292" s="476"/>
      <c r="G292" s="476"/>
      <c r="H292" s="476"/>
      <c r="I292" s="476"/>
      <c r="J292" s="476"/>
      <c r="K292" s="476"/>
      <c r="L292" s="476"/>
      <c r="M292" s="476"/>
      <c r="N292" s="476"/>
      <c r="O292" s="476"/>
      <c r="P292" s="476"/>
      <c r="Q292" s="476"/>
      <c r="R292" s="476"/>
      <c r="S292" s="476"/>
      <c r="T292" s="476"/>
      <c r="U292" s="476"/>
      <c r="V292" s="476"/>
      <c r="W292" s="476"/>
      <c r="X292" s="476"/>
      <c r="Y292" s="476"/>
      <c r="Z292" s="476"/>
      <c r="AA292" s="476"/>
      <c r="AB292" s="477"/>
      <c r="AC292" s="12"/>
      <c r="AD292" s="12"/>
      <c r="AE292" s="12"/>
      <c r="AF292" s="12"/>
      <c r="AG292" s="12"/>
      <c r="AH292" s="12"/>
      <c r="AI292" s="12"/>
      <c r="AJ292" s="12"/>
      <c r="AK292" s="12"/>
      <c r="AL292" s="12"/>
      <c r="AM292" s="12"/>
      <c r="AN292" s="12"/>
      <c r="AO292" s="12"/>
      <c r="AP292" s="12"/>
      <c r="AQ292" s="102"/>
      <c r="AR292" s="103"/>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3"/>
    </row>
    <row r="293" spans="1:78" ht="14.25" customHeight="1">
      <c r="A293" s="11"/>
      <c r="B293" s="12"/>
      <c r="C293" s="11"/>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02"/>
      <c r="AR293" s="103"/>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3"/>
    </row>
    <row r="294" spans="1:78" ht="14.25" customHeight="1">
      <c r="A294" s="11"/>
      <c r="B294" s="12"/>
      <c r="C294" s="14"/>
      <c r="AF294" s="12"/>
      <c r="AG294" s="12"/>
      <c r="AH294" s="12"/>
      <c r="AI294" s="12"/>
      <c r="AJ294" s="12"/>
      <c r="AK294" s="12"/>
      <c r="AL294" s="12"/>
      <c r="AM294" s="12"/>
      <c r="AN294" s="12"/>
      <c r="AO294" s="12"/>
      <c r="AP294" s="12"/>
      <c r="AQ294" s="102"/>
      <c r="AR294" s="103"/>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3"/>
    </row>
    <row r="295" spans="1:78" ht="14.25" customHeight="1">
      <c r="A295" s="11"/>
      <c r="B295" s="12"/>
      <c r="C295" s="39" t="s">
        <v>292</v>
      </c>
      <c r="D295" s="6" t="s">
        <v>1106</v>
      </c>
      <c r="E295" s="6"/>
      <c r="F295" s="6"/>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02"/>
      <c r="AR295" s="103"/>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3"/>
    </row>
    <row r="296" spans="1:78" ht="14.25" customHeight="1">
      <c r="A296" s="11"/>
      <c r="B296" s="12"/>
      <c r="C296" s="475"/>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02"/>
      <c r="AR296" s="103"/>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3"/>
    </row>
    <row r="297" spans="1:78" ht="14.25" customHeight="1">
      <c r="A297" s="11"/>
      <c r="B297" s="104" t="s">
        <v>191</v>
      </c>
      <c r="C297" s="105"/>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02"/>
      <c r="AR297" s="103"/>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3"/>
    </row>
    <row r="298" spans="1:78" ht="14.25" customHeight="1">
      <c r="A298" s="475"/>
      <c r="B298" s="476"/>
      <c r="C298" s="476"/>
      <c r="D298" s="476"/>
      <c r="E298" s="476"/>
      <c r="F298" s="476"/>
      <c r="G298" s="476"/>
      <c r="H298" s="476"/>
      <c r="I298" s="476"/>
      <c r="J298" s="476"/>
      <c r="K298" s="476"/>
      <c r="L298" s="476"/>
      <c r="M298" s="476"/>
      <c r="N298" s="476"/>
      <c r="O298" s="476"/>
      <c r="P298" s="476"/>
      <c r="Q298" s="476"/>
      <c r="R298" s="476"/>
      <c r="S298" s="476"/>
      <c r="T298" s="476"/>
      <c r="U298" s="476"/>
      <c r="V298" s="476"/>
      <c r="W298" s="476"/>
      <c r="X298" s="476"/>
      <c r="Y298" s="476"/>
      <c r="Z298" s="476"/>
      <c r="AA298" s="476"/>
      <c r="AB298" s="476"/>
      <c r="AC298" s="476"/>
      <c r="AD298" s="476"/>
      <c r="AE298" s="476"/>
      <c r="AF298" s="476"/>
      <c r="AG298" s="476"/>
      <c r="AH298" s="476"/>
      <c r="AI298" s="476"/>
      <c r="AJ298" s="476"/>
      <c r="AK298" s="476"/>
      <c r="AL298" s="476"/>
      <c r="AM298" s="476"/>
      <c r="AN298" s="476"/>
      <c r="AO298" s="476"/>
      <c r="AP298" s="476"/>
      <c r="AQ298" s="115"/>
      <c r="AR298" s="116"/>
      <c r="AS298" s="476"/>
      <c r="AT298" s="476"/>
      <c r="AU298" s="476"/>
      <c r="AV298" s="476"/>
      <c r="AW298" s="476"/>
      <c r="AX298" s="476"/>
      <c r="AY298" s="476"/>
      <c r="AZ298" s="476"/>
      <c r="BA298" s="476"/>
      <c r="BB298" s="476"/>
      <c r="BC298" s="476"/>
      <c r="BD298" s="476"/>
      <c r="BE298" s="476"/>
      <c r="BF298" s="476"/>
      <c r="BG298" s="476"/>
      <c r="BH298" s="476"/>
      <c r="BI298" s="476"/>
      <c r="BJ298" s="476"/>
      <c r="BK298" s="476"/>
      <c r="BL298" s="476"/>
      <c r="BM298" s="476"/>
      <c r="BN298" s="476"/>
      <c r="BO298" s="476"/>
      <c r="BP298" s="476"/>
      <c r="BQ298" s="476"/>
      <c r="BR298" s="476"/>
      <c r="BS298" s="476"/>
      <c r="BT298" s="477"/>
    </row>
    <row r="299" spans="1:78" ht="14.25" customHeight="1">
      <c r="A299" s="919" t="s">
        <v>187</v>
      </c>
      <c r="B299" s="920"/>
      <c r="C299" s="920"/>
      <c r="D299" s="921"/>
      <c r="E299" s="925" t="s">
        <v>1085</v>
      </c>
      <c r="F299" s="925"/>
      <c r="G299" s="925"/>
      <c r="H299" s="925"/>
      <c r="I299" s="925"/>
      <c r="J299" s="925"/>
      <c r="K299" s="925"/>
      <c r="L299" s="925"/>
      <c r="M299" s="925"/>
      <c r="N299" s="925"/>
      <c r="O299" s="925"/>
      <c r="P299" s="925"/>
      <c r="Q299" s="925"/>
      <c r="R299" s="925"/>
      <c r="S299" s="925"/>
      <c r="T299" s="925"/>
      <c r="U299" s="925"/>
      <c r="V299" s="925"/>
      <c r="W299" s="925"/>
      <c r="X299" s="925"/>
      <c r="Y299" s="925"/>
      <c r="Z299" s="925"/>
      <c r="AA299" s="925"/>
      <c r="AB299" s="925"/>
      <c r="AC299" s="925"/>
      <c r="AD299" s="925"/>
      <c r="AE299" s="925"/>
      <c r="AF299" s="925"/>
      <c r="AG299" s="925"/>
      <c r="AH299" s="925"/>
      <c r="AI299" s="925"/>
      <c r="AJ299" s="925"/>
      <c r="AK299" s="925"/>
      <c r="AL299" s="925"/>
      <c r="AM299" s="925"/>
      <c r="AN299" s="925"/>
      <c r="AO299" s="925"/>
      <c r="AP299" s="925"/>
      <c r="AQ299" s="925"/>
      <c r="AR299" s="925"/>
      <c r="AS299" s="925"/>
      <c r="AT299" s="925"/>
      <c r="AU299" s="925"/>
      <c r="AV299" s="925"/>
      <c r="AW299" s="925"/>
      <c r="AX299" s="925"/>
      <c r="AY299" s="925"/>
      <c r="AZ299" s="925"/>
      <c r="BA299" s="925"/>
      <c r="BB299" s="925"/>
      <c r="BC299" s="925"/>
      <c r="BD299" s="925"/>
      <c r="BE299" s="925"/>
      <c r="BF299" s="925"/>
      <c r="BG299" s="925"/>
      <c r="BH299" s="925"/>
      <c r="BI299" s="925"/>
      <c r="BJ299" s="925"/>
      <c r="BK299" s="925"/>
      <c r="BL299" s="925"/>
      <c r="BM299" s="925"/>
      <c r="BN299" s="925"/>
      <c r="BO299" s="925"/>
      <c r="BP299" s="925"/>
      <c r="BQ299" s="925"/>
      <c r="BR299" s="925"/>
      <c r="BS299" s="925"/>
      <c r="BT299" s="926"/>
    </row>
    <row r="300" spans="1:78" ht="14.25" customHeight="1">
      <c r="A300" s="922"/>
      <c r="B300" s="923"/>
      <c r="C300" s="923"/>
      <c r="D300" s="924"/>
      <c r="E300" s="927"/>
      <c r="F300" s="927"/>
      <c r="G300" s="927"/>
      <c r="H300" s="927"/>
      <c r="I300" s="927"/>
      <c r="J300" s="927"/>
      <c r="K300" s="927"/>
      <c r="L300" s="927"/>
      <c r="M300" s="927"/>
      <c r="N300" s="927"/>
      <c r="O300" s="927"/>
      <c r="P300" s="927"/>
      <c r="Q300" s="927"/>
      <c r="R300" s="927"/>
      <c r="S300" s="927"/>
      <c r="T300" s="927"/>
      <c r="U300" s="927"/>
      <c r="V300" s="927"/>
      <c r="W300" s="927"/>
      <c r="X300" s="927"/>
      <c r="Y300" s="927"/>
      <c r="Z300" s="927"/>
      <c r="AA300" s="927"/>
      <c r="AB300" s="927"/>
      <c r="AC300" s="927"/>
      <c r="AD300" s="927"/>
      <c r="AE300" s="927"/>
      <c r="AF300" s="927"/>
      <c r="AG300" s="927"/>
      <c r="AH300" s="927"/>
      <c r="AI300" s="927"/>
      <c r="AJ300" s="927"/>
      <c r="AK300" s="927"/>
      <c r="AL300" s="927"/>
      <c r="AM300" s="928"/>
      <c r="AN300" s="928"/>
      <c r="AO300" s="928"/>
      <c r="AP300" s="928"/>
      <c r="AQ300" s="928"/>
      <c r="AR300" s="928"/>
      <c r="AS300" s="928"/>
      <c r="AT300" s="928"/>
      <c r="AU300" s="928"/>
      <c r="AV300" s="928"/>
      <c r="AW300" s="928"/>
      <c r="AX300" s="928"/>
      <c r="AY300" s="928"/>
      <c r="AZ300" s="928"/>
      <c r="BA300" s="928"/>
      <c r="BB300" s="928"/>
      <c r="BC300" s="928"/>
      <c r="BD300" s="928"/>
      <c r="BE300" s="928"/>
      <c r="BF300" s="928"/>
      <c r="BG300" s="928"/>
      <c r="BH300" s="928"/>
      <c r="BI300" s="928"/>
      <c r="BJ300" s="928"/>
      <c r="BK300" s="928"/>
      <c r="BL300" s="928"/>
      <c r="BM300" s="928"/>
      <c r="BN300" s="928"/>
      <c r="BO300" s="928"/>
      <c r="BP300" s="928"/>
      <c r="BQ300" s="928"/>
      <c r="BR300" s="928"/>
      <c r="BS300" s="928"/>
      <c r="BT300" s="929"/>
    </row>
    <row r="301" spans="1:78" ht="16.5" customHeight="1">
      <c r="A301" s="907" t="s">
        <v>227</v>
      </c>
      <c r="B301" s="908"/>
      <c r="C301" s="908"/>
      <c r="D301" s="909"/>
      <c r="E301" s="87" t="s">
        <v>228</v>
      </c>
      <c r="F301" s="88" t="s">
        <v>1107</v>
      </c>
      <c r="G301" s="89"/>
      <c r="H301" s="89"/>
      <c r="I301" s="89"/>
      <c r="J301" s="89"/>
      <c r="K301" s="89"/>
      <c r="L301" s="89"/>
      <c r="M301" s="89"/>
      <c r="N301" s="90"/>
      <c r="O301" s="90"/>
      <c r="P301" s="90"/>
      <c r="Q301" s="90"/>
      <c r="R301" s="90"/>
      <c r="S301" s="90"/>
      <c r="T301" s="90"/>
      <c r="U301" s="90"/>
      <c r="V301" s="90"/>
      <c r="W301" s="90"/>
      <c r="X301" s="90"/>
      <c r="Y301" s="90"/>
      <c r="Z301" s="90"/>
      <c r="AA301" s="90"/>
      <c r="AB301" s="90"/>
      <c r="AC301" s="90"/>
      <c r="AD301" s="90"/>
      <c r="AE301" s="90"/>
      <c r="AF301" s="90"/>
      <c r="AG301" s="90"/>
      <c r="AH301" s="90"/>
      <c r="AI301" s="90"/>
      <c r="AJ301" s="90"/>
      <c r="AK301" s="90"/>
      <c r="AL301" s="90"/>
      <c r="AM301" s="90"/>
      <c r="AN301" s="90"/>
      <c r="AO301" s="90"/>
      <c r="AP301" s="90"/>
      <c r="AQ301" s="90"/>
      <c r="AR301" s="90"/>
      <c r="AS301" s="90"/>
      <c r="AT301" s="90"/>
      <c r="AU301" s="90"/>
      <c r="AV301" s="90"/>
      <c r="AW301" s="90"/>
      <c r="AX301" s="90"/>
      <c r="AY301" s="90"/>
      <c r="AZ301" s="90"/>
      <c r="BA301" s="90"/>
      <c r="BB301" s="90"/>
      <c r="BC301" s="90"/>
      <c r="BD301" s="90"/>
      <c r="BE301" s="90"/>
      <c r="BF301" s="353"/>
      <c r="BG301" s="353"/>
      <c r="BH301" s="354"/>
      <c r="BI301" s="354"/>
      <c r="BJ301" s="354"/>
      <c r="BK301" s="354"/>
      <c r="BL301" s="354"/>
      <c r="BM301" s="354"/>
      <c r="BN301" s="354"/>
      <c r="BO301" s="354"/>
      <c r="BP301" s="354"/>
      <c r="BQ301" s="354"/>
      <c r="BR301" s="354"/>
      <c r="BS301" s="354"/>
      <c r="BT301" s="91"/>
      <c r="BU301" s="1"/>
      <c r="BV301" s="1"/>
      <c r="BW301" s="1"/>
      <c r="BX301" s="2"/>
      <c r="BY301" s="2"/>
      <c r="BZ301" s="2"/>
    </row>
    <row r="302" spans="1:78" ht="16.5" customHeight="1">
      <c r="A302" s="910"/>
      <c r="B302" s="911"/>
      <c r="C302" s="911"/>
      <c r="D302" s="912"/>
      <c r="E302" s="92" t="s">
        <v>229</v>
      </c>
      <c r="F302" s="355" t="s">
        <v>1091</v>
      </c>
      <c r="G302" s="355"/>
      <c r="H302" s="355"/>
      <c r="I302" s="355"/>
      <c r="J302" s="355"/>
      <c r="K302" s="355"/>
      <c r="L302" s="355"/>
      <c r="M302" s="355"/>
      <c r="N302" s="355"/>
      <c r="O302" s="356"/>
      <c r="P302" s="356"/>
      <c r="Q302" s="356"/>
      <c r="R302" s="355"/>
      <c r="S302" s="355"/>
      <c r="T302" s="355"/>
      <c r="U302" s="355"/>
      <c r="V302" s="355"/>
      <c r="W302" s="355"/>
      <c r="X302" s="355"/>
      <c r="Y302" s="355"/>
      <c r="Z302" s="355"/>
      <c r="AA302" s="355"/>
      <c r="AB302" s="355"/>
      <c r="AC302" s="356"/>
      <c r="AD302" s="356"/>
      <c r="AE302" s="356"/>
      <c r="AF302" s="353"/>
      <c r="AG302" s="353"/>
      <c r="AH302" s="353"/>
      <c r="AI302" s="353"/>
      <c r="AJ302" s="353"/>
      <c r="AK302" s="353"/>
      <c r="AL302" s="353"/>
      <c r="AM302" s="353"/>
      <c r="AN302" s="353"/>
      <c r="AO302" s="353"/>
      <c r="AP302" s="353"/>
      <c r="AQ302" s="353"/>
      <c r="AR302" s="353"/>
      <c r="AS302" s="353"/>
      <c r="AT302" s="353"/>
      <c r="AU302" s="353"/>
      <c r="AV302" s="353"/>
      <c r="AW302" s="353"/>
      <c r="AX302" s="353"/>
      <c r="AY302" s="353"/>
      <c r="AZ302" s="353"/>
      <c r="BA302" s="353"/>
      <c r="BB302" s="353"/>
      <c r="BC302" s="353"/>
      <c r="BD302" s="353"/>
      <c r="BE302" s="353"/>
      <c r="BF302" s="353"/>
      <c r="BG302" s="353"/>
      <c r="BH302" s="354"/>
      <c r="BI302" s="354"/>
      <c r="BJ302" s="354"/>
      <c r="BK302" s="354"/>
      <c r="BL302" s="354"/>
      <c r="BM302" s="354"/>
      <c r="BN302" s="354"/>
      <c r="BO302" s="354"/>
      <c r="BP302" s="354"/>
      <c r="BQ302" s="354"/>
      <c r="BR302" s="354"/>
      <c r="BS302" s="354"/>
      <c r="BT302" s="91"/>
      <c r="BU302" s="1"/>
      <c r="BV302" s="1"/>
      <c r="BW302" s="1"/>
      <c r="BX302" s="2"/>
      <c r="BY302" s="2"/>
      <c r="BZ302" s="2"/>
    </row>
    <row r="303" spans="1:78" ht="16.5" customHeight="1">
      <c r="A303" s="913"/>
      <c r="B303" s="914"/>
      <c r="C303" s="914"/>
      <c r="D303" s="915"/>
      <c r="E303" s="92" t="s">
        <v>223</v>
      </c>
      <c r="F303" s="355"/>
      <c r="G303" s="355"/>
      <c r="H303" s="355"/>
      <c r="I303" s="355"/>
      <c r="J303" s="355"/>
      <c r="K303" s="355"/>
      <c r="L303" s="355"/>
      <c r="M303" s="355"/>
      <c r="N303" s="355"/>
      <c r="O303" s="356"/>
      <c r="P303" s="356"/>
      <c r="Q303" s="356"/>
      <c r="R303" s="355"/>
      <c r="S303" s="355"/>
      <c r="T303" s="355"/>
      <c r="U303" s="355"/>
      <c r="V303" s="355"/>
      <c r="W303" s="355"/>
      <c r="X303" s="355"/>
      <c r="Y303" s="355"/>
      <c r="Z303" s="355"/>
      <c r="AA303" s="355"/>
      <c r="AB303" s="355"/>
      <c r="AC303" s="356"/>
      <c r="AD303" s="356"/>
      <c r="AE303" s="356"/>
      <c r="AF303" s="353"/>
      <c r="AG303" s="353"/>
      <c r="AH303" s="353"/>
      <c r="AI303" s="353"/>
      <c r="AJ303" s="353"/>
      <c r="AK303" s="353"/>
      <c r="AL303" s="353"/>
      <c r="AM303" s="353"/>
      <c r="AN303" s="353"/>
      <c r="AO303" s="353"/>
      <c r="AP303" s="353"/>
      <c r="AQ303" s="353"/>
      <c r="AR303" s="353"/>
      <c r="AS303" s="353"/>
      <c r="AT303" s="353"/>
      <c r="AU303" s="353"/>
      <c r="AV303" s="353"/>
      <c r="AW303" s="353"/>
      <c r="AX303" s="353"/>
      <c r="AY303" s="353"/>
      <c r="AZ303" s="353"/>
      <c r="BA303" s="353"/>
      <c r="BB303" s="353"/>
      <c r="BC303" s="353"/>
      <c r="BD303" s="353"/>
      <c r="BE303" s="353"/>
      <c r="BF303" s="353"/>
      <c r="BG303" s="353"/>
      <c r="BH303" s="354"/>
      <c r="BI303" s="354"/>
      <c r="BJ303" s="354"/>
      <c r="BK303" s="354"/>
      <c r="BL303" s="354"/>
      <c r="BM303" s="354"/>
      <c r="BN303" s="354"/>
      <c r="BO303" s="354"/>
      <c r="BP303" s="354"/>
      <c r="BQ303" s="354"/>
      <c r="BR303" s="354"/>
      <c r="BS303" s="354"/>
      <c r="BT303" s="91"/>
      <c r="BU303" s="1"/>
      <c r="BV303" s="1"/>
      <c r="BW303" s="1"/>
      <c r="BX303" s="2"/>
      <c r="BY303" s="2"/>
      <c r="BZ303" s="2"/>
    </row>
    <row r="304" spans="1:78" ht="14.25" customHeight="1">
      <c r="A304" s="93" t="s">
        <v>188</v>
      </c>
      <c r="B304" s="94"/>
      <c r="C304" s="94"/>
      <c r="D304" s="94"/>
      <c r="E304" s="94"/>
      <c r="F304" s="94"/>
      <c r="G304" s="94"/>
      <c r="H304" s="94"/>
      <c r="I304" s="94"/>
      <c r="J304" s="94"/>
      <c r="K304" s="95"/>
      <c r="L304" s="96"/>
      <c r="M304" s="97"/>
      <c r="N304" s="97"/>
      <c r="O304" s="97"/>
      <c r="P304" s="97"/>
      <c r="Q304" s="97"/>
      <c r="R304" s="97"/>
      <c r="S304" s="97"/>
      <c r="T304" s="97"/>
      <c r="U304" s="97"/>
      <c r="V304" s="97"/>
      <c r="W304" s="97"/>
      <c r="X304" s="96"/>
      <c r="Y304" s="94"/>
      <c r="Z304" s="94"/>
      <c r="AA304" s="94"/>
      <c r="AB304" s="94"/>
      <c r="AC304" s="96"/>
      <c r="AD304" s="94"/>
      <c r="AE304" s="94"/>
      <c r="AF304" s="94"/>
      <c r="AG304" s="94"/>
      <c r="AH304" s="94"/>
      <c r="AI304" s="94"/>
      <c r="AJ304" s="94"/>
      <c r="AK304" s="94"/>
      <c r="AL304" s="94"/>
      <c r="AM304" s="94"/>
      <c r="AN304" s="94"/>
      <c r="AO304" s="94"/>
      <c r="AP304" s="94"/>
      <c r="AQ304" s="98"/>
      <c r="AR304" s="99" t="s">
        <v>189</v>
      </c>
      <c r="AS304" s="96"/>
      <c r="AT304" s="100"/>
      <c r="AU304" s="96"/>
      <c r="AV304" s="96"/>
      <c r="AW304" s="100"/>
      <c r="AX304" s="94"/>
      <c r="AY304" s="94"/>
      <c r="AZ304" s="94"/>
      <c r="BA304" s="94"/>
      <c r="BB304" s="94"/>
      <c r="BC304" s="94"/>
      <c r="BD304" s="94"/>
      <c r="BE304" s="94"/>
      <c r="BF304" s="94"/>
      <c r="BG304" s="94"/>
      <c r="BH304" s="94"/>
      <c r="BI304" s="94"/>
      <c r="BJ304" s="94"/>
      <c r="BK304" s="94"/>
      <c r="BL304" s="94"/>
      <c r="BM304" s="94"/>
      <c r="BN304" s="94"/>
      <c r="BO304" s="94"/>
      <c r="BP304" s="94"/>
      <c r="BQ304" s="94"/>
      <c r="BR304" s="94"/>
      <c r="BS304" s="94"/>
      <c r="BT304" s="101"/>
    </row>
    <row r="305" spans="1:73" ht="14.25" customHeight="1">
      <c r="A305" s="11"/>
      <c r="B305" s="12"/>
      <c r="C305" s="12"/>
      <c r="D305" s="12"/>
      <c r="E305" s="12"/>
      <c r="F305" s="12"/>
      <c r="G305" s="12"/>
      <c r="H305" s="12"/>
      <c r="I305" s="12"/>
      <c r="J305" s="12"/>
      <c r="K305" s="12"/>
      <c r="L305" s="12"/>
      <c r="M305" s="4"/>
      <c r="N305" s="4"/>
      <c r="O305" s="4"/>
      <c r="P305" s="4"/>
      <c r="Q305" s="4"/>
      <c r="R305" s="4"/>
      <c r="S305" s="4"/>
      <c r="T305" s="4"/>
      <c r="U305" s="4"/>
      <c r="V305" s="4"/>
      <c r="W305" s="4"/>
      <c r="X305" s="4"/>
      <c r="Y305" s="12"/>
      <c r="Z305" s="12"/>
      <c r="AA305" s="12"/>
      <c r="AB305" s="12"/>
      <c r="AC305" s="12"/>
      <c r="AD305" s="12"/>
      <c r="AE305" s="12"/>
      <c r="AF305" s="12"/>
      <c r="AG305" s="12"/>
      <c r="AH305" s="12"/>
      <c r="AI305" s="12"/>
      <c r="AJ305" s="12"/>
      <c r="AK305" s="12"/>
      <c r="AL305" s="12"/>
      <c r="AM305" s="12"/>
      <c r="AN305" s="12"/>
      <c r="AO305" s="12"/>
      <c r="AP305" s="12"/>
      <c r="AQ305" s="102"/>
      <c r="AR305" s="103"/>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3"/>
    </row>
    <row r="306" spans="1:73" ht="14.25" customHeight="1">
      <c r="A306" s="11"/>
      <c r="B306" s="104" t="s">
        <v>190</v>
      </c>
      <c r="C306" s="105"/>
      <c r="D306" s="12"/>
      <c r="E306" s="12"/>
      <c r="F306" s="12"/>
      <c r="G306" s="12"/>
      <c r="H306" s="12"/>
      <c r="I306" s="12"/>
      <c r="J306" s="12"/>
      <c r="K306" s="12"/>
      <c r="L306" s="12"/>
      <c r="M306" s="4"/>
      <c r="N306" s="4"/>
      <c r="O306" s="4"/>
      <c r="P306" s="4"/>
      <c r="Q306" s="4"/>
      <c r="R306" s="4"/>
      <c r="S306" s="4"/>
      <c r="T306" s="4"/>
      <c r="U306" s="4"/>
      <c r="V306" s="4"/>
      <c r="W306" s="4"/>
      <c r="X306" s="4"/>
      <c r="Y306" s="12"/>
      <c r="Z306" s="12"/>
      <c r="AA306" s="12"/>
      <c r="AB306" s="12"/>
      <c r="AC306" s="12"/>
      <c r="AD306" s="12"/>
      <c r="AE306" s="12"/>
      <c r="AF306" s="12"/>
      <c r="AG306" s="12"/>
      <c r="AH306" s="12"/>
      <c r="AI306" s="12"/>
      <c r="AJ306" s="12"/>
      <c r="AK306" s="12"/>
      <c r="AL306" s="12"/>
      <c r="AM306" s="12"/>
      <c r="AN306" s="12"/>
      <c r="AO306" s="12"/>
      <c r="AP306" s="12"/>
      <c r="AQ306" s="102"/>
      <c r="AR306" s="103"/>
      <c r="AS306" s="153" t="s">
        <v>1053</v>
      </c>
      <c r="AT306" s="12"/>
      <c r="AU306" s="12" t="s">
        <v>1440</v>
      </c>
      <c r="AV306" s="12"/>
      <c r="AW306" s="12"/>
      <c r="AX306" s="12"/>
      <c r="AY306" s="12"/>
      <c r="AZ306" s="153" t="s">
        <v>1528</v>
      </c>
      <c r="BA306" s="4"/>
      <c r="BB306" s="12"/>
      <c r="BC306" s="12"/>
      <c r="BD306" s="12"/>
      <c r="BE306" s="12"/>
      <c r="BF306" s="12"/>
      <c r="BG306" s="12"/>
      <c r="BH306" s="12"/>
      <c r="BI306" s="12"/>
      <c r="BJ306" s="12"/>
      <c r="BK306" s="12"/>
      <c r="BL306" s="12"/>
      <c r="BM306" s="12"/>
      <c r="BN306" s="12"/>
      <c r="BO306" s="12"/>
      <c r="BP306" s="12"/>
      <c r="BQ306" s="12"/>
      <c r="BR306" s="12"/>
      <c r="BS306" s="12"/>
      <c r="BT306" s="13"/>
      <c r="BU306" s="399"/>
    </row>
    <row r="307" spans="1:73" ht="14.25" customHeight="1">
      <c r="A307" s="11"/>
      <c r="B307" s="12"/>
      <c r="C307" s="389"/>
      <c r="D307" s="12"/>
      <c r="E307" s="12"/>
      <c r="F307" s="12"/>
      <c r="G307" s="12"/>
      <c r="H307" s="12"/>
      <c r="I307" s="12"/>
      <c r="J307" s="12"/>
      <c r="K307" s="107"/>
      <c r="L307" s="4"/>
      <c r="M307" s="108"/>
      <c r="N307" s="108"/>
      <c r="O307" s="108"/>
      <c r="P307" s="108"/>
      <c r="Q307" s="108"/>
      <c r="R307" s="108"/>
      <c r="S307" s="108"/>
      <c r="T307" s="108"/>
      <c r="U307" s="108"/>
      <c r="V307" s="108"/>
      <c r="W307" s="108"/>
      <c r="X307" s="4"/>
      <c r="Y307" s="12"/>
      <c r="Z307" s="12"/>
      <c r="AA307" s="12"/>
      <c r="AB307" s="12"/>
      <c r="AC307" s="12"/>
      <c r="AD307" s="12"/>
      <c r="AE307" s="12"/>
      <c r="AF307" s="12"/>
      <c r="AG307" s="12"/>
      <c r="AH307" s="12"/>
      <c r="AI307" s="12"/>
      <c r="AJ307" s="12"/>
      <c r="AK307" s="12"/>
      <c r="AL307" s="12"/>
      <c r="AM307" s="12"/>
      <c r="AN307" s="4"/>
      <c r="AO307" s="12"/>
      <c r="AP307" s="109"/>
      <c r="AQ307" s="110"/>
      <c r="AR307" s="111"/>
      <c r="AS307" s="12"/>
      <c r="AT307" s="109"/>
      <c r="AU307" s="4"/>
      <c r="AV307" s="4"/>
      <c r="AW307" s="109"/>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3"/>
    </row>
    <row r="308" spans="1:73" ht="14.25" customHeight="1">
      <c r="A308" s="11"/>
      <c r="B308" s="12"/>
      <c r="C308" s="11"/>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02"/>
      <c r="AR308" s="111"/>
      <c r="AS308" s="12"/>
      <c r="AT308" s="12"/>
      <c r="AU308" s="12"/>
      <c r="AV308" s="12"/>
      <c r="AW308" s="12"/>
      <c r="AX308" s="1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3"/>
    </row>
    <row r="309" spans="1:73" ht="14.25" customHeight="1">
      <c r="A309" s="11"/>
      <c r="B309" s="12"/>
      <c r="C309" s="11" t="s">
        <v>148</v>
      </c>
      <c r="D309" s="12" t="s">
        <v>1108</v>
      </c>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02"/>
      <c r="AR309" s="103"/>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3"/>
    </row>
    <row r="310" spans="1:73" ht="14.25" customHeight="1">
      <c r="A310" s="11"/>
      <c r="B310" s="12"/>
      <c r="C310" s="45" t="s">
        <v>375</v>
      </c>
      <c r="D310" s="6"/>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02"/>
      <c r="AR310" s="103"/>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3"/>
    </row>
    <row r="311" spans="1:73" ht="14.25" customHeight="1">
      <c r="A311" s="11"/>
      <c r="B311" s="12"/>
      <c r="C311" s="11"/>
      <c r="D311" s="46" t="s">
        <v>377</v>
      </c>
      <c r="E311" s="47"/>
      <c r="F311" s="47"/>
      <c r="G311" s="47"/>
      <c r="H311" s="48"/>
      <c r="I311" s="50" t="s">
        <v>1109</v>
      </c>
      <c r="J311" s="50"/>
      <c r="K311" s="50"/>
      <c r="L311" s="50"/>
      <c r="M311" s="50"/>
      <c r="N311" s="50"/>
      <c r="O311" s="50"/>
      <c r="P311" s="50"/>
      <c r="Q311" s="50"/>
      <c r="R311" s="50"/>
      <c r="S311" s="50"/>
      <c r="T311" s="50"/>
      <c r="U311" s="50"/>
      <c r="V311" s="50"/>
      <c r="W311" s="50"/>
      <c r="X311" s="50"/>
      <c r="Y311" s="50"/>
      <c r="Z311" s="50"/>
      <c r="AA311" s="50"/>
      <c r="AB311" s="51"/>
      <c r="AC311" s="12"/>
      <c r="AD311" s="12"/>
      <c r="AE311" s="12"/>
      <c r="AF311" s="12"/>
      <c r="AG311" s="12"/>
      <c r="AH311" s="12"/>
      <c r="AI311" s="12"/>
      <c r="AJ311" s="12"/>
      <c r="AK311" s="12"/>
      <c r="AL311" s="12"/>
      <c r="AM311" s="12"/>
      <c r="AN311" s="12"/>
      <c r="AO311" s="12"/>
      <c r="AP311" s="12"/>
      <c r="AQ311" s="102"/>
      <c r="AR311" s="103"/>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3"/>
    </row>
    <row r="312" spans="1:73" ht="14.25" customHeight="1">
      <c r="A312" s="11"/>
      <c r="B312" s="12"/>
      <c r="C312" s="11"/>
      <c r="D312" s="46" t="s">
        <v>315</v>
      </c>
      <c r="E312" s="47"/>
      <c r="F312" s="47"/>
      <c r="G312" s="47"/>
      <c r="H312" s="48"/>
      <c r="I312" s="50" t="s">
        <v>1103</v>
      </c>
      <c r="J312" s="50"/>
      <c r="K312" s="50"/>
      <c r="L312" s="50"/>
      <c r="M312" s="50"/>
      <c r="N312" s="50"/>
      <c r="O312" s="50"/>
      <c r="P312" s="50"/>
      <c r="Q312" s="50"/>
      <c r="R312" s="50"/>
      <c r="S312" s="50"/>
      <c r="T312" s="50"/>
      <c r="U312" s="50"/>
      <c r="V312" s="50"/>
      <c r="W312" s="50" t="s">
        <v>383</v>
      </c>
      <c r="X312" s="50" t="s">
        <v>382</v>
      </c>
      <c r="Y312" s="50"/>
      <c r="Z312" s="50" t="s">
        <v>381</v>
      </c>
      <c r="AA312" s="50" t="s">
        <v>384</v>
      </c>
      <c r="AB312" s="51"/>
      <c r="AC312" s="12"/>
      <c r="AD312" s="12"/>
      <c r="AE312" s="12"/>
      <c r="AF312" s="12"/>
      <c r="AG312" s="12"/>
      <c r="AH312" s="12"/>
      <c r="AI312" s="12"/>
      <c r="AJ312" s="12"/>
      <c r="AK312" s="12"/>
      <c r="AL312" s="12"/>
      <c r="AM312" s="12"/>
      <c r="AN312" s="12"/>
      <c r="AO312" s="12"/>
      <c r="AP312" s="12"/>
      <c r="AQ312" s="102"/>
      <c r="AR312" s="103"/>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3"/>
    </row>
    <row r="313" spans="1:73" ht="14.25" customHeight="1">
      <c r="A313" s="11"/>
      <c r="B313" s="12"/>
      <c r="C313" s="407"/>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388"/>
      <c r="AC313" s="12"/>
      <c r="AD313" s="12"/>
      <c r="AE313" s="12"/>
      <c r="AF313" s="12"/>
      <c r="AG313" s="12"/>
      <c r="AH313" s="12"/>
      <c r="AI313" s="12"/>
      <c r="AJ313" s="12"/>
      <c r="AK313" s="12"/>
      <c r="AL313" s="12"/>
      <c r="AM313" s="12"/>
      <c r="AN313" s="12"/>
      <c r="AO313" s="12"/>
      <c r="AP313" s="12"/>
      <c r="AQ313" s="102"/>
      <c r="AR313" s="103"/>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3"/>
    </row>
    <row r="314" spans="1:73" ht="14.25" customHeight="1">
      <c r="A314" s="11"/>
      <c r="B314" s="12"/>
      <c r="C314" s="407"/>
      <c r="D314" s="153" t="s">
        <v>1801</v>
      </c>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3"/>
      <c r="AC314" s="12"/>
      <c r="AD314" s="12"/>
      <c r="AE314" s="12"/>
      <c r="AF314" s="12"/>
      <c r="AG314" s="12"/>
      <c r="AH314" s="12"/>
      <c r="AI314" s="12"/>
      <c r="AJ314" s="12"/>
      <c r="AK314" s="12"/>
      <c r="AL314" s="12"/>
      <c r="AM314" s="12"/>
      <c r="AN314" s="12"/>
      <c r="AO314" s="12"/>
      <c r="AP314" s="12"/>
      <c r="AQ314" s="102"/>
      <c r="AR314" s="103"/>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3"/>
    </row>
    <row r="315" spans="1:73" ht="14.25" customHeight="1">
      <c r="A315" s="11"/>
      <c r="B315" s="12"/>
      <c r="C315" s="407"/>
      <c r="D315" s="153" t="s">
        <v>1809</v>
      </c>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3"/>
      <c r="AC315" s="12"/>
      <c r="AD315" s="12"/>
      <c r="AE315" s="12"/>
      <c r="AF315" s="12"/>
      <c r="AG315" s="12"/>
      <c r="AH315" s="12"/>
      <c r="AI315" s="12"/>
      <c r="AJ315" s="12"/>
      <c r="AK315" s="12"/>
      <c r="AL315" s="12"/>
      <c r="AM315" s="12"/>
      <c r="AN315" s="12"/>
      <c r="AO315" s="12"/>
      <c r="AP315" s="12"/>
      <c r="AQ315" s="102"/>
      <c r="AR315" s="103"/>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3"/>
    </row>
    <row r="316" spans="1:73" ht="14.25" customHeight="1">
      <c r="A316" s="11"/>
      <c r="B316" s="12"/>
      <c r="C316" s="407"/>
      <c r="D316" s="153" t="s">
        <v>1810</v>
      </c>
      <c r="E316" s="12"/>
      <c r="F316" s="12"/>
      <c r="G316" s="12"/>
      <c r="H316" s="12"/>
      <c r="I316" s="12"/>
      <c r="J316" s="12"/>
      <c r="K316" s="12"/>
      <c r="L316" s="12"/>
      <c r="M316" s="12"/>
      <c r="N316" s="12"/>
      <c r="O316" s="12"/>
      <c r="P316" s="12"/>
      <c r="Q316" s="12"/>
      <c r="R316" s="12"/>
      <c r="S316" s="12"/>
      <c r="T316" s="12"/>
      <c r="U316" s="12"/>
      <c r="V316" s="12"/>
      <c r="W316" s="12"/>
      <c r="X316" s="12"/>
      <c r="Y316" s="12"/>
      <c r="AB316" s="13"/>
      <c r="AC316" s="12"/>
      <c r="AD316" s="12"/>
      <c r="AE316" s="12"/>
      <c r="AF316" s="12"/>
      <c r="AG316" s="12"/>
      <c r="AH316" s="12"/>
      <c r="AI316" s="12"/>
      <c r="AJ316" s="12"/>
      <c r="AK316" s="12"/>
      <c r="AL316" s="12"/>
      <c r="AM316" s="12"/>
      <c r="AN316" s="12"/>
      <c r="AO316" s="12"/>
      <c r="AP316" s="12"/>
      <c r="AQ316" s="102"/>
      <c r="AR316" s="103"/>
      <c r="AS316" s="12"/>
      <c r="AT316" s="12"/>
      <c r="AU316" s="12"/>
      <c r="AV316" s="12"/>
      <c r="AW316" s="12"/>
      <c r="AX316" s="12"/>
      <c r="AY316" s="12"/>
      <c r="AZ316" s="12"/>
      <c r="BA316" s="12"/>
      <c r="BB316" s="4"/>
      <c r="BC316" s="12"/>
      <c r="BD316" s="12"/>
      <c r="BE316" s="12"/>
      <c r="BF316" s="12"/>
      <c r="BG316" s="12"/>
      <c r="BH316" s="12"/>
      <c r="BI316" s="12"/>
      <c r="BJ316" s="12"/>
      <c r="BK316" s="12"/>
      <c r="BL316" s="12"/>
      <c r="BM316" s="12"/>
      <c r="BN316" s="12"/>
      <c r="BO316" s="12"/>
      <c r="BP316" s="12"/>
      <c r="BQ316" s="12"/>
      <c r="BR316" s="12"/>
      <c r="BS316" s="12"/>
      <c r="BT316" s="13"/>
    </row>
    <row r="317" spans="1:73" ht="14.25" customHeight="1">
      <c r="A317" s="11"/>
      <c r="B317" s="12"/>
      <c r="C317" s="407"/>
      <c r="D317" s="153" t="s">
        <v>413</v>
      </c>
      <c r="E317" s="12" t="s">
        <v>1110</v>
      </c>
      <c r="F317" s="12"/>
      <c r="G317" s="12"/>
      <c r="H317" s="12"/>
      <c r="I317" s="12"/>
      <c r="J317" s="12"/>
      <c r="K317" s="12"/>
      <c r="L317" s="12"/>
      <c r="M317" s="12"/>
      <c r="N317" s="12"/>
      <c r="O317" s="12"/>
      <c r="P317" s="12"/>
      <c r="Q317" s="12"/>
      <c r="R317" s="12"/>
      <c r="S317" s="12"/>
      <c r="T317" s="12"/>
      <c r="U317" s="12"/>
      <c r="V317" s="12"/>
      <c r="W317" s="12"/>
      <c r="X317" s="12"/>
      <c r="Y317" s="12"/>
      <c r="AB317" s="13"/>
      <c r="AC317" s="12"/>
      <c r="AD317" s="12"/>
      <c r="AE317" s="12"/>
      <c r="AF317" s="12"/>
      <c r="AG317" s="12"/>
      <c r="AH317" s="12"/>
      <c r="AI317" s="12"/>
      <c r="AJ317" s="12"/>
      <c r="AK317" s="12"/>
      <c r="AL317" s="12"/>
      <c r="AM317" s="12"/>
      <c r="AN317" s="12"/>
      <c r="AO317" s="12"/>
      <c r="AP317" s="12"/>
      <c r="AQ317" s="102"/>
      <c r="AR317" s="103"/>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3"/>
    </row>
    <row r="318" spans="1:73" ht="14.25" customHeight="1">
      <c r="A318" s="11"/>
      <c r="B318" s="12"/>
      <c r="C318" s="407"/>
      <c r="D318" s="153" t="s">
        <v>1811</v>
      </c>
      <c r="E318" s="12"/>
      <c r="F318" s="12"/>
      <c r="G318" s="12"/>
      <c r="H318" s="12"/>
      <c r="I318" s="12"/>
      <c r="J318" s="12"/>
      <c r="K318" s="12"/>
      <c r="L318" s="12"/>
      <c r="M318" s="12"/>
      <c r="N318" s="12"/>
      <c r="O318" s="12"/>
      <c r="P318" s="12"/>
      <c r="Q318" s="12"/>
      <c r="R318" s="12"/>
      <c r="S318" s="12"/>
      <c r="T318" s="12"/>
      <c r="U318" s="12"/>
      <c r="V318" s="12"/>
      <c r="W318" s="12"/>
      <c r="X318" s="12"/>
      <c r="Y318" s="12"/>
      <c r="AB318" s="13"/>
      <c r="AC318" s="12"/>
      <c r="AD318" s="12"/>
      <c r="AE318" s="12"/>
      <c r="AF318" s="12"/>
      <c r="AG318" s="12"/>
      <c r="AH318" s="12"/>
      <c r="AI318" s="12"/>
      <c r="AJ318" s="12"/>
      <c r="AK318" s="12"/>
      <c r="AL318" s="12"/>
      <c r="AM318" s="12"/>
      <c r="AN318" s="12"/>
      <c r="AO318" s="12"/>
      <c r="AP318" s="12"/>
      <c r="AQ318" s="102"/>
      <c r="AR318" s="103"/>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3"/>
    </row>
    <row r="319" spans="1:73" ht="14.25" customHeight="1">
      <c r="A319" s="11"/>
      <c r="B319" s="12"/>
      <c r="C319" s="407"/>
      <c r="D319" s="153" t="s">
        <v>1812</v>
      </c>
      <c r="E319" s="12"/>
      <c r="F319" s="12"/>
      <c r="G319" s="12"/>
      <c r="H319" s="12"/>
      <c r="I319" s="12"/>
      <c r="J319" s="12"/>
      <c r="K319" s="12"/>
      <c r="L319" s="12"/>
      <c r="M319" s="12"/>
      <c r="N319" s="12"/>
      <c r="O319" s="12"/>
      <c r="P319" s="12"/>
      <c r="Q319" s="12"/>
      <c r="R319" s="12"/>
      <c r="S319" s="12"/>
      <c r="T319" s="12"/>
      <c r="U319" s="12"/>
      <c r="V319" s="12"/>
      <c r="W319" s="12"/>
      <c r="X319" s="12"/>
      <c r="Y319" s="12"/>
      <c r="AB319" s="13"/>
      <c r="AC319" s="12"/>
      <c r="AD319" s="12"/>
      <c r="AE319" s="12"/>
      <c r="AF319" s="12"/>
      <c r="AG319" s="12"/>
      <c r="AH319" s="12"/>
      <c r="AI319" s="12"/>
      <c r="AJ319" s="12"/>
      <c r="AK319" s="12"/>
      <c r="AL319" s="12"/>
      <c r="AM319" s="12"/>
      <c r="AN319" s="12"/>
      <c r="AO319" s="12"/>
      <c r="AP319" s="12"/>
      <c r="AQ319" s="102"/>
      <c r="AR319" s="103"/>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3"/>
    </row>
    <row r="320" spans="1:73" ht="14.25" customHeight="1">
      <c r="A320" s="11"/>
      <c r="B320" s="12"/>
      <c r="C320" s="407"/>
      <c r="D320" s="153" t="s">
        <v>1813</v>
      </c>
      <c r="E320" s="12"/>
      <c r="F320" s="12"/>
      <c r="G320" s="12"/>
      <c r="H320" s="12"/>
      <c r="I320" s="12"/>
      <c r="J320" s="12"/>
      <c r="K320" s="12"/>
      <c r="L320" s="12"/>
      <c r="M320" s="12"/>
      <c r="N320" s="12"/>
      <c r="O320" s="12"/>
      <c r="P320" s="12"/>
      <c r="Q320" s="12"/>
      <c r="R320" s="12"/>
      <c r="S320" s="12"/>
      <c r="T320" s="12"/>
      <c r="U320" s="12"/>
      <c r="V320" s="12"/>
      <c r="W320" s="12"/>
      <c r="X320" s="12"/>
      <c r="Y320" s="12"/>
      <c r="AB320" s="13"/>
      <c r="AC320" s="12"/>
      <c r="AD320" s="12"/>
      <c r="AE320" s="12"/>
      <c r="AF320" s="12"/>
      <c r="AG320" s="12"/>
      <c r="AH320" s="12"/>
      <c r="AI320" s="12"/>
      <c r="AJ320" s="12"/>
      <c r="AK320" s="12"/>
      <c r="AL320" s="12"/>
      <c r="AM320" s="12"/>
      <c r="AN320" s="12"/>
      <c r="AO320" s="12"/>
      <c r="AP320" s="12"/>
      <c r="AQ320" s="102"/>
      <c r="AR320" s="103"/>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3"/>
    </row>
    <row r="321" spans="1:72" ht="14.25" customHeight="1">
      <c r="A321" s="11"/>
      <c r="B321" s="12"/>
      <c r="C321" s="407"/>
      <c r="D321" s="153" t="s">
        <v>1814</v>
      </c>
      <c r="E321" s="12"/>
      <c r="F321" s="12"/>
      <c r="G321" s="12"/>
      <c r="H321" s="12"/>
      <c r="I321" s="12"/>
      <c r="J321" s="12"/>
      <c r="K321" s="12"/>
      <c r="L321" s="12"/>
      <c r="M321" s="12"/>
      <c r="N321" s="12"/>
      <c r="O321" s="12"/>
      <c r="P321" s="12"/>
      <c r="Q321" s="12"/>
      <c r="R321" s="12"/>
      <c r="S321" s="12"/>
      <c r="T321" s="12"/>
      <c r="U321" s="12"/>
      <c r="V321" s="12"/>
      <c r="W321" s="12"/>
      <c r="X321" s="12"/>
      <c r="Y321" s="12"/>
      <c r="AB321" s="13"/>
      <c r="AC321" s="12"/>
      <c r="AD321" s="12"/>
      <c r="AE321" s="12"/>
      <c r="AF321" s="12"/>
      <c r="AG321" s="12"/>
      <c r="AH321" s="12"/>
      <c r="AI321" s="12"/>
      <c r="AJ321" s="12"/>
      <c r="AK321" s="12"/>
      <c r="AL321" s="12"/>
      <c r="AM321" s="12"/>
      <c r="AN321" s="12"/>
      <c r="AO321" s="12"/>
      <c r="AP321" s="12"/>
      <c r="AQ321" s="102"/>
      <c r="AR321" s="103"/>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3"/>
    </row>
    <row r="322" spans="1:72" ht="14.25" customHeight="1">
      <c r="A322" s="11"/>
      <c r="B322" s="12"/>
      <c r="C322" s="407"/>
      <c r="D322" s="153" t="s">
        <v>1815</v>
      </c>
      <c r="E322" s="12"/>
      <c r="F322" s="12"/>
      <c r="G322" s="12"/>
      <c r="H322" s="12"/>
      <c r="I322" s="12"/>
      <c r="J322" s="12"/>
      <c r="K322" s="12"/>
      <c r="L322" s="12"/>
      <c r="M322" s="12"/>
      <c r="N322" s="12"/>
      <c r="O322" s="12"/>
      <c r="P322" s="12"/>
      <c r="Q322" s="12"/>
      <c r="R322" s="12"/>
      <c r="S322" s="12"/>
      <c r="T322" s="12"/>
      <c r="U322" s="12"/>
      <c r="V322" s="12"/>
      <c r="W322" s="12"/>
      <c r="X322" s="12"/>
      <c r="Y322" s="12"/>
      <c r="AB322" s="13"/>
      <c r="AC322" s="12"/>
      <c r="AD322" s="12"/>
      <c r="AE322" s="12"/>
      <c r="AF322" s="12"/>
      <c r="AG322" s="12"/>
      <c r="AH322" s="12"/>
      <c r="AI322" s="12"/>
      <c r="AJ322" s="12"/>
      <c r="AK322" s="12"/>
      <c r="AL322" s="12"/>
      <c r="AM322" s="12"/>
      <c r="AN322" s="12"/>
      <c r="AO322" s="12"/>
      <c r="AP322" s="12"/>
      <c r="AQ322" s="102"/>
      <c r="AR322" s="103"/>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3"/>
    </row>
    <row r="323" spans="1:72" ht="14.25" customHeight="1">
      <c r="A323" s="11"/>
      <c r="B323" s="12"/>
      <c r="C323" s="407"/>
      <c r="D323" s="153" t="s">
        <v>1816</v>
      </c>
      <c r="E323" s="7" t="s">
        <v>2371</v>
      </c>
      <c r="F323" s="7"/>
      <c r="G323" s="7"/>
      <c r="H323" s="7"/>
      <c r="I323" s="7"/>
      <c r="J323" s="7"/>
      <c r="K323" s="7"/>
      <c r="L323" s="7"/>
      <c r="M323" s="7"/>
      <c r="N323" s="7"/>
      <c r="O323" s="12"/>
      <c r="P323" s="12"/>
      <c r="Q323" s="12"/>
      <c r="R323" s="12"/>
      <c r="S323" s="12"/>
      <c r="T323" s="12"/>
      <c r="U323" s="12"/>
      <c r="V323" s="12"/>
      <c r="W323" s="12"/>
      <c r="X323" s="12"/>
      <c r="Y323" s="12"/>
      <c r="AB323" s="13"/>
      <c r="AC323" s="12"/>
      <c r="AD323" s="12"/>
      <c r="AE323" s="12"/>
      <c r="AF323" s="12"/>
      <c r="AG323" s="12"/>
      <c r="AH323" s="12"/>
      <c r="AI323" s="12"/>
      <c r="AJ323" s="12"/>
      <c r="AK323" s="12"/>
      <c r="AL323" s="12"/>
      <c r="AM323" s="12"/>
      <c r="AN323" s="12"/>
      <c r="AO323" s="12"/>
      <c r="AP323" s="12"/>
      <c r="AQ323" s="102"/>
      <c r="AR323" s="103" t="s">
        <v>1157</v>
      </c>
      <c r="AS323" s="422" t="s">
        <v>2360</v>
      </c>
      <c r="AT323" s="12"/>
      <c r="AU323" s="12"/>
      <c r="AV323" s="12"/>
      <c r="AW323" s="12"/>
      <c r="AX323" s="12"/>
      <c r="AY323" s="12"/>
      <c r="AZ323" s="12"/>
      <c r="BA323" s="12"/>
      <c r="BB323" s="12"/>
      <c r="BC323" s="12"/>
      <c r="BD323" s="12"/>
      <c r="BE323" s="12"/>
      <c r="BF323" s="12"/>
      <c r="BG323" s="12"/>
      <c r="BK323" s="12"/>
      <c r="BL323" s="12"/>
      <c r="BM323" s="12"/>
      <c r="BN323" s="12"/>
      <c r="BO323" s="12"/>
      <c r="BP323" s="12"/>
      <c r="BQ323" s="12"/>
      <c r="BR323" s="12"/>
      <c r="BS323" s="12"/>
      <c r="BT323" s="13"/>
    </row>
    <row r="324" spans="1:72" ht="14.25" customHeight="1">
      <c r="A324" s="11"/>
      <c r="B324" s="12"/>
      <c r="C324" s="407"/>
      <c r="D324" s="153" t="s">
        <v>1817</v>
      </c>
      <c r="E324" s="12"/>
      <c r="F324" s="12"/>
      <c r="G324" s="12"/>
      <c r="H324" s="12"/>
      <c r="I324" s="12"/>
      <c r="J324" s="12"/>
      <c r="K324" s="12"/>
      <c r="L324" s="12"/>
      <c r="M324" s="12"/>
      <c r="N324" s="12"/>
      <c r="O324" s="12"/>
      <c r="P324" s="12"/>
      <c r="Q324" s="12"/>
      <c r="R324" s="12"/>
      <c r="S324" s="12"/>
      <c r="T324" s="12"/>
      <c r="U324" s="12"/>
      <c r="V324" s="12"/>
      <c r="W324" s="12"/>
      <c r="X324" s="12"/>
      <c r="Y324" s="12"/>
      <c r="AB324" s="13"/>
      <c r="AC324" s="12"/>
      <c r="AD324" s="12"/>
      <c r="AE324" s="12"/>
      <c r="AF324" s="12"/>
      <c r="AG324" s="12"/>
      <c r="AH324" s="12"/>
      <c r="AI324" s="12"/>
      <c r="AJ324" s="12"/>
      <c r="AK324" s="12"/>
      <c r="AL324" s="12"/>
      <c r="AM324" s="12"/>
      <c r="AN324" s="12"/>
      <c r="AO324" s="12"/>
      <c r="AP324" s="12"/>
      <c r="AQ324" s="102"/>
      <c r="AR324" s="103"/>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3"/>
    </row>
    <row r="325" spans="1:72" ht="14.25" customHeight="1">
      <c r="A325" s="11"/>
      <c r="B325" s="12"/>
      <c r="C325" s="407"/>
      <c r="D325" s="153" t="s">
        <v>1818</v>
      </c>
      <c r="E325" s="12"/>
      <c r="F325" s="12"/>
      <c r="G325" s="12"/>
      <c r="H325" s="12"/>
      <c r="I325" s="12"/>
      <c r="J325" s="12"/>
      <c r="K325" s="12"/>
      <c r="L325" s="12"/>
      <c r="M325" s="12"/>
      <c r="N325" s="12"/>
      <c r="O325" s="12"/>
      <c r="P325" s="12"/>
      <c r="Q325" s="12"/>
      <c r="R325" s="12"/>
      <c r="S325" s="12"/>
      <c r="T325" s="12"/>
      <c r="U325" s="12"/>
      <c r="V325" s="12"/>
      <c r="W325" s="12"/>
      <c r="X325" s="12"/>
      <c r="Y325" s="12"/>
      <c r="AB325" s="13"/>
      <c r="AC325" s="12"/>
      <c r="AD325" s="12"/>
      <c r="AE325" s="12"/>
      <c r="AF325" s="12"/>
      <c r="AG325" s="12"/>
      <c r="AH325" s="12"/>
      <c r="AI325" s="12"/>
      <c r="AJ325" s="12"/>
      <c r="AK325" s="12"/>
      <c r="AL325" s="12"/>
      <c r="AM325" s="12"/>
      <c r="AN325" s="12"/>
      <c r="AO325" s="12"/>
      <c r="AP325" s="12"/>
      <c r="AQ325" s="102"/>
      <c r="AR325" s="103"/>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3"/>
    </row>
    <row r="326" spans="1:72" ht="14.25" customHeight="1">
      <c r="A326" s="11"/>
      <c r="B326" s="12"/>
      <c r="C326" s="407"/>
      <c r="D326" s="153" t="s">
        <v>1819</v>
      </c>
      <c r="E326" s="12"/>
      <c r="F326" s="12"/>
      <c r="G326" s="12"/>
      <c r="H326" s="12"/>
      <c r="I326" s="12"/>
      <c r="J326" s="12"/>
      <c r="K326" s="12"/>
      <c r="L326" s="12"/>
      <c r="M326" s="12"/>
      <c r="N326" s="12"/>
      <c r="O326" s="12"/>
      <c r="P326" s="12"/>
      <c r="Q326" s="12"/>
      <c r="R326" s="12"/>
      <c r="S326" s="12"/>
      <c r="T326" s="12"/>
      <c r="U326" s="12"/>
      <c r="V326" s="12"/>
      <c r="W326" s="12"/>
      <c r="X326" s="12"/>
      <c r="Y326" s="12"/>
      <c r="AB326" s="13"/>
      <c r="AC326" s="12"/>
      <c r="AD326" s="12"/>
      <c r="AE326" s="12"/>
      <c r="AF326" s="12"/>
      <c r="AG326" s="12"/>
      <c r="AH326" s="12"/>
      <c r="AI326" s="12"/>
      <c r="AJ326" s="12"/>
      <c r="AK326" s="12"/>
      <c r="AL326" s="12"/>
      <c r="AM326" s="12"/>
      <c r="AN326" s="12"/>
      <c r="AO326" s="12"/>
      <c r="AP326" s="12"/>
      <c r="AQ326" s="102"/>
      <c r="AR326" s="103"/>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3"/>
    </row>
    <row r="327" spans="1:72" ht="14.25" customHeight="1">
      <c r="A327" s="11"/>
      <c r="B327" s="12"/>
      <c r="C327" s="407"/>
      <c r="D327" s="153" t="s">
        <v>1820</v>
      </c>
      <c r="E327" s="12"/>
      <c r="F327" s="12"/>
      <c r="G327" s="12"/>
      <c r="H327" s="12"/>
      <c r="I327" s="12"/>
      <c r="J327" s="12"/>
      <c r="K327" s="12"/>
      <c r="L327" s="12"/>
      <c r="M327" s="12"/>
      <c r="N327" s="12"/>
      <c r="O327" s="12"/>
      <c r="P327" s="12"/>
      <c r="Q327" s="12"/>
      <c r="R327" s="12"/>
      <c r="S327" s="12"/>
      <c r="T327" s="12"/>
      <c r="U327" s="12"/>
      <c r="V327" s="12"/>
      <c r="W327" s="12"/>
      <c r="X327" s="12"/>
      <c r="Y327" s="12"/>
      <c r="AB327" s="13"/>
      <c r="AC327" s="12"/>
      <c r="AD327" s="12"/>
      <c r="AE327" s="12"/>
      <c r="AF327" s="12"/>
      <c r="AG327" s="12"/>
      <c r="AH327" s="12"/>
      <c r="AI327" s="12"/>
      <c r="AJ327" s="12"/>
      <c r="AK327" s="12"/>
      <c r="AL327" s="12"/>
      <c r="AM327" s="12"/>
      <c r="AN327" s="12"/>
      <c r="AO327" s="12"/>
      <c r="AP327" s="12"/>
      <c r="AQ327" s="102"/>
      <c r="AR327" s="103"/>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3"/>
    </row>
    <row r="328" spans="1:72" ht="14.25" customHeight="1">
      <c r="A328" s="11"/>
      <c r="B328" s="12"/>
      <c r="C328" s="407"/>
      <c r="D328" s="153" t="s">
        <v>1821</v>
      </c>
      <c r="E328" s="12"/>
      <c r="F328" s="12"/>
      <c r="G328" s="12"/>
      <c r="H328" s="12"/>
      <c r="I328" s="12"/>
      <c r="J328" s="12"/>
      <c r="K328" s="12"/>
      <c r="L328" s="12"/>
      <c r="M328" s="12"/>
      <c r="N328" s="12"/>
      <c r="O328" s="12"/>
      <c r="P328" s="12"/>
      <c r="Q328" s="12"/>
      <c r="R328" s="12"/>
      <c r="S328" s="12"/>
      <c r="T328" s="12"/>
      <c r="U328" s="12"/>
      <c r="V328" s="12"/>
      <c r="W328" s="12"/>
      <c r="X328" s="12"/>
      <c r="Y328" s="12"/>
      <c r="AB328" s="13"/>
      <c r="AC328" s="12"/>
      <c r="AD328" s="12"/>
      <c r="AE328" s="12"/>
      <c r="AF328" s="12"/>
      <c r="AG328" s="12"/>
      <c r="AH328" s="12"/>
      <c r="AI328" s="12"/>
      <c r="AJ328" s="12"/>
      <c r="AK328" s="12"/>
      <c r="AL328" s="12"/>
      <c r="AM328" s="12"/>
      <c r="AN328" s="12"/>
      <c r="AO328" s="12"/>
      <c r="AP328" s="12"/>
      <c r="AQ328" s="102"/>
      <c r="AR328" s="103"/>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3"/>
    </row>
    <row r="329" spans="1:72" ht="14.25" customHeight="1">
      <c r="A329" s="11"/>
      <c r="B329" s="12"/>
      <c r="C329" s="407"/>
      <c r="D329" s="153" t="s">
        <v>1822</v>
      </c>
      <c r="E329" s="12"/>
      <c r="F329" s="12"/>
      <c r="G329" s="12"/>
      <c r="H329" s="12"/>
      <c r="I329" s="12"/>
      <c r="J329" s="12"/>
      <c r="K329" s="12"/>
      <c r="L329" s="12"/>
      <c r="M329" s="12"/>
      <c r="N329" s="12"/>
      <c r="O329" s="12"/>
      <c r="P329" s="12"/>
      <c r="Q329" s="12"/>
      <c r="R329" s="12"/>
      <c r="S329" s="12"/>
      <c r="T329" s="12"/>
      <c r="U329" s="12"/>
      <c r="V329" s="12"/>
      <c r="W329" s="12"/>
      <c r="X329" s="12"/>
      <c r="Y329" s="12"/>
      <c r="AB329" s="13"/>
      <c r="AC329" s="12"/>
      <c r="AD329" s="12"/>
      <c r="AE329" s="12"/>
      <c r="AF329" s="12"/>
      <c r="AG329" s="12"/>
      <c r="AH329" s="12"/>
      <c r="AI329" s="12"/>
      <c r="AJ329" s="12"/>
      <c r="AK329" s="12"/>
      <c r="AL329" s="12"/>
      <c r="AM329" s="12"/>
      <c r="AN329" s="12"/>
      <c r="AO329" s="12"/>
      <c r="AP329" s="12"/>
      <c r="AQ329" s="102"/>
      <c r="AR329" s="103"/>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3"/>
    </row>
    <row r="330" spans="1:72" ht="14.25" customHeight="1">
      <c r="A330" s="11"/>
      <c r="B330" s="12"/>
      <c r="C330" s="407"/>
      <c r="D330" s="153" t="s">
        <v>1823</v>
      </c>
      <c r="E330" s="12"/>
      <c r="F330" s="12"/>
      <c r="G330" s="12"/>
      <c r="H330" s="12"/>
      <c r="I330" s="12"/>
      <c r="J330" s="12"/>
      <c r="K330" s="12"/>
      <c r="L330" s="12"/>
      <c r="M330" s="12"/>
      <c r="N330" s="12"/>
      <c r="O330" s="12"/>
      <c r="P330" s="12"/>
      <c r="Q330" s="12"/>
      <c r="R330" s="12"/>
      <c r="S330" s="12"/>
      <c r="T330" s="12"/>
      <c r="U330" s="12"/>
      <c r="V330" s="12"/>
      <c r="W330" s="12"/>
      <c r="X330" s="12"/>
      <c r="Y330" s="12"/>
      <c r="AB330" s="13"/>
      <c r="AC330" s="12"/>
      <c r="AD330" s="12"/>
      <c r="AE330" s="12"/>
      <c r="AF330" s="12"/>
      <c r="AG330" s="12"/>
      <c r="AH330" s="12"/>
      <c r="AI330" s="12"/>
      <c r="AJ330" s="12"/>
      <c r="AK330" s="12"/>
      <c r="AL330" s="12"/>
      <c r="AM330" s="12"/>
      <c r="AN330" s="12"/>
      <c r="AO330" s="12"/>
      <c r="AP330" s="12"/>
      <c r="AQ330" s="102"/>
      <c r="AR330" s="103"/>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3"/>
    </row>
    <row r="331" spans="1:72" ht="14.25" customHeight="1">
      <c r="A331" s="11"/>
      <c r="B331" s="12"/>
      <c r="C331" s="407"/>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3"/>
      <c r="AC331" s="12"/>
      <c r="AD331" s="12"/>
      <c r="AE331" s="12"/>
      <c r="AF331" s="12"/>
      <c r="AG331" s="12"/>
      <c r="AH331" s="12"/>
      <c r="AI331" s="12"/>
      <c r="AJ331" s="12"/>
      <c r="AK331" s="12"/>
      <c r="AL331" s="12"/>
      <c r="AM331" s="12"/>
      <c r="AN331" s="12"/>
      <c r="AO331" s="12"/>
      <c r="AP331" s="12"/>
      <c r="AQ331" s="102"/>
      <c r="AR331" s="103"/>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3"/>
    </row>
    <row r="332" spans="1:72" ht="14.25" customHeight="1">
      <c r="A332" s="11"/>
      <c r="B332" s="12"/>
      <c r="C332" s="11"/>
      <c r="D332" s="475"/>
      <c r="E332" s="476"/>
      <c r="F332" s="476"/>
      <c r="G332" s="476"/>
      <c r="H332" s="476"/>
      <c r="I332" s="476"/>
      <c r="J332" s="476"/>
      <c r="K332" s="476"/>
      <c r="L332" s="476"/>
      <c r="M332" s="476"/>
      <c r="N332" s="476"/>
      <c r="O332" s="476"/>
      <c r="P332" s="476"/>
      <c r="Q332" s="476"/>
      <c r="R332" s="476"/>
      <c r="S332" s="476"/>
      <c r="T332" s="476"/>
      <c r="U332" s="476"/>
      <c r="V332" s="476"/>
      <c r="W332" s="476"/>
      <c r="X332" s="476"/>
      <c r="Y332" s="476"/>
      <c r="Z332" s="476"/>
      <c r="AA332" s="476"/>
      <c r="AB332" s="477"/>
      <c r="AC332" s="12"/>
      <c r="AD332" s="12"/>
      <c r="AE332" s="12"/>
      <c r="AF332" s="12"/>
      <c r="AG332" s="12"/>
      <c r="AH332" s="12"/>
      <c r="AI332" s="12"/>
      <c r="AJ332" s="12"/>
      <c r="AK332" s="12"/>
      <c r="AL332" s="12"/>
      <c r="AM332" s="12"/>
      <c r="AN332" s="12"/>
      <c r="AO332" s="12"/>
      <c r="AP332" s="12"/>
      <c r="AQ332" s="102"/>
      <c r="AR332" s="103"/>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3"/>
    </row>
    <row r="333" spans="1:72" ht="14.25" customHeight="1">
      <c r="A333" s="11"/>
      <c r="B333" s="12"/>
      <c r="C333" s="11"/>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02"/>
      <c r="AR333" s="103"/>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3"/>
    </row>
    <row r="334" spans="1:72" ht="14.25" customHeight="1">
      <c r="A334" s="11"/>
      <c r="B334" s="12"/>
      <c r="C334" s="11"/>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02"/>
      <c r="AR334" s="103"/>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3"/>
    </row>
    <row r="335" spans="1:72" ht="14.25" customHeight="1">
      <c r="A335" s="11"/>
      <c r="B335" s="12"/>
      <c r="C335" s="39" t="s">
        <v>292</v>
      </c>
      <c r="D335" s="6" t="s">
        <v>1106</v>
      </c>
      <c r="E335" s="6"/>
      <c r="F335" s="6"/>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02"/>
      <c r="AR335" s="103"/>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3"/>
    </row>
    <row r="336" spans="1:72" ht="14.25" customHeight="1">
      <c r="A336" s="11"/>
      <c r="B336" s="12"/>
      <c r="C336" s="475"/>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02"/>
      <c r="AR336" s="103"/>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3"/>
    </row>
    <row r="337" spans="1:77" ht="14.25" customHeight="1">
      <c r="A337" s="11"/>
      <c r="B337" s="104" t="s">
        <v>191</v>
      </c>
      <c r="C337" s="105"/>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02"/>
      <c r="AR337" s="103"/>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3"/>
    </row>
    <row r="338" spans="1:77" ht="14.25" customHeight="1">
      <c r="A338" s="475"/>
      <c r="B338" s="476"/>
      <c r="C338" s="476"/>
      <c r="D338" s="476"/>
      <c r="E338" s="476"/>
      <c r="F338" s="476"/>
      <c r="G338" s="476"/>
      <c r="H338" s="476"/>
      <c r="I338" s="476"/>
      <c r="J338" s="476"/>
      <c r="K338" s="476"/>
      <c r="L338" s="476"/>
      <c r="M338" s="476"/>
      <c r="N338" s="476"/>
      <c r="O338" s="476"/>
      <c r="P338" s="476"/>
      <c r="Q338" s="476"/>
      <c r="R338" s="476"/>
      <c r="S338" s="476"/>
      <c r="T338" s="476"/>
      <c r="U338" s="476"/>
      <c r="V338" s="476"/>
      <c r="W338" s="476"/>
      <c r="X338" s="476"/>
      <c r="Y338" s="476"/>
      <c r="Z338" s="476"/>
      <c r="AA338" s="476"/>
      <c r="AB338" s="476"/>
      <c r="AC338" s="476"/>
      <c r="AD338" s="476"/>
      <c r="AE338" s="476"/>
      <c r="AF338" s="476"/>
      <c r="AG338" s="476"/>
      <c r="AH338" s="476"/>
      <c r="AI338" s="476"/>
      <c r="AJ338" s="476"/>
      <c r="AK338" s="476"/>
      <c r="AL338" s="476"/>
      <c r="AM338" s="476"/>
      <c r="AN338" s="476"/>
      <c r="AO338" s="476"/>
      <c r="AP338" s="476"/>
      <c r="AQ338" s="115"/>
      <c r="AR338" s="116"/>
      <c r="AS338" s="476"/>
      <c r="AT338" s="476"/>
      <c r="AU338" s="476"/>
      <c r="AV338" s="476"/>
      <c r="AW338" s="476"/>
      <c r="AX338" s="476"/>
      <c r="AY338" s="476"/>
      <c r="AZ338" s="476"/>
      <c r="BA338" s="476"/>
      <c r="BB338" s="476"/>
      <c r="BC338" s="476"/>
      <c r="BD338" s="476"/>
      <c r="BE338" s="476"/>
      <c r="BF338" s="476"/>
      <c r="BG338" s="476"/>
      <c r="BH338" s="476"/>
      <c r="BI338" s="476"/>
      <c r="BJ338" s="476"/>
      <c r="BK338" s="476"/>
      <c r="BL338" s="476"/>
      <c r="BM338" s="476"/>
      <c r="BN338" s="476"/>
      <c r="BO338" s="476"/>
      <c r="BP338" s="476"/>
      <c r="BQ338" s="476"/>
      <c r="BR338" s="476"/>
      <c r="BS338" s="476"/>
      <c r="BT338" s="477"/>
    </row>
    <row r="339" spans="1:77" ht="14.25" customHeight="1">
      <c r="A339" s="919" t="s">
        <v>187</v>
      </c>
      <c r="B339" s="920"/>
      <c r="C339" s="920"/>
      <c r="D339" s="921"/>
      <c r="E339" s="925" t="s">
        <v>1060</v>
      </c>
      <c r="F339" s="925"/>
      <c r="G339" s="925"/>
      <c r="H339" s="925"/>
      <c r="I339" s="925"/>
      <c r="J339" s="925"/>
      <c r="K339" s="925"/>
      <c r="L339" s="925"/>
      <c r="M339" s="925"/>
      <c r="N339" s="925"/>
      <c r="O339" s="925"/>
      <c r="P339" s="925"/>
      <c r="Q339" s="925"/>
      <c r="R339" s="925"/>
      <c r="S339" s="925"/>
      <c r="T339" s="925"/>
      <c r="U339" s="925"/>
      <c r="V339" s="925"/>
      <c r="W339" s="925"/>
      <c r="X339" s="925"/>
      <c r="Y339" s="925"/>
      <c r="Z339" s="925"/>
      <c r="AA339" s="925"/>
      <c r="AB339" s="925"/>
      <c r="AC339" s="925"/>
      <c r="AD339" s="925"/>
      <c r="AE339" s="925"/>
      <c r="AF339" s="925"/>
      <c r="AG339" s="925"/>
      <c r="AH339" s="925"/>
      <c r="AI339" s="925"/>
      <c r="AJ339" s="925"/>
      <c r="AK339" s="925"/>
      <c r="AL339" s="925"/>
      <c r="AM339" s="925"/>
      <c r="AN339" s="925"/>
      <c r="AO339" s="925"/>
      <c r="AP339" s="925"/>
      <c r="AQ339" s="925"/>
      <c r="AR339" s="925"/>
      <c r="AS339" s="925"/>
      <c r="AT339" s="925"/>
      <c r="AU339" s="925"/>
      <c r="AV339" s="925"/>
      <c r="AW339" s="925"/>
      <c r="AX339" s="925"/>
      <c r="AY339" s="925"/>
      <c r="AZ339" s="925"/>
      <c r="BA339" s="925"/>
      <c r="BB339" s="925"/>
      <c r="BC339" s="925"/>
      <c r="BD339" s="925"/>
      <c r="BE339" s="925"/>
      <c r="BF339" s="925"/>
      <c r="BG339" s="925"/>
      <c r="BH339" s="925"/>
      <c r="BI339" s="925"/>
      <c r="BJ339" s="925"/>
      <c r="BK339" s="925"/>
      <c r="BL339" s="925"/>
      <c r="BM339" s="925"/>
      <c r="BN339" s="925"/>
      <c r="BO339" s="925"/>
      <c r="BP339" s="925"/>
      <c r="BQ339" s="925"/>
      <c r="BR339" s="925"/>
      <c r="BS339" s="925"/>
      <c r="BT339" s="926"/>
      <c r="BU339" s="350"/>
      <c r="BV339" s="350"/>
      <c r="BW339" s="351"/>
      <c r="BX339" s="352"/>
      <c r="BY339" s="352"/>
    </row>
    <row r="340" spans="1:77" ht="14.25" customHeight="1">
      <c r="A340" s="922"/>
      <c r="B340" s="923"/>
      <c r="C340" s="923"/>
      <c r="D340" s="924"/>
      <c r="E340" s="927"/>
      <c r="F340" s="927"/>
      <c r="G340" s="927"/>
      <c r="H340" s="927"/>
      <c r="I340" s="927"/>
      <c r="J340" s="927"/>
      <c r="K340" s="927"/>
      <c r="L340" s="927"/>
      <c r="M340" s="927"/>
      <c r="N340" s="927"/>
      <c r="O340" s="927"/>
      <c r="P340" s="927"/>
      <c r="Q340" s="927"/>
      <c r="R340" s="927"/>
      <c r="S340" s="927"/>
      <c r="T340" s="927"/>
      <c r="U340" s="927"/>
      <c r="V340" s="927"/>
      <c r="W340" s="927"/>
      <c r="X340" s="927"/>
      <c r="Y340" s="927"/>
      <c r="Z340" s="927"/>
      <c r="AA340" s="927"/>
      <c r="AB340" s="927"/>
      <c r="AC340" s="927"/>
      <c r="AD340" s="927"/>
      <c r="AE340" s="927"/>
      <c r="AF340" s="927"/>
      <c r="AG340" s="927"/>
      <c r="AH340" s="927"/>
      <c r="AI340" s="927"/>
      <c r="AJ340" s="927"/>
      <c r="AK340" s="927"/>
      <c r="AL340" s="927"/>
      <c r="AM340" s="928"/>
      <c r="AN340" s="928"/>
      <c r="AO340" s="928"/>
      <c r="AP340" s="928"/>
      <c r="AQ340" s="928"/>
      <c r="AR340" s="928"/>
      <c r="AS340" s="928"/>
      <c r="AT340" s="928"/>
      <c r="AU340" s="928"/>
      <c r="AV340" s="928"/>
      <c r="AW340" s="928"/>
      <c r="AX340" s="928"/>
      <c r="AY340" s="928"/>
      <c r="AZ340" s="928"/>
      <c r="BA340" s="928"/>
      <c r="BB340" s="928"/>
      <c r="BC340" s="928"/>
      <c r="BD340" s="928"/>
      <c r="BE340" s="928"/>
      <c r="BF340" s="928"/>
      <c r="BG340" s="928"/>
      <c r="BH340" s="928"/>
      <c r="BI340" s="928"/>
      <c r="BJ340" s="928"/>
      <c r="BK340" s="928"/>
      <c r="BL340" s="928"/>
      <c r="BM340" s="928"/>
      <c r="BN340" s="928"/>
      <c r="BO340" s="928"/>
      <c r="BP340" s="928"/>
      <c r="BQ340" s="928"/>
      <c r="BR340" s="928"/>
      <c r="BS340" s="928"/>
      <c r="BT340" s="929"/>
      <c r="BU340" s="350"/>
      <c r="BV340" s="350"/>
      <c r="BW340" s="351"/>
      <c r="BX340" s="352"/>
      <c r="BY340" s="352"/>
    </row>
    <row r="341" spans="1:77" ht="14.25" customHeight="1">
      <c r="A341" s="907" t="s">
        <v>227</v>
      </c>
      <c r="B341" s="908"/>
      <c r="C341" s="908"/>
      <c r="D341" s="909"/>
      <c r="E341" s="87" t="s">
        <v>228</v>
      </c>
      <c r="F341" s="88" t="s">
        <v>1119</v>
      </c>
      <c r="G341" s="89"/>
      <c r="H341" s="89"/>
      <c r="I341" s="89"/>
      <c r="J341" s="89"/>
      <c r="K341" s="89"/>
      <c r="L341" s="89"/>
      <c r="M341" s="89"/>
      <c r="N341" s="90"/>
      <c r="O341" s="90"/>
      <c r="P341" s="90"/>
      <c r="Q341" s="90"/>
      <c r="R341" s="90"/>
      <c r="S341" s="90"/>
      <c r="T341" s="90"/>
      <c r="U341" s="90"/>
      <c r="V341" s="90"/>
      <c r="W341" s="90"/>
      <c r="X341" s="90"/>
      <c r="Y341" s="90"/>
      <c r="Z341" s="90"/>
      <c r="AA341" s="90"/>
      <c r="AB341" s="90"/>
      <c r="AC341" s="90"/>
      <c r="AD341" s="90"/>
      <c r="AE341" s="90"/>
      <c r="AF341" s="90"/>
      <c r="AG341" s="90"/>
      <c r="AH341" s="90"/>
      <c r="AI341" s="90"/>
      <c r="AJ341" s="90"/>
      <c r="AK341" s="90"/>
      <c r="AL341" s="90"/>
      <c r="AM341" s="90"/>
      <c r="AN341" s="90"/>
      <c r="AO341" s="90"/>
      <c r="AP341" s="90"/>
      <c r="AQ341" s="90"/>
      <c r="AR341" s="90"/>
      <c r="AS341" s="90"/>
      <c r="AT341" s="90"/>
      <c r="AU341" s="90"/>
      <c r="AV341" s="90"/>
      <c r="AW341" s="90"/>
      <c r="AX341" s="90"/>
      <c r="AY341" s="90"/>
      <c r="AZ341" s="90"/>
      <c r="BA341" s="90"/>
      <c r="BB341" s="90"/>
      <c r="BC341" s="90"/>
      <c r="BD341" s="90"/>
      <c r="BE341" s="90"/>
      <c r="BF341" s="353"/>
      <c r="BG341" s="353"/>
      <c r="BH341" s="354"/>
      <c r="BI341" s="354"/>
      <c r="BJ341" s="354"/>
      <c r="BK341" s="354"/>
      <c r="BL341" s="354"/>
      <c r="BM341" s="354"/>
      <c r="BN341" s="354"/>
      <c r="BO341" s="354"/>
      <c r="BP341" s="354"/>
      <c r="BQ341" s="354"/>
      <c r="BR341" s="354"/>
      <c r="BS341" s="354"/>
      <c r="BT341" s="91"/>
      <c r="BU341" s="350"/>
      <c r="BV341" s="350"/>
      <c r="BW341" s="351"/>
      <c r="BX341" s="352"/>
      <c r="BY341" s="352"/>
    </row>
    <row r="342" spans="1:77" ht="14.25" customHeight="1">
      <c r="A342" s="910"/>
      <c r="B342" s="911"/>
      <c r="C342" s="911"/>
      <c r="D342" s="912"/>
      <c r="E342" s="92" t="s">
        <v>229</v>
      </c>
      <c r="F342" s="355"/>
      <c r="G342" s="355"/>
      <c r="H342" s="355"/>
      <c r="I342" s="355"/>
      <c r="J342" s="355"/>
      <c r="K342" s="355"/>
      <c r="L342" s="355"/>
      <c r="M342" s="355"/>
      <c r="N342" s="355"/>
      <c r="O342" s="356"/>
      <c r="P342" s="356"/>
      <c r="Q342" s="356"/>
      <c r="R342" s="355"/>
      <c r="S342" s="355"/>
      <c r="T342" s="355"/>
      <c r="U342" s="355"/>
      <c r="V342" s="355"/>
      <c r="W342" s="355"/>
      <c r="X342" s="355"/>
      <c r="Y342" s="355"/>
      <c r="Z342" s="355"/>
      <c r="AA342" s="355"/>
      <c r="AB342" s="355"/>
      <c r="AC342" s="356"/>
      <c r="AD342" s="356"/>
      <c r="AE342" s="356"/>
      <c r="AF342" s="353"/>
      <c r="AG342" s="353"/>
      <c r="AH342" s="353"/>
      <c r="AI342" s="353"/>
      <c r="AJ342" s="353"/>
      <c r="AK342" s="353"/>
      <c r="AL342" s="353"/>
      <c r="AM342" s="353"/>
      <c r="AN342" s="353"/>
      <c r="AO342" s="353"/>
      <c r="AP342" s="353"/>
      <c r="AQ342" s="353"/>
      <c r="AR342" s="353"/>
      <c r="AS342" s="353"/>
      <c r="AT342" s="353"/>
      <c r="AU342" s="353"/>
      <c r="AV342" s="353"/>
      <c r="AW342" s="353"/>
      <c r="AX342" s="353"/>
      <c r="AY342" s="353"/>
      <c r="AZ342" s="353"/>
      <c r="BA342" s="353"/>
      <c r="BB342" s="353"/>
      <c r="BC342" s="353"/>
      <c r="BD342" s="353"/>
      <c r="BE342" s="353"/>
      <c r="BF342" s="353"/>
      <c r="BG342" s="353"/>
      <c r="BH342" s="354"/>
      <c r="BI342" s="354"/>
      <c r="BJ342" s="354"/>
      <c r="BK342" s="354"/>
      <c r="BL342" s="354"/>
      <c r="BM342" s="354"/>
      <c r="BN342" s="354"/>
      <c r="BO342" s="354"/>
      <c r="BP342" s="354"/>
      <c r="BQ342" s="354"/>
      <c r="BR342" s="354"/>
      <c r="BS342" s="354"/>
      <c r="BT342" s="91"/>
      <c r="BU342" s="350"/>
      <c r="BV342" s="350"/>
      <c r="BW342" s="351"/>
      <c r="BX342" s="352"/>
      <c r="BY342" s="352"/>
    </row>
    <row r="343" spans="1:77" ht="14.25" customHeight="1">
      <c r="A343" s="913"/>
      <c r="B343" s="914"/>
      <c r="C343" s="914"/>
      <c r="D343" s="915"/>
      <c r="E343" s="92" t="s">
        <v>223</v>
      </c>
      <c r="F343" s="355"/>
      <c r="G343" s="355"/>
      <c r="H343" s="355"/>
      <c r="I343" s="355"/>
      <c r="J343" s="355"/>
      <c r="K343" s="355"/>
      <c r="L343" s="355"/>
      <c r="M343" s="355"/>
      <c r="N343" s="355"/>
      <c r="O343" s="356"/>
      <c r="P343" s="356"/>
      <c r="Q343" s="356"/>
      <c r="R343" s="355"/>
      <c r="S343" s="355"/>
      <c r="T343" s="355"/>
      <c r="U343" s="355"/>
      <c r="V343" s="355"/>
      <c r="W343" s="355"/>
      <c r="X343" s="355"/>
      <c r="Y343" s="355"/>
      <c r="Z343" s="355"/>
      <c r="AA343" s="355"/>
      <c r="AB343" s="355"/>
      <c r="AC343" s="356"/>
      <c r="AD343" s="356"/>
      <c r="AE343" s="356"/>
      <c r="AF343" s="353"/>
      <c r="AG343" s="353"/>
      <c r="AH343" s="353"/>
      <c r="AI343" s="353"/>
      <c r="AJ343" s="353"/>
      <c r="AK343" s="353"/>
      <c r="AL343" s="353"/>
      <c r="AM343" s="353"/>
      <c r="AN343" s="353"/>
      <c r="AO343" s="353"/>
      <c r="AP343" s="353"/>
      <c r="AQ343" s="353"/>
      <c r="AR343" s="353"/>
      <c r="AS343" s="353"/>
      <c r="AT343" s="353"/>
      <c r="AU343" s="353"/>
      <c r="AV343" s="353"/>
      <c r="AW343" s="353"/>
      <c r="AX343" s="353"/>
      <c r="AY343" s="353"/>
      <c r="AZ343" s="353"/>
      <c r="BA343" s="353"/>
      <c r="BB343" s="353"/>
      <c r="BC343" s="353"/>
      <c r="BD343" s="353"/>
      <c r="BE343" s="353"/>
      <c r="BF343" s="353"/>
      <c r="BG343" s="353"/>
      <c r="BH343" s="354"/>
      <c r="BI343" s="354"/>
      <c r="BJ343" s="354"/>
      <c r="BK343" s="354"/>
      <c r="BL343" s="354"/>
      <c r="BM343" s="354"/>
      <c r="BN343" s="354"/>
      <c r="BO343" s="354"/>
      <c r="BP343" s="354"/>
      <c r="BQ343" s="354"/>
      <c r="BR343" s="354"/>
      <c r="BS343" s="354"/>
      <c r="BT343" s="91"/>
      <c r="BU343" s="350"/>
      <c r="BV343" s="350"/>
      <c r="BW343" s="351"/>
      <c r="BX343" s="352"/>
      <c r="BY343" s="352"/>
    </row>
    <row r="344" spans="1:77" ht="14.25" customHeight="1">
      <c r="A344" s="93" t="s">
        <v>188</v>
      </c>
      <c r="B344" s="94"/>
      <c r="C344" s="94"/>
      <c r="D344" s="94"/>
      <c r="E344" s="94"/>
      <c r="F344" s="94"/>
      <c r="G344" s="94"/>
      <c r="H344" s="94"/>
      <c r="I344" s="94"/>
      <c r="J344" s="94"/>
      <c r="K344" s="95"/>
      <c r="L344" s="96"/>
      <c r="M344" s="97"/>
      <c r="N344" s="97"/>
      <c r="O344" s="97"/>
      <c r="P344" s="97"/>
      <c r="Q344" s="97"/>
      <c r="R344" s="97"/>
      <c r="S344" s="97"/>
      <c r="T344" s="97"/>
      <c r="U344" s="97"/>
      <c r="V344" s="97"/>
      <c r="W344" s="97"/>
      <c r="X344" s="96"/>
      <c r="Y344" s="94"/>
      <c r="Z344" s="94"/>
      <c r="AA344" s="94"/>
      <c r="AB344" s="94"/>
      <c r="AC344" s="96"/>
      <c r="AD344" s="94"/>
      <c r="AE344" s="94"/>
      <c r="AF344" s="94"/>
      <c r="AG344" s="94"/>
      <c r="AH344" s="94"/>
      <c r="AI344" s="94"/>
      <c r="AJ344" s="94"/>
      <c r="AK344" s="94"/>
      <c r="AL344" s="94"/>
      <c r="AM344" s="94"/>
      <c r="AN344" s="94"/>
      <c r="AO344" s="94"/>
      <c r="AP344" s="94"/>
      <c r="AQ344" s="98"/>
      <c r="AR344" s="99" t="s">
        <v>189</v>
      </c>
      <c r="AS344" s="96"/>
      <c r="AT344" s="100"/>
      <c r="AU344" s="96"/>
      <c r="AV344" s="96"/>
      <c r="AW344" s="100"/>
      <c r="AX344" s="94"/>
      <c r="AY344" s="94"/>
      <c r="AZ344" s="94"/>
      <c r="BA344" s="94"/>
      <c r="BB344" s="94"/>
      <c r="BC344" s="94"/>
      <c r="BD344" s="94"/>
      <c r="BE344" s="94"/>
      <c r="BF344" s="94"/>
      <c r="BG344" s="94"/>
      <c r="BH344" s="94"/>
      <c r="BI344" s="94"/>
      <c r="BJ344" s="94"/>
      <c r="BK344" s="94"/>
      <c r="BL344" s="94"/>
      <c r="BM344" s="94"/>
      <c r="BN344" s="94"/>
      <c r="BO344" s="94"/>
      <c r="BP344" s="94"/>
      <c r="BQ344" s="94"/>
      <c r="BR344" s="94"/>
      <c r="BS344" s="94"/>
      <c r="BT344" s="101"/>
      <c r="BU344" s="350"/>
      <c r="BV344" s="350"/>
      <c r="BW344" s="351"/>
      <c r="BX344" s="352"/>
      <c r="BY344" s="352"/>
    </row>
    <row r="345" spans="1:77" ht="14.25" customHeight="1">
      <c r="A345" s="11"/>
      <c r="B345" s="12"/>
      <c r="C345" s="12"/>
      <c r="D345" s="12"/>
      <c r="E345" s="12"/>
      <c r="F345" s="12"/>
      <c r="G345" s="12"/>
      <c r="H345" s="12"/>
      <c r="I345" s="12"/>
      <c r="J345" s="12"/>
      <c r="K345" s="12"/>
      <c r="L345" s="4"/>
      <c r="M345" s="12"/>
      <c r="N345" s="12"/>
      <c r="O345" s="12"/>
      <c r="P345" s="12"/>
      <c r="Q345" s="12"/>
      <c r="R345" s="12"/>
      <c r="S345" s="12"/>
      <c r="T345" s="12"/>
      <c r="U345" s="12"/>
      <c r="V345" s="12"/>
      <c r="W345" s="12"/>
      <c r="X345" s="4"/>
      <c r="Y345" s="12"/>
      <c r="Z345" s="12"/>
      <c r="AA345" s="12"/>
      <c r="AB345" s="12"/>
      <c r="AC345" s="12"/>
      <c r="AD345" s="12"/>
      <c r="AE345" s="12"/>
      <c r="AF345" s="12"/>
      <c r="AG345" s="12"/>
      <c r="AH345" s="12"/>
      <c r="AI345" s="12"/>
      <c r="AJ345" s="12"/>
      <c r="AK345" s="12"/>
      <c r="AL345" s="12"/>
      <c r="AM345" s="12"/>
      <c r="AN345" s="4"/>
      <c r="AO345" s="12"/>
      <c r="AP345" s="109"/>
      <c r="AQ345" s="110"/>
      <c r="AR345" s="111"/>
      <c r="AS345" s="12"/>
      <c r="AT345" s="109"/>
      <c r="AU345" s="4"/>
      <c r="AV345" s="4"/>
      <c r="AW345" s="109"/>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3"/>
      <c r="BU345" s="350"/>
      <c r="BV345" s="350"/>
      <c r="BW345" s="350"/>
      <c r="BX345" s="414"/>
      <c r="BY345" s="414"/>
    </row>
    <row r="346" spans="1:77" ht="14.25" customHeight="1">
      <c r="A346" s="11"/>
      <c r="B346" s="12" t="s">
        <v>1053</v>
      </c>
      <c r="C346" s="12"/>
      <c r="D346" s="12"/>
      <c r="E346" s="12" t="s">
        <v>1540</v>
      </c>
      <c r="F346" s="12"/>
      <c r="G346" s="12"/>
      <c r="H346" s="12"/>
      <c r="I346" s="12"/>
      <c r="J346" s="12"/>
      <c r="K346" s="12"/>
      <c r="L346" s="12"/>
      <c r="M346" s="4"/>
      <c r="N346" s="4"/>
      <c r="O346" s="4"/>
      <c r="P346" s="4"/>
      <c r="Q346" s="4"/>
      <c r="R346" s="4"/>
      <c r="S346" s="4"/>
      <c r="T346" s="4"/>
      <c r="U346" s="4"/>
      <c r="V346" s="4"/>
      <c r="W346" s="4"/>
      <c r="X346" s="4"/>
      <c r="Y346" s="12"/>
      <c r="Z346" s="12"/>
      <c r="AA346" s="12"/>
      <c r="AB346" s="12"/>
      <c r="AC346" s="12"/>
      <c r="AD346" s="12"/>
      <c r="AE346" s="12"/>
      <c r="AF346" s="12"/>
      <c r="AG346" s="12"/>
      <c r="AH346" s="12"/>
      <c r="AI346" s="12"/>
      <c r="AJ346" s="12"/>
      <c r="AK346" s="12"/>
      <c r="AL346" s="12"/>
      <c r="AM346" s="12"/>
      <c r="AN346" s="12"/>
      <c r="AO346" s="12"/>
      <c r="AP346" s="12"/>
      <c r="AQ346" s="102"/>
      <c r="AR346" s="103"/>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3"/>
      <c r="BU346" s="350"/>
      <c r="BV346" s="350"/>
      <c r="BW346" s="351"/>
      <c r="BX346" s="352"/>
      <c r="BY346" s="352"/>
    </row>
    <row r="347" spans="1:77" ht="14.25" customHeight="1">
      <c r="A347" s="11"/>
      <c r="B347" s="12"/>
      <c r="C347" s="12"/>
      <c r="D347" s="12"/>
      <c r="E347" s="12"/>
      <c r="F347" s="12"/>
      <c r="G347" s="12"/>
      <c r="H347" s="12"/>
      <c r="I347" s="12"/>
      <c r="J347" s="12"/>
      <c r="K347" s="12"/>
      <c r="L347" s="12"/>
      <c r="M347" s="4"/>
      <c r="N347" s="4"/>
      <c r="O347" s="4"/>
      <c r="P347" s="4"/>
      <c r="Q347" s="4"/>
      <c r="R347" s="4"/>
      <c r="S347" s="4"/>
      <c r="T347" s="4"/>
      <c r="U347" s="4"/>
      <c r="V347" s="4"/>
      <c r="W347" s="4"/>
      <c r="X347" s="4"/>
      <c r="Y347" s="12"/>
      <c r="Z347" s="12"/>
      <c r="AA347" s="12"/>
      <c r="AB347" s="12"/>
      <c r="AC347" s="12"/>
      <c r="AD347" s="12"/>
      <c r="AE347" s="12"/>
      <c r="AF347" s="12"/>
      <c r="AG347" s="12"/>
      <c r="AH347" s="12"/>
      <c r="AI347" s="12"/>
      <c r="AJ347" s="12"/>
      <c r="AK347" s="12"/>
      <c r="AL347" s="12"/>
      <c r="AM347" s="12"/>
      <c r="AN347" s="12"/>
      <c r="AO347" s="12"/>
      <c r="AP347" s="12"/>
      <c r="AQ347" s="102"/>
      <c r="AR347" s="103"/>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3"/>
      <c r="BU347" s="350"/>
      <c r="BV347" s="350"/>
      <c r="BW347" s="351"/>
      <c r="BX347" s="352"/>
      <c r="BY347" s="352"/>
    </row>
    <row r="348" spans="1:77" ht="14.25" customHeight="1">
      <c r="A348" s="11"/>
      <c r="B348" s="12" t="s">
        <v>1056</v>
      </c>
      <c r="C348" s="12"/>
      <c r="D348" s="12"/>
      <c r="E348" s="12" t="s">
        <v>954</v>
      </c>
      <c r="F348" s="12"/>
      <c r="G348" s="12"/>
      <c r="H348" s="12"/>
      <c r="I348" s="12"/>
      <c r="J348" s="12"/>
      <c r="K348" s="12"/>
      <c r="L348" s="12"/>
      <c r="M348" s="4"/>
      <c r="N348" s="4"/>
      <c r="O348" s="4"/>
      <c r="P348" s="4"/>
      <c r="Q348" s="4"/>
      <c r="R348" s="4"/>
      <c r="S348" s="4"/>
      <c r="T348" s="4"/>
      <c r="U348" s="4"/>
      <c r="V348" s="4"/>
      <c r="W348" s="4"/>
      <c r="X348" s="4"/>
      <c r="Y348" s="12"/>
      <c r="Z348" s="12"/>
      <c r="AA348" s="12"/>
      <c r="AB348" s="12"/>
      <c r="AC348" s="12"/>
      <c r="AD348" s="12"/>
      <c r="AE348" s="12"/>
      <c r="AF348" s="12"/>
      <c r="AG348" s="12"/>
      <c r="AH348" s="12"/>
      <c r="AI348" s="12"/>
      <c r="AJ348" s="12"/>
      <c r="AK348" s="12"/>
      <c r="AL348" s="12"/>
      <c r="AM348" s="12"/>
      <c r="AN348" s="12"/>
      <c r="AO348" s="12"/>
      <c r="AP348" s="12"/>
      <c r="AQ348" s="102"/>
      <c r="AR348" s="103"/>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3"/>
      <c r="BU348" s="350"/>
      <c r="BV348" s="350"/>
      <c r="BW348" s="351"/>
      <c r="BX348" s="352"/>
      <c r="BY348" s="352"/>
    </row>
    <row r="349" spans="1:77" ht="14.25" customHeight="1">
      <c r="A349" s="11"/>
      <c r="B349" s="12"/>
      <c r="C349" s="12"/>
      <c r="D349" s="12"/>
      <c r="E349" s="12"/>
      <c r="F349" s="12"/>
      <c r="G349" s="12"/>
      <c r="H349" s="12"/>
      <c r="I349" s="12"/>
      <c r="J349" s="12"/>
      <c r="K349" s="12"/>
      <c r="L349" s="12"/>
      <c r="M349" s="4"/>
      <c r="N349" s="4"/>
      <c r="O349" s="4"/>
      <c r="P349" s="4"/>
      <c r="Q349" s="4"/>
      <c r="R349" s="4"/>
      <c r="S349" s="4"/>
      <c r="T349" s="4"/>
      <c r="U349" s="4"/>
      <c r="V349" s="4"/>
      <c r="W349" s="4"/>
      <c r="X349" s="4"/>
      <c r="Y349" s="12"/>
      <c r="Z349" s="12"/>
      <c r="AA349" s="12"/>
      <c r="AB349" s="12"/>
      <c r="AC349" s="12"/>
      <c r="AD349" s="12"/>
      <c r="AE349" s="12"/>
      <c r="AF349" s="12"/>
      <c r="AG349" s="12"/>
      <c r="AH349" s="12"/>
      <c r="AI349" s="12"/>
      <c r="AJ349" s="12"/>
      <c r="AK349" s="12"/>
      <c r="AL349" s="12"/>
      <c r="AM349" s="12"/>
      <c r="AN349" s="12"/>
      <c r="AO349" s="12"/>
      <c r="AP349" s="12"/>
      <c r="AQ349" s="102"/>
      <c r="AR349" s="103"/>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3"/>
      <c r="BU349" s="350"/>
      <c r="BV349" s="350"/>
      <c r="BW349" s="351"/>
      <c r="BX349" s="352"/>
      <c r="BY349" s="352"/>
    </row>
    <row r="350" spans="1:77" ht="14.25" customHeight="1">
      <c r="A350" s="11"/>
      <c r="B350" s="104" t="s">
        <v>190</v>
      </c>
      <c r="C350" s="105"/>
      <c r="D350" s="12"/>
      <c r="E350" s="12"/>
      <c r="F350" s="12"/>
      <c r="G350" s="12"/>
      <c r="H350" s="12"/>
      <c r="I350" s="12"/>
      <c r="J350" s="12"/>
      <c r="K350" s="12"/>
      <c r="L350" s="12"/>
      <c r="M350" s="4"/>
      <c r="N350" s="4"/>
      <c r="O350" s="4"/>
      <c r="P350" s="4"/>
      <c r="Q350" s="4"/>
      <c r="R350" s="4"/>
      <c r="S350" s="4"/>
      <c r="T350" s="4"/>
      <c r="U350" s="4"/>
      <c r="V350" s="4"/>
      <c r="W350" s="4"/>
      <c r="X350" s="4"/>
      <c r="Y350" s="12"/>
      <c r="Z350" s="12"/>
      <c r="AA350" s="12"/>
      <c r="AB350" s="12"/>
      <c r="AC350" s="12"/>
      <c r="AD350" s="12"/>
      <c r="AE350" s="12"/>
      <c r="AF350" s="12"/>
      <c r="AG350" s="12"/>
      <c r="AH350" s="12"/>
      <c r="AI350" s="12"/>
      <c r="AJ350" s="12"/>
      <c r="AK350" s="12"/>
      <c r="AL350" s="12"/>
      <c r="AM350" s="12"/>
      <c r="AN350" s="12"/>
      <c r="AO350" s="12"/>
      <c r="AP350" s="12"/>
      <c r="AQ350" s="102"/>
      <c r="AR350" s="103"/>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3"/>
      <c r="BU350" s="350"/>
      <c r="BV350" s="350"/>
      <c r="BW350" s="351"/>
      <c r="BX350" s="352"/>
      <c r="BY350" s="352"/>
    </row>
    <row r="351" spans="1:77" ht="14.25" customHeight="1">
      <c r="A351" s="11"/>
      <c r="B351" s="13"/>
      <c r="C351" s="74"/>
      <c r="D351" s="12"/>
      <c r="E351" s="12"/>
      <c r="F351" s="12"/>
      <c r="G351" s="12"/>
      <c r="H351" s="12"/>
      <c r="I351" s="12"/>
      <c r="J351" s="12"/>
      <c r="K351" s="107"/>
      <c r="L351" s="4"/>
      <c r="M351" s="108"/>
      <c r="N351" s="108"/>
      <c r="O351" s="108"/>
      <c r="P351" s="108"/>
      <c r="Q351" s="108"/>
      <c r="R351" s="108"/>
      <c r="S351" s="108"/>
      <c r="T351" s="108"/>
      <c r="U351" s="108"/>
      <c r="V351" s="108"/>
      <c r="W351" s="108"/>
      <c r="X351" s="4"/>
      <c r="Y351" s="12"/>
      <c r="Z351" s="12"/>
      <c r="AA351" s="12"/>
      <c r="AB351" s="12"/>
      <c r="AC351" s="12"/>
      <c r="AD351" s="12"/>
      <c r="AE351" s="12"/>
      <c r="AF351" s="12"/>
      <c r="AG351" s="12"/>
      <c r="AH351" s="12"/>
      <c r="AI351" s="12"/>
      <c r="AJ351" s="12"/>
      <c r="AK351" s="12"/>
      <c r="AL351" s="12"/>
      <c r="AM351" s="12"/>
      <c r="AN351" s="4"/>
      <c r="AO351" s="12"/>
      <c r="AP351" s="109"/>
      <c r="AQ351" s="110"/>
      <c r="AR351" s="111"/>
      <c r="AS351" s="12"/>
      <c r="AT351" s="109"/>
      <c r="AU351" s="4"/>
      <c r="AV351" s="4"/>
      <c r="AW351" s="109"/>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3"/>
      <c r="BU351" s="350"/>
      <c r="BV351" s="350"/>
      <c r="BW351" s="351"/>
      <c r="BX351" s="352"/>
      <c r="BY351" s="352"/>
    </row>
    <row r="352" spans="1:77" ht="14.25" customHeight="1">
      <c r="A352" s="11"/>
      <c r="B352" s="12"/>
      <c r="C352" s="41"/>
      <c r="D352" s="390" t="s">
        <v>1742</v>
      </c>
      <c r="E352" s="391"/>
      <c r="F352" s="391"/>
      <c r="G352" s="391"/>
      <c r="H352" s="391"/>
      <c r="I352" s="391"/>
      <c r="J352" s="392"/>
      <c r="K352" s="392"/>
      <c r="L352" s="392"/>
      <c r="M352" s="392"/>
      <c r="N352" s="393"/>
      <c r="O352" s="39" t="s">
        <v>148</v>
      </c>
      <c r="P352" s="224" t="s">
        <v>1743</v>
      </c>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03"/>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3"/>
    </row>
    <row r="353" spans="1:77" ht="14.25" customHeight="1">
      <c r="A353" s="11"/>
      <c r="B353" s="12"/>
      <c r="C353" s="39"/>
      <c r="D353" s="153" t="s">
        <v>1744</v>
      </c>
      <c r="E353" s="153"/>
      <c r="F353" s="153"/>
      <c r="G353" s="153"/>
      <c r="H353" s="153"/>
      <c r="I353" s="153"/>
      <c r="N353" s="75"/>
      <c r="O353" s="39" t="s">
        <v>292</v>
      </c>
      <c r="P353" s="6" t="s">
        <v>1745</v>
      </c>
      <c r="Q353" s="6"/>
      <c r="AF353" s="12"/>
      <c r="AG353" s="12"/>
      <c r="AH353" s="12"/>
      <c r="AI353" s="12"/>
      <c r="AJ353" s="12"/>
      <c r="AK353" s="12"/>
      <c r="AL353" s="12"/>
      <c r="AM353" s="12"/>
      <c r="AN353" s="12"/>
      <c r="AO353" s="12"/>
      <c r="AP353" s="12"/>
      <c r="AQ353" s="12"/>
      <c r="AR353" s="103"/>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3"/>
    </row>
    <row r="354" spans="1:77" ht="14.25" customHeight="1">
      <c r="A354" s="11"/>
      <c r="B354" s="12"/>
      <c r="C354" s="39"/>
      <c r="D354" s="153"/>
      <c r="E354" s="153"/>
      <c r="F354" s="153"/>
      <c r="G354" s="153"/>
      <c r="H354" s="153"/>
      <c r="I354" s="153"/>
      <c r="N354" s="61"/>
      <c r="O354" s="6"/>
      <c r="P354" s="6"/>
      <c r="Q354" s="6"/>
      <c r="AF354" s="12"/>
      <c r="AG354" s="12"/>
      <c r="AH354" s="12"/>
      <c r="AI354" s="12"/>
      <c r="AJ354" s="12"/>
      <c r="AK354" s="12"/>
      <c r="AL354" s="12"/>
      <c r="AM354" s="12"/>
      <c r="AN354" s="12"/>
      <c r="AO354" s="12"/>
      <c r="AP354" s="12"/>
      <c r="AQ354" s="12"/>
      <c r="AR354" s="103"/>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row>
    <row r="355" spans="1:77" ht="14.25" customHeight="1">
      <c r="A355" s="11"/>
      <c r="B355" s="12"/>
      <c r="C355" s="11" t="s">
        <v>148</v>
      </c>
      <c r="D355" s="12" t="s">
        <v>1123</v>
      </c>
      <c r="E355" s="12"/>
      <c r="F355" s="12"/>
      <c r="G355" s="12"/>
      <c r="H355" s="12"/>
      <c r="I355" s="12"/>
      <c r="J355" s="6"/>
      <c r="K355" s="6"/>
      <c r="L355" s="6"/>
      <c r="M355" s="108"/>
      <c r="N355" s="108"/>
      <c r="O355" s="108"/>
      <c r="P355" s="108"/>
      <c r="Q355" s="108"/>
      <c r="R355" s="108"/>
      <c r="S355" s="108"/>
      <c r="T355" s="108"/>
      <c r="U355" s="108"/>
      <c r="V355" s="108"/>
      <c r="W355" s="108"/>
      <c r="X355" s="4"/>
      <c r="Y355" s="12"/>
      <c r="Z355" s="12"/>
      <c r="AA355" s="12"/>
      <c r="AB355" s="12"/>
      <c r="AC355" s="12"/>
      <c r="AD355" s="12"/>
      <c r="AE355" s="12"/>
      <c r="AF355" s="12"/>
      <c r="AG355" s="12"/>
      <c r="AH355" s="12"/>
      <c r="AI355" s="12"/>
      <c r="AJ355" s="12"/>
      <c r="AK355" s="12"/>
      <c r="AL355" s="12"/>
      <c r="AM355" s="12"/>
      <c r="AN355" s="4"/>
      <c r="AO355" s="12"/>
      <c r="AP355" s="109"/>
      <c r="AQ355" s="110"/>
      <c r="AR355" s="111"/>
      <c r="AS355" s="12"/>
      <c r="AT355" s="109"/>
      <c r="AU355" s="4"/>
      <c r="AV355" s="4"/>
      <c r="AW355" s="109"/>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3"/>
      <c r="BU355" s="350"/>
      <c r="BV355" s="350"/>
      <c r="BW355" s="351"/>
      <c r="BX355" s="352"/>
      <c r="BY355" s="352"/>
    </row>
    <row r="356" spans="1:77" ht="14.25" customHeight="1">
      <c r="A356" s="11"/>
      <c r="B356" s="12"/>
      <c r="C356" s="11"/>
      <c r="D356" s="12"/>
      <c r="E356" s="12"/>
      <c r="F356" s="12"/>
      <c r="G356" s="12"/>
      <c r="H356" s="12"/>
      <c r="I356" s="12"/>
      <c r="J356" s="6"/>
      <c r="K356" s="6"/>
      <c r="L356" s="6"/>
      <c r="M356" s="108"/>
      <c r="N356" s="108"/>
      <c r="O356" s="108"/>
      <c r="P356" s="108"/>
      <c r="Q356" s="108"/>
      <c r="R356" s="108"/>
      <c r="S356" s="108"/>
      <c r="T356" s="108"/>
      <c r="U356" s="108"/>
      <c r="V356" s="108"/>
      <c r="W356" s="108"/>
      <c r="X356" s="4"/>
      <c r="Y356" s="12"/>
      <c r="Z356" s="12"/>
      <c r="AA356" s="12"/>
      <c r="AB356" s="12"/>
      <c r="AC356" s="12"/>
      <c r="AD356" s="12"/>
      <c r="AE356" s="12"/>
      <c r="AF356" s="12"/>
      <c r="AG356" s="12"/>
      <c r="AH356" s="12"/>
      <c r="AI356" s="12"/>
      <c r="AJ356" s="12"/>
      <c r="AK356" s="12"/>
      <c r="AL356" s="12"/>
      <c r="AM356" s="12"/>
      <c r="AN356" s="4"/>
      <c r="AO356" s="12"/>
      <c r="AP356" s="109"/>
      <c r="AQ356" s="110"/>
      <c r="AR356" s="111"/>
      <c r="AS356" s="12"/>
      <c r="AT356" s="109"/>
      <c r="AU356" s="4"/>
      <c r="AV356" s="4"/>
      <c r="AW356" s="109"/>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3"/>
      <c r="BU356" s="350"/>
      <c r="BV356" s="350"/>
      <c r="BW356" s="351"/>
      <c r="BX356" s="352"/>
      <c r="BY356" s="352"/>
    </row>
    <row r="357" spans="1:77" ht="14.25" customHeight="1">
      <c r="A357" s="11"/>
      <c r="B357" s="12"/>
      <c r="C357" s="11" t="s">
        <v>148</v>
      </c>
      <c r="D357" s="12" t="s">
        <v>1124</v>
      </c>
      <c r="E357" s="12"/>
      <c r="F357" s="12"/>
      <c r="G357" s="12"/>
      <c r="H357" s="12"/>
      <c r="I357" s="12"/>
      <c r="J357" s="6"/>
      <c r="K357" s="6"/>
      <c r="L357" s="6"/>
      <c r="M357" s="108"/>
      <c r="N357" s="108"/>
      <c r="O357" s="108"/>
      <c r="P357" s="108"/>
      <c r="Q357" s="108"/>
      <c r="R357" s="108"/>
      <c r="S357" s="108"/>
      <c r="T357" s="108"/>
      <c r="U357" s="108"/>
      <c r="V357" s="108"/>
      <c r="W357" s="108"/>
      <c r="X357" s="4"/>
      <c r="Y357" s="12"/>
      <c r="Z357" s="12"/>
      <c r="AA357" s="12"/>
      <c r="AB357" s="12"/>
      <c r="AC357" s="12"/>
      <c r="AD357" s="12"/>
      <c r="AE357" s="12"/>
      <c r="AF357" s="12"/>
      <c r="AG357" s="12"/>
      <c r="AH357" s="12"/>
      <c r="AI357" s="12"/>
      <c r="AJ357" s="12"/>
      <c r="AK357" s="12"/>
      <c r="AL357" s="12"/>
      <c r="AM357" s="12"/>
      <c r="AN357" s="4"/>
      <c r="AO357" s="12"/>
      <c r="AP357" s="109"/>
      <c r="AQ357" s="110"/>
      <c r="AR357" s="111"/>
      <c r="AS357" s="12"/>
      <c r="AT357" s="109"/>
      <c r="AU357" s="4"/>
      <c r="AV357" s="4"/>
      <c r="AW357" s="109"/>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3"/>
      <c r="BU357" s="350"/>
      <c r="BV357" s="350"/>
      <c r="BW357" s="351"/>
      <c r="BX357" s="352"/>
      <c r="BY357" s="352"/>
    </row>
    <row r="358" spans="1:77" ht="14.25" customHeight="1">
      <c r="A358" s="11"/>
      <c r="B358" s="12"/>
      <c r="C358" s="11"/>
      <c r="D358" s="12"/>
      <c r="E358" s="12"/>
      <c r="F358" s="12"/>
      <c r="G358" s="12"/>
      <c r="H358" s="12"/>
      <c r="I358" s="12"/>
      <c r="J358" s="6"/>
      <c r="K358" s="6"/>
      <c r="L358" s="6"/>
      <c r="M358" s="108"/>
      <c r="N358" s="108"/>
      <c r="O358" s="108"/>
      <c r="P358" s="108"/>
      <c r="Q358" s="108"/>
      <c r="R358" s="108"/>
      <c r="S358" s="108"/>
      <c r="T358" s="108"/>
      <c r="U358" s="108"/>
      <c r="V358" s="108"/>
      <c r="W358" s="108"/>
      <c r="X358" s="4"/>
      <c r="Y358" s="12"/>
      <c r="Z358" s="12"/>
      <c r="AA358" s="12"/>
      <c r="AB358" s="12"/>
      <c r="AC358" s="12"/>
      <c r="AD358" s="12"/>
      <c r="AE358" s="12"/>
      <c r="AF358" s="12"/>
      <c r="AG358" s="12"/>
      <c r="AH358" s="12"/>
      <c r="AI358" s="12"/>
      <c r="AJ358" s="12"/>
      <c r="AK358" s="12"/>
      <c r="AL358" s="12"/>
      <c r="AM358" s="12"/>
      <c r="AN358" s="4"/>
      <c r="AO358" s="12"/>
      <c r="AP358" s="109"/>
      <c r="AQ358" s="110"/>
      <c r="AR358" s="111"/>
      <c r="AS358" s="12"/>
      <c r="AT358" s="109"/>
      <c r="AU358" s="4"/>
      <c r="AV358" s="4"/>
      <c r="AW358" s="109"/>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3"/>
      <c r="BU358" s="350"/>
      <c r="BV358" s="350"/>
      <c r="BW358" s="351"/>
      <c r="BX358" s="352"/>
      <c r="BY358" s="352"/>
    </row>
    <row r="359" spans="1:77" ht="14.25" customHeight="1">
      <c r="A359" s="11"/>
      <c r="B359" s="12"/>
      <c r="C359" s="11" t="s">
        <v>148</v>
      </c>
      <c r="D359" s="12" t="s">
        <v>1125</v>
      </c>
      <c r="E359" s="12"/>
      <c r="F359" s="12"/>
      <c r="G359" s="12"/>
      <c r="H359" s="12"/>
      <c r="I359" s="12"/>
      <c r="J359" s="6"/>
      <c r="K359" s="6"/>
      <c r="L359" s="6"/>
      <c r="M359" s="108"/>
      <c r="N359" s="108"/>
      <c r="O359" s="108"/>
      <c r="P359" s="108"/>
      <c r="Q359" s="108"/>
      <c r="R359" s="108"/>
      <c r="S359" s="108"/>
      <c r="T359" s="108"/>
      <c r="U359" s="108"/>
      <c r="V359" s="108"/>
      <c r="W359" s="108"/>
      <c r="X359" s="4"/>
      <c r="Y359" s="12"/>
      <c r="Z359" s="12"/>
      <c r="AA359" s="12"/>
      <c r="AB359" s="12"/>
      <c r="AC359" s="12"/>
      <c r="AD359" s="12"/>
      <c r="AE359" s="12"/>
      <c r="AF359" s="12"/>
      <c r="AG359" s="12"/>
      <c r="AH359" s="12"/>
      <c r="AI359" s="12"/>
      <c r="AJ359" s="12"/>
      <c r="AK359" s="12"/>
      <c r="AL359" s="12"/>
      <c r="AM359" s="12"/>
      <c r="AN359" s="4"/>
      <c r="AO359" s="12"/>
      <c r="AP359" s="109"/>
      <c r="AQ359" s="110"/>
      <c r="AR359" s="111"/>
      <c r="AS359" s="12"/>
      <c r="AT359" s="109"/>
      <c r="AU359" s="4"/>
      <c r="AV359" s="4"/>
      <c r="AW359" s="109"/>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3"/>
      <c r="BU359" s="350"/>
      <c r="BV359" s="350"/>
      <c r="BW359" s="351"/>
      <c r="BX359" s="352"/>
      <c r="BY359" s="352"/>
    </row>
    <row r="360" spans="1:77" ht="14.25" customHeight="1">
      <c r="A360" s="11"/>
      <c r="B360" s="12"/>
      <c r="C360" s="11"/>
      <c r="D360" s="12"/>
      <c r="E360" s="12"/>
      <c r="F360" s="12"/>
      <c r="G360" s="12"/>
      <c r="H360" s="12"/>
      <c r="I360" s="12"/>
      <c r="J360" s="6"/>
      <c r="K360" s="6"/>
      <c r="L360" s="6"/>
      <c r="M360" s="108"/>
      <c r="N360" s="108"/>
      <c r="O360" s="108"/>
      <c r="P360" s="108"/>
      <c r="Q360" s="108"/>
      <c r="R360" s="108"/>
      <c r="S360" s="108"/>
      <c r="T360" s="108"/>
      <c r="U360" s="108"/>
      <c r="V360" s="108"/>
      <c r="W360" s="108"/>
      <c r="X360" s="4"/>
      <c r="Y360" s="12"/>
      <c r="Z360" s="12"/>
      <c r="AA360" s="12"/>
      <c r="AB360" s="12"/>
      <c r="AC360" s="12"/>
      <c r="AD360" s="12"/>
      <c r="AE360" s="12"/>
      <c r="AF360" s="12"/>
      <c r="AG360" s="12"/>
      <c r="AH360" s="12"/>
      <c r="AI360" s="12"/>
      <c r="AJ360" s="12"/>
      <c r="AK360" s="12"/>
      <c r="AL360" s="12"/>
      <c r="AM360" s="12"/>
      <c r="AN360" s="4"/>
      <c r="AO360" s="12"/>
      <c r="AP360" s="109"/>
      <c r="AQ360" s="110"/>
      <c r="AR360" s="111"/>
      <c r="AS360" s="12"/>
      <c r="AT360" s="109"/>
      <c r="AU360" s="4"/>
      <c r="AV360" s="4"/>
      <c r="AW360" s="109"/>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3"/>
      <c r="BU360" s="350"/>
      <c r="BV360" s="350"/>
      <c r="BW360" s="351"/>
      <c r="BX360" s="352"/>
      <c r="BY360" s="352"/>
    </row>
    <row r="361" spans="1:77" ht="14.25" customHeight="1">
      <c r="A361" s="11"/>
      <c r="B361" s="12"/>
      <c r="C361" s="11" t="s">
        <v>148</v>
      </c>
      <c r="D361" s="12" t="s">
        <v>1126</v>
      </c>
      <c r="E361" s="12"/>
      <c r="F361" s="12"/>
      <c r="G361" s="12"/>
      <c r="H361" s="12"/>
      <c r="I361" s="12"/>
      <c r="J361" s="6"/>
      <c r="K361" s="6"/>
      <c r="L361" s="6"/>
      <c r="M361" s="108"/>
      <c r="N361" s="108"/>
      <c r="O361" s="108"/>
      <c r="P361" s="108"/>
      <c r="Q361" s="108"/>
      <c r="R361" s="108"/>
      <c r="S361" s="108"/>
      <c r="T361" s="108"/>
      <c r="U361" s="108"/>
      <c r="V361" s="108"/>
      <c r="W361" s="108"/>
      <c r="X361" s="4"/>
      <c r="Y361" s="12"/>
      <c r="Z361" s="12"/>
      <c r="AA361" s="12"/>
      <c r="AB361" s="12"/>
      <c r="AC361" s="12"/>
      <c r="AD361" s="12"/>
      <c r="AE361" s="12"/>
      <c r="AF361" s="12"/>
      <c r="AG361" s="12"/>
      <c r="AH361" s="12"/>
      <c r="AI361" s="12"/>
      <c r="AJ361" s="12"/>
      <c r="AK361" s="12"/>
      <c r="AL361" s="12"/>
      <c r="AM361" s="12"/>
      <c r="AN361" s="4"/>
      <c r="AO361" s="12"/>
      <c r="AP361" s="109"/>
      <c r="AQ361" s="110"/>
      <c r="AR361" s="111"/>
      <c r="AS361" s="12"/>
      <c r="AT361" s="109"/>
      <c r="AU361" s="4"/>
      <c r="AV361" s="4"/>
      <c r="AW361" s="109"/>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3"/>
      <c r="BU361" s="350"/>
      <c r="BV361" s="350"/>
      <c r="BW361" s="351"/>
      <c r="BX361" s="352"/>
      <c r="BY361" s="352"/>
    </row>
    <row r="362" spans="1:77" ht="14.25" customHeight="1">
      <c r="A362" s="11"/>
      <c r="B362" s="12"/>
      <c r="C362" s="11"/>
      <c r="D362" s="12"/>
      <c r="E362" s="12"/>
      <c r="F362" s="12"/>
      <c r="G362" s="12"/>
      <c r="H362" s="12"/>
      <c r="I362" s="12"/>
      <c r="J362" s="6"/>
      <c r="K362" s="6"/>
      <c r="L362" s="6"/>
      <c r="M362" s="108"/>
      <c r="N362" s="108"/>
      <c r="O362" s="108"/>
      <c r="P362" s="108"/>
      <c r="Q362" s="108"/>
      <c r="R362" s="108"/>
      <c r="S362" s="108"/>
      <c r="T362" s="108"/>
      <c r="U362" s="108"/>
      <c r="V362" s="108"/>
      <c r="W362" s="108"/>
      <c r="X362" s="4"/>
      <c r="Y362" s="12"/>
      <c r="Z362" s="12"/>
      <c r="AA362" s="12"/>
      <c r="AB362" s="12"/>
      <c r="AC362" s="12"/>
      <c r="AD362" s="12"/>
      <c r="AE362" s="12"/>
      <c r="AF362" s="12"/>
      <c r="AG362" s="12"/>
      <c r="AH362" s="12"/>
      <c r="AI362" s="12"/>
      <c r="AJ362" s="12"/>
      <c r="AK362" s="12"/>
      <c r="AL362" s="12"/>
      <c r="AM362" s="12"/>
      <c r="AN362" s="4"/>
      <c r="AO362" s="12"/>
      <c r="AP362" s="109"/>
      <c r="AQ362" s="110"/>
      <c r="AR362" s="111"/>
      <c r="AS362" s="12"/>
      <c r="AT362" s="109"/>
      <c r="AU362" s="4"/>
      <c r="AV362" s="4"/>
      <c r="AW362" s="109"/>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3"/>
      <c r="BU362" s="350"/>
      <c r="BV362" s="350"/>
      <c r="BW362" s="351"/>
      <c r="BX362" s="352"/>
      <c r="BY362" s="352"/>
    </row>
    <row r="363" spans="1:77" ht="14.25" customHeight="1">
      <c r="A363" s="11"/>
      <c r="B363" s="12"/>
      <c r="C363" s="415" t="s">
        <v>447</v>
      </c>
      <c r="D363" s="416"/>
      <c r="E363" s="416"/>
      <c r="F363" s="416"/>
      <c r="G363" s="416"/>
      <c r="H363" s="416"/>
      <c r="I363" s="416"/>
      <c r="J363" s="416"/>
      <c r="K363" s="416"/>
      <c r="L363" s="416"/>
      <c r="M363" s="417"/>
      <c r="N363" s="108"/>
      <c r="O363" s="108"/>
      <c r="P363" s="108"/>
      <c r="Q363" s="108"/>
      <c r="R363" s="108"/>
      <c r="S363" s="108"/>
      <c r="T363" s="108"/>
      <c r="U363" s="108"/>
      <c r="V363" s="108"/>
      <c r="W363" s="108"/>
      <c r="X363" s="4"/>
      <c r="Y363" s="12"/>
      <c r="Z363" s="12"/>
      <c r="AA363" s="12"/>
      <c r="AB363" s="12"/>
      <c r="AC363" s="12"/>
      <c r="AD363" s="12"/>
      <c r="AE363" s="12"/>
      <c r="AF363" s="12"/>
      <c r="AG363" s="12"/>
      <c r="AH363" s="12"/>
      <c r="AI363" s="12"/>
      <c r="AJ363" s="12"/>
      <c r="AK363" s="12"/>
      <c r="AL363" s="12"/>
      <c r="AM363" s="12"/>
      <c r="AN363" s="4"/>
      <c r="AO363" s="12"/>
      <c r="AP363" s="109"/>
      <c r="AQ363" s="110"/>
      <c r="AR363" s="111"/>
      <c r="AS363" s="12"/>
      <c r="AT363" s="109"/>
      <c r="AU363" s="4"/>
      <c r="AV363" s="4"/>
      <c r="AW363" s="109"/>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3"/>
      <c r="BU363" s="350"/>
      <c r="BV363" s="350"/>
      <c r="BW363" s="351"/>
      <c r="BX363" s="352"/>
      <c r="BY363" s="352"/>
    </row>
    <row r="364" spans="1:77" ht="14.25" customHeight="1">
      <c r="A364" s="11"/>
      <c r="B364" s="12"/>
      <c r="C364" s="39"/>
      <c r="D364" s="6"/>
      <c r="E364" s="6"/>
      <c r="F364" s="6"/>
      <c r="G364" s="6"/>
      <c r="H364" s="6"/>
      <c r="I364" s="6"/>
      <c r="J364" s="6"/>
      <c r="K364" s="6"/>
      <c r="L364" s="6"/>
      <c r="M364" s="108"/>
      <c r="N364" s="108"/>
      <c r="O364" s="108"/>
      <c r="P364" s="108"/>
      <c r="Q364" s="108"/>
      <c r="R364" s="108"/>
      <c r="S364" s="108"/>
      <c r="T364" s="108"/>
      <c r="U364" s="108"/>
      <c r="V364" s="108"/>
      <c r="W364" s="108"/>
      <c r="X364" s="4"/>
      <c r="Y364" s="12"/>
      <c r="Z364" s="12"/>
      <c r="AA364" s="12"/>
      <c r="AB364" s="12"/>
      <c r="AC364" s="12"/>
      <c r="AD364" s="12"/>
      <c r="AE364" s="12"/>
      <c r="AF364" s="12"/>
      <c r="AG364" s="12"/>
      <c r="AH364" s="12"/>
      <c r="AI364" s="12"/>
      <c r="AJ364" s="12"/>
      <c r="AK364" s="12"/>
      <c r="AL364" s="12"/>
      <c r="AM364" s="12"/>
      <c r="AN364" s="4"/>
      <c r="AO364" s="12"/>
      <c r="AP364" s="109"/>
      <c r="AQ364" s="110"/>
      <c r="AR364" s="111"/>
      <c r="AS364" s="12"/>
      <c r="AT364" s="109"/>
      <c r="AU364" s="4"/>
      <c r="AV364" s="4"/>
      <c r="AW364" s="109"/>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3"/>
      <c r="BU364" s="350"/>
      <c r="BV364" s="350"/>
      <c r="BW364" s="351"/>
      <c r="BX364" s="352"/>
      <c r="BY364" s="352"/>
    </row>
    <row r="365" spans="1:77" ht="14.25" customHeight="1">
      <c r="A365" s="11"/>
      <c r="B365" s="12"/>
      <c r="C365" s="11" t="s">
        <v>243</v>
      </c>
      <c r="D365" s="12" t="s">
        <v>1541</v>
      </c>
      <c r="E365" s="12"/>
      <c r="F365" s="12"/>
      <c r="G365" s="12"/>
      <c r="H365" s="12"/>
      <c r="I365" s="12"/>
      <c r="J365" s="6"/>
      <c r="K365" s="6"/>
      <c r="L365" s="6"/>
      <c r="M365" s="108"/>
      <c r="N365" s="108"/>
      <c r="O365" s="108"/>
      <c r="P365" s="108"/>
      <c r="Q365" s="108"/>
      <c r="R365" s="108"/>
      <c r="S365" s="108"/>
      <c r="T365" s="108"/>
      <c r="U365" s="108"/>
      <c r="V365" s="108"/>
      <c r="W365" s="108"/>
      <c r="X365" s="4"/>
      <c r="Y365" s="12"/>
      <c r="Z365" s="12"/>
      <c r="AA365" s="12"/>
      <c r="AB365" s="12"/>
      <c r="AC365" s="12"/>
      <c r="AD365" s="12"/>
      <c r="AE365" s="12"/>
      <c r="AF365" s="12"/>
      <c r="AG365" s="12"/>
      <c r="AH365" s="12"/>
      <c r="AI365" s="12"/>
      <c r="AJ365" s="12"/>
      <c r="AK365" s="12"/>
      <c r="AL365" s="12"/>
      <c r="AM365" s="12"/>
      <c r="AN365" s="4"/>
      <c r="AO365" s="12"/>
      <c r="AP365" s="109"/>
      <c r="AQ365" s="110"/>
      <c r="AR365" s="111"/>
      <c r="AS365" s="12"/>
      <c r="AT365" s="109"/>
      <c r="AU365" s="4"/>
      <c r="AV365" s="4"/>
      <c r="AW365" s="109"/>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3"/>
      <c r="BU365" s="350"/>
      <c r="BV365" s="350"/>
      <c r="BW365" s="351"/>
      <c r="BX365" s="352"/>
      <c r="BY365" s="352"/>
    </row>
    <row r="366" spans="1:77" ht="14.25" customHeight="1">
      <c r="A366" s="11"/>
      <c r="B366" s="12"/>
      <c r="C366" s="11"/>
      <c r="D366" s="12"/>
      <c r="E366" s="12"/>
      <c r="F366" s="12"/>
      <c r="G366" s="12"/>
      <c r="H366" s="12"/>
      <c r="I366" s="12"/>
      <c r="J366" s="6"/>
      <c r="K366" s="6"/>
      <c r="L366" s="6"/>
      <c r="M366" s="108"/>
      <c r="N366" s="108"/>
      <c r="O366" s="108"/>
      <c r="P366" s="108"/>
      <c r="Q366" s="108"/>
      <c r="R366" s="108"/>
      <c r="S366" s="108"/>
      <c r="T366" s="108"/>
      <c r="U366" s="108"/>
      <c r="V366" s="108"/>
      <c r="W366" s="108"/>
      <c r="X366" s="4"/>
      <c r="Y366" s="12"/>
      <c r="Z366" s="12"/>
      <c r="AA366" s="12"/>
      <c r="AB366" s="12"/>
      <c r="AC366" s="12"/>
      <c r="AD366" s="12"/>
      <c r="AE366" s="12"/>
      <c r="AF366" s="12"/>
      <c r="AG366" s="12"/>
      <c r="AH366" s="12"/>
      <c r="AI366" s="12"/>
      <c r="AJ366" s="12"/>
      <c r="AK366" s="12"/>
      <c r="AL366" s="12"/>
      <c r="AM366" s="12"/>
      <c r="AN366" s="4"/>
      <c r="AO366" s="12"/>
      <c r="AP366" s="109"/>
      <c r="AQ366" s="110"/>
      <c r="AR366" s="111"/>
      <c r="AS366" s="12"/>
      <c r="AT366" s="109"/>
      <c r="AU366" s="4"/>
      <c r="AV366" s="4"/>
      <c r="AW366" s="109"/>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3"/>
      <c r="BU366" s="350"/>
      <c r="BV366" s="350"/>
      <c r="BW366" s="351"/>
      <c r="BX366" s="352"/>
      <c r="BY366" s="352"/>
    </row>
    <row r="367" spans="1:77" ht="14.25" customHeight="1">
      <c r="A367" s="11"/>
      <c r="B367" s="12"/>
      <c r="C367" s="39" t="s">
        <v>1128</v>
      </c>
      <c r="D367" s="6"/>
      <c r="E367" s="6"/>
      <c r="F367" s="6"/>
      <c r="G367" s="6"/>
      <c r="H367" s="6"/>
      <c r="I367" s="6"/>
      <c r="J367" s="6"/>
      <c r="K367" s="6"/>
      <c r="L367" s="6"/>
      <c r="M367" s="6"/>
      <c r="N367" s="419"/>
      <c r="O367" s="224"/>
      <c r="P367" s="108"/>
      <c r="Q367" s="108"/>
      <c r="R367" s="108"/>
      <c r="S367" s="108"/>
      <c r="T367" s="108"/>
      <c r="U367" s="108"/>
      <c r="V367" s="108"/>
      <c r="W367" s="108"/>
      <c r="X367" s="108"/>
      <c r="Y367" s="108"/>
      <c r="Z367" s="108"/>
      <c r="AA367" s="4"/>
      <c r="AB367" s="12"/>
      <c r="AC367" s="12"/>
      <c r="AD367" s="12"/>
      <c r="AE367" s="12"/>
      <c r="AF367" s="12"/>
      <c r="AG367" s="12"/>
      <c r="AH367" s="12"/>
      <c r="AI367" s="12"/>
      <c r="AJ367" s="12"/>
      <c r="AK367" s="12"/>
      <c r="AL367" s="12"/>
      <c r="AM367" s="12"/>
      <c r="AN367" s="4"/>
      <c r="AO367" s="12"/>
      <c r="AP367" s="109"/>
      <c r="AQ367" s="110"/>
      <c r="AR367" s="4"/>
      <c r="AS367" s="12"/>
      <c r="AT367" s="12"/>
      <c r="AU367" s="12"/>
      <c r="AV367" s="12"/>
      <c r="AW367" s="12"/>
      <c r="AX367" s="1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3"/>
      <c r="BU367" s="350"/>
      <c r="BV367" s="350"/>
      <c r="BW367" s="351"/>
      <c r="BX367" s="352"/>
      <c r="BY367" s="352"/>
    </row>
    <row r="368" spans="1:77" ht="14.25" customHeight="1">
      <c r="A368" s="11"/>
      <c r="B368" s="12"/>
      <c r="C368" s="400"/>
      <c r="D368" s="392"/>
      <c r="E368" s="392"/>
      <c r="F368" s="392"/>
      <c r="G368" s="392"/>
      <c r="H368" s="392"/>
      <c r="I368" s="392"/>
      <c r="J368" s="392"/>
      <c r="K368" s="392"/>
      <c r="L368" s="392"/>
      <c r="M368" s="392"/>
      <c r="N368" s="419"/>
      <c r="O368" s="224"/>
      <c r="P368" s="108"/>
      <c r="Q368" s="108"/>
      <c r="R368" s="108"/>
      <c r="S368" s="108"/>
      <c r="T368" s="108"/>
      <c r="U368" s="108"/>
      <c r="V368" s="108"/>
      <c r="W368" s="108"/>
      <c r="X368" s="108"/>
      <c r="Y368" s="108"/>
      <c r="Z368" s="108"/>
      <c r="AA368" s="4"/>
      <c r="AB368" s="12"/>
      <c r="AC368" s="12"/>
      <c r="AD368" s="12"/>
      <c r="AE368" s="12"/>
      <c r="AF368" s="12"/>
      <c r="AG368" s="12"/>
      <c r="AH368" s="12"/>
      <c r="AI368" s="12"/>
      <c r="AJ368" s="12"/>
      <c r="AK368" s="12"/>
      <c r="AL368" s="12"/>
      <c r="AM368" s="12"/>
      <c r="AN368" s="4"/>
      <c r="AO368" s="12"/>
      <c r="AP368" s="109"/>
      <c r="AQ368" s="110"/>
      <c r="AR368" s="111"/>
      <c r="AS368" s="12"/>
      <c r="AT368" s="12"/>
      <c r="AU368" s="12"/>
      <c r="AV368" s="12"/>
      <c r="AW368" s="12"/>
      <c r="AX368" s="1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3"/>
      <c r="BU368" s="350"/>
      <c r="BV368" s="350"/>
      <c r="BW368" s="351"/>
      <c r="BX368" s="352"/>
      <c r="BY368" s="352"/>
    </row>
    <row r="369" spans="1:77" ht="14.25" customHeight="1">
      <c r="A369" s="11"/>
      <c r="B369" s="12"/>
      <c r="C369" s="41"/>
      <c r="D369" s="390" t="s">
        <v>1129</v>
      </c>
      <c r="E369" s="391"/>
      <c r="F369" s="391"/>
      <c r="G369" s="391"/>
      <c r="H369" s="391"/>
      <c r="I369" s="391"/>
      <c r="J369" s="392"/>
      <c r="K369" s="392"/>
      <c r="L369" s="392"/>
      <c r="M369" s="392"/>
      <c r="N369" s="393"/>
      <c r="O369" s="394"/>
      <c r="P369" s="4"/>
      <c r="Q369" s="108"/>
      <c r="R369" s="108"/>
      <c r="S369" s="108"/>
      <c r="T369" s="108"/>
      <c r="U369" s="108"/>
      <c r="V369" s="108"/>
      <c r="W369" s="108"/>
      <c r="X369" s="108"/>
      <c r="Y369" s="108"/>
      <c r="Z369" s="108"/>
      <c r="AA369" s="108"/>
      <c r="AB369" s="4"/>
      <c r="AC369" s="12"/>
      <c r="AD369" s="12"/>
      <c r="AE369" s="12"/>
      <c r="AF369" s="12"/>
      <c r="AG369" s="12"/>
      <c r="AH369" s="12"/>
      <c r="AI369" s="12"/>
      <c r="AJ369" s="12"/>
      <c r="AK369" s="12"/>
      <c r="AL369" s="12"/>
      <c r="AM369" s="12"/>
      <c r="AN369" s="12"/>
      <c r="AO369" s="12"/>
      <c r="AP369" s="109"/>
      <c r="AQ369" s="110"/>
      <c r="AR369" s="111"/>
      <c r="AS369" s="12"/>
      <c r="AT369" s="109"/>
      <c r="AU369" s="4"/>
      <c r="AV369" s="4"/>
      <c r="AW369" s="109"/>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3"/>
      <c r="BU369" s="350"/>
      <c r="BV369" s="350"/>
      <c r="BW369" s="351"/>
      <c r="BX369" s="352"/>
      <c r="BY369" s="352"/>
    </row>
    <row r="370" spans="1:77" ht="14.25" customHeight="1">
      <c r="A370" s="11"/>
      <c r="B370" s="12"/>
      <c r="C370" s="39"/>
      <c r="D370" s="153"/>
      <c r="E370" s="153"/>
      <c r="F370" s="153"/>
      <c r="G370" s="153"/>
      <c r="H370" s="153"/>
      <c r="I370" s="153"/>
      <c r="N370" s="75"/>
      <c r="O370" s="39" t="s">
        <v>148</v>
      </c>
      <c r="P370" s="224" t="s">
        <v>1130</v>
      </c>
      <c r="Q370" s="108"/>
      <c r="R370" s="108"/>
      <c r="S370" s="108"/>
      <c r="T370" s="108"/>
      <c r="U370" s="108"/>
      <c r="V370" s="108"/>
      <c r="W370" s="108"/>
      <c r="X370" s="108"/>
      <c r="Y370" s="108"/>
      <c r="Z370" s="108"/>
      <c r="AA370" s="108"/>
      <c r="AB370" s="4"/>
      <c r="AC370" s="12"/>
      <c r="AD370" s="12"/>
      <c r="AE370" s="12"/>
      <c r="AF370" s="12"/>
      <c r="AG370" s="12"/>
      <c r="AH370" s="12"/>
      <c r="AI370" s="12"/>
      <c r="AJ370" s="12"/>
      <c r="AK370" s="12"/>
      <c r="AL370" s="12"/>
      <c r="AM370" s="12"/>
      <c r="AN370" s="12"/>
      <c r="AO370" s="12"/>
      <c r="AP370" s="109"/>
      <c r="AQ370" s="110"/>
      <c r="AR370" s="111" t="s">
        <v>1542</v>
      </c>
      <c r="AS370" s="12"/>
      <c r="AT370" s="109"/>
      <c r="AU370" s="4"/>
      <c r="AV370" s="4"/>
      <c r="AW370" s="109"/>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3"/>
      <c r="BU370" s="350"/>
      <c r="BV370" s="350"/>
      <c r="BW370" s="351"/>
      <c r="BX370" s="352"/>
      <c r="BY370" s="352"/>
    </row>
    <row r="371" spans="1:77" ht="14.25" customHeight="1">
      <c r="A371" s="11"/>
      <c r="B371" s="12"/>
      <c r="C371" s="39"/>
      <c r="D371" s="153"/>
      <c r="E371" s="153"/>
      <c r="F371" s="153"/>
      <c r="G371" s="153"/>
      <c r="H371" s="153"/>
      <c r="I371" s="153"/>
      <c r="N371" s="61"/>
      <c r="O371" s="6"/>
      <c r="P371" s="224"/>
      <c r="Q371" s="108"/>
      <c r="R371" s="108"/>
      <c r="S371" s="108"/>
      <c r="T371" s="108"/>
      <c r="U371" s="108"/>
      <c r="V371" s="108"/>
      <c r="W371" s="108"/>
      <c r="X371" s="108"/>
      <c r="Y371" s="108"/>
      <c r="Z371" s="108"/>
      <c r="AA371" s="108"/>
      <c r="AB371" s="4"/>
      <c r="AC371" s="12"/>
      <c r="AD371" s="12"/>
      <c r="AE371" s="12"/>
      <c r="AF371" s="12"/>
      <c r="AG371" s="12"/>
      <c r="AH371" s="12"/>
      <c r="AI371" s="12"/>
      <c r="AJ371" s="12"/>
      <c r="AK371" s="12"/>
      <c r="AL371" s="12"/>
      <c r="AM371" s="12"/>
      <c r="AN371" s="12"/>
      <c r="AO371" s="12"/>
      <c r="AP371" s="109"/>
      <c r="AQ371" s="110"/>
      <c r="AR371" s="111"/>
      <c r="AS371" s="12"/>
      <c r="AT371" s="109"/>
      <c r="AU371" s="4"/>
      <c r="AV371" s="4"/>
      <c r="AW371" s="109"/>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3"/>
      <c r="BU371" s="350"/>
      <c r="BV371" s="350"/>
      <c r="BW371" s="351"/>
      <c r="BX371" s="352"/>
      <c r="BY371" s="352"/>
    </row>
    <row r="372" spans="1:77" ht="14.25" customHeight="1">
      <c r="A372" s="11"/>
      <c r="B372" s="12"/>
      <c r="C372" s="43"/>
      <c r="D372" s="6"/>
      <c r="E372" s="6"/>
      <c r="F372" s="6"/>
      <c r="G372" s="6"/>
      <c r="H372" s="6"/>
      <c r="I372" s="6"/>
      <c r="J372" s="6"/>
      <c r="K372" s="6"/>
      <c r="L372" s="6"/>
      <c r="M372" s="6"/>
      <c r="AE372" s="12"/>
      <c r="AF372" s="12"/>
      <c r="AG372" s="12"/>
      <c r="AH372" s="12"/>
      <c r="AI372" s="12"/>
      <c r="AJ372" s="12"/>
      <c r="AK372" s="12"/>
      <c r="AL372" s="12"/>
      <c r="AM372" s="12"/>
      <c r="AN372" s="12"/>
      <c r="AO372" s="12"/>
      <c r="AP372" s="109"/>
      <c r="AQ372" s="110"/>
      <c r="AR372" s="111"/>
      <c r="AS372" s="12"/>
      <c r="AT372" s="109"/>
      <c r="AU372" s="4"/>
      <c r="AV372" s="4"/>
      <c r="AW372" s="109"/>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3"/>
      <c r="BU372" s="350"/>
      <c r="BV372" s="350"/>
      <c r="BW372" s="351"/>
      <c r="BX372" s="352"/>
      <c r="BY372" s="352"/>
    </row>
    <row r="373" spans="1:77" ht="14.25" customHeight="1">
      <c r="A373" s="11"/>
      <c r="B373" s="12"/>
      <c r="C373" s="400"/>
      <c r="D373" s="392"/>
      <c r="E373" s="392"/>
      <c r="F373" s="392"/>
      <c r="G373" s="392"/>
      <c r="H373" s="392"/>
      <c r="I373" s="392"/>
      <c r="J373" s="392"/>
      <c r="K373" s="392"/>
      <c r="L373" s="392"/>
      <c r="M373" s="392"/>
      <c r="N373" s="393"/>
      <c r="O373" s="394"/>
      <c r="P373" s="4"/>
      <c r="Q373" s="108"/>
      <c r="R373" s="108"/>
      <c r="S373" s="108"/>
      <c r="T373" s="108"/>
      <c r="U373" s="108"/>
      <c r="V373" s="108"/>
      <c r="W373" s="108"/>
      <c r="X373" s="108"/>
      <c r="Y373" s="108"/>
      <c r="Z373" s="108"/>
      <c r="AA373" s="108"/>
      <c r="AB373" s="4"/>
      <c r="AC373" s="12"/>
      <c r="AD373" s="12"/>
      <c r="AE373" s="12"/>
      <c r="AF373" s="12"/>
      <c r="AG373" s="12"/>
      <c r="AH373" s="12"/>
      <c r="AI373" s="12"/>
      <c r="AJ373" s="12"/>
      <c r="AK373" s="12"/>
      <c r="AL373" s="12"/>
      <c r="AM373" s="12"/>
      <c r="AN373" s="12"/>
      <c r="AO373" s="12"/>
      <c r="AP373" s="109"/>
      <c r="AQ373" s="110"/>
      <c r="AR373" s="111"/>
      <c r="AS373" s="12"/>
      <c r="AT373" s="109"/>
      <c r="AU373" s="4"/>
      <c r="AV373" s="4"/>
      <c r="AW373" s="109"/>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3"/>
      <c r="BU373" s="350"/>
      <c r="BV373" s="350"/>
      <c r="BW373" s="351"/>
      <c r="BX373" s="352"/>
      <c r="BY373" s="352"/>
    </row>
    <row r="374" spans="1:77" ht="14.25" customHeight="1">
      <c r="A374" s="11"/>
      <c r="B374" s="12"/>
      <c r="C374" s="39"/>
      <c r="D374" s="153"/>
      <c r="E374" s="153"/>
      <c r="F374" s="153"/>
      <c r="G374" s="153"/>
      <c r="H374" s="153"/>
      <c r="I374" s="153"/>
      <c r="N374" s="75"/>
      <c r="O374" s="39" t="s">
        <v>148</v>
      </c>
      <c r="P374" s="6" t="s">
        <v>1132</v>
      </c>
      <c r="Q374" s="6"/>
      <c r="R374" s="6"/>
      <c r="S374" s="6"/>
      <c r="T374" s="6"/>
      <c r="U374" s="6"/>
      <c r="V374" s="6"/>
      <c r="W374" s="6"/>
      <c r="X374" s="6"/>
      <c r="Y374" s="6"/>
      <c r="Z374" s="419"/>
      <c r="AA374" s="224"/>
      <c r="AB374" s="108"/>
      <c r="AC374" s="108"/>
      <c r="AD374" s="108"/>
      <c r="AE374" s="108"/>
      <c r="AF374" s="108"/>
      <c r="AG374" s="12"/>
      <c r="AH374" s="12"/>
      <c r="AI374" s="12"/>
      <c r="AJ374" s="12"/>
      <c r="AK374" s="12"/>
      <c r="AL374" s="12"/>
      <c r="AM374" s="12"/>
      <c r="AN374" s="12"/>
      <c r="AO374" s="12"/>
      <c r="AP374" s="109"/>
      <c r="AQ374" s="110"/>
      <c r="AR374" s="111"/>
      <c r="AS374" s="12"/>
      <c r="AT374" s="109"/>
      <c r="AU374" s="4"/>
      <c r="AV374" s="4"/>
      <c r="AW374" s="109"/>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3"/>
      <c r="BU374" s="350"/>
      <c r="BV374" s="350"/>
      <c r="BW374" s="351"/>
      <c r="BX374" s="352"/>
      <c r="BY374" s="352"/>
    </row>
    <row r="375" spans="1:77" ht="14.25" customHeight="1">
      <c r="A375" s="11"/>
      <c r="B375" s="12"/>
      <c r="C375" s="39"/>
      <c r="D375" s="153"/>
      <c r="E375" s="153"/>
      <c r="F375" s="153"/>
      <c r="G375" s="153"/>
      <c r="H375" s="153"/>
      <c r="I375" s="153"/>
      <c r="N375" s="61"/>
      <c r="O375" s="39" t="s">
        <v>148</v>
      </c>
      <c r="P375" s="224" t="s">
        <v>1133</v>
      </c>
      <c r="Q375" s="153"/>
      <c r="R375" s="153"/>
      <c r="S375" s="153"/>
      <c r="T375" s="153"/>
      <c r="U375" s="153"/>
      <c r="Y375" s="61"/>
      <c r="Z375" s="419"/>
      <c r="AA375" s="224"/>
      <c r="AB375" s="108"/>
      <c r="AC375" s="108"/>
      <c r="AD375" s="108"/>
      <c r="AE375" s="108"/>
      <c r="AF375" s="108"/>
      <c r="AG375" s="12"/>
      <c r="AH375" s="12"/>
      <c r="AI375" s="12"/>
      <c r="AJ375" s="12"/>
      <c r="AK375" s="12"/>
      <c r="AL375" s="12"/>
      <c r="AM375" s="12"/>
      <c r="AN375" s="12"/>
      <c r="AO375" s="12"/>
      <c r="AP375" s="109"/>
      <c r="AQ375" s="110"/>
      <c r="AR375" s="111" t="s">
        <v>1532</v>
      </c>
      <c r="AS375" s="12"/>
      <c r="AT375" s="109"/>
      <c r="AU375" s="4"/>
      <c r="AV375" s="4"/>
      <c r="AW375" s="109"/>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3"/>
      <c r="BU375" s="350"/>
      <c r="BV375" s="350"/>
      <c r="BW375" s="351"/>
      <c r="BX375" s="352"/>
      <c r="BY375" s="352"/>
    </row>
    <row r="376" spans="1:77" ht="14.25" customHeight="1">
      <c r="A376" s="11"/>
      <c r="B376" s="12"/>
      <c r="C376" s="39"/>
      <c r="D376" s="6"/>
      <c r="E376" s="6"/>
      <c r="F376" s="6"/>
      <c r="G376" s="6"/>
      <c r="H376" s="6"/>
      <c r="I376" s="6"/>
      <c r="J376" s="6"/>
      <c r="K376" s="6"/>
      <c r="L376" s="6"/>
      <c r="M376" s="6"/>
      <c r="N376" s="419"/>
      <c r="O376" s="224"/>
      <c r="P376" s="108"/>
      <c r="Q376" s="108"/>
      <c r="R376" s="108"/>
      <c r="S376" s="108"/>
      <c r="T376" s="108"/>
      <c r="U376" s="108"/>
      <c r="V376" s="108"/>
      <c r="W376" s="108"/>
      <c r="X376" s="108"/>
      <c r="Y376" s="108"/>
      <c r="Z376" s="108"/>
      <c r="AA376" s="4"/>
      <c r="AB376" s="12"/>
      <c r="AC376" s="12"/>
      <c r="AD376" s="12"/>
      <c r="AE376" s="12"/>
      <c r="AF376" s="12"/>
      <c r="AG376" s="12"/>
      <c r="AH376" s="12"/>
      <c r="AI376" s="12"/>
      <c r="AJ376" s="12"/>
      <c r="AK376" s="12"/>
      <c r="AL376" s="12"/>
      <c r="AM376" s="12"/>
      <c r="AN376" s="4"/>
      <c r="AO376" s="12"/>
      <c r="AP376" s="109"/>
      <c r="AQ376" s="110"/>
      <c r="AR376" s="111"/>
      <c r="AS376" s="12"/>
      <c r="AT376" s="12"/>
      <c r="AU376" s="12"/>
      <c r="AV376" s="12"/>
      <c r="AW376" s="12"/>
      <c r="AX376" s="1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3"/>
      <c r="BU376" s="350"/>
      <c r="BV376" s="350"/>
      <c r="BW376" s="351"/>
      <c r="BX376" s="352"/>
      <c r="BY376" s="352"/>
    </row>
    <row r="377" spans="1:77" ht="14.25" customHeight="1">
      <c r="A377" s="11"/>
      <c r="B377" s="12"/>
      <c r="C377" s="39" t="s">
        <v>457</v>
      </c>
      <c r="D377" s="6"/>
      <c r="E377" s="6"/>
      <c r="F377" s="6"/>
      <c r="G377" s="6"/>
      <c r="H377" s="6"/>
      <c r="I377" s="6"/>
      <c r="J377" s="6"/>
      <c r="K377" s="6"/>
      <c r="L377" s="6"/>
      <c r="M377" s="6"/>
      <c r="N377" s="419"/>
      <c r="O377" s="224"/>
      <c r="P377" s="108"/>
      <c r="Q377" s="108"/>
      <c r="R377" s="108"/>
      <c r="S377" s="108"/>
      <c r="T377" s="108"/>
      <c r="U377" s="108"/>
      <c r="V377" s="108"/>
      <c r="W377" s="108"/>
      <c r="X377" s="108"/>
      <c r="Y377" s="108"/>
      <c r="Z377" s="108"/>
      <c r="AA377" s="4"/>
      <c r="AB377" s="12"/>
      <c r="AC377" s="12"/>
      <c r="AD377" s="12"/>
      <c r="AE377" s="12"/>
      <c r="AF377" s="12"/>
      <c r="AG377" s="12"/>
      <c r="AH377" s="12"/>
      <c r="AI377" s="12"/>
      <c r="AJ377" s="12"/>
      <c r="AK377" s="12"/>
      <c r="AL377" s="12"/>
      <c r="AM377" s="12"/>
      <c r="AN377" s="4"/>
      <c r="AO377" s="12"/>
      <c r="AP377" s="109"/>
      <c r="AQ377" s="110"/>
      <c r="AR377" s="111"/>
      <c r="AS377" s="12"/>
      <c r="AT377" s="12"/>
      <c r="AU377" s="12"/>
      <c r="AV377" s="12"/>
      <c r="AW377" s="12"/>
      <c r="AX377" s="1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3"/>
      <c r="BU377" s="350"/>
      <c r="BV377" s="350"/>
      <c r="BW377" s="351"/>
      <c r="BX377" s="352"/>
      <c r="BY377" s="352"/>
    </row>
    <row r="378" spans="1:77" ht="14.25" customHeight="1">
      <c r="A378" s="11"/>
      <c r="B378" s="12"/>
      <c r="C378" s="400"/>
      <c r="D378" s="392"/>
      <c r="E378" s="392"/>
      <c r="F378" s="392"/>
      <c r="G378" s="392"/>
      <c r="H378" s="392"/>
      <c r="I378" s="392"/>
      <c r="J378" s="392"/>
      <c r="K378" s="392"/>
      <c r="L378" s="392"/>
      <c r="M378" s="392"/>
      <c r="N378" s="419"/>
      <c r="O378" s="224"/>
      <c r="P378" s="108"/>
      <c r="Q378" s="108"/>
      <c r="R378" s="108"/>
      <c r="S378" s="108"/>
      <c r="T378" s="108"/>
      <c r="U378" s="108"/>
      <c r="V378" s="108"/>
      <c r="W378" s="108"/>
      <c r="X378" s="108"/>
      <c r="Y378" s="108"/>
      <c r="Z378" s="108"/>
      <c r="AA378" s="4"/>
      <c r="AB378" s="12"/>
      <c r="AC378" s="12"/>
      <c r="AD378" s="12"/>
      <c r="AE378" s="12"/>
      <c r="AF378" s="12"/>
      <c r="AG378" s="12"/>
      <c r="AH378" s="12"/>
      <c r="AI378" s="12"/>
      <c r="AJ378" s="12"/>
      <c r="AK378" s="12"/>
      <c r="AL378" s="12"/>
      <c r="AM378" s="12"/>
      <c r="AN378" s="4"/>
      <c r="AO378" s="12"/>
      <c r="AP378" s="109"/>
      <c r="AQ378" s="110"/>
      <c r="AR378" s="111"/>
      <c r="AS378" s="12"/>
      <c r="AT378" s="12"/>
      <c r="AU378" s="12"/>
      <c r="AV378" s="12"/>
      <c r="AW378" s="12"/>
      <c r="AX378" s="1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3"/>
      <c r="BU378" s="350"/>
      <c r="BV378" s="350"/>
      <c r="BW378" s="351"/>
      <c r="BX378" s="352"/>
      <c r="BY378" s="352"/>
    </row>
    <row r="379" spans="1:77" ht="14.25" customHeight="1">
      <c r="A379" s="11"/>
      <c r="B379" s="12"/>
      <c r="C379" s="39" t="s">
        <v>148</v>
      </c>
      <c r="D379" s="6" t="s">
        <v>1132</v>
      </c>
      <c r="E379" s="6"/>
      <c r="F379" s="6"/>
      <c r="G379" s="6"/>
      <c r="H379" s="6"/>
      <c r="I379" s="6"/>
      <c r="J379" s="6"/>
      <c r="K379" s="6"/>
      <c r="L379" s="6"/>
      <c r="M379" s="6"/>
      <c r="N379" s="419"/>
      <c r="O379" s="224"/>
      <c r="P379" s="108"/>
      <c r="Q379" s="108"/>
      <c r="R379" s="108"/>
      <c r="S379" s="108"/>
      <c r="T379" s="108"/>
      <c r="U379" s="108"/>
      <c r="V379" s="108"/>
      <c r="W379" s="108"/>
      <c r="X379" s="108"/>
      <c r="Y379" s="108"/>
      <c r="Z379" s="108"/>
      <c r="AA379" s="4"/>
      <c r="AB379" s="12"/>
      <c r="AC379" s="12"/>
      <c r="AD379" s="12"/>
      <c r="AE379" s="12"/>
      <c r="AF379" s="12"/>
      <c r="AG379" s="12"/>
      <c r="AH379" s="12"/>
      <c r="AI379" s="12"/>
      <c r="AJ379" s="12"/>
      <c r="AK379" s="12"/>
      <c r="AL379" s="12"/>
      <c r="AM379" s="12"/>
      <c r="AN379" s="4"/>
      <c r="AO379" s="12"/>
      <c r="AP379" s="109"/>
      <c r="AQ379" s="110"/>
      <c r="AR379" s="111"/>
      <c r="AS379" s="12"/>
      <c r="AT379" s="12"/>
      <c r="AU379" s="12"/>
      <c r="AV379" s="12"/>
      <c r="AW379" s="12"/>
      <c r="AX379" s="1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3"/>
      <c r="BU379" s="350"/>
      <c r="BV379" s="350"/>
      <c r="BW379" s="351"/>
      <c r="BX379" s="352"/>
      <c r="BY379" s="352"/>
    </row>
    <row r="380" spans="1:77" ht="14.25" customHeight="1">
      <c r="A380" s="11"/>
      <c r="B380" s="12"/>
      <c r="C380" s="39" t="s">
        <v>148</v>
      </c>
      <c r="D380" s="224" t="s">
        <v>1134</v>
      </c>
      <c r="E380" s="153"/>
      <c r="F380" s="153"/>
      <c r="G380" s="153"/>
      <c r="H380" s="153"/>
      <c r="I380" s="153"/>
      <c r="M380" s="61"/>
      <c r="N380" s="419"/>
      <c r="O380" s="224"/>
      <c r="P380" s="108"/>
      <c r="Q380" s="108"/>
      <c r="R380" s="108"/>
      <c r="S380" s="108"/>
      <c r="T380" s="108"/>
      <c r="U380" s="108"/>
      <c r="V380" s="108"/>
      <c r="W380" s="108"/>
      <c r="X380" s="108"/>
      <c r="Y380" s="108"/>
      <c r="Z380" s="108"/>
      <c r="AA380" s="4"/>
      <c r="AB380" s="12"/>
      <c r="AC380" s="12"/>
      <c r="AD380" s="12"/>
      <c r="AE380" s="12"/>
      <c r="AF380" s="12"/>
      <c r="AG380" s="12"/>
      <c r="AH380" s="12"/>
      <c r="AI380" s="12"/>
      <c r="AJ380" s="12"/>
      <c r="AK380" s="12"/>
      <c r="AL380" s="12"/>
      <c r="AM380" s="12"/>
      <c r="AN380" s="4"/>
      <c r="AO380" s="12"/>
      <c r="AP380" s="109"/>
      <c r="AQ380" s="110"/>
      <c r="AR380" s="111" t="s">
        <v>1543</v>
      </c>
      <c r="AS380" s="12"/>
      <c r="AT380" s="12"/>
      <c r="AU380" s="12"/>
      <c r="AV380" s="12"/>
      <c r="AW380" s="12"/>
      <c r="AX380" s="1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3"/>
      <c r="BU380" s="350"/>
      <c r="BV380" s="350"/>
      <c r="BW380" s="351"/>
      <c r="BX380" s="352"/>
      <c r="BY380" s="352"/>
    </row>
    <row r="381" spans="1:77" ht="14.25" customHeight="1">
      <c r="A381" s="11"/>
      <c r="B381" s="12"/>
      <c r="C381" s="415"/>
      <c r="D381" s="77"/>
      <c r="E381" s="77"/>
      <c r="F381" s="77"/>
      <c r="G381" s="77"/>
      <c r="H381" s="77"/>
      <c r="I381" s="77"/>
      <c r="J381" s="219"/>
      <c r="K381" s="219"/>
      <c r="L381" s="219"/>
      <c r="M381" s="77"/>
      <c r="N381" s="419"/>
      <c r="O381" s="224"/>
      <c r="P381" s="108"/>
      <c r="Q381" s="108"/>
      <c r="R381" s="108"/>
      <c r="S381" s="108"/>
      <c r="T381" s="108"/>
      <c r="U381" s="108"/>
      <c r="V381" s="108"/>
      <c r="W381" s="108"/>
      <c r="X381" s="108"/>
      <c r="Y381" s="108"/>
      <c r="Z381" s="108"/>
      <c r="AA381" s="4"/>
      <c r="AB381" s="12"/>
      <c r="AC381" s="12"/>
      <c r="AD381" s="12"/>
      <c r="AE381" s="12"/>
      <c r="AF381" s="12"/>
      <c r="AG381" s="12"/>
      <c r="AH381" s="12"/>
      <c r="AI381" s="12"/>
      <c r="AJ381" s="12"/>
      <c r="AK381" s="12"/>
      <c r="AL381" s="12"/>
      <c r="AM381" s="12"/>
      <c r="AN381" s="4"/>
      <c r="AO381" s="12"/>
      <c r="AP381" s="109"/>
      <c r="AQ381" s="110"/>
      <c r="AR381" s="111"/>
      <c r="AS381" s="12"/>
      <c r="AT381" s="12"/>
      <c r="AU381" s="12"/>
      <c r="AV381" s="12"/>
      <c r="AW381" s="12"/>
      <c r="AX381" s="1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3"/>
      <c r="BU381" s="350"/>
      <c r="BV381" s="350"/>
      <c r="BW381" s="351"/>
      <c r="BX381" s="352"/>
      <c r="BY381" s="352"/>
    </row>
    <row r="382" spans="1:77" ht="14.25" customHeight="1">
      <c r="A382" s="11"/>
      <c r="B382" s="12"/>
      <c r="C382" s="11"/>
      <c r="D382" s="12"/>
      <c r="E382" s="12"/>
      <c r="F382" s="12"/>
      <c r="G382" s="12"/>
      <c r="H382" s="12"/>
      <c r="I382" s="12"/>
      <c r="J382" s="12"/>
      <c r="K382" s="107"/>
      <c r="L382" s="4"/>
      <c r="M382" s="108"/>
      <c r="N382" s="108"/>
      <c r="O382" s="108"/>
      <c r="P382" s="108"/>
      <c r="Q382" s="108"/>
      <c r="R382" s="108"/>
      <c r="S382" s="108"/>
      <c r="T382" s="108"/>
      <c r="U382" s="108"/>
      <c r="V382" s="108"/>
      <c r="W382" s="108"/>
      <c r="X382" s="4"/>
      <c r="Y382" s="12"/>
      <c r="Z382" s="12"/>
      <c r="AA382" s="12"/>
      <c r="AB382" s="12"/>
      <c r="AC382" s="12"/>
      <c r="AD382" s="12"/>
      <c r="AE382" s="12"/>
      <c r="AF382" s="12"/>
      <c r="AG382" s="12"/>
      <c r="AH382" s="12"/>
      <c r="AI382" s="12"/>
      <c r="AJ382" s="12"/>
      <c r="AK382" s="12"/>
      <c r="AL382" s="12"/>
      <c r="AM382" s="12"/>
      <c r="AN382" s="4"/>
      <c r="AO382" s="12"/>
      <c r="AP382" s="109"/>
      <c r="AQ382" s="110"/>
      <c r="AR382" s="111"/>
      <c r="AS382" s="12"/>
      <c r="AT382" s="12"/>
      <c r="AU382" s="12"/>
      <c r="AV382" s="12"/>
      <c r="AW382" s="12"/>
      <c r="AX382" s="1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3"/>
      <c r="BU382" s="350"/>
      <c r="BV382" s="350"/>
      <c r="BW382" s="351"/>
      <c r="BX382" s="352"/>
      <c r="BY382" s="352"/>
    </row>
    <row r="383" spans="1:77" ht="14.25" customHeight="1">
      <c r="A383" s="11"/>
      <c r="B383" s="12"/>
      <c r="C383" s="11"/>
      <c r="D383" s="12"/>
      <c r="E383" s="12"/>
      <c r="F383" s="12"/>
      <c r="G383" s="12"/>
      <c r="H383" s="12"/>
      <c r="I383" s="12"/>
      <c r="J383" s="12"/>
      <c r="K383" s="107"/>
      <c r="L383" s="4"/>
      <c r="M383" s="108"/>
      <c r="N383" s="108"/>
      <c r="O383" s="108"/>
      <c r="P383" s="108"/>
      <c r="Q383" s="108"/>
      <c r="R383" s="108"/>
      <c r="S383" s="108"/>
      <c r="T383" s="108"/>
      <c r="U383" s="108"/>
      <c r="V383" s="108"/>
      <c r="W383" s="108"/>
      <c r="X383" s="4"/>
      <c r="Y383" s="12"/>
      <c r="Z383" s="12"/>
      <c r="AA383" s="12"/>
      <c r="AB383" s="12"/>
      <c r="AC383" s="12"/>
      <c r="AD383" s="12"/>
      <c r="AE383" s="12"/>
      <c r="AF383" s="12"/>
      <c r="AG383" s="12"/>
      <c r="AH383" s="12"/>
      <c r="AI383" s="12"/>
      <c r="AJ383" s="12"/>
      <c r="AK383" s="12"/>
      <c r="AL383" s="12"/>
      <c r="AM383" s="12"/>
      <c r="AN383" s="4"/>
      <c r="AO383" s="12"/>
      <c r="AP383" s="109"/>
      <c r="AQ383" s="110"/>
      <c r="AR383" s="111"/>
      <c r="AS383" s="12"/>
      <c r="AT383" s="12"/>
      <c r="AU383" s="12"/>
      <c r="AV383" s="12"/>
      <c r="AW383" s="12"/>
      <c r="AX383" s="1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3"/>
      <c r="BU383" s="350"/>
      <c r="BV383" s="350"/>
      <c r="BW383" s="351"/>
      <c r="BX383" s="352"/>
      <c r="BY383" s="352"/>
    </row>
    <row r="384" spans="1:77" ht="14.25" customHeight="1">
      <c r="A384" s="11"/>
      <c r="B384" s="12"/>
      <c r="C384" s="41"/>
      <c r="D384" s="390" t="s">
        <v>1136</v>
      </c>
      <c r="E384" s="391"/>
      <c r="F384" s="391"/>
      <c r="G384" s="391"/>
      <c r="H384" s="391"/>
      <c r="I384" s="391"/>
      <c r="J384" s="392"/>
      <c r="K384" s="392"/>
      <c r="L384" s="392"/>
      <c r="M384" s="392"/>
      <c r="N384" s="393"/>
      <c r="O384" s="394"/>
      <c r="P384" s="4"/>
      <c r="Q384" s="108"/>
      <c r="R384" s="108"/>
      <c r="S384" s="108"/>
      <c r="T384" s="108"/>
      <c r="U384" s="108"/>
      <c r="V384" s="108"/>
      <c r="W384" s="108"/>
      <c r="X384" s="108"/>
      <c r="Y384" s="108"/>
      <c r="Z384" s="108"/>
      <c r="AA384" s="108"/>
      <c r="AB384" s="4"/>
      <c r="AC384" s="12"/>
      <c r="AD384" s="12"/>
      <c r="AE384" s="12"/>
      <c r="AF384" s="12"/>
      <c r="AG384" s="12"/>
      <c r="AH384" s="12"/>
      <c r="AI384" s="12"/>
      <c r="AJ384" s="12"/>
      <c r="AK384" s="12"/>
      <c r="AL384" s="12"/>
      <c r="AM384" s="12"/>
      <c r="AN384" s="12"/>
      <c r="AO384" s="12"/>
      <c r="AP384" s="109"/>
      <c r="AQ384" s="110"/>
      <c r="AR384" s="111" t="s">
        <v>1544</v>
      </c>
      <c r="AS384" s="12"/>
      <c r="AT384" s="109"/>
      <c r="AU384" s="4"/>
      <c r="AV384" s="4"/>
      <c r="AW384" s="109"/>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3"/>
      <c r="BU384" s="350"/>
      <c r="BV384" s="350"/>
      <c r="BW384" s="351"/>
      <c r="BX384" s="352"/>
      <c r="BY384" s="352"/>
    </row>
    <row r="385" spans="1:77" ht="14.25" customHeight="1">
      <c r="A385" s="11"/>
      <c r="B385" s="12"/>
      <c r="C385" s="39"/>
      <c r="D385" s="153"/>
      <c r="E385" s="153"/>
      <c r="F385" s="153"/>
      <c r="G385" s="153"/>
      <c r="H385" s="153"/>
      <c r="I385" s="153"/>
      <c r="N385" s="75"/>
      <c r="O385" s="39" t="s">
        <v>148</v>
      </c>
      <c r="P385" s="153" t="s">
        <v>1138</v>
      </c>
      <c r="Q385" s="108"/>
      <c r="R385" s="108"/>
      <c r="S385" s="108"/>
      <c r="T385" s="108"/>
      <c r="U385" s="108"/>
      <c r="V385" s="108"/>
      <c r="W385" s="108"/>
      <c r="X385" s="108"/>
      <c r="Y385" s="108"/>
      <c r="Z385" s="108"/>
      <c r="AA385" s="108"/>
      <c r="AB385" s="4"/>
      <c r="AC385" s="12"/>
      <c r="AD385" s="12"/>
      <c r="AE385" s="12"/>
      <c r="AF385" s="12"/>
      <c r="AG385" s="12"/>
      <c r="AH385" s="12"/>
      <c r="AI385" s="12"/>
      <c r="AJ385" s="12"/>
      <c r="AK385" s="12"/>
      <c r="AL385" s="12"/>
      <c r="AM385" s="12"/>
      <c r="AN385" s="12"/>
      <c r="AO385" s="12"/>
      <c r="AP385" s="109"/>
      <c r="AQ385" s="110"/>
      <c r="AR385" s="111" t="s">
        <v>1545</v>
      </c>
      <c r="AS385" s="12"/>
      <c r="AT385" s="109"/>
      <c r="AU385" s="4"/>
      <c r="AV385" s="4"/>
      <c r="AW385" s="109"/>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3"/>
      <c r="BU385" s="350"/>
      <c r="BV385" s="350"/>
      <c r="BW385" s="351"/>
      <c r="BX385" s="352"/>
      <c r="BY385" s="352"/>
    </row>
    <row r="386" spans="1:77" ht="14.25" customHeight="1">
      <c r="A386" s="11"/>
      <c r="B386" s="12"/>
      <c r="C386" s="11"/>
      <c r="D386" s="12"/>
      <c r="E386" s="12"/>
      <c r="F386" s="12"/>
      <c r="G386" s="12"/>
      <c r="H386" s="12"/>
      <c r="I386" s="12"/>
      <c r="J386" s="12"/>
      <c r="K386" s="107"/>
      <c r="L386" s="4"/>
      <c r="M386" s="108"/>
      <c r="N386" s="75"/>
      <c r="O386" s="39"/>
      <c r="P386" s="108"/>
      <c r="Q386" s="108"/>
      <c r="R386" s="108"/>
      <c r="S386" s="108"/>
      <c r="T386" s="108"/>
      <c r="U386" s="108"/>
      <c r="V386" s="108"/>
      <c r="W386" s="108"/>
      <c r="X386" s="4"/>
      <c r="Y386" s="12"/>
      <c r="Z386" s="12"/>
      <c r="AA386" s="12"/>
      <c r="AB386" s="12"/>
      <c r="AC386" s="12"/>
      <c r="AD386" s="12"/>
      <c r="AE386" s="12"/>
      <c r="AF386" s="12"/>
      <c r="AG386" s="12"/>
      <c r="AH386" s="12"/>
      <c r="AI386" s="12"/>
      <c r="AJ386" s="12"/>
      <c r="AK386" s="12"/>
      <c r="AL386" s="12"/>
      <c r="AM386" s="12"/>
      <c r="AN386" s="4"/>
      <c r="AO386" s="12"/>
      <c r="AP386" s="109"/>
      <c r="AQ386" s="110"/>
      <c r="AR386" s="111"/>
      <c r="AS386" s="12"/>
      <c r="AT386" s="12"/>
      <c r="AU386" s="12"/>
      <c r="AV386" s="12"/>
      <c r="AW386" s="12"/>
      <c r="AX386" s="1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3"/>
      <c r="BU386" s="350"/>
      <c r="BV386" s="350"/>
      <c r="BW386" s="351"/>
      <c r="BX386" s="352"/>
      <c r="BY386" s="352"/>
    </row>
    <row r="387" spans="1:77" ht="14.25" customHeight="1">
      <c r="A387" s="11"/>
      <c r="B387" s="12"/>
      <c r="C387" s="11"/>
      <c r="D387" s="12"/>
      <c r="E387" s="12"/>
      <c r="F387" s="12"/>
      <c r="G387" s="12"/>
      <c r="H387" s="12"/>
      <c r="I387" s="12"/>
      <c r="J387" s="12"/>
      <c r="K387" s="107"/>
      <c r="L387" s="4"/>
      <c r="M387" s="108"/>
      <c r="N387" s="75"/>
      <c r="O387" s="74" t="s">
        <v>1068</v>
      </c>
      <c r="P387" s="153" t="s">
        <v>1139</v>
      </c>
      <c r="Q387" s="108"/>
      <c r="R387" s="108"/>
      <c r="S387" s="108"/>
      <c r="T387" s="108"/>
      <c r="U387" s="108"/>
      <c r="V387" s="108"/>
      <c r="W387" s="108"/>
      <c r="X387" s="4"/>
      <c r="Y387" s="12"/>
      <c r="Z387" s="12"/>
      <c r="AA387" s="12"/>
      <c r="AB387" s="12"/>
      <c r="AC387" s="12"/>
      <c r="AD387" s="12"/>
      <c r="AE387" s="12"/>
      <c r="AF387" s="12"/>
      <c r="AG387" s="12"/>
      <c r="AH387" s="12"/>
      <c r="AI387" s="12"/>
      <c r="AJ387" s="12"/>
      <c r="AK387" s="12"/>
      <c r="AL387" s="12"/>
      <c r="AM387" s="12"/>
      <c r="AN387" s="4"/>
      <c r="AO387" s="12"/>
      <c r="AP387" s="109"/>
      <c r="AQ387" s="110"/>
      <c r="AR387" s="111"/>
      <c r="AS387" s="12"/>
      <c r="AT387" s="12"/>
      <c r="AU387" s="12"/>
      <c r="AV387" s="12"/>
      <c r="AW387" s="12"/>
      <c r="AX387" s="1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3"/>
      <c r="BU387" s="350"/>
      <c r="BV387" s="350"/>
      <c r="BW387" s="351"/>
      <c r="BX387" s="352"/>
      <c r="BY387" s="352"/>
    </row>
    <row r="388" spans="1:77" ht="14.25" customHeight="1">
      <c r="A388" s="11"/>
      <c r="B388" s="12"/>
      <c r="C388" s="11"/>
      <c r="D388" s="12"/>
      <c r="E388" s="12"/>
      <c r="F388" s="12"/>
      <c r="G388" s="12"/>
      <c r="H388" s="12"/>
      <c r="I388" s="12"/>
      <c r="J388" s="12"/>
      <c r="K388" s="107"/>
      <c r="L388" s="4"/>
      <c r="M388" s="108"/>
      <c r="N388" s="75"/>
      <c r="O388" s="39"/>
      <c r="P388" s="108"/>
      <c r="Q388" s="108"/>
      <c r="R388" s="108"/>
      <c r="S388" s="108"/>
      <c r="T388" s="108"/>
      <c r="U388" s="108"/>
      <c r="V388" s="108"/>
      <c r="W388" s="108"/>
      <c r="X388" s="4"/>
      <c r="Y388" s="12"/>
      <c r="Z388" s="12"/>
      <c r="AA388" s="12"/>
      <c r="AB388" s="12"/>
      <c r="AC388" s="12"/>
      <c r="AD388" s="12"/>
      <c r="AE388" s="12"/>
      <c r="AF388" s="12"/>
      <c r="AG388" s="12"/>
      <c r="AH388" s="12"/>
      <c r="AI388" s="12"/>
      <c r="AJ388" s="12"/>
      <c r="AK388" s="12"/>
      <c r="AL388" s="12"/>
      <c r="AM388" s="12"/>
      <c r="AN388" s="4"/>
      <c r="AO388" s="12"/>
      <c r="AP388" s="109"/>
      <c r="AQ388" s="110"/>
      <c r="AR388" s="111"/>
      <c r="AS388" s="12"/>
      <c r="AT388" s="12"/>
      <c r="AU388" s="12"/>
      <c r="AV388" s="12"/>
      <c r="AW388" s="12"/>
      <c r="AX388" s="1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3"/>
      <c r="BU388" s="350"/>
      <c r="BV388" s="350"/>
      <c r="BW388" s="351"/>
      <c r="BX388" s="352"/>
      <c r="BY388" s="352"/>
    </row>
    <row r="389" spans="1:77" ht="14.25" customHeight="1">
      <c r="A389" s="11"/>
      <c r="B389" s="12"/>
      <c r="C389" s="11"/>
      <c r="D389" s="12"/>
      <c r="E389" s="12"/>
      <c r="F389" s="12"/>
      <c r="G389" s="12"/>
      <c r="H389" s="12"/>
      <c r="I389" s="12"/>
      <c r="J389" s="12"/>
      <c r="K389" s="107"/>
      <c r="L389" s="4"/>
      <c r="M389" s="108"/>
      <c r="N389" s="75"/>
      <c r="O389" s="74" t="s">
        <v>148</v>
      </c>
      <c r="P389" s="153" t="s">
        <v>1546</v>
      </c>
      <c r="Q389" s="12"/>
      <c r="R389" s="108"/>
      <c r="S389" s="108"/>
      <c r="T389" s="108"/>
      <c r="U389" s="108"/>
      <c r="V389" s="108"/>
      <c r="W389" s="108"/>
      <c r="X389" s="4"/>
      <c r="Y389" s="12"/>
      <c r="Z389" s="12"/>
      <c r="AA389" s="12"/>
      <c r="AB389" s="12"/>
      <c r="AC389" s="12"/>
      <c r="AD389" s="12"/>
      <c r="AE389" s="12"/>
      <c r="AF389" s="12"/>
      <c r="AG389" s="12"/>
      <c r="AH389" s="12"/>
      <c r="AI389" s="12"/>
      <c r="AJ389" s="12"/>
      <c r="AK389" s="12"/>
      <c r="AL389" s="12"/>
      <c r="AM389" s="12"/>
      <c r="AN389" s="4"/>
      <c r="AO389" s="12"/>
      <c r="AP389" s="109"/>
      <c r="AQ389" s="110"/>
      <c r="AR389" s="111"/>
      <c r="AS389" s="12"/>
      <c r="AT389" s="12"/>
      <c r="AU389" s="12"/>
      <c r="AV389" s="12"/>
      <c r="AW389" s="12"/>
      <c r="AX389" s="1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3"/>
      <c r="BU389" s="350"/>
      <c r="BV389" s="350"/>
      <c r="BW389" s="351"/>
      <c r="BX389" s="352"/>
      <c r="BY389" s="352"/>
    </row>
    <row r="390" spans="1:77" ht="14.25" customHeight="1">
      <c r="A390" s="11"/>
      <c r="B390" s="12"/>
      <c r="C390" s="11"/>
      <c r="D390" s="12"/>
      <c r="E390" s="12"/>
      <c r="F390" s="12"/>
      <c r="G390" s="12"/>
      <c r="H390" s="12"/>
      <c r="I390" s="12"/>
      <c r="J390" s="12"/>
      <c r="K390" s="107"/>
      <c r="L390" s="4"/>
      <c r="M390" s="108"/>
      <c r="N390" s="75"/>
      <c r="O390" s="74"/>
      <c r="P390" s="153"/>
      <c r="Q390" s="12"/>
      <c r="R390" s="108"/>
      <c r="S390" s="108"/>
      <c r="T390" s="108"/>
      <c r="U390" s="108"/>
      <c r="V390" s="108"/>
      <c r="W390" s="108"/>
      <c r="X390" s="4"/>
      <c r="Y390" s="12"/>
      <c r="Z390" s="12"/>
      <c r="AA390" s="12"/>
      <c r="AB390" s="12"/>
      <c r="AC390" s="12"/>
      <c r="AD390" s="12"/>
      <c r="AE390" s="12"/>
      <c r="AF390" s="12"/>
      <c r="AG390" s="12"/>
      <c r="AH390" s="12"/>
      <c r="AI390" s="12"/>
      <c r="AJ390" s="12"/>
      <c r="AK390" s="12"/>
      <c r="AL390" s="12"/>
      <c r="AM390" s="12"/>
      <c r="AN390" s="4"/>
      <c r="AO390" s="12"/>
      <c r="AP390" s="109"/>
      <c r="AQ390" s="110"/>
      <c r="AR390" s="111"/>
      <c r="AS390" s="12"/>
      <c r="AT390" s="12"/>
      <c r="AU390" s="12"/>
      <c r="AV390" s="12"/>
      <c r="AW390" s="12"/>
      <c r="AX390" s="1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3"/>
      <c r="BU390" s="350"/>
      <c r="BV390" s="350"/>
      <c r="BW390" s="351"/>
      <c r="BX390" s="352"/>
      <c r="BY390" s="352"/>
    </row>
    <row r="391" spans="1:77" ht="14.25" customHeight="1">
      <c r="A391" s="11"/>
      <c r="B391" s="12"/>
      <c r="C391" s="11"/>
      <c r="D391" s="12"/>
      <c r="E391" s="12"/>
      <c r="F391" s="12"/>
      <c r="G391" s="12"/>
      <c r="H391" s="12"/>
      <c r="I391" s="12"/>
      <c r="J391" s="12"/>
      <c r="K391" s="107"/>
      <c r="L391" s="4"/>
      <c r="M391" s="108"/>
      <c r="N391" s="108"/>
      <c r="O391" s="108"/>
      <c r="P391" s="108"/>
      <c r="Q391" s="108"/>
      <c r="R391" s="108"/>
      <c r="S391" s="108"/>
      <c r="T391" s="108"/>
      <c r="U391" s="108"/>
      <c r="V391" s="108"/>
      <c r="W391" s="108"/>
      <c r="X391" s="4"/>
      <c r="Y391" s="12"/>
      <c r="Z391" s="12"/>
      <c r="AA391" s="12"/>
      <c r="AB391" s="12"/>
      <c r="AC391" s="12"/>
      <c r="AD391" s="12"/>
      <c r="AE391" s="12"/>
      <c r="AF391" s="12"/>
      <c r="AG391" s="12"/>
      <c r="AH391" s="12"/>
      <c r="AI391" s="12"/>
      <c r="AJ391" s="12"/>
      <c r="AK391" s="12"/>
      <c r="AL391" s="12"/>
      <c r="AM391" s="12"/>
      <c r="AN391" s="4"/>
      <c r="AO391" s="12"/>
      <c r="AP391" s="109"/>
      <c r="AQ391" s="110"/>
      <c r="AR391" s="111"/>
      <c r="AS391" s="12"/>
      <c r="AT391" s="12"/>
      <c r="AU391" s="12"/>
      <c r="AV391" s="12"/>
      <c r="AW391" s="12"/>
      <c r="AX391" s="1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3"/>
      <c r="BU391" s="350"/>
      <c r="BV391" s="350"/>
      <c r="BW391" s="351"/>
      <c r="BX391" s="352"/>
      <c r="BY391" s="352"/>
    </row>
    <row r="392" spans="1:77" ht="14.25" customHeight="1">
      <c r="A392" s="11"/>
      <c r="B392" s="12"/>
      <c r="C392" s="43"/>
      <c r="D392" s="6"/>
      <c r="E392" s="6"/>
      <c r="F392" s="6"/>
      <c r="G392" s="6"/>
      <c r="H392" s="6"/>
      <c r="I392" s="6"/>
      <c r="J392" s="6"/>
      <c r="K392" s="6"/>
      <c r="L392" s="6"/>
      <c r="M392" s="6"/>
      <c r="AE392" s="12"/>
      <c r="AF392" s="12"/>
      <c r="AG392" s="12"/>
      <c r="AH392" s="12"/>
      <c r="AI392" s="12"/>
      <c r="AJ392" s="12"/>
      <c r="AK392" s="12"/>
      <c r="AL392" s="12"/>
      <c r="AM392" s="12"/>
      <c r="AN392" s="12"/>
      <c r="AO392" s="12"/>
      <c r="AP392" s="109"/>
      <c r="AQ392" s="110"/>
      <c r="AR392" s="111"/>
      <c r="AS392" s="12"/>
      <c r="AT392" s="109"/>
      <c r="AU392" s="4"/>
      <c r="AV392" s="4"/>
      <c r="AW392" s="109"/>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3"/>
      <c r="BU392" s="350"/>
      <c r="BV392" s="350"/>
      <c r="BW392" s="351"/>
      <c r="BX392" s="352"/>
      <c r="BY392" s="352"/>
    </row>
    <row r="393" spans="1:77" ht="14.25" customHeight="1">
      <c r="A393" s="11"/>
      <c r="B393" s="12"/>
      <c r="C393" s="400"/>
      <c r="D393" s="392"/>
      <c r="E393" s="392"/>
      <c r="F393" s="392"/>
      <c r="G393" s="392"/>
      <c r="H393" s="392"/>
      <c r="I393" s="392"/>
      <c r="J393" s="392"/>
      <c r="K393" s="392"/>
      <c r="L393" s="392"/>
      <c r="M393" s="392"/>
      <c r="N393" s="393"/>
      <c r="O393" s="394"/>
      <c r="P393" s="4"/>
      <c r="Q393" s="108"/>
      <c r="R393" s="108"/>
      <c r="S393" s="108"/>
      <c r="T393" s="108"/>
      <c r="U393" s="108"/>
      <c r="V393" s="108"/>
      <c r="W393" s="108"/>
      <c r="X393" s="108"/>
      <c r="Y393" s="108"/>
      <c r="Z393" s="108"/>
      <c r="AA393" s="108"/>
      <c r="AB393" s="4"/>
      <c r="AC393" s="12"/>
      <c r="AD393" s="12"/>
      <c r="AE393" s="12"/>
      <c r="AF393" s="12"/>
      <c r="AG393" s="12"/>
      <c r="AH393" s="12"/>
      <c r="AI393" s="12"/>
      <c r="AJ393" s="12"/>
      <c r="AK393" s="12"/>
      <c r="AL393" s="12"/>
      <c r="AM393" s="12"/>
      <c r="AN393" s="12"/>
      <c r="AO393" s="12"/>
      <c r="AP393" s="109"/>
      <c r="AQ393" s="110"/>
      <c r="AR393" s="111"/>
      <c r="AS393" s="12"/>
      <c r="AT393" s="109"/>
      <c r="AU393" s="4"/>
      <c r="AV393" s="4"/>
      <c r="AW393" s="109"/>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3"/>
      <c r="BU393" s="350"/>
      <c r="BV393" s="350"/>
      <c r="BW393" s="351"/>
      <c r="BX393" s="352"/>
      <c r="BY393" s="352"/>
    </row>
    <row r="394" spans="1:77" ht="14.25" customHeight="1">
      <c r="A394" s="11"/>
      <c r="B394" s="12"/>
      <c r="C394" s="11"/>
      <c r="D394" s="12"/>
      <c r="E394" s="12"/>
      <c r="F394" s="12"/>
      <c r="G394" s="12"/>
      <c r="H394" s="12"/>
      <c r="I394" s="12"/>
      <c r="J394" s="12"/>
      <c r="K394" s="107"/>
      <c r="L394" s="4"/>
      <c r="M394" s="108"/>
      <c r="N394" s="75"/>
      <c r="O394" s="39" t="s">
        <v>243</v>
      </c>
      <c r="P394" s="153" t="s">
        <v>1141</v>
      </c>
      <c r="Q394" s="108"/>
      <c r="R394" s="108"/>
      <c r="S394" s="108"/>
      <c r="T394" s="108"/>
      <c r="U394" s="108"/>
      <c r="V394" s="108"/>
      <c r="W394" s="108"/>
      <c r="X394" s="4"/>
      <c r="Y394" s="12"/>
      <c r="Z394" s="12"/>
      <c r="AA394" s="12"/>
      <c r="AB394" s="12"/>
      <c r="AC394" s="12"/>
      <c r="AD394" s="12"/>
      <c r="AE394" s="12"/>
      <c r="AF394" s="12"/>
      <c r="AG394" s="12"/>
      <c r="AH394" s="12"/>
      <c r="AI394" s="12"/>
      <c r="AJ394" s="12"/>
      <c r="AK394" s="12"/>
      <c r="AL394" s="12"/>
      <c r="AM394" s="12"/>
      <c r="AN394" s="4"/>
      <c r="AO394" s="12"/>
      <c r="AP394" s="109"/>
      <c r="AQ394" s="110"/>
      <c r="AR394" s="111"/>
      <c r="AS394" s="12"/>
      <c r="AT394" s="12"/>
      <c r="AU394" s="12"/>
      <c r="AV394" s="12"/>
      <c r="AW394" s="12"/>
      <c r="AX394" s="1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3"/>
      <c r="BU394" s="350"/>
      <c r="BV394" s="350"/>
      <c r="BW394" s="351"/>
      <c r="BX394" s="352"/>
      <c r="BY394" s="352"/>
    </row>
    <row r="395" spans="1:77" ht="14.25" customHeight="1">
      <c r="A395" s="11"/>
      <c r="B395" s="12"/>
      <c r="C395" s="11"/>
      <c r="D395" s="12"/>
      <c r="E395" s="12"/>
      <c r="F395" s="12"/>
      <c r="G395" s="12"/>
      <c r="H395" s="12"/>
      <c r="I395" s="12"/>
      <c r="J395" s="12"/>
      <c r="K395" s="107"/>
      <c r="L395" s="4"/>
      <c r="M395" s="108"/>
      <c r="N395" s="108"/>
      <c r="O395" s="108"/>
      <c r="P395" s="108"/>
      <c r="Q395" s="108"/>
      <c r="R395" s="108"/>
      <c r="S395" s="108"/>
      <c r="T395" s="108"/>
      <c r="U395" s="108"/>
      <c r="V395" s="108"/>
      <c r="W395" s="108"/>
      <c r="X395" s="4"/>
      <c r="Y395" s="12"/>
      <c r="Z395" s="12"/>
      <c r="AA395" s="12"/>
      <c r="AB395" s="12"/>
      <c r="AC395" s="12"/>
      <c r="AD395" s="12"/>
      <c r="AE395" s="12"/>
      <c r="AF395" s="12"/>
      <c r="AG395" s="12"/>
      <c r="AH395" s="12"/>
      <c r="AI395" s="12"/>
      <c r="AJ395" s="12"/>
      <c r="AK395" s="12"/>
      <c r="AL395" s="12"/>
      <c r="AM395" s="12"/>
      <c r="AN395" s="4"/>
      <c r="AO395" s="12"/>
      <c r="AP395" s="109"/>
      <c r="AQ395" s="110"/>
      <c r="AR395" s="111"/>
      <c r="AS395" s="12"/>
      <c r="AT395" s="12"/>
      <c r="AU395" s="12"/>
      <c r="AV395" s="12"/>
      <c r="AW395" s="12"/>
      <c r="AX395" s="1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3"/>
      <c r="BU395" s="350"/>
      <c r="BV395" s="350"/>
      <c r="BW395" s="351"/>
      <c r="BX395" s="352"/>
      <c r="BY395" s="352"/>
    </row>
    <row r="396" spans="1:77" ht="14.25" customHeight="1">
      <c r="A396" s="11"/>
      <c r="B396" s="12"/>
      <c r="C396" s="74" t="s">
        <v>148</v>
      </c>
      <c r="D396" s="153" t="s">
        <v>1142</v>
      </c>
      <c r="E396" s="12"/>
      <c r="F396" s="108"/>
      <c r="G396" s="108"/>
      <c r="H396" s="108"/>
      <c r="I396" s="108"/>
      <c r="J396" s="108"/>
      <c r="K396" s="107"/>
      <c r="L396" s="4"/>
      <c r="M396" s="108"/>
      <c r="N396" s="108"/>
      <c r="O396" s="108"/>
      <c r="P396" s="108"/>
      <c r="Q396" s="108"/>
      <c r="R396" s="108"/>
      <c r="S396" s="108"/>
      <c r="T396" s="108"/>
      <c r="U396" s="108"/>
      <c r="V396" s="108"/>
      <c r="W396" s="108"/>
      <c r="X396" s="4"/>
      <c r="Y396" s="12"/>
      <c r="Z396" s="12"/>
      <c r="AA396" s="12"/>
      <c r="AB396" s="12"/>
      <c r="AC396" s="12"/>
      <c r="AD396" s="12"/>
      <c r="AE396" s="12"/>
      <c r="AF396" s="12"/>
      <c r="AG396" s="12"/>
      <c r="AH396" s="12"/>
      <c r="AI396" s="12"/>
      <c r="AJ396" s="12"/>
      <c r="AK396" s="12"/>
      <c r="AL396" s="12"/>
      <c r="AM396" s="12"/>
      <c r="AN396" s="4"/>
      <c r="AO396" s="12"/>
      <c r="AP396" s="109"/>
      <c r="AQ396" s="110"/>
      <c r="AR396" s="111"/>
      <c r="AS396" s="12"/>
      <c r="AT396" s="12"/>
      <c r="AU396" s="12"/>
      <c r="AV396" s="12"/>
      <c r="AW396" s="12"/>
      <c r="AX396" s="1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3"/>
      <c r="BU396" s="350"/>
      <c r="BV396" s="350"/>
      <c r="BW396" s="351"/>
      <c r="BX396" s="352"/>
      <c r="BY396" s="352"/>
    </row>
    <row r="397" spans="1:77" ht="14.25" customHeight="1">
      <c r="A397" s="11"/>
      <c r="B397" s="12"/>
      <c r="C397" s="11"/>
      <c r="D397" s="12"/>
      <c r="E397" s="12"/>
      <c r="F397" s="12"/>
      <c r="G397" s="12"/>
      <c r="H397" s="12"/>
      <c r="I397" s="12"/>
      <c r="J397" s="12"/>
      <c r="K397" s="107"/>
      <c r="L397" s="4"/>
      <c r="M397" s="108"/>
      <c r="N397" s="108"/>
      <c r="O397" s="108"/>
      <c r="P397" s="108"/>
      <c r="Q397" s="108"/>
      <c r="R397" s="108"/>
      <c r="S397" s="108"/>
      <c r="T397" s="108"/>
      <c r="U397" s="108"/>
      <c r="V397" s="108"/>
      <c r="W397" s="108"/>
      <c r="X397" s="4"/>
      <c r="Y397" s="12"/>
      <c r="Z397" s="12"/>
      <c r="AA397" s="12"/>
      <c r="AB397" s="12"/>
      <c r="AC397" s="12"/>
      <c r="AD397" s="12"/>
      <c r="AE397" s="12"/>
      <c r="AF397" s="12"/>
      <c r="AG397" s="12"/>
      <c r="AH397" s="12"/>
      <c r="AI397" s="12"/>
      <c r="AJ397" s="12"/>
      <c r="AK397" s="12"/>
      <c r="AL397" s="12"/>
      <c r="AM397" s="12"/>
      <c r="AN397" s="4"/>
      <c r="AO397" s="12"/>
      <c r="AP397" s="109"/>
      <c r="AQ397" s="110"/>
      <c r="AR397" s="111"/>
      <c r="AS397" s="12"/>
      <c r="AT397" s="12"/>
      <c r="AU397" s="12"/>
      <c r="AV397" s="12"/>
      <c r="AW397" s="12"/>
      <c r="AX397" s="1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3"/>
      <c r="BU397" s="350"/>
      <c r="BV397" s="350"/>
      <c r="BW397" s="351"/>
      <c r="BX397" s="352"/>
      <c r="BY397" s="352"/>
    </row>
    <row r="398" spans="1:77" ht="14.25" customHeight="1">
      <c r="A398" s="11"/>
      <c r="B398" s="12"/>
      <c r="C398" s="41"/>
      <c r="D398" s="390" t="s">
        <v>1136</v>
      </c>
      <c r="E398" s="391"/>
      <c r="F398" s="391"/>
      <c r="G398" s="391"/>
      <c r="H398" s="391"/>
      <c r="I398" s="391"/>
      <c r="J398" s="392"/>
      <c r="K398" s="392"/>
      <c r="L398" s="392"/>
      <c r="M398" s="392"/>
      <c r="N398" s="393"/>
      <c r="O398" s="394"/>
      <c r="P398" s="4"/>
      <c r="Q398" s="108"/>
      <c r="R398" s="108"/>
      <c r="S398" s="108"/>
      <c r="T398" s="108"/>
      <c r="U398" s="108"/>
      <c r="V398" s="108"/>
      <c r="W398" s="108"/>
      <c r="X398" s="108"/>
      <c r="Y398" s="108"/>
      <c r="Z398" s="108"/>
      <c r="AA398" s="108"/>
      <c r="AB398" s="4"/>
      <c r="AC398" s="12"/>
      <c r="AD398" s="12"/>
      <c r="AE398" s="12"/>
      <c r="AF398" s="12"/>
      <c r="AG398" s="12"/>
      <c r="AH398" s="12"/>
      <c r="AI398" s="12"/>
      <c r="AJ398" s="12"/>
      <c r="AK398" s="12"/>
      <c r="AL398" s="12"/>
      <c r="AM398" s="12"/>
      <c r="AN398" s="12"/>
      <c r="AO398" s="12"/>
      <c r="AP398" s="109"/>
      <c r="AQ398" s="110"/>
      <c r="AR398" s="111" t="s">
        <v>1547</v>
      </c>
      <c r="AS398" s="12"/>
      <c r="AT398" s="109"/>
      <c r="AU398" s="4"/>
      <c r="AV398" s="4"/>
      <c r="AW398" s="109"/>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3"/>
      <c r="BU398" s="350"/>
      <c r="BV398" s="350"/>
      <c r="BW398" s="351"/>
      <c r="BX398" s="352"/>
      <c r="BY398" s="352"/>
    </row>
    <row r="399" spans="1:77" ht="14.25" customHeight="1">
      <c r="A399" s="11"/>
      <c r="B399" s="12"/>
      <c r="C399" s="39"/>
      <c r="D399" s="6"/>
      <c r="E399" s="6"/>
      <c r="F399" s="6"/>
      <c r="G399" s="6"/>
      <c r="H399" s="6"/>
      <c r="I399" s="6"/>
      <c r="J399" s="6"/>
      <c r="K399" s="6"/>
      <c r="L399" s="6"/>
      <c r="M399" s="6"/>
      <c r="N399" s="75"/>
      <c r="O399" s="41"/>
      <c r="P399" s="390" t="s">
        <v>1144</v>
      </c>
      <c r="Q399" s="392"/>
      <c r="R399" s="392"/>
      <c r="S399" s="392"/>
      <c r="T399" s="392"/>
      <c r="U399" s="392"/>
      <c r="V399" s="392"/>
      <c r="W399" s="392"/>
      <c r="X399" s="392"/>
      <c r="Y399" s="392"/>
      <c r="Z399" s="392"/>
      <c r="AA399" s="39"/>
      <c r="AB399" s="4"/>
      <c r="AC399" s="12"/>
      <c r="AD399" s="12"/>
      <c r="AE399" s="12"/>
      <c r="AF399" s="12"/>
      <c r="AG399" s="12"/>
      <c r="AH399" s="12"/>
      <c r="AI399" s="12"/>
      <c r="AJ399" s="12"/>
      <c r="AK399" s="12"/>
      <c r="AL399" s="12"/>
      <c r="AM399" s="12"/>
      <c r="AN399" s="12"/>
      <c r="AO399" s="12"/>
      <c r="AP399" s="109"/>
      <c r="AQ399" s="110"/>
      <c r="AR399" s="111" t="s">
        <v>1545</v>
      </c>
      <c r="AS399" s="12"/>
      <c r="AT399" s="109"/>
      <c r="AU399" s="4"/>
      <c r="AV399" s="4"/>
      <c r="AW399" s="109"/>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3"/>
      <c r="BU399" s="350"/>
      <c r="BV399" s="350"/>
      <c r="BW399" s="351"/>
      <c r="BX399" s="352"/>
      <c r="BY399" s="352"/>
    </row>
    <row r="400" spans="1:77" ht="14.25" customHeight="1">
      <c r="A400" s="11"/>
      <c r="B400" s="12"/>
      <c r="C400" s="39"/>
      <c r="D400" s="6"/>
      <c r="E400" s="6"/>
      <c r="F400" s="6"/>
      <c r="G400" s="6"/>
      <c r="H400" s="6"/>
      <c r="I400" s="6"/>
      <c r="J400" s="6"/>
      <c r="K400" s="6"/>
      <c r="L400" s="6"/>
      <c r="M400" s="6"/>
      <c r="N400" s="75"/>
      <c r="O400" s="39"/>
      <c r="P400" s="6"/>
      <c r="Q400" s="6"/>
      <c r="R400" s="6"/>
      <c r="S400" s="6"/>
      <c r="T400" s="6"/>
      <c r="U400" s="6"/>
      <c r="V400" s="6"/>
      <c r="W400" s="6"/>
      <c r="Z400" s="6"/>
      <c r="AA400" s="74" t="s">
        <v>148</v>
      </c>
      <c r="AB400" s="224" t="s">
        <v>1145</v>
      </c>
      <c r="AC400" s="12"/>
      <c r="AD400" s="12"/>
      <c r="AE400" s="12"/>
      <c r="AF400" s="12"/>
      <c r="AG400" s="12"/>
      <c r="AH400" s="12"/>
      <c r="AI400" s="12"/>
      <c r="AJ400" s="12"/>
      <c r="AK400" s="12"/>
      <c r="AL400" s="12"/>
      <c r="AM400" s="12"/>
      <c r="AN400" s="12"/>
      <c r="AO400" s="12"/>
      <c r="AP400" s="109"/>
      <c r="AQ400" s="110"/>
      <c r="AR400" s="111"/>
      <c r="AS400" s="12"/>
      <c r="AT400" s="109"/>
      <c r="AU400" s="4"/>
      <c r="AV400" s="4"/>
      <c r="AW400" s="109"/>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3"/>
      <c r="BU400" s="350"/>
      <c r="BV400" s="350"/>
      <c r="BW400" s="351"/>
      <c r="BX400" s="352"/>
      <c r="BY400" s="352"/>
    </row>
    <row r="401" spans="1:77" ht="14.25" customHeight="1">
      <c r="A401" s="11"/>
      <c r="B401" s="12"/>
      <c r="C401" s="11"/>
      <c r="D401" s="12"/>
      <c r="E401" s="12"/>
      <c r="F401" s="12"/>
      <c r="G401" s="12"/>
      <c r="H401" s="12"/>
      <c r="I401" s="12"/>
      <c r="J401" s="12"/>
      <c r="K401" s="107"/>
      <c r="L401" s="4"/>
      <c r="M401" s="108"/>
      <c r="N401" s="75"/>
      <c r="O401" s="39"/>
      <c r="P401" s="108"/>
      <c r="Q401" s="108"/>
      <c r="R401" s="108"/>
      <c r="S401" s="108"/>
      <c r="T401" s="108"/>
      <c r="U401" s="108"/>
      <c r="V401" s="108"/>
      <c r="W401" s="108"/>
      <c r="X401" s="4"/>
      <c r="Y401" s="12"/>
      <c r="Z401" s="6"/>
      <c r="AA401" s="39"/>
      <c r="AB401" s="12"/>
      <c r="AC401" s="12"/>
      <c r="AD401" s="12"/>
      <c r="AE401" s="12"/>
      <c r="AF401" s="12"/>
      <c r="AG401" s="12"/>
      <c r="AH401" s="12"/>
      <c r="AI401" s="12"/>
      <c r="AJ401" s="12"/>
      <c r="AK401" s="12"/>
      <c r="AL401" s="12"/>
      <c r="AM401" s="12"/>
      <c r="AN401" s="4"/>
      <c r="AO401" s="12"/>
      <c r="AP401" s="109"/>
      <c r="AQ401" s="110"/>
      <c r="AR401" s="111"/>
      <c r="AS401" s="12"/>
      <c r="AT401" s="12"/>
      <c r="AU401" s="12"/>
      <c r="AV401" s="12"/>
      <c r="AW401" s="12"/>
      <c r="AX401" s="1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3"/>
      <c r="BU401" s="350"/>
      <c r="BV401" s="350"/>
      <c r="BW401" s="351"/>
      <c r="BX401" s="352"/>
      <c r="BY401" s="352"/>
    </row>
    <row r="402" spans="1:77" ht="14.25" customHeight="1">
      <c r="A402" s="11"/>
      <c r="B402" s="12"/>
      <c r="C402" s="11"/>
      <c r="D402" s="12"/>
      <c r="E402" s="12"/>
      <c r="F402" s="12"/>
      <c r="G402" s="12"/>
      <c r="H402" s="12"/>
      <c r="I402" s="12"/>
      <c r="J402" s="12"/>
      <c r="K402" s="107"/>
      <c r="L402" s="4"/>
      <c r="M402" s="108"/>
      <c r="N402" s="75"/>
      <c r="O402" s="39"/>
      <c r="P402" s="108"/>
      <c r="Q402" s="108"/>
      <c r="R402" s="108"/>
      <c r="S402" s="108"/>
      <c r="T402" s="108"/>
      <c r="U402" s="108"/>
      <c r="V402" s="108"/>
      <c r="W402" s="108"/>
      <c r="X402" s="4"/>
      <c r="Y402" s="12"/>
      <c r="Z402" s="6"/>
      <c r="AA402" s="74" t="s">
        <v>1068</v>
      </c>
      <c r="AB402" s="224" t="s">
        <v>1146</v>
      </c>
      <c r="AC402" s="12"/>
      <c r="AD402" s="12"/>
      <c r="AE402" s="12"/>
      <c r="AF402" s="12"/>
      <c r="AG402" s="12"/>
      <c r="AH402" s="12"/>
      <c r="AI402" s="12"/>
      <c r="AJ402" s="12"/>
      <c r="AK402" s="12"/>
      <c r="AL402" s="12"/>
      <c r="AM402" s="12"/>
      <c r="AN402" s="4"/>
      <c r="AO402" s="12"/>
      <c r="AP402" s="109"/>
      <c r="AQ402" s="110"/>
      <c r="AR402" s="111"/>
      <c r="AS402" s="12"/>
      <c r="AT402" s="12"/>
      <c r="AU402" s="12"/>
      <c r="AV402" s="12"/>
      <c r="AW402" s="12"/>
      <c r="AX402" s="1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3"/>
      <c r="BU402" s="350"/>
      <c r="BV402" s="350"/>
      <c r="BW402" s="351"/>
      <c r="BX402" s="352"/>
      <c r="BY402" s="352"/>
    </row>
    <row r="403" spans="1:77" ht="14.25" customHeight="1">
      <c r="A403" s="11"/>
      <c r="B403" s="12"/>
      <c r="C403" s="11"/>
      <c r="D403" s="12"/>
      <c r="E403" s="12"/>
      <c r="F403" s="12"/>
      <c r="G403" s="12"/>
      <c r="H403" s="12"/>
      <c r="I403" s="12"/>
      <c r="J403" s="12"/>
      <c r="K403" s="107"/>
      <c r="L403" s="4"/>
      <c r="M403" s="108"/>
      <c r="N403" s="75"/>
      <c r="O403" s="39"/>
      <c r="P403" s="108"/>
      <c r="Q403" s="108"/>
      <c r="R403" s="108"/>
      <c r="S403" s="108"/>
      <c r="T403" s="108"/>
      <c r="U403" s="108"/>
      <c r="V403" s="108"/>
      <c r="W403" s="108"/>
      <c r="X403" s="4"/>
      <c r="Y403" s="12"/>
      <c r="Z403" s="6"/>
      <c r="AA403" s="74"/>
      <c r="AB403" s="153"/>
      <c r="AC403" s="12"/>
      <c r="AD403" s="12"/>
      <c r="AE403" s="12"/>
      <c r="AF403" s="12"/>
      <c r="AG403" s="12"/>
      <c r="AH403" s="12"/>
      <c r="AI403" s="12"/>
      <c r="AJ403" s="12"/>
      <c r="AK403" s="12"/>
      <c r="AL403" s="12"/>
      <c r="AM403" s="12"/>
      <c r="AN403" s="4"/>
      <c r="AO403" s="12"/>
      <c r="AP403" s="109"/>
      <c r="AQ403" s="110"/>
      <c r="AR403" s="111"/>
      <c r="AS403" s="12"/>
      <c r="AT403" s="12"/>
      <c r="AU403" s="12"/>
      <c r="AV403" s="12"/>
      <c r="AW403" s="12"/>
      <c r="AX403" s="1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3"/>
      <c r="BU403" s="350"/>
      <c r="BV403" s="350"/>
      <c r="BW403" s="351"/>
      <c r="BX403" s="352"/>
      <c r="BY403" s="352"/>
    </row>
    <row r="404" spans="1:77" ht="14.25" customHeight="1">
      <c r="A404" s="11"/>
      <c r="B404" s="12"/>
      <c r="C404" s="11"/>
      <c r="D404" s="12"/>
      <c r="E404" s="12"/>
      <c r="F404" s="12"/>
      <c r="G404" s="12"/>
      <c r="H404" s="12"/>
      <c r="I404" s="12"/>
      <c r="J404" s="12"/>
      <c r="K404" s="107"/>
      <c r="L404" s="4"/>
      <c r="M404" s="108"/>
      <c r="N404" s="75"/>
      <c r="O404" s="39"/>
      <c r="P404" s="108"/>
      <c r="Q404" s="108"/>
      <c r="R404" s="108"/>
      <c r="S404" s="108"/>
      <c r="T404" s="108"/>
      <c r="U404" s="108"/>
      <c r="V404" s="108"/>
      <c r="W404" s="108"/>
      <c r="X404" s="4"/>
      <c r="Y404" s="12"/>
      <c r="Z404" s="6"/>
      <c r="AA404" s="74" t="s">
        <v>1068</v>
      </c>
      <c r="AB404" s="153" t="s">
        <v>1147</v>
      </c>
      <c r="AC404" s="12"/>
      <c r="AD404" s="12"/>
      <c r="AE404" s="12"/>
      <c r="AF404" s="12"/>
      <c r="AG404" s="12"/>
      <c r="AH404" s="12"/>
      <c r="AI404" s="12"/>
      <c r="AJ404" s="12"/>
      <c r="AK404" s="12"/>
      <c r="AL404" s="12"/>
      <c r="AM404" s="12"/>
      <c r="AN404" s="4"/>
      <c r="AO404" s="12"/>
      <c r="AP404" s="109"/>
      <c r="AQ404" s="110"/>
      <c r="AR404" s="111"/>
      <c r="AS404" s="12"/>
      <c r="AT404" s="12"/>
      <c r="AU404" s="12"/>
      <c r="AV404" s="12"/>
      <c r="AW404" s="12"/>
      <c r="AX404" s="1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3"/>
      <c r="BU404" s="350"/>
      <c r="BV404" s="350"/>
      <c r="BW404" s="351"/>
      <c r="BX404" s="352"/>
      <c r="BY404" s="352"/>
    </row>
    <row r="405" spans="1:77" ht="14.25" customHeight="1">
      <c r="A405" s="11"/>
      <c r="B405" s="12"/>
      <c r="C405" s="11"/>
      <c r="D405" s="12"/>
      <c r="E405" s="12"/>
      <c r="F405" s="12"/>
      <c r="G405" s="12"/>
      <c r="H405" s="12"/>
      <c r="I405" s="12"/>
      <c r="J405" s="12"/>
      <c r="K405" s="107"/>
      <c r="L405" s="4"/>
      <c r="M405" s="108"/>
      <c r="N405" s="75"/>
      <c r="O405" s="39"/>
      <c r="P405" s="108"/>
      <c r="Q405" s="108"/>
      <c r="R405" s="108"/>
      <c r="S405" s="108"/>
      <c r="T405" s="108"/>
      <c r="U405" s="108"/>
      <c r="V405" s="108"/>
      <c r="W405" s="108"/>
      <c r="X405" s="4"/>
      <c r="Y405" s="12"/>
      <c r="Z405" s="6"/>
      <c r="AA405" s="39"/>
      <c r="AB405" s="12"/>
      <c r="AC405" s="12"/>
      <c r="AD405" s="12"/>
      <c r="AE405" s="12"/>
      <c r="AF405" s="12"/>
      <c r="AG405" s="12"/>
      <c r="AH405" s="12"/>
      <c r="AI405" s="12"/>
      <c r="AJ405" s="12"/>
      <c r="AK405" s="12"/>
      <c r="AL405" s="12"/>
      <c r="AM405" s="12"/>
      <c r="AN405" s="4"/>
      <c r="AO405" s="12"/>
      <c r="AP405" s="109"/>
      <c r="AQ405" s="110"/>
      <c r="AR405" s="111"/>
      <c r="AS405" s="12"/>
      <c r="AT405" s="12"/>
      <c r="AU405" s="12"/>
      <c r="AV405" s="12"/>
      <c r="AW405" s="12"/>
      <c r="AX405" s="1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3"/>
      <c r="BU405" s="350"/>
      <c r="BV405" s="350"/>
      <c r="BW405" s="351"/>
      <c r="BX405" s="352"/>
      <c r="BY405" s="352"/>
    </row>
    <row r="406" spans="1:77" ht="14.25" customHeight="1">
      <c r="A406" s="11"/>
      <c r="B406" s="12"/>
      <c r="C406" s="11"/>
      <c r="D406" s="12"/>
      <c r="E406" s="12"/>
      <c r="F406" s="12"/>
      <c r="G406" s="12"/>
      <c r="H406" s="12"/>
      <c r="I406" s="12"/>
      <c r="J406" s="12"/>
      <c r="K406" s="107"/>
      <c r="L406" s="4"/>
      <c r="M406" s="108"/>
      <c r="N406" s="75"/>
      <c r="O406" s="39"/>
      <c r="P406" s="108"/>
      <c r="Q406" s="108"/>
      <c r="R406" s="108"/>
      <c r="S406" s="108"/>
      <c r="T406" s="108"/>
      <c r="U406" s="108"/>
      <c r="V406" s="108"/>
      <c r="W406" s="108"/>
      <c r="X406" s="4"/>
      <c r="Y406" s="4"/>
      <c r="Z406" s="4"/>
      <c r="AA406" s="4"/>
      <c r="AB406" s="4"/>
      <c r="AC406" s="4"/>
      <c r="AD406" s="4"/>
      <c r="AE406" s="12"/>
      <c r="AF406" s="12"/>
      <c r="AG406" s="12"/>
      <c r="AH406" s="12"/>
      <c r="AI406" s="12"/>
      <c r="AJ406" s="12"/>
      <c r="AK406" s="12"/>
      <c r="AL406" s="12"/>
      <c r="AM406" s="12"/>
      <c r="AN406" s="4"/>
      <c r="AO406" s="12"/>
      <c r="AP406" s="109"/>
      <c r="AQ406" s="110"/>
      <c r="AR406" s="111"/>
      <c r="AS406" s="12"/>
      <c r="AT406" s="12"/>
      <c r="AU406" s="12"/>
      <c r="AV406" s="12"/>
      <c r="AW406" s="12"/>
      <c r="AX406" s="1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3"/>
      <c r="BU406" s="350"/>
      <c r="BV406" s="350"/>
      <c r="BW406" s="351"/>
      <c r="BX406" s="352"/>
      <c r="BY406" s="352"/>
    </row>
    <row r="407" spans="1:77" ht="14.25" customHeight="1">
      <c r="A407" s="11"/>
      <c r="B407" s="12"/>
      <c r="C407" s="39"/>
      <c r="D407" s="6"/>
      <c r="E407" s="6"/>
      <c r="F407" s="6"/>
      <c r="G407" s="6"/>
      <c r="H407" s="6"/>
      <c r="I407" s="6"/>
      <c r="J407" s="6"/>
      <c r="K407" s="6"/>
      <c r="L407" s="6"/>
      <c r="M407" s="6"/>
      <c r="N407" s="75"/>
      <c r="O407" s="43"/>
      <c r="P407" s="6"/>
      <c r="Q407" s="6"/>
      <c r="R407" s="6"/>
      <c r="S407" s="6"/>
      <c r="T407" s="6"/>
      <c r="U407" s="6"/>
      <c r="V407" s="6"/>
      <c r="W407" s="6"/>
      <c r="X407" s="6"/>
      <c r="Y407" s="6"/>
      <c r="AA407" s="108"/>
      <c r="AB407" s="4"/>
      <c r="AC407" s="12"/>
      <c r="AD407" s="12"/>
      <c r="AE407" s="12"/>
      <c r="AF407" s="12"/>
      <c r="AG407" s="12"/>
      <c r="AH407" s="12"/>
      <c r="AI407" s="12"/>
      <c r="AJ407" s="12"/>
      <c r="AK407" s="12"/>
      <c r="AL407" s="12"/>
      <c r="AM407" s="12"/>
      <c r="AN407" s="12"/>
      <c r="AO407" s="12"/>
      <c r="AP407" s="109"/>
      <c r="AQ407" s="110"/>
      <c r="AR407" s="111"/>
      <c r="AS407" s="12"/>
      <c r="AT407" s="109"/>
      <c r="AU407" s="4"/>
      <c r="AV407" s="4"/>
      <c r="AW407" s="109"/>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3"/>
      <c r="BU407" s="350"/>
      <c r="BV407" s="350"/>
      <c r="BW407" s="351"/>
      <c r="BX407" s="352"/>
      <c r="BY407" s="352"/>
    </row>
    <row r="408" spans="1:77" ht="14.25" customHeight="1">
      <c r="A408" s="11"/>
      <c r="B408" s="12"/>
      <c r="C408" s="39"/>
      <c r="D408" s="6"/>
      <c r="E408" s="6"/>
      <c r="F408" s="6"/>
      <c r="G408" s="6"/>
      <c r="H408" s="6"/>
      <c r="I408" s="6"/>
      <c r="J408" s="6"/>
      <c r="K408" s="6"/>
      <c r="L408" s="6"/>
      <c r="M408" s="6"/>
      <c r="N408" s="75"/>
      <c r="O408" s="400"/>
      <c r="P408" s="392"/>
      <c r="Q408" s="392"/>
      <c r="R408" s="392"/>
      <c r="S408" s="392"/>
      <c r="T408" s="392"/>
      <c r="U408" s="392"/>
      <c r="V408" s="392"/>
      <c r="W408" s="392"/>
      <c r="X408" s="392"/>
      <c r="Y408" s="392"/>
      <c r="Z408" s="393"/>
      <c r="AA408" s="108"/>
      <c r="AB408" s="4"/>
      <c r="AC408" s="12"/>
      <c r="AD408" s="12"/>
      <c r="AE408" s="12"/>
      <c r="AF408" s="12"/>
      <c r="AG408" s="12"/>
      <c r="AH408" s="12"/>
      <c r="AI408" s="12"/>
      <c r="AJ408" s="12"/>
      <c r="AK408" s="12"/>
      <c r="AL408" s="12"/>
      <c r="AM408" s="12"/>
      <c r="AN408" s="12"/>
      <c r="AO408" s="12"/>
      <c r="AP408" s="109"/>
      <c r="AQ408" s="110"/>
      <c r="AR408" s="111"/>
      <c r="AS408" s="12"/>
      <c r="AT408" s="109"/>
      <c r="AU408" s="4"/>
      <c r="AV408" s="4"/>
      <c r="AW408" s="109"/>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3"/>
      <c r="BU408" s="350"/>
      <c r="BV408" s="350"/>
      <c r="BW408" s="351"/>
      <c r="BX408" s="352"/>
      <c r="BY408" s="352"/>
    </row>
    <row r="409" spans="1:77" ht="14.25" customHeight="1">
      <c r="A409" s="11"/>
      <c r="B409" s="12"/>
      <c r="C409" s="11"/>
      <c r="D409" s="12"/>
      <c r="E409" s="12"/>
      <c r="F409" s="12"/>
      <c r="G409" s="12"/>
      <c r="H409" s="12"/>
      <c r="I409" s="12"/>
      <c r="J409" s="6"/>
      <c r="K409" s="6"/>
      <c r="L409" s="6"/>
      <c r="M409" s="108"/>
      <c r="N409" s="75"/>
      <c r="O409" s="39"/>
      <c r="P409" s="108"/>
      <c r="Q409" s="108"/>
      <c r="R409" s="108"/>
      <c r="S409" s="108"/>
      <c r="T409" s="108"/>
      <c r="U409" s="108"/>
      <c r="V409" s="108"/>
      <c r="W409" s="108"/>
      <c r="X409" s="4"/>
      <c r="Y409" s="12"/>
      <c r="Z409" s="6"/>
      <c r="AA409" s="39" t="s">
        <v>243</v>
      </c>
      <c r="AB409" s="153" t="s">
        <v>1141</v>
      </c>
      <c r="AC409" s="12"/>
      <c r="AD409" s="12"/>
      <c r="AE409" s="12"/>
      <c r="AF409" s="12"/>
      <c r="AG409" s="12"/>
      <c r="AH409" s="12"/>
      <c r="AI409" s="12"/>
      <c r="AJ409" s="12"/>
      <c r="AK409" s="12"/>
      <c r="AL409" s="12"/>
      <c r="AM409" s="12"/>
      <c r="AN409" s="4"/>
      <c r="AO409" s="12"/>
      <c r="AP409" s="109"/>
      <c r="AQ409" s="110"/>
      <c r="AR409" s="111"/>
      <c r="AS409" s="12"/>
      <c r="AT409" s="109"/>
      <c r="AU409" s="4"/>
      <c r="AV409" s="4"/>
      <c r="AW409" s="109"/>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3"/>
      <c r="BU409" s="350"/>
      <c r="BV409" s="350"/>
      <c r="BW409" s="351"/>
      <c r="BX409" s="352"/>
      <c r="BY409" s="352"/>
    </row>
    <row r="410" spans="1:77" ht="14.25" customHeight="1">
      <c r="A410" s="11"/>
      <c r="B410" s="12"/>
      <c r="C410" s="11"/>
      <c r="D410" s="12"/>
      <c r="E410" s="12"/>
      <c r="F410" s="12"/>
      <c r="G410" s="12"/>
      <c r="H410" s="12"/>
      <c r="I410" s="12"/>
      <c r="J410" s="6"/>
      <c r="K410" s="6"/>
      <c r="L410" s="6"/>
      <c r="M410" s="108"/>
      <c r="N410" s="108"/>
      <c r="O410" s="108"/>
      <c r="P410" s="108"/>
      <c r="Q410" s="108"/>
      <c r="R410" s="108"/>
      <c r="S410" s="108"/>
      <c r="T410" s="108"/>
      <c r="U410" s="108"/>
      <c r="V410" s="108"/>
      <c r="W410" s="108"/>
      <c r="X410" s="4"/>
      <c r="Y410" s="12"/>
      <c r="Z410" s="12"/>
      <c r="AA410" s="12"/>
      <c r="AB410" s="12"/>
      <c r="AC410" s="12"/>
      <c r="AD410" s="12"/>
      <c r="AE410" s="12"/>
      <c r="AF410" s="12"/>
      <c r="AG410" s="12"/>
      <c r="AH410" s="12"/>
      <c r="AI410" s="12"/>
      <c r="AJ410" s="12"/>
      <c r="AK410" s="12"/>
      <c r="AL410" s="12"/>
      <c r="AM410" s="12"/>
      <c r="AN410" s="4"/>
      <c r="AO410" s="12"/>
      <c r="AP410" s="109"/>
      <c r="AQ410" s="110"/>
      <c r="AR410" s="111"/>
      <c r="AS410" s="12"/>
      <c r="AT410" s="109"/>
      <c r="AU410" s="4"/>
      <c r="AV410" s="4"/>
      <c r="AW410" s="109"/>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3"/>
      <c r="BU410" s="350"/>
      <c r="BV410" s="350"/>
      <c r="BW410" s="351"/>
      <c r="BX410" s="352"/>
      <c r="BY410" s="352"/>
    </row>
    <row r="411" spans="1:77" ht="14.25" customHeight="1">
      <c r="A411" s="11"/>
      <c r="B411" s="12"/>
      <c r="C411" s="41"/>
      <c r="D411" s="390" t="s">
        <v>1148</v>
      </c>
      <c r="E411" s="391"/>
      <c r="F411" s="391"/>
      <c r="G411" s="391"/>
      <c r="H411" s="391"/>
      <c r="I411" s="391"/>
      <c r="J411" s="392"/>
      <c r="K411" s="392"/>
      <c r="L411" s="392"/>
      <c r="M411" s="392"/>
      <c r="N411" s="393"/>
      <c r="O411" s="394"/>
      <c r="P411" s="4"/>
      <c r="Q411" s="108"/>
      <c r="R411" s="108"/>
      <c r="S411" s="108"/>
      <c r="T411" s="108"/>
      <c r="U411" s="108"/>
      <c r="V411" s="108"/>
      <c r="W411" s="108"/>
      <c r="X411" s="108"/>
      <c r="Y411" s="108"/>
      <c r="Z411" s="108"/>
      <c r="AA411" s="108"/>
      <c r="AB411" s="4"/>
      <c r="AC411" s="12"/>
      <c r="AD411" s="12"/>
      <c r="AE411" s="12"/>
      <c r="AF411" s="12"/>
      <c r="AG411" s="12"/>
      <c r="AH411" s="12"/>
      <c r="AI411" s="12"/>
      <c r="AJ411" s="12"/>
      <c r="AK411" s="12"/>
      <c r="AL411" s="12"/>
      <c r="AM411" s="12"/>
      <c r="AN411" s="12"/>
      <c r="AO411" s="12"/>
      <c r="AP411" s="109"/>
      <c r="AQ411" s="110"/>
      <c r="AR411" s="111"/>
      <c r="AS411" s="12"/>
      <c r="AT411" s="109"/>
      <c r="AU411" s="4"/>
      <c r="AV411" s="4"/>
      <c r="AW411" s="109"/>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3"/>
      <c r="BU411" s="350"/>
      <c r="BV411" s="350"/>
      <c r="BW411" s="351"/>
      <c r="BX411" s="352"/>
      <c r="BY411" s="352"/>
    </row>
    <row r="412" spans="1:77" ht="14.25" customHeight="1">
      <c r="A412" s="11"/>
      <c r="B412" s="12"/>
      <c r="C412" s="39"/>
      <c r="D412" s="153"/>
      <c r="E412" s="153"/>
      <c r="F412" s="153"/>
      <c r="G412" s="153"/>
      <c r="H412" s="153"/>
      <c r="I412" s="153"/>
      <c r="N412" s="75"/>
      <c r="O412" s="39" t="s">
        <v>148</v>
      </c>
      <c r="P412" s="153" t="s">
        <v>1149</v>
      </c>
      <c r="Q412" s="108"/>
      <c r="R412" s="108"/>
      <c r="S412" s="108"/>
      <c r="T412" s="108"/>
      <c r="U412" s="108"/>
      <c r="V412" s="108"/>
      <c r="W412" s="108"/>
      <c r="X412" s="108"/>
      <c r="Y412" s="108"/>
      <c r="Z412" s="108"/>
      <c r="AA412" s="108"/>
      <c r="AB412" s="4"/>
      <c r="AC412" s="12"/>
      <c r="AD412" s="12"/>
      <c r="AE412" s="12"/>
      <c r="AF412" s="12"/>
      <c r="AG412" s="12"/>
      <c r="AH412" s="12"/>
      <c r="AI412" s="12"/>
      <c r="AJ412" s="12"/>
      <c r="AK412" s="12"/>
      <c r="AL412" s="12"/>
      <c r="AM412" s="12"/>
      <c r="AN412" s="12"/>
      <c r="AO412" s="12"/>
      <c r="AP412" s="109"/>
      <c r="AQ412" s="110"/>
      <c r="AR412" s="111"/>
      <c r="AS412" s="12"/>
      <c r="AT412" s="109"/>
      <c r="AU412" s="4"/>
      <c r="AV412" s="4"/>
      <c r="AW412" s="109"/>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3"/>
      <c r="BU412" s="350"/>
      <c r="BV412" s="350"/>
      <c r="BW412" s="351"/>
      <c r="BX412" s="352"/>
      <c r="BY412" s="352"/>
    </row>
    <row r="413" spans="1:77" ht="14.25" customHeight="1">
      <c r="A413" s="11"/>
      <c r="B413" s="12"/>
      <c r="C413" s="11"/>
      <c r="D413" s="12"/>
      <c r="E413" s="12"/>
      <c r="F413" s="12"/>
      <c r="G413" s="12"/>
      <c r="H413" s="12"/>
      <c r="I413" s="12"/>
      <c r="J413" s="6"/>
      <c r="K413" s="6"/>
      <c r="L413" s="6"/>
      <c r="M413" s="420"/>
      <c r="N413" s="75"/>
      <c r="O413" s="39"/>
      <c r="P413" s="12" t="s">
        <v>1150</v>
      </c>
      <c r="Q413" s="420"/>
      <c r="R413" s="420"/>
      <c r="S413" s="420"/>
      <c r="T413" s="420"/>
      <c r="U413" s="420"/>
      <c r="V413" s="420"/>
      <c r="W413" s="420"/>
      <c r="X413" s="4"/>
      <c r="Y413" s="12"/>
      <c r="Z413" s="12"/>
      <c r="AA413" s="12"/>
      <c r="AB413" s="12"/>
      <c r="AC413" s="12"/>
      <c r="AD413" s="12"/>
      <c r="AE413" s="12"/>
      <c r="AF413" s="12"/>
      <c r="AG413" s="12"/>
      <c r="AH413" s="12"/>
      <c r="AI413" s="12"/>
      <c r="AJ413" s="12"/>
      <c r="AK413" s="12"/>
      <c r="AL413" s="12"/>
      <c r="AM413" s="12"/>
      <c r="AN413" s="4"/>
      <c r="AO413" s="12"/>
      <c r="AP413" s="109"/>
      <c r="AQ413" s="110"/>
      <c r="AR413" s="111"/>
      <c r="AS413" s="12"/>
      <c r="AT413" s="109"/>
      <c r="AU413" s="4"/>
      <c r="AV413" s="4"/>
      <c r="AW413" s="109"/>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3"/>
      <c r="BU413" s="350"/>
      <c r="BV413" s="350"/>
      <c r="BW413" s="350"/>
      <c r="BX413" s="414"/>
      <c r="BY413" s="414"/>
    </row>
    <row r="414" spans="1:77" ht="14.25" customHeight="1">
      <c r="A414" s="11"/>
      <c r="B414" s="12"/>
      <c r="C414" s="11"/>
      <c r="D414" s="12"/>
      <c r="E414" s="12"/>
      <c r="F414" s="12"/>
      <c r="G414" s="12"/>
      <c r="H414" s="12"/>
      <c r="I414" s="12"/>
      <c r="J414" s="6"/>
      <c r="K414" s="6"/>
      <c r="L414" s="6"/>
      <c r="M414" s="420"/>
      <c r="N414" s="420"/>
      <c r="O414" s="420"/>
      <c r="P414" s="420"/>
      <c r="Q414" s="420"/>
      <c r="R414" s="420"/>
      <c r="S414" s="420"/>
      <c r="T414" s="420"/>
      <c r="U414" s="420"/>
      <c r="V414" s="420"/>
      <c r="W414" s="420"/>
      <c r="X414" s="4"/>
      <c r="Y414" s="12"/>
      <c r="Z414" s="12"/>
      <c r="AA414" s="12"/>
      <c r="AB414" s="12"/>
      <c r="AC414" s="12"/>
      <c r="AD414" s="12"/>
      <c r="AE414" s="12"/>
      <c r="AF414" s="12"/>
      <c r="AG414" s="12"/>
      <c r="AH414" s="12"/>
      <c r="AI414" s="12"/>
      <c r="AJ414" s="12"/>
      <c r="AK414" s="12"/>
      <c r="AL414" s="12"/>
      <c r="AM414" s="12"/>
      <c r="AN414" s="4"/>
      <c r="AO414" s="12"/>
      <c r="AP414" s="109"/>
      <c r="AQ414" s="110"/>
      <c r="AR414" s="111"/>
      <c r="AS414" s="12"/>
      <c r="AT414" s="109"/>
      <c r="AU414" s="4"/>
      <c r="AV414" s="4"/>
      <c r="AW414" s="109"/>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3"/>
      <c r="BU414" s="350"/>
      <c r="BV414" s="350"/>
      <c r="BW414" s="350"/>
      <c r="BX414" s="414"/>
      <c r="BY414" s="414"/>
    </row>
    <row r="415" spans="1:77" ht="14.25" customHeight="1">
      <c r="A415" s="11"/>
      <c r="B415" s="12"/>
      <c r="C415" s="74"/>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02"/>
      <c r="AR415" s="111"/>
      <c r="AS415" s="12"/>
      <c r="AT415" s="12"/>
      <c r="AU415" s="12"/>
      <c r="AV415" s="12"/>
      <c r="AW415" s="12"/>
      <c r="AX415" s="1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3"/>
      <c r="BU415" s="350"/>
      <c r="BV415" s="350"/>
      <c r="BW415" s="351"/>
      <c r="BX415" s="352"/>
      <c r="BY415" s="352"/>
    </row>
    <row r="416" spans="1:77" ht="14.25" customHeight="1">
      <c r="A416" s="11"/>
      <c r="B416" s="104" t="s">
        <v>191</v>
      </c>
      <c r="C416" s="105"/>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02"/>
      <c r="AR416" s="103"/>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3"/>
      <c r="BU416" s="350"/>
      <c r="BV416" s="350"/>
      <c r="BW416" s="351"/>
      <c r="BX416" s="352"/>
      <c r="BY416" s="352"/>
    </row>
    <row r="417" spans="1:77" ht="14.25" customHeight="1">
      <c r="A417" s="475"/>
      <c r="B417" s="476"/>
      <c r="C417" s="476"/>
      <c r="D417" s="476"/>
      <c r="E417" s="476"/>
      <c r="F417" s="476"/>
      <c r="G417" s="476"/>
      <c r="H417" s="476"/>
      <c r="I417" s="476"/>
      <c r="J417" s="476"/>
      <c r="K417" s="476"/>
      <c r="L417" s="476"/>
      <c r="M417" s="476"/>
      <c r="N417" s="476"/>
      <c r="O417" s="476"/>
      <c r="P417" s="476"/>
      <c r="Q417" s="476"/>
      <c r="R417" s="476"/>
      <c r="S417" s="476"/>
      <c r="T417" s="476"/>
      <c r="U417" s="476"/>
      <c r="V417" s="476"/>
      <c r="W417" s="476"/>
      <c r="X417" s="476"/>
      <c r="Y417" s="476"/>
      <c r="Z417" s="476"/>
      <c r="AA417" s="476"/>
      <c r="AB417" s="476"/>
      <c r="AC417" s="476"/>
      <c r="AD417" s="476"/>
      <c r="AE417" s="476"/>
      <c r="AF417" s="476"/>
      <c r="AG417" s="476"/>
      <c r="AH417" s="476"/>
      <c r="AI417" s="476"/>
      <c r="AJ417" s="476"/>
      <c r="AK417" s="476"/>
      <c r="AL417" s="476"/>
      <c r="AM417" s="476"/>
      <c r="AN417" s="476"/>
      <c r="AO417" s="476"/>
      <c r="AP417" s="476"/>
      <c r="AQ417" s="115"/>
      <c r="AR417" s="116"/>
      <c r="AS417" s="476"/>
      <c r="AT417" s="476"/>
      <c r="AU417" s="476"/>
      <c r="AV417" s="476"/>
      <c r="AW417" s="476"/>
      <c r="AX417" s="476"/>
      <c r="AY417" s="476"/>
      <c r="AZ417" s="476"/>
      <c r="BA417" s="476"/>
      <c r="BB417" s="476"/>
      <c r="BC417" s="476"/>
      <c r="BD417" s="476"/>
      <c r="BE417" s="476"/>
      <c r="BF417" s="476"/>
      <c r="BG417" s="476"/>
      <c r="BH417" s="476"/>
      <c r="BI417" s="476"/>
      <c r="BJ417" s="476"/>
      <c r="BK417" s="476"/>
      <c r="BL417" s="476"/>
      <c r="BM417" s="476"/>
      <c r="BN417" s="476"/>
      <c r="BO417" s="476"/>
      <c r="BP417" s="476"/>
      <c r="BQ417" s="476"/>
      <c r="BR417" s="476"/>
      <c r="BS417" s="476"/>
      <c r="BT417" s="477"/>
      <c r="BU417" s="350"/>
      <c r="BV417" s="350"/>
      <c r="BW417" s="351"/>
      <c r="BX417" s="352"/>
      <c r="BY417" s="352"/>
    </row>
    <row r="418" spans="1:77" ht="14.25" customHeight="1">
      <c r="A418" s="919" t="s">
        <v>187</v>
      </c>
      <c r="B418" s="920"/>
      <c r="C418" s="920"/>
      <c r="D418" s="921"/>
      <c r="E418" s="925" t="s">
        <v>1548</v>
      </c>
      <c r="F418" s="925"/>
      <c r="G418" s="925"/>
      <c r="H418" s="925"/>
      <c r="I418" s="925"/>
      <c r="J418" s="925"/>
      <c r="K418" s="925"/>
      <c r="L418" s="925"/>
      <c r="M418" s="925"/>
      <c r="N418" s="925"/>
      <c r="O418" s="925"/>
      <c r="P418" s="925"/>
      <c r="Q418" s="925"/>
      <c r="R418" s="925"/>
      <c r="S418" s="925"/>
      <c r="T418" s="925"/>
      <c r="U418" s="925"/>
      <c r="V418" s="925"/>
      <c r="W418" s="925"/>
      <c r="X418" s="925"/>
      <c r="Y418" s="925"/>
      <c r="Z418" s="925"/>
      <c r="AA418" s="925"/>
      <c r="AB418" s="925"/>
      <c r="AC418" s="925"/>
      <c r="AD418" s="925"/>
      <c r="AE418" s="925"/>
      <c r="AF418" s="925"/>
      <c r="AG418" s="925"/>
      <c r="AH418" s="925"/>
      <c r="AI418" s="925"/>
      <c r="AJ418" s="925"/>
      <c r="AK418" s="925"/>
      <c r="AL418" s="925"/>
      <c r="AM418" s="925"/>
      <c r="AN418" s="925"/>
      <c r="AO418" s="925"/>
      <c r="AP418" s="925"/>
      <c r="AQ418" s="925"/>
      <c r="AR418" s="925"/>
      <c r="AS418" s="925"/>
      <c r="AT418" s="925"/>
      <c r="AU418" s="925"/>
      <c r="AV418" s="925"/>
      <c r="AW418" s="925"/>
      <c r="AX418" s="925"/>
      <c r="AY418" s="925"/>
      <c r="AZ418" s="925"/>
      <c r="BA418" s="925"/>
      <c r="BB418" s="925"/>
      <c r="BC418" s="925"/>
      <c r="BD418" s="925"/>
      <c r="BE418" s="925"/>
      <c r="BF418" s="925"/>
      <c r="BG418" s="925"/>
      <c r="BH418" s="925"/>
      <c r="BI418" s="925"/>
      <c r="BJ418" s="925"/>
      <c r="BK418" s="925"/>
      <c r="BL418" s="925"/>
      <c r="BM418" s="925"/>
      <c r="BN418" s="925"/>
      <c r="BO418" s="925"/>
      <c r="BP418" s="925"/>
      <c r="BQ418" s="925"/>
      <c r="BR418" s="925"/>
      <c r="BS418" s="925"/>
      <c r="BT418" s="926"/>
      <c r="BU418" s="350"/>
      <c r="BV418" s="350"/>
      <c r="BW418" s="351"/>
      <c r="BX418" s="352"/>
      <c r="BY418" s="352"/>
    </row>
    <row r="419" spans="1:77" ht="14.25" customHeight="1">
      <c r="A419" s="922"/>
      <c r="B419" s="923"/>
      <c r="C419" s="923"/>
      <c r="D419" s="924"/>
      <c r="E419" s="927"/>
      <c r="F419" s="927"/>
      <c r="G419" s="927"/>
      <c r="H419" s="927"/>
      <c r="I419" s="927"/>
      <c r="J419" s="927"/>
      <c r="K419" s="927"/>
      <c r="L419" s="927"/>
      <c r="M419" s="927"/>
      <c r="N419" s="927"/>
      <c r="O419" s="927"/>
      <c r="P419" s="927"/>
      <c r="Q419" s="927"/>
      <c r="R419" s="927"/>
      <c r="S419" s="927"/>
      <c r="T419" s="927"/>
      <c r="U419" s="927"/>
      <c r="V419" s="927"/>
      <c r="W419" s="927"/>
      <c r="X419" s="927"/>
      <c r="Y419" s="927"/>
      <c r="Z419" s="927"/>
      <c r="AA419" s="927"/>
      <c r="AB419" s="927"/>
      <c r="AC419" s="927"/>
      <c r="AD419" s="927"/>
      <c r="AE419" s="927"/>
      <c r="AF419" s="927"/>
      <c r="AG419" s="927"/>
      <c r="AH419" s="927"/>
      <c r="AI419" s="927"/>
      <c r="AJ419" s="927"/>
      <c r="AK419" s="927"/>
      <c r="AL419" s="927"/>
      <c r="AM419" s="928"/>
      <c r="AN419" s="928"/>
      <c r="AO419" s="928"/>
      <c r="AP419" s="928"/>
      <c r="AQ419" s="928"/>
      <c r="AR419" s="928"/>
      <c r="AS419" s="928"/>
      <c r="AT419" s="928"/>
      <c r="AU419" s="928"/>
      <c r="AV419" s="928"/>
      <c r="AW419" s="928"/>
      <c r="AX419" s="928"/>
      <c r="AY419" s="928"/>
      <c r="AZ419" s="928"/>
      <c r="BA419" s="928"/>
      <c r="BB419" s="928"/>
      <c r="BC419" s="928"/>
      <c r="BD419" s="928"/>
      <c r="BE419" s="928"/>
      <c r="BF419" s="928"/>
      <c r="BG419" s="928"/>
      <c r="BH419" s="928"/>
      <c r="BI419" s="928"/>
      <c r="BJ419" s="928"/>
      <c r="BK419" s="928"/>
      <c r="BL419" s="928"/>
      <c r="BM419" s="928"/>
      <c r="BN419" s="928"/>
      <c r="BO419" s="928"/>
      <c r="BP419" s="928"/>
      <c r="BQ419" s="928"/>
      <c r="BR419" s="928"/>
      <c r="BS419" s="928"/>
      <c r="BT419" s="929"/>
      <c r="BU419" s="350"/>
      <c r="BV419" s="350"/>
      <c r="BW419" s="351"/>
      <c r="BX419" s="352"/>
      <c r="BY419" s="352"/>
    </row>
    <row r="420" spans="1:77" ht="14.25" customHeight="1">
      <c r="A420" s="907" t="s">
        <v>227</v>
      </c>
      <c r="B420" s="908"/>
      <c r="C420" s="908"/>
      <c r="D420" s="909"/>
      <c r="E420" s="87" t="s">
        <v>228</v>
      </c>
      <c r="F420" s="88" t="s">
        <v>1153</v>
      </c>
      <c r="G420" s="89"/>
      <c r="H420" s="89"/>
      <c r="I420" s="89"/>
      <c r="J420" s="89"/>
      <c r="K420" s="89"/>
      <c r="L420" s="89"/>
      <c r="M420" s="89"/>
      <c r="N420" s="90"/>
      <c r="O420" s="90"/>
      <c r="P420" s="90"/>
      <c r="Q420" s="90"/>
      <c r="R420" s="90"/>
      <c r="S420" s="90"/>
      <c r="T420" s="90"/>
      <c r="U420" s="90"/>
      <c r="V420" s="90"/>
      <c r="W420" s="90"/>
      <c r="X420" s="90"/>
      <c r="Y420" s="90"/>
      <c r="Z420" s="90"/>
      <c r="AA420" s="90"/>
      <c r="AB420" s="90"/>
      <c r="AC420" s="90"/>
      <c r="AD420" s="90"/>
      <c r="AE420" s="90"/>
      <c r="AF420" s="90"/>
      <c r="AG420" s="90"/>
      <c r="AH420" s="90"/>
      <c r="AI420" s="90"/>
      <c r="AJ420" s="90"/>
      <c r="AK420" s="90"/>
      <c r="AL420" s="90"/>
      <c r="AM420" s="90"/>
      <c r="AN420" s="90"/>
      <c r="AO420" s="90"/>
      <c r="AP420" s="90"/>
      <c r="AQ420" s="90"/>
      <c r="AR420" s="90"/>
      <c r="AS420" s="90"/>
      <c r="AT420" s="90"/>
      <c r="AU420" s="90"/>
      <c r="AV420" s="90"/>
      <c r="AW420" s="90"/>
      <c r="AX420" s="90"/>
      <c r="AY420" s="90"/>
      <c r="AZ420" s="90"/>
      <c r="BA420" s="90"/>
      <c r="BB420" s="90"/>
      <c r="BC420" s="90"/>
      <c r="BD420" s="90"/>
      <c r="BE420" s="90"/>
      <c r="BF420" s="353"/>
      <c r="BG420" s="353"/>
      <c r="BH420" s="354"/>
      <c r="BI420" s="354"/>
      <c r="BJ420" s="354"/>
      <c r="BK420" s="354"/>
      <c r="BL420" s="354"/>
      <c r="BM420" s="354"/>
      <c r="BN420" s="354"/>
      <c r="BO420" s="354"/>
      <c r="BP420" s="354"/>
      <c r="BQ420" s="354"/>
      <c r="BR420" s="354"/>
      <c r="BS420" s="354"/>
      <c r="BT420" s="91"/>
      <c r="BU420" s="350"/>
      <c r="BV420" s="350"/>
      <c r="BW420" s="351"/>
      <c r="BX420" s="352"/>
      <c r="BY420" s="352"/>
    </row>
    <row r="421" spans="1:77" ht="14.25" customHeight="1">
      <c r="A421" s="910"/>
      <c r="B421" s="911"/>
      <c r="C421" s="911"/>
      <c r="D421" s="912"/>
      <c r="E421" s="92" t="s">
        <v>229</v>
      </c>
      <c r="F421" s="355"/>
      <c r="G421" s="355"/>
      <c r="H421" s="355"/>
      <c r="I421" s="355"/>
      <c r="J421" s="355"/>
      <c r="K421" s="355"/>
      <c r="L421" s="355"/>
      <c r="M421" s="355"/>
      <c r="N421" s="355"/>
      <c r="O421" s="356"/>
      <c r="P421" s="356"/>
      <c r="Q421" s="356"/>
      <c r="R421" s="355"/>
      <c r="S421" s="355"/>
      <c r="T421" s="355"/>
      <c r="U421" s="355"/>
      <c r="V421" s="355"/>
      <c r="W421" s="355"/>
      <c r="X421" s="355"/>
      <c r="Y421" s="355"/>
      <c r="Z421" s="355"/>
      <c r="AA421" s="355"/>
      <c r="AB421" s="355"/>
      <c r="AC421" s="356"/>
      <c r="AD421" s="356"/>
      <c r="AE421" s="356"/>
      <c r="AF421" s="353"/>
      <c r="AG421" s="353"/>
      <c r="AH421" s="353"/>
      <c r="AI421" s="353"/>
      <c r="AJ421" s="353"/>
      <c r="AK421" s="353"/>
      <c r="AL421" s="353"/>
      <c r="AM421" s="353"/>
      <c r="AN421" s="353"/>
      <c r="AO421" s="353"/>
      <c r="AP421" s="353"/>
      <c r="AQ421" s="353"/>
      <c r="AR421" s="353"/>
      <c r="AS421" s="353"/>
      <c r="AT421" s="353"/>
      <c r="AU421" s="353"/>
      <c r="AV421" s="353"/>
      <c r="AW421" s="353"/>
      <c r="AX421" s="353"/>
      <c r="AY421" s="353"/>
      <c r="AZ421" s="353"/>
      <c r="BA421" s="353"/>
      <c r="BB421" s="353"/>
      <c r="BC421" s="353"/>
      <c r="BD421" s="353"/>
      <c r="BE421" s="353"/>
      <c r="BF421" s="353"/>
      <c r="BG421" s="353"/>
      <c r="BH421" s="354"/>
      <c r="BI421" s="354"/>
      <c r="BJ421" s="354"/>
      <c r="BK421" s="354"/>
      <c r="BL421" s="354"/>
      <c r="BM421" s="354"/>
      <c r="BN421" s="354"/>
      <c r="BO421" s="354"/>
      <c r="BP421" s="354"/>
      <c r="BQ421" s="354"/>
      <c r="BR421" s="354"/>
      <c r="BS421" s="354"/>
      <c r="BT421" s="91"/>
      <c r="BU421" s="350"/>
      <c r="BV421" s="350"/>
      <c r="BW421" s="351"/>
      <c r="BX421" s="352"/>
      <c r="BY421" s="352"/>
    </row>
    <row r="422" spans="1:77" ht="14.25" customHeight="1">
      <c r="A422" s="913"/>
      <c r="B422" s="914"/>
      <c r="C422" s="914"/>
      <c r="D422" s="915"/>
      <c r="E422" s="92" t="s">
        <v>223</v>
      </c>
      <c r="F422" s="355"/>
      <c r="G422" s="355"/>
      <c r="H422" s="355"/>
      <c r="I422" s="355"/>
      <c r="J422" s="355"/>
      <c r="K422" s="355"/>
      <c r="L422" s="355"/>
      <c r="M422" s="355"/>
      <c r="N422" s="355"/>
      <c r="O422" s="356"/>
      <c r="P422" s="356"/>
      <c r="Q422" s="356"/>
      <c r="R422" s="355"/>
      <c r="S422" s="355"/>
      <c r="T422" s="355"/>
      <c r="U422" s="355"/>
      <c r="V422" s="355"/>
      <c r="W422" s="355"/>
      <c r="X422" s="355"/>
      <c r="Y422" s="355"/>
      <c r="Z422" s="355"/>
      <c r="AA422" s="355"/>
      <c r="AB422" s="355"/>
      <c r="AC422" s="356"/>
      <c r="AD422" s="356"/>
      <c r="AE422" s="356"/>
      <c r="AF422" s="353"/>
      <c r="AG422" s="353"/>
      <c r="AH422" s="353"/>
      <c r="AI422" s="353"/>
      <c r="AJ422" s="353"/>
      <c r="AK422" s="353"/>
      <c r="AL422" s="353"/>
      <c r="AM422" s="353"/>
      <c r="AN422" s="353"/>
      <c r="AO422" s="353"/>
      <c r="AP422" s="353"/>
      <c r="AQ422" s="353"/>
      <c r="AR422" s="353"/>
      <c r="AS422" s="353"/>
      <c r="AT422" s="353"/>
      <c r="AU422" s="353"/>
      <c r="AV422" s="353"/>
      <c r="AW422" s="353"/>
      <c r="AX422" s="353"/>
      <c r="AY422" s="353"/>
      <c r="AZ422" s="353"/>
      <c r="BA422" s="353"/>
      <c r="BB422" s="353"/>
      <c r="BC422" s="353"/>
      <c r="BD422" s="353"/>
      <c r="BE422" s="353"/>
      <c r="BF422" s="353"/>
      <c r="BG422" s="353"/>
      <c r="BH422" s="354"/>
      <c r="BI422" s="354"/>
      <c r="BJ422" s="354"/>
      <c r="BK422" s="354"/>
      <c r="BL422" s="354"/>
      <c r="BM422" s="354"/>
      <c r="BN422" s="354"/>
      <c r="BO422" s="354"/>
      <c r="BP422" s="354"/>
      <c r="BQ422" s="354"/>
      <c r="BR422" s="354"/>
      <c r="BS422" s="354"/>
      <c r="BT422" s="91"/>
      <c r="BU422" s="350"/>
      <c r="BV422" s="350"/>
      <c r="BW422" s="351"/>
      <c r="BX422" s="352"/>
      <c r="BY422" s="352"/>
    </row>
    <row r="423" spans="1:77" ht="14.25" customHeight="1">
      <c r="A423" s="93" t="s">
        <v>188</v>
      </c>
      <c r="B423" s="94"/>
      <c r="C423" s="94"/>
      <c r="D423" s="94"/>
      <c r="E423" s="94"/>
      <c r="F423" s="94"/>
      <c r="G423" s="94"/>
      <c r="H423" s="94"/>
      <c r="I423" s="94"/>
      <c r="J423" s="94"/>
      <c r="K423" s="95"/>
      <c r="L423" s="96"/>
      <c r="M423" s="97"/>
      <c r="N423" s="97"/>
      <c r="O423" s="97"/>
      <c r="P423" s="97"/>
      <c r="Q423" s="97"/>
      <c r="R423" s="97"/>
      <c r="S423" s="97"/>
      <c r="T423" s="97"/>
      <c r="U423" s="97"/>
      <c r="V423" s="97"/>
      <c r="W423" s="97"/>
      <c r="X423" s="96"/>
      <c r="Y423" s="94"/>
      <c r="Z423" s="94"/>
      <c r="AA423" s="94"/>
      <c r="AB423" s="94"/>
      <c r="AC423" s="96"/>
      <c r="AD423" s="94"/>
      <c r="AE423" s="94"/>
      <c r="AF423" s="94"/>
      <c r="AG423" s="94"/>
      <c r="AH423" s="94"/>
      <c r="AI423" s="94"/>
      <c r="AJ423" s="94"/>
      <c r="AK423" s="94"/>
      <c r="AL423" s="94"/>
      <c r="AM423" s="94"/>
      <c r="AN423" s="94"/>
      <c r="AO423" s="94"/>
      <c r="AP423" s="94"/>
      <c r="AQ423" s="98"/>
      <c r="AR423" s="99" t="s">
        <v>189</v>
      </c>
      <c r="AS423" s="96"/>
      <c r="AT423" s="100"/>
      <c r="AU423" s="96"/>
      <c r="AV423" s="96"/>
      <c r="AW423" s="100"/>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101"/>
      <c r="BU423" s="350"/>
      <c r="BV423" s="350"/>
      <c r="BW423" s="351"/>
      <c r="BX423" s="352"/>
      <c r="BY423" s="352"/>
    </row>
    <row r="424" spans="1:77" ht="14.25" customHeight="1">
      <c r="A424" s="11"/>
      <c r="B424" s="12"/>
      <c r="C424" s="12"/>
      <c r="D424" s="12"/>
      <c r="E424" s="12"/>
      <c r="F424" s="12"/>
      <c r="G424" s="12"/>
      <c r="H424" s="12"/>
      <c r="I424" s="12"/>
      <c r="J424" s="12"/>
      <c r="K424" s="12"/>
      <c r="L424" s="12"/>
      <c r="M424" s="4"/>
      <c r="N424" s="4"/>
      <c r="O424" s="4"/>
      <c r="P424" s="4"/>
      <c r="Q424" s="4"/>
      <c r="R424" s="4"/>
      <c r="S424" s="4"/>
      <c r="T424" s="4"/>
      <c r="U424" s="4"/>
      <c r="V424" s="4"/>
      <c r="W424" s="4"/>
      <c r="X424" s="4"/>
      <c r="Y424" s="12"/>
      <c r="Z424" s="12"/>
      <c r="AA424" s="12"/>
      <c r="AB424" s="12"/>
      <c r="AC424" s="12"/>
      <c r="AD424" s="12"/>
      <c r="AE424" s="12"/>
      <c r="AF424" s="12"/>
      <c r="AG424" s="12"/>
      <c r="AH424" s="12"/>
      <c r="AI424" s="12"/>
      <c r="AJ424" s="12"/>
      <c r="AK424" s="12"/>
      <c r="AL424" s="12"/>
      <c r="AM424" s="12"/>
      <c r="AN424" s="12"/>
      <c r="AO424" s="12"/>
      <c r="AP424" s="12"/>
      <c r="AQ424" s="102"/>
      <c r="AR424" s="103"/>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3"/>
      <c r="BU424" s="350"/>
      <c r="BV424" s="350"/>
      <c r="BW424" s="351"/>
      <c r="BX424" s="352"/>
      <c r="BY424" s="352"/>
    </row>
    <row r="425" spans="1:77" ht="14.25" customHeight="1">
      <c r="A425" s="11"/>
      <c r="B425" s="12" t="s">
        <v>1053</v>
      </c>
      <c r="C425" s="12"/>
      <c r="D425" s="12"/>
      <c r="E425" s="12" t="s">
        <v>1154</v>
      </c>
      <c r="F425" s="12"/>
      <c r="G425" s="12"/>
      <c r="H425" s="12"/>
      <c r="I425" s="12"/>
      <c r="J425" s="12"/>
      <c r="K425" s="12"/>
      <c r="L425" s="12"/>
      <c r="M425" s="4"/>
      <c r="N425" s="4"/>
      <c r="O425" s="4"/>
      <c r="P425" s="4"/>
      <c r="Q425" s="4"/>
      <c r="R425" s="4"/>
      <c r="S425" s="4"/>
      <c r="T425" s="4"/>
      <c r="U425" s="4"/>
      <c r="V425" s="4"/>
      <c r="W425" s="4"/>
      <c r="X425" s="4"/>
      <c r="Y425" s="12"/>
      <c r="Z425" s="12"/>
      <c r="AA425" s="12"/>
      <c r="AB425" s="12"/>
      <c r="AC425" s="12"/>
      <c r="AD425" s="12"/>
      <c r="AE425" s="12"/>
      <c r="AF425" s="12"/>
      <c r="AG425" s="12"/>
      <c r="AH425" s="12"/>
      <c r="AI425" s="12"/>
      <c r="AJ425" s="12"/>
      <c r="AK425" s="12"/>
      <c r="AL425" s="12"/>
      <c r="AM425" s="12"/>
      <c r="AN425" s="12"/>
      <c r="AO425" s="12"/>
      <c r="AP425" s="12"/>
      <c r="AQ425" s="102"/>
      <c r="AR425" s="103"/>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3"/>
      <c r="BU425" s="350"/>
      <c r="BV425" s="350"/>
      <c r="BW425" s="351"/>
      <c r="BX425" s="352"/>
      <c r="BY425" s="352"/>
    </row>
    <row r="426" spans="1:77" ht="14.25" customHeight="1">
      <c r="A426" s="11"/>
      <c r="B426" s="12"/>
      <c r="C426" s="12"/>
      <c r="D426" s="12"/>
      <c r="E426" s="12"/>
      <c r="F426" s="12"/>
      <c r="G426" s="12"/>
      <c r="H426" s="12"/>
      <c r="I426" s="12"/>
      <c r="J426" s="12"/>
      <c r="K426" s="12"/>
      <c r="L426" s="12"/>
      <c r="M426" s="4"/>
      <c r="N426" s="4"/>
      <c r="O426" s="4"/>
      <c r="P426" s="4"/>
      <c r="Q426" s="4"/>
      <c r="R426" s="4"/>
      <c r="S426" s="4"/>
      <c r="T426" s="4"/>
      <c r="U426" s="4"/>
      <c r="V426" s="4"/>
      <c r="W426" s="4"/>
      <c r="X426" s="4"/>
      <c r="Y426" s="12"/>
      <c r="Z426" s="12"/>
      <c r="AA426" s="12"/>
      <c r="AB426" s="12"/>
      <c r="AC426" s="12"/>
      <c r="AD426" s="12"/>
      <c r="AE426" s="12"/>
      <c r="AF426" s="12"/>
      <c r="AG426" s="12"/>
      <c r="AH426" s="12"/>
      <c r="AI426" s="12"/>
      <c r="AJ426" s="12"/>
      <c r="AK426" s="12"/>
      <c r="AL426" s="12"/>
      <c r="AM426" s="12"/>
      <c r="AN426" s="12"/>
      <c r="AO426" s="12"/>
      <c r="AP426" s="12"/>
      <c r="AQ426" s="102"/>
      <c r="AR426" s="103"/>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3"/>
      <c r="BU426" s="350"/>
      <c r="BV426" s="350"/>
      <c r="BW426" s="351"/>
      <c r="BX426" s="352"/>
      <c r="BY426" s="352"/>
    </row>
    <row r="427" spans="1:77" ht="14.25" customHeight="1">
      <c r="A427" s="11"/>
      <c r="B427" s="12" t="s">
        <v>1056</v>
      </c>
      <c r="C427" s="12"/>
      <c r="D427" s="12"/>
      <c r="E427" s="12" t="s">
        <v>1155</v>
      </c>
      <c r="F427" s="12"/>
      <c r="G427" s="12"/>
      <c r="H427" s="12"/>
      <c r="I427" s="12"/>
      <c r="J427" s="12"/>
      <c r="K427" s="12"/>
      <c r="L427" s="12"/>
      <c r="M427" s="4"/>
      <c r="N427" s="4"/>
      <c r="O427" s="4"/>
      <c r="P427" s="4"/>
      <c r="Q427" s="4"/>
      <c r="R427" s="4"/>
      <c r="S427" s="4"/>
      <c r="T427" s="4"/>
      <c r="U427" s="4"/>
      <c r="V427" s="4"/>
      <c r="W427" s="4"/>
      <c r="X427" s="4"/>
      <c r="Y427" s="12"/>
      <c r="Z427" s="12"/>
      <c r="AA427" s="12"/>
      <c r="AB427" s="12"/>
      <c r="AC427" s="12"/>
      <c r="AD427" s="12"/>
      <c r="AE427" s="12"/>
      <c r="AF427" s="12"/>
      <c r="AG427" s="12"/>
      <c r="AH427" s="12"/>
      <c r="AI427" s="12"/>
      <c r="AJ427" s="12"/>
      <c r="AK427" s="12"/>
      <c r="AL427" s="12"/>
      <c r="AM427" s="12"/>
      <c r="AN427" s="12"/>
      <c r="AO427" s="12"/>
      <c r="AP427" s="12"/>
      <c r="AQ427" s="102"/>
      <c r="AR427" s="103"/>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3"/>
      <c r="BU427" s="350"/>
      <c r="BV427" s="350"/>
      <c r="BW427" s="351"/>
      <c r="BX427" s="352"/>
      <c r="BY427" s="352"/>
    </row>
    <row r="428" spans="1:77" ht="14.25" customHeight="1">
      <c r="A428" s="11"/>
      <c r="B428" s="12"/>
      <c r="C428" s="12"/>
      <c r="D428" s="12"/>
      <c r="E428" s="12"/>
      <c r="F428" s="12"/>
      <c r="G428" s="12"/>
      <c r="H428" s="12"/>
      <c r="I428" s="12"/>
      <c r="J428" s="12"/>
      <c r="K428" s="12"/>
      <c r="L428" s="12"/>
      <c r="M428" s="4"/>
      <c r="N428" s="4"/>
      <c r="O428" s="4"/>
      <c r="P428" s="4"/>
      <c r="Q428" s="4"/>
      <c r="R428" s="4"/>
      <c r="S428" s="4"/>
      <c r="T428" s="4"/>
      <c r="U428" s="4"/>
      <c r="V428" s="4"/>
      <c r="W428" s="4"/>
      <c r="X428" s="4"/>
      <c r="Y428" s="12"/>
      <c r="Z428" s="12"/>
      <c r="AA428" s="12"/>
      <c r="AB428" s="12"/>
      <c r="AC428" s="12"/>
      <c r="AD428" s="12"/>
      <c r="AE428" s="12"/>
      <c r="AF428" s="12"/>
      <c r="AG428" s="12"/>
      <c r="AH428" s="12"/>
      <c r="AI428" s="12"/>
      <c r="AJ428" s="12"/>
      <c r="AK428" s="12"/>
      <c r="AL428" s="12"/>
      <c r="AM428" s="12"/>
      <c r="AN428" s="12"/>
      <c r="AO428" s="12"/>
      <c r="AP428" s="12"/>
      <c r="AQ428" s="102"/>
      <c r="AR428" s="103"/>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3"/>
      <c r="BU428" s="350"/>
      <c r="BV428" s="350"/>
      <c r="BW428" s="351"/>
      <c r="BX428" s="352"/>
      <c r="BY428" s="352"/>
    </row>
    <row r="429" spans="1:77" ht="14.25" customHeight="1">
      <c r="A429" s="11"/>
      <c r="B429" s="104" t="s">
        <v>190</v>
      </c>
      <c r="C429" s="105"/>
      <c r="D429" s="12"/>
      <c r="E429" s="12"/>
      <c r="F429" s="12"/>
      <c r="G429" s="12"/>
      <c r="H429" s="12"/>
      <c r="I429" s="12"/>
      <c r="J429" s="12"/>
      <c r="K429" s="12"/>
      <c r="L429" s="12"/>
      <c r="M429" s="4"/>
      <c r="N429" s="4"/>
      <c r="O429" s="4"/>
      <c r="P429" s="4"/>
      <c r="Q429" s="4"/>
      <c r="R429" s="4"/>
      <c r="S429" s="4"/>
      <c r="T429" s="4"/>
      <c r="U429" s="4"/>
      <c r="V429" s="4"/>
      <c r="W429" s="4"/>
      <c r="X429" s="4"/>
      <c r="Y429" s="12"/>
      <c r="Z429" s="12"/>
      <c r="AA429" s="12"/>
      <c r="AB429" s="12"/>
      <c r="AC429" s="12"/>
      <c r="AD429" s="12"/>
      <c r="AE429" s="12"/>
      <c r="AF429" s="12"/>
      <c r="AG429" s="12"/>
      <c r="AH429" s="12"/>
      <c r="AI429" s="12"/>
      <c r="AJ429" s="12"/>
      <c r="AK429" s="12"/>
      <c r="AL429" s="12"/>
      <c r="AM429" s="12"/>
      <c r="AN429" s="12"/>
      <c r="AO429" s="12"/>
      <c r="AP429" s="12"/>
      <c r="AQ429" s="102"/>
      <c r="AR429" s="103"/>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3"/>
      <c r="BU429" s="350"/>
      <c r="BV429" s="350"/>
      <c r="BW429" s="351"/>
      <c r="BX429" s="352"/>
      <c r="BY429" s="352"/>
    </row>
    <row r="430" spans="1:77" ht="14.25" customHeight="1">
      <c r="A430" s="11"/>
      <c r="B430" s="388"/>
      <c r="C430" s="389"/>
      <c r="D430" s="12"/>
      <c r="E430" s="12"/>
      <c r="F430" s="12"/>
      <c r="G430" s="12"/>
      <c r="H430" s="12"/>
      <c r="I430" s="12"/>
      <c r="J430" s="12"/>
      <c r="K430" s="12"/>
      <c r="L430" s="4"/>
      <c r="M430" s="12"/>
      <c r="N430" s="12"/>
      <c r="O430" s="12"/>
      <c r="P430" s="12"/>
      <c r="Q430" s="12"/>
      <c r="R430" s="12"/>
      <c r="S430" s="12"/>
      <c r="T430" s="12"/>
      <c r="U430" s="12"/>
      <c r="V430" s="12"/>
      <c r="W430" s="12"/>
      <c r="X430" s="4"/>
      <c r="Y430" s="12"/>
      <c r="Z430" s="12"/>
      <c r="AA430" s="12"/>
      <c r="AB430" s="12"/>
      <c r="AC430" s="12"/>
      <c r="AD430" s="12"/>
      <c r="AE430" s="12"/>
      <c r="AF430" s="12"/>
      <c r="AG430" s="12"/>
      <c r="AH430" s="12"/>
      <c r="AI430" s="12"/>
      <c r="AJ430" s="12"/>
      <c r="AK430" s="12"/>
      <c r="AL430" s="12"/>
      <c r="AM430" s="12"/>
      <c r="AN430" s="4"/>
      <c r="AO430" s="12"/>
      <c r="AP430" s="109"/>
      <c r="AQ430" s="110"/>
      <c r="AR430" s="111"/>
      <c r="AS430" s="12"/>
      <c r="AT430" s="109"/>
      <c r="AU430" s="4"/>
      <c r="AV430" s="4"/>
      <c r="AW430" s="109"/>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3"/>
      <c r="BU430" s="350"/>
      <c r="BV430" s="350"/>
      <c r="BW430" s="351"/>
      <c r="BX430" s="352"/>
      <c r="BY430" s="352"/>
    </row>
    <row r="431" spans="1:77" ht="14.25" customHeight="1">
      <c r="A431" s="11"/>
      <c r="B431" s="12"/>
      <c r="C431" s="39" t="s">
        <v>148</v>
      </c>
      <c r="D431" s="6" t="s">
        <v>1549</v>
      </c>
      <c r="E431" s="6"/>
      <c r="F431" s="6"/>
      <c r="G431" s="6"/>
      <c r="H431" s="6"/>
      <c r="I431" s="6"/>
      <c r="J431" s="6"/>
      <c r="K431" s="405"/>
      <c r="L431" s="405"/>
      <c r="M431" s="405"/>
      <c r="N431" s="405"/>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02"/>
      <c r="AR431" s="103"/>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3"/>
    </row>
    <row r="432" spans="1:77" ht="14.25" customHeight="1">
      <c r="A432" s="11"/>
      <c r="B432" s="12"/>
      <c r="C432" s="480" t="s">
        <v>375</v>
      </c>
      <c r="D432" s="444" t="s">
        <v>377</v>
      </c>
      <c r="E432" s="445"/>
      <c r="F432" s="445"/>
      <c r="G432" s="445"/>
      <c r="H432" s="446"/>
      <c r="I432" s="447" t="s">
        <v>811</v>
      </c>
      <c r="J432" s="447"/>
      <c r="K432" s="448"/>
      <c r="L432" s="448"/>
      <c r="M432" s="448"/>
      <c r="N432" s="448"/>
      <c r="O432" s="448"/>
      <c r="P432" s="448"/>
      <c r="Q432" s="448"/>
      <c r="R432" s="448"/>
      <c r="S432" s="448"/>
      <c r="T432" s="448"/>
      <c r="U432" s="448"/>
      <c r="V432" s="448"/>
      <c r="W432" s="448"/>
      <c r="X432" s="448"/>
      <c r="Y432" s="448"/>
      <c r="Z432" s="448"/>
      <c r="AA432" s="448"/>
      <c r="AB432" s="448"/>
      <c r="AC432" s="448"/>
      <c r="AD432" s="448"/>
      <c r="AE432" s="449"/>
      <c r="AF432" s="12"/>
      <c r="AG432" s="12"/>
      <c r="AH432" s="12"/>
      <c r="AI432" s="12"/>
      <c r="AJ432" s="12"/>
      <c r="AK432" s="12"/>
      <c r="AL432" s="12"/>
      <c r="AM432" s="12"/>
      <c r="AN432" s="12"/>
      <c r="AO432" s="12"/>
      <c r="AP432" s="12"/>
      <c r="AQ432" s="102"/>
      <c r="AR432" s="103"/>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3"/>
    </row>
    <row r="433" spans="1:72" ht="14.25" customHeight="1">
      <c r="A433" s="11"/>
      <c r="B433" s="12"/>
      <c r="C433" s="401"/>
      <c r="D433" s="444" t="s">
        <v>1272</v>
      </c>
      <c r="E433" s="445"/>
      <c r="F433" s="445"/>
      <c r="G433" s="445"/>
      <c r="H433" s="446"/>
      <c r="I433" s="36" t="s">
        <v>1103</v>
      </c>
      <c r="J433" s="447"/>
      <c r="K433" s="448"/>
      <c r="L433" s="448"/>
      <c r="M433" s="448"/>
      <c r="N433" s="448"/>
      <c r="O433" s="448"/>
      <c r="P433" s="448"/>
      <c r="Q433" s="448"/>
      <c r="R433" s="448"/>
      <c r="S433" s="448"/>
      <c r="T433" s="448"/>
      <c r="U433" s="448"/>
      <c r="V433" s="448"/>
      <c r="W433" s="448"/>
      <c r="X433" s="448"/>
      <c r="Y433" s="448"/>
      <c r="Z433" s="448" t="s">
        <v>1273</v>
      </c>
      <c r="AA433" s="448" t="s">
        <v>382</v>
      </c>
      <c r="AB433" s="448"/>
      <c r="AC433" s="448" t="s">
        <v>1274</v>
      </c>
      <c r="AD433" s="448" t="s">
        <v>384</v>
      </c>
      <c r="AE433" s="449"/>
      <c r="AF433" s="12"/>
      <c r="AG433" s="12"/>
      <c r="AH433" s="12"/>
      <c r="AI433" s="12"/>
      <c r="AJ433" s="12"/>
      <c r="AK433" s="12"/>
      <c r="AL433" s="12"/>
      <c r="AM433" s="12"/>
      <c r="AN433" s="12"/>
      <c r="AO433" s="12"/>
      <c r="AP433" s="12"/>
      <c r="AQ433" s="102"/>
      <c r="AR433" s="103"/>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3"/>
    </row>
    <row r="434" spans="1:72" ht="13.95" customHeight="1">
      <c r="A434" s="11"/>
      <c r="B434" s="12"/>
      <c r="C434" s="435"/>
      <c r="D434" s="153" t="s">
        <v>405</v>
      </c>
      <c r="E434" s="6"/>
      <c r="F434" s="6"/>
      <c r="G434" s="6"/>
      <c r="H434" s="6"/>
      <c r="I434" s="6"/>
      <c r="J434" s="6"/>
      <c r="K434" s="405"/>
      <c r="L434" s="405"/>
      <c r="M434" s="405"/>
      <c r="N434" s="405"/>
      <c r="O434" s="405"/>
      <c r="P434" s="405"/>
      <c r="Q434" s="12"/>
      <c r="R434" s="12"/>
      <c r="S434" s="12"/>
      <c r="T434" s="12"/>
      <c r="U434" s="12"/>
      <c r="V434" s="12"/>
      <c r="W434" s="12"/>
      <c r="X434" s="12"/>
      <c r="Y434" s="405"/>
      <c r="Z434" s="12"/>
      <c r="AA434" s="12"/>
      <c r="AB434" s="12"/>
      <c r="AC434" s="12"/>
      <c r="AD434" s="12"/>
      <c r="AE434" s="13"/>
      <c r="AF434" s="12"/>
      <c r="AG434" s="12"/>
      <c r="AH434" s="12"/>
      <c r="AI434" s="12"/>
      <c r="AJ434" s="12"/>
      <c r="AK434" s="12"/>
      <c r="AL434" s="12"/>
      <c r="AM434" s="12"/>
      <c r="AN434" s="12"/>
      <c r="AO434" s="12"/>
      <c r="AP434" s="12"/>
      <c r="AQ434" s="102"/>
      <c r="AR434" s="103"/>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3"/>
    </row>
    <row r="435" spans="1:72" ht="13.95" customHeight="1">
      <c r="A435" s="11"/>
      <c r="B435" s="12"/>
      <c r="C435" s="435"/>
      <c r="D435" s="153" t="s">
        <v>2267</v>
      </c>
      <c r="E435" s="6"/>
      <c r="F435" s="6"/>
      <c r="G435" s="6"/>
      <c r="H435" s="6"/>
      <c r="I435" s="405"/>
      <c r="J435" s="405"/>
      <c r="K435" s="405"/>
      <c r="L435" s="405"/>
      <c r="M435" s="405"/>
      <c r="N435" s="405"/>
      <c r="O435" s="12"/>
      <c r="P435" s="12"/>
      <c r="Q435" s="12"/>
      <c r="R435" s="12"/>
      <c r="S435" s="12"/>
      <c r="T435" s="12"/>
      <c r="U435" s="12"/>
      <c r="V435" s="12"/>
      <c r="W435" s="405"/>
      <c r="X435" s="12"/>
      <c r="Y435" s="405"/>
      <c r="Z435" s="12"/>
      <c r="AA435" s="12"/>
      <c r="AB435" s="12"/>
      <c r="AC435" s="12"/>
      <c r="AD435" s="12"/>
      <c r="AE435" s="13"/>
      <c r="AF435" s="12"/>
      <c r="AG435" s="12"/>
      <c r="AH435" s="12"/>
      <c r="AI435" s="12"/>
      <c r="AJ435" s="12"/>
      <c r="AK435" s="12"/>
      <c r="AL435" s="12"/>
      <c r="AM435" s="12"/>
      <c r="AN435" s="12"/>
      <c r="AO435" s="12"/>
      <c r="AP435" s="12"/>
      <c r="AQ435" s="102"/>
      <c r="AR435" s="103"/>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3"/>
    </row>
    <row r="436" spans="1:72" ht="13.95" customHeight="1">
      <c r="A436" s="11"/>
      <c r="B436" s="12"/>
      <c r="C436" s="435"/>
      <c r="D436" s="153" t="s">
        <v>2268</v>
      </c>
      <c r="E436" s="6"/>
      <c r="F436" s="6"/>
      <c r="G436" s="6"/>
      <c r="H436" s="6"/>
      <c r="I436" s="405"/>
      <c r="J436" s="405"/>
      <c r="K436" s="405"/>
      <c r="L436" s="405"/>
      <c r="M436" s="405"/>
      <c r="N436" s="405"/>
      <c r="O436" s="12"/>
      <c r="P436" s="12"/>
      <c r="Q436" s="12"/>
      <c r="R436" s="12"/>
      <c r="S436" s="12"/>
      <c r="T436" s="12"/>
      <c r="U436" s="12"/>
      <c r="V436" s="12"/>
      <c r="W436" s="405"/>
      <c r="X436" s="12"/>
      <c r="Y436" s="405"/>
      <c r="Z436" s="12"/>
      <c r="AA436" s="12"/>
      <c r="AB436" s="12"/>
      <c r="AC436" s="12"/>
      <c r="AD436" s="12"/>
      <c r="AE436" s="13"/>
      <c r="AF436" s="12"/>
      <c r="AG436" s="12"/>
      <c r="AH436" s="12"/>
      <c r="AI436" s="12"/>
      <c r="AJ436" s="12"/>
      <c r="AK436" s="12"/>
      <c r="AL436" s="12"/>
      <c r="AM436" s="12"/>
      <c r="AN436" s="12"/>
      <c r="AO436" s="12"/>
      <c r="AP436" s="12"/>
      <c r="AQ436" s="102"/>
      <c r="AR436" s="103"/>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3"/>
    </row>
    <row r="437" spans="1:72" ht="13.95" customHeight="1">
      <c r="A437" s="11"/>
      <c r="B437" s="12"/>
      <c r="C437" s="435"/>
      <c r="D437" s="153" t="s">
        <v>2269</v>
      </c>
      <c r="E437" s="6"/>
      <c r="F437" s="6"/>
      <c r="G437" s="6"/>
      <c r="H437" s="6"/>
      <c r="I437" s="405"/>
      <c r="J437" s="405"/>
      <c r="K437" s="405"/>
      <c r="L437" s="405"/>
      <c r="M437" s="405"/>
      <c r="N437" s="405"/>
      <c r="O437" s="12"/>
      <c r="P437" s="12"/>
      <c r="Q437" s="12"/>
      <c r="R437" s="12"/>
      <c r="S437" s="12"/>
      <c r="T437" s="12"/>
      <c r="U437" s="12"/>
      <c r="V437" s="12"/>
      <c r="W437" s="405"/>
      <c r="X437" s="12"/>
      <c r="Y437" s="405"/>
      <c r="Z437" s="12"/>
      <c r="AA437" s="12"/>
      <c r="AB437" s="12"/>
      <c r="AC437" s="12"/>
      <c r="AD437" s="12"/>
      <c r="AE437" s="13"/>
      <c r="AF437" s="12"/>
      <c r="AG437" s="12"/>
      <c r="AH437" s="12"/>
      <c r="AI437" s="12"/>
      <c r="AJ437" s="12"/>
      <c r="AK437" s="12"/>
      <c r="AL437" s="12"/>
      <c r="AM437" s="12"/>
      <c r="AN437" s="12"/>
      <c r="AO437" s="12"/>
      <c r="AP437" s="12"/>
      <c r="AQ437" s="102"/>
      <c r="AR437" s="103"/>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3"/>
    </row>
    <row r="438" spans="1:72" ht="13.95" customHeight="1">
      <c r="A438" s="11"/>
      <c r="B438" s="12"/>
      <c r="C438" s="435"/>
      <c r="D438" s="153" t="s">
        <v>2270</v>
      </c>
      <c r="E438" s="6"/>
      <c r="F438" s="6"/>
      <c r="G438" s="6"/>
      <c r="H438" s="6"/>
      <c r="I438" s="405"/>
      <c r="J438" s="405"/>
      <c r="K438" s="405"/>
      <c r="L438" s="405"/>
      <c r="M438" s="405"/>
      <c r="N438" s="405"/>
      <c r="O438" s="12"/>
      <c r="P438" s="12"/>
      <c r="Q438" s="12"/>
      <c r="R438" s="12"/>
      <c r="S438" s="12"/>
      <c r="T438" s="12"/>
      <c r="U438" s="12"/>
      <c r="V438" s="12"/>
      <c r="W438" s="405"/>
      <c r="X438" s="12"/>
      <c r="Y438" s="405"/>
      <c r="Z438" s="12"/>
      <c r="AA438" s="12"/>
      <c r="AB438" s="12"/>
      <c r="AC438" s="12"/>
      <c r="AD438" s="12"/>
      <c r="AE438" s="13"/>
      <c r="AF438" s="12"/>
      <c r="AG438" s="12"/>
      <c r="AH438" s="12"/>
      <c r="AI438" s="12"/>
      <c r="AJ438" s="12"/>
      <c r="AK438" s="12"/>
      <c r="AL438" s="12"/>
      <c r="AM438" s="12"/>
      <c r="AN438" s="12"/>
      <c r="AO438" s="12"/>
      <c r="AP438" s="12"/>
      <c r="AQ438" s="102"/>
      <c r="AR438" s="103"/>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3"/>
    </row>
    <row r="439" spans="1:72" ht="13.95" customHeight="1">
      <c r="A439" s="11"/>
      <c r="B439" s="12"/>
      <c r="C439" s="435"/>
      <c r="D439" s="153" t="s">
        <v>2271</v>
      </c>
      <c r="E439" s="6"/>
      <c r="F439" s="6"/>
      <c r="G439" s="6"/>
      <c r="H439" s="6"/>
      <c r="I439" s="405"/>
      <c r="J439" s="405"/>
      <c r="K439" s="405"/>
      <c r="L439" s="405"/>
      <c r="M439" s="405"/>
      <c r="N439" s="405"/>
      <c r="O439" s="12"/>
      <c r="P439" s="12"/>
      <c r="Q439" s="12"/>
      <c r="R439" s="12"/>
      <c r="S439" s="12"/>
      <c r="T439" s="12"/>
      <c r="U439" s="12"/>
      <c r="V439" s="12"/>
      <c r="W439" s="405"/>
      <c r="X439" s="12"/>
      <c r="Y439" s="405"/>
      <c r="Z439" s="12"/>
      <c r="AA439" s="12"/>
      <c r="AB439" s="12"/>
      <c r="AC439" s="12"/>
      <c r="AD439" s="12"/>
      <c r="AE439" s="13"/>
      <c r="AF439" s="12"/>
      <c r="AG439" s="12"/>
      <c r="AH439" s="12"/>
      <c r="AI439" s="12"/>
      <c r="AJ439" s="12"/>
      <c r="AK439" s="12"/>
      <c r="AL439" s="12"/>
      <c r="AM439" s="12"/>
      <c r="AN439" s="12"/>
      <c r="AO439" s="12"/>
      <c r="AP439" s="12"/>
      <c r="AQ439" s="102"/>
      <c r="AR439" s="103"/>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3"/>
    </row>
    <row r="440" spans="1:72" ht="13.95" customHeight="1">
      <c r="A440" s="11"/>
      <c r="B440" s="12"/>
      <c r="C440" s="435"/>
      <c r="D440" s="153" t="s">
        <v>1829</v>
      </c>
      <c r="E440" s="6"/>
      <c r="F440" s="6"/>
      <c r="G440" s="6"/>
      <c r="H440" s="6"/>
      <c r="I440" s="405"/>
      <c r="J440" s="405"/>
      <c r="K440" s="405"/>
      <c r="L440" s="405"/>
      <c r="M440" s="405"/>
      <c r="N440" s="405"/>
      <c r="O440" s="12"/>
      <c r="P440" s="12"/>
      <c r="Q440" s="12"/>
      <c r="R440" s="12"/>
      <c r="S440" s="12"/>
      <c r="T440" s="12"/>
      <c r="U440" s="12"/>
      <c r="V440" s="12"/>
      <c r="W440" s="405"/>
      <c r="X440" s="12"/>
      <c r="Y440" s="405"/>
      <c r="Z440" s="12"/>
      <c r="AA440" s="12"/>
      <c r="AB440" s="12"/>
      <c r="AC440" s="12"/>
      <c r="AD440" s="12"/>
      <c r="AE440" s="13"/>
      <c r="AF440" s="12"/>
      <c r="AG440" s="12"/>
      <c r="AH440" s="12"/>
      <c r="AI440" s="12"/>
      <c r="AJ440" s="12"/>
      <c r="AK440" s="12"/>
      <c r="AL440" s="12"/>
      <c r="AM440" s="12"/>
      <c r="AN440" s="12"/>
      <c r="AO440" s="12"/>
      <c r="AP440" s="12"/>
      <c r="AQ440" s="102"/>
      <c r="AR440" s="103"/>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3"/>
    </row>
    <row r="441" spans="1:72" ht="13.95" customHeight="1">
      <c r="A441" s="11"/>
      <c r="B441" s="12"/>
      <c r="C441" s="435"/>
      <c r="D441" s="153" t="s">
        <v>2272</v>
      </c>
      <c r="E441" s="6"/>
      <c r="F441" s="6"/>
      <c r="G441" s="6"/>
      <c r="H441" s="6"/>
      <c r="I441" s="405"/>
      <c r="J441" s="405"/>
      <c r="K441" s="405"/>
      <c r="L441" s="405"/>
      <c r="M441" s="405"/>
      <c r="N441" s="405"/>
      <c r="O441" s="12"/>
      <c r="P441" s="12"/>
      <c r="Q441" s="12"/>
      <c r="R441" s="12"/>
      <c r="S441" s="12"/>
      <c r="T441" s="12"/>
      <c r="U441" s="12"/>
      <c r="V441" s="12"/>
      <c r="W441" s="405"/>
      <c r="X441" s="12"/>
      <c r="Y441" s="405"/>
      <c r="Z441" s="12"/>
      <c r="AA441" s="12"/>
      <c r="AB441" s="12"/>
      <c r="AC441" s="12"/>
      <c r="AD441" s="12"/>
      <c r="AE441" s="13"/>
      <c r="AF441" s="12"/>
      <c r="AG441" s="12"/>
      <c r="AH441" s="12"/>
      <c r="AI441" s="12"/>
      <c r="AJ441" s="12"/>
      <c r="AK441" s="12"/>
      <c r="AL441" s="12"/>
      <c r="AM441" s="12"/>
      <c r="AN441" s="12"/>
      <c r="AO441" s="12"/>
      <c r="AP441" s="12"/>
      <c r="AQ441" s="102"/>
      <c r="AR441" s="103"/>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3"/>
    </row>
    <row r="442" spans="1:72" ht="13.95" customHeight="1">
      <c r="A442" s="11"/>
      <c r="B442" s="12"/>
      <c r="C442" s="435"/>
      <c r="D442" s="153" t="s">
        <v>2273</v>
      </c>
      <c r="E442" s="6"/>
      <c r="F442" s="6"/>
      <c r="G442" s="6"/>
      <c r="H442" s="6"/>
      <c r="I442" s="405"/>
      <c r="J442" s="405"/>
      <c r="K442" s="405"/>
      <c r="L442" s="405"/>
      <c r="M442" s="405"/>
      <c r="N442" s="405"/>
      <c r="O442" s="12"/>
      <c r="P442" s="12"/>
      <c r="Q442" s="12"/>
      <c r="R442" s="12"/>
      <c r="S442" s="12"/>
      <c r="T442" s="12"/>
      <c r="U442" s="12"/>
      <c r="V442" s="12"/>
      <c r="W442" s="405"/>
      <c r="X442" s="12"/>
      <c r="Y442" s="405"/>
      <c r="Z442" s="12"/>
      <c r="AA442" s="12"/>
      <c r="AB442" s="12"/>
      <c r="AC442" s="12"/>
      <c r="AD442" s="12"/>
      <c r="AE442" s="13"/>
      <c r="AF442" s="12"/>
      <c r="AG442" s="12"/>
      <c r="AH442" s="12"/>
      <c r="AI442" s="12"/>
      <c r="AJ442" s="12"/>
      <c r="AK442" s="12"/>
      <c r="AL442" s="12"/>
      <c r="AM442" s="12"/>
      <c r="AN442" s="12"/>
      <c r="AO442" s="12"/>
      <c r="AP442" s="12"/>
      <c r="AQ442" s="102"/>
      <c r="AR442" s="103"/>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3"/>
    </row>
    <row r="443" spans="1:72" ht="13.95" customHeight="1">
      <c r="A443" s="11"/>
      <c r="B443" s="12"/>
      <c r="C443" s="435"/>
      <c r="D443" s="153" t="s">
        <v>2274</v>
      </c>
      <c r="E443" s="6"/>
      <c r="F443" s="6"/>
      <c r="G443" s="6"/>
      <c r="H443" s="6"/>
      <c r="I443" s="405"/>
      <c r="J443" s="405"/>
      <c r="K443" s="405"/>
      <c r="L443" s="405"/>
      <c r="M443" s="405"/>
      <c r="N443" s="405"/>
      <c r="O443" s="12"/>
      <c r="P443" s="12"/>
      <c r="Q443" s="12"/>
      <c r="R443" s="12"/>
      <c r="S443" s="12"/>
      <c r="T443" s="12"/>
      <c r="U443" s="12"/>
      <c r="V443" s="12"/>
      <c r="W443" s="405"/>
      <c r="X443" s="12"/>
      <c r="Y443" s="405"/>
      <c r="Z443" s="12"/>
      <c r="AA443" s="12"/>
      <c r="AB443" s="12"/>
      <c r="AC443" s="12"/>
      <c r="AD443" s="12"/>
      <c r="AE443" s="13"/>
      <c r="AF443" s="12"/>
      <c r="AG443" s="12"/>
      <c r="AH443" s="12"/>
      <c r="AI443" s="12"/>
      <c r="AJ443" s="12"/>
      <c r="AK443" s="12"/>
      <c r="AL443" s="12"/>
      <c r="AM443" s="12"/>
      <c r="AN443" s="12"/>
      <c r="AO443" s="12"/>
      <c r="AP443" s="12"/>
      <c r="AQ443" s="102"/>
      <c r="AR443" s="103"/>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3"/>
    </row>
    <row r="444" spans="1:72" ht="13.95" customHeight="1">
      <c r="A444" s="11"/>
      <c r="B444" s="12"/>
      <c r="C444" s="435"/>
      <c r="D444" s="153" t="s">
        <v>2275</v>
      </c>
      <c r="E444" s="6"/>
      <c r="F444" s="6"/>
      <c r="G444" s="6"/>
      <c r="H444" s="6"/>
      <c r="I444" s="405"/>
      <c r="J444" s="405"/>
      <c r="K444" s="405"/>
      <c r="L444" s="405"/>
      <c r="M444" s="405"/>
      <c r="N444" s="405"/>
      <c r="O444" s="12"/>
      <c r="P444" s="12"/>
      <c r="Q444" s="12"/>
      <c r="R444" s="12"/>
      <c r="S444" s="12"/>
      <c r="T444" s="12"/>
      <c r="U444" s="12"/>
      <c r="V444" s="12"/>
      <c r="W444" s="405"/>
      <c r="X444" s="12"/>
      <c r="Y444" s="405"/>
      <c r="Z444" s="12"/>
      <c r="AA444" s="12"/>
      <c r="AB444" s="12"/>
      <c r="AC444" s="12"/>
      <c r="AD444" s="12"/>
      <c r="AE444" s="13"/>
      <c r="AF444" s="12"/>
      <c r="AG444" s="12"/>
      <c r="AH444" s="12"/>
      <c r="AI444" s="12"/>
      <c r="AJ444" s="12"/>
      <c r="AK444" s="12"/>
      <c r="AL444" s="12"/>
      <c r="AM444" s="12"/>
      <c r="AN444" s="12"/>
      <c r="AO444" s="12"/>
      <c r="AP444" s="12"/>
      <c r="AQ444" s="102"/>
      <c r="AR444" s="103"/>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3"/>
    </row>
    <row r="445" spans="1:72" ht="13.95" customHeight="1">
      <c r="A445" s="11"/>
      <c r="B445" s="12"/>
      <c r="C445" s="435"/>
      <c r="D445" s="153" t="s">
        <v>2276</v>
      </c>
      <c r="E445" s="6"/>
      <c r="F445" s="6"/>
      <c r="G445" s="6"/>
      <c r="H445" s="6"/>
      <c r="I445" s="405"/>
      <c r="J445" s="405"/>
      <c r="K445" s="405"/>
      <c r="L445" s="405"/>
      <c r="M445" s="405"/>
      <c r="N445" s="405"/>
      <c r="O445" s="12"/>
      <c r="P445" s="12"/>
      <c r="Q445" s="12"/>
      <c r="R445" s="12"/>
      <c r="S445" s="12"/>
      <c r="T445" s="12"/>
      <c r="U445" s="12"/>
      <c r="V445" s="12"/>
      <c r="W445" s="405"/>
      <c r="X445" s="12"/>
      <c r="Y445" s="405"/>
      <c r="Z445" s="12"/>
      <c r="AA445" s="12"/>
      <c r="AB445" s="12"/>
      <c r="AC445" s="12"/>
      <c r="AD445" s="12"/>
      <c r="AE445" s="13"/>
      <c r="AF445" s="12"/>
      <c r="AG445" s="12"/>
      <c r="AH445" s="12"/>
      <c r="AI445" s="12"/>
      <c r="AJ445" s="12"/>
      <c r="AK445" s="12"/>
      <c r="AL445" s="12"/>
      <c r="AM445" s="12"/>
      <c r="AN445" s="12"/>
      <c r="AO445" s="12"/>
      <c r="AP445" s="12"/>
      <c r="AQ445" s="102"/>
      <c r="AR445" s="103"/>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3"/>
    </row>
    <row r="446" spans="1:72" ht="13.95" customHeight="1">
      <c r="A446" s="11"/>
      <c r="B446" s="12"/>
      <c r="C446" s="435"/>
      <c r="D446" s="153" t="s">
        <v>2277</v>
      </c>
      <c r="E446" s="6"/>
      <c r="F446" s="6"/>
      <c r="G446" s="6"/>
      <c r="H446" s="6"/>
      <c r="I446" s="405"/>
      <c r="J446" s="405"/>
      <c r="K446" s="405"/>
      <c r="L446" s="405"/>
      <c r="M446" s="405"/>
      <c r="N446" s="405"/>
      <c r="O446" s="12"/>
      <c r="P446" s="12"/>
      <c r="Q446" s="12"/>
      <c r="R446" s="12"/>
      <c r="S446" s="12"/>
      <c r="T446" s="12"/>
      <c r="U446" s="12"/>
      <c r="V446" s="12"/>
      <c r="W446" s="405"/>
      <c r="X446" s="12"/>
      <c r="Y446" s="405"/>
      <c r="Z446" s="12"/>
      <c r="AA446" s="12"/>
      <c r="AB446" s="12"/>
      <c r="AC446" s="12"/>
      <c r="AD446" s="12"/>
      <c r="AE446" s="13"/>
      <c r="AF446" s="12"/>
      <c r="AG446" s="12"/>
      <c r="AH446" s="12"/>
      <c r="AI446" s="12"/>
      <c r="AJ446" s="12"/>
      <c r="AK446" s="12"/>
      <c r="AL446" s="12"/>
      <c r="AM446" s="12"/>
      <c r="AN446" s="12"/>
      <c r="AO446" s="12"/>
      <c r="AP446" s="12"/>
      <c r="AQ446" s="102"/>
      <c r="AR446" s="103"/>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3"/>
    </row>
    <row r="447" spans="1:72" ht="13.95" customHeight="1">
      <c r="A447" s="11"/>
      <c r="B447" s="12"/>
      <c r="C447" s="435"/>
      <c r="D447" s="153" t="s">
        <v>413</v>
      </c>
      <c r="E447" s="6"/>
      <c r="F447" s="6"/>
      <c r="G447" s="6"/>
      <c r="H447" s="6"/>
      <c r="I447" s="405"/>
      <c r="J447" s="405"/>
      <c r="K447" s="405"/>
      <c r="L447" s="405"/>
      <c r="M447" s="405"/>
      <c r="N447" s="405"/>
      <c r="O447" s="12"/>
      <c r="P447" s="12"/>
      <c r="Q447" s="12"/>
      <c r="R447" s="12"/>
      <c r="S447" s="12"/>
      <c r="T447" s="12"/>
      <c r="U447" s="12"/>
      <c r="V447" s="12"/>
      <c r="W447" s="405"/>
      <c r="X447" s="12"/>
      <c r="Y447" s="405"/>
      <c r="Z447" s="12"/>
      <c r="AA447" s="12"/>
      <c r="AB447" s="12"/>
      <c r="AC447" s="12"/>
      <c r="AD447" s="12"/>
      <c r="AE447" s="13"/>
      <c r="AF447" s="12"/>
      <c r="AG447" s="12"/>
      <c r="AH447" s="12"/>
      <c r="AI447" s="12"/>
      <c r="AJ447" s="12"/>
      <c r="AK447" s="12"/>
      <c r="AL447" s="12"/>
      <c r="AM447" s="12"/>
      <c r="AN447" s="12"/>
      <c r="AO447" s="12"/>
      <c r="AP447" s="12"/>
      <c r="AQ447" s="102"/>
      <c r="AR447" s="103"/>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3"/>
    </row>
    <row r="448" spans="1:72" ht="13.95" customHeight="1">
      <c r="A448" s="11"/>
      <c r="B448" s="12"/>
      <c r="C448" s="435"/>
      <c r="D448" s="153" t="s">
        <v>2264</v>
      </c>
      <c r="E448" s="6"/>
      <c r="F448" s="6"/>
      <c r="G448" s="6"/>
      <c r="H448" s="6"/>
      <c r="I448" s="405"/>
      <c r="J448" s="405"/>
      <c r="K448" s="405"/>
      <c r="L448" s="405"/>
      <c r="M448" s="405"/>
      <c r="N448" s="405"/>
      <c r="O448" s="12"/>
      <c r="P448" s="12"/>
      <c r="Q448" s="12"/>
      <c r="R448" s="12"/>
      <c r="S448" s="12"/>
      <c r="T448" s="12"/>
      <c r="U448" s="12"/>
      <c r="V448" s="12"/>
      <c r="W448" s="405"/>
      <c r="X448" s="12"/>
      <c r="Y448" s="405"/>
      <c r="Z448" s="12"/>
      <c r="AA448" s="12"/>
      <c r="AB448" s="12"/>
      <c r="AC448" s="12"/>
      <c r="AD448" s="12"/>
      <c r="AE448" s="13"/>
      <c r="AF448" s="12"/>
      <c r="AG448" s="12"/>
      <c r="AH448" s="12"/>
      <c r="AI448" s="12"/>
      <c r="AJ448" s="12"/>
      <c r="AK448" s="12"/>
      <c r="AL448" s="12"/>
      <c r="AM448" s="12"/>
      <c r="AN448" s="12"/>
      <c r="AO448" s="12"/>
      <c r="AP448" s="12"/>
      <c r="AQ448" s="102"/>
      <c r="AR448" s="103"/>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3"/>
    </row>
    <row r="449" spans="1:73" ht="13.95" customHeight="1">
      <c r="A449" s="11"/>
      <c r="B449" s="12"/>
      <c r="C449" s="435"/>
      <c r="D449" s="153" t="s">
        <v>2278</v>
      </c>
      <c r="E449" s="6"/>
      <c r="F449" s="6"/>
      <c r="G449" s="6"/>
      <c r="H449" s="6"/>
      <c r="I449" s="405"/>
      <c r="J449" s="405"/>
      <c r="K449" s="405"/>
      <c r="L449" s="405"/>
      <c r="M449" s="405"/>
      <c r="N449" s="405"/>
      <c r="O449" s="12"/>
      <c r="P449" s="12"/>
      <c r="Q449" s="12"/>
      <c r="R449" s="12"/>
      <c r="S449" s="12"/>
      <c r="T449" s="12"/>
      <c r="U449" s="12"/>
      <c r="V449" s="12"/>
      <c r="W449" s="405"/>
      <c r="X449" s="12"/>
      <c r="Y449" s="405"/>
      <c r="Z449" s="12"/>
      <c r="AA449" s="12"/>
      <c r="AB449" s="12"/>
      <c r="AC449" s="12"/>
      <c r="AD449" s="12"/>
      <c r="AE449" s="13"/>
      <c r="AF449" s="12"/>
      <c r="AG449" s="12"/>
      <c r="AH449" s="12"/>
      <c r="AI449" s="12"/>
      <c r="AJ449" s="12"/>
      <c r="AK449" s="12"/>
      <c r="AL449" s="12"/>
      <c r="AM449" s="12"/>
      <c r="AN449" s="12"/>
      <c r="AO449" s="12"/>
      <c r="AP449" s="12"/>
      <c r="AQ449" s="102"/>
      <c r="AR449" s="103"/>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3"/>
    </row>
    <row r="450" spans="1:73" ht="13.95" customHeight="1">
      <c r="A450" s="11"/>
      <c r="B450" s="12"/>
      <c r="C450" s="435"/>
      <c r="D450" s="153" t="s">
        <v>2279</v>
      </c>
      <c r="E450" s="6"/>
      <c r="F450" s="6"/>
      <c r="G450" s="6"/>
      <c r="H450" s="6"/>
      <c r="I450" s="405"/>
      <c r="J450" s="405"/>
      <c r="K450" s="405"/>
      <c r="L450" s="405"/>
      <c r="M450" s="405"/>
      <c r="N450" s="405"/>
      <c r="O450" s="12"/>
      <c r="P450" s="12"/>
      <c r="Q450" s="12"/>
      <c r="R450" s="12"/>
      <c r="S450" s="12"/>
      <c r="T450" s="12"/>
      <c r="U450" s="12"/>
      <c r="V450" s="12"/>
      <c r="W450" s="405"/>
      <c r="X450" s="12"/>
      <c r="Y450" s="405"/>
      <c r="Z450" s="12"/>
      <c r="AA450" s="12"/>
      <c r="AB450" s="12"/>
      <c r="AC450" s="12"/>
      <c r="AD450" s="12"/>
      <c r="AE450" s="13"/>
      <c r="AF450" s="12"/>
      <c r="AG450" s="12"/>
      <c r="AH450" s="12"/>
      <c r="AI450" s="12"/>
      <c r="AJ450" s="12"/>
      <c r="AK450" s="12"/>
      <c r="AL450" s="12"/>
      <c r="AM450" s="12"/>
      <c r="AN450" s="12"/>
      <c r="AO450" s="12"/>
      <c r="AP450" s="12"/>
      <c r="AQ450" s="102"/>
      <c r="AR450" s="103"/>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3"/>
    </row>
    <row r="451" spans="1:73" ht="13.95" customHeight="1">
      <c r="A451" s="11"/>
      <c r="B451" s="12"/>
      <c r="C451" s="435"/>
      <c r="D451" s="153" t="s">
        <v>2280</v>
      </c>
      <c r="E451" s="6"/>
      <c r="F451" s="6"/>
      <c r="G451" s="6"/>
      <c r="H451" s="6"/>
      <c r="I451" s="405"/>
      <c r="J451" s="405"/>
      <c r="K451" s="405"/>
      <c r="L451" s="405"/>
      <c r="M451" s="405"/>
      <c r="N451" s="405"/>
      <c r="O451" s="12"/>
      <c r="P451" s="12"/>
      <c r="Q451" s="12"/>
      <c r="R451" s="12"/>
      <c r="S451" s="12"/>
      <c r="T451" s="12"/>
      <c r="U451" s="12"/>
      <c r="V451" s="12"/>
      <c r="W451" s="405"/>
      <c r="X451" s="12"/>
      <c r="Y451" s="405"/>
      <c r="Z451" s="12"/>
      <c r="AA451" s="12"/>
      <c r="AB451" s="12"/>
      <c r="AC451" s="12"/>
      <c r="AD451" s="12"/>
      <c r="AE451" s="13"/>
      <c r="AF451" s="12"/>
      <c r="AG451" s="12"/>
      <c r="AH451" s="12"/>
      <c r="AI451" s="12"/>
      <c r="AJ451" s="12"/>
      <c r="AK451" s="12"/>
      <c r="AL451" s="12"/>
      <c r="AM451" s="12"/>
      <c r="AN451" s="12"/>
      <c r="AO451" s="12"/>
      <c r="AP451" s="12"/>
      <c r="AQ451" s="102"/>
      <c r="AR451" s="103"/>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3"/>
    </row>
    <row r="452" spans="1:73" ht="13.95" customHeight="1">
      <c r="A452" s="11"/>
      <c r="B452" s="12"/>
      <c r="C452" s="435"/>
      <c r="D452" s="153" t="s">
        <v>2397</v>
      </c>
      <c r="E452" s="6"/>
      <c r="F452" s="6"/>
      <c r="G452" s="6"/>
      <c r="H452" s="6"/>
      <c r="I452" s="6"/>
      <c r="J452" s="6"/>
      <c r="K452" s="405"/>
      <c r="L452" s="405"/>
      <c r="M452" s="405"/>
      <c r="N452" s="405"/>
      <c r="O452" s="405"/>
      <c r="P452" s="405"/>
      <c r="Q452" s="12"/>
      <c r="R452" s="12"/>
      <c r="S452" s="12"/>
      <c r="T452" s="12"/>
      <c r="U452" s="12"/>
      <c r="V452" s="12"/>
      <c r="W452" s="12"/>
      <c r="X452" s="12"/>
      <c r="Y452" s="405"/>
      <c r="Z452" s="12"/>
      <c r="AA452" s="12"/>
      <c r="AB452" s="12"/>
      <c r="AC452" s="12"/>
      <c r="AD452" s="12"/>
      <c r="AE452" s="13"/>
      <c r="AF452" s="12"/>
      <c r="AG452" s="12"/>
      <c r="AH452" s="12"/>
      <c r="AI452" s="12"/>
      <c r="AJ452" s="12"/>
      <c r="AK452" s="12"/>
      <c r="AL452" s="12"/>
      <c r="AM452" s="12"/>
      <c r="AN452" s="12"/>
      <c r="AO452" s="12"/>
      <c r="AP452" s="12"/>
      <c r="AQ452" s="102"/>
      <c r="AR452" s="103"/>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3"/>
    </row>
    <row r="453" spans="1:73" ht="13.95" customHeight="1">
      <c r="A453" s="11"/>
      <c r="B453" s="12"/>
      <c r="C453" s="435"/>
      <c r="D453" s="153" t="s">
        <v>2281</v>
      </c>
      <c r="E453" s="6"/>
      <c r="F453" s="6"/>
      <c r="G453" s="6"/>
      <c r="H453" s="6"/>
      <c r="I453" s="6"/>
      <c r="J453" s="6"/>
      <c r="K453" s="405"/>
      <c r="L453" s="405"/>
      <c r="M453" s="405"/>
      <c r="N453" s="405"/>
      <c r="O453" s="405"/>
      <c r="P453" s="405"/>
      <c r="Q453" s="12"/>
      <c r="R453" s="12"/>
      <c r="S453" s="12"/>
      <c r="T453" s="12"/>
      <c r="U453" s="12"/>
      <c r="V453" s="12"/>
      <c r="W453" s="12"/>
      <c r="X453" s="12"/>
      <c r="Y453" s="405"/>
      <c r="Z453" s="12"/>
      <c r="AA453" s="12"/>
      <c r="AB453" s="12"/>
      <c r="AC453" s="12"/>
      <c r="AD453" s="12"/>
      <c r="AE453" s="13"/>
      <c r="AF453" s="12"/>
      <c r="AG453" s="12"/>
      <c r="AH453" s="12"/>
      <c r="AI453" s="12"/>
      <c r="AJ453" s="12"/>
      <c r="AK453" s="12"/>
      <c r="AL453" s="12"/>
      <c r="AM453" s="12"/>
      <c r="AN453" s="12"/>
      <c r="AO453" s="12"/>
      <c r="AP453" s="12"/>
      <c r="AQ453" s="102"/>
      <c r="AR453" s="103"/>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3"/>
    </row>
    <row r="454" spans="1:73" ht="13.95" customHeight="1">
      <c r="A454" s="11"/>
      <c r="B454" s="12"/>
      <c r="C454" s="435"/>
      <c r="D454" s="153" t="s">
        <v>1925</v>
      </c>
      <c r="E454" s="6"/>
      <c r="F454" s="6"/>
      <c r="G454" s="6"/>
      <c r="H454" s="6"/>
      <c r="I454" s="6"/>
      <c r="J454" s="6"/>
      <c r="K454" s="405"/>
      <c r="L454" s="405"/>
      <c r="M454" s="405"/>
      <c r="N454" s="405"/>
      <c r="O454" s="405"/>
      <c r="P454" s="405"/>
      <c r="Q454" s="12"/>
      <c r="R454" s="12"/>
      <c r="S454" s="12"/>
      <c r="T454" s="12"/>
      <c r="U454" s="12"/>
      <c r="V454" s="12"/>
      <c r="W454" s="12"/>
      <c r="X454" s="12"/>
      <c r="Y454" s="405"/>
      <c r="Z454" s="12"/>
      <c r="AA454" s="12"/>
      <c r="AB454" s="12"/>
      <c r="AC454" s="12"/>
      <c r="AD454" s="12"/>
      <c r="AE454" s="13"/>
      <c r="AF454" s="12"/>
      <c r="AG454" s="12"/>
      <c r="AH454" s="12"/>
      <c r="AI454" s="12"/>
      <c r="AJ454" s="12"/>
      <c r="AK454" s="12"/>
      <c r="AL454" s="12"/>
      <c r="AM454" s="12"/>
      <c r="AN454" s="12"/>
      <c r="AO454" s="12"/>
      <c r="AP454" s="12"/>
      <c r="AQ454" s="102"/>
      <c r="AR454" s="103"/>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3"/>
    </row>
    <row r="455" spans="1:73" ht="13.95" customHeight="1">
      <c r="A455" s="11"/>
      <c r="B455" s="12"/>
      <c r="C455" s="435"/>
      <c r="D455" s="153" t="s">
        <v>1813</v>
      </c>
      <c r="E455" s="6"/>
      <c r="F455" s="6"/>
      <c r="G455" s="6"/>
      <c r="H455" s="6"/>
      <c r="I455" s="6"/>
      <c r="J455" s="6"/>
      <c r="K455" s="405"/>
      <c r="L455" s="405"/>
      <c r="M455" s="405"/>
      <c r="N455" s="405"/>
      <c r="O455" s="405"/>
      <c r="P455" s="405"/>
      <c r="Q455" s="12"/>
      <c r="R455" s="12"/>
      <c r="S455" s="12"/>
      <c r="T455" s="12"/>
      <c r="U455" s="12"/>
      <c r="V455" s="12"/>
      <c r="W455" s="12"/>
      <c r="X455" s="12"/>
      <c r="Y455" s="405"/>
      <c r="Z455" s="12"/>
      <c r="AA455" s="12"/>
      <c r="AB455" s="12"/>
      <c r="AC455" s="12"/>
      <c r="AD455" s="12"/>
      <c r="AE455" s="13"/>
      <c r="AF455" s="12"/>
      <c r="AG455" s="12"/>
      <c r="AH455" s="12"/>
      <c r="AI455" s="12"/>
      <c r="AJ455" s="12"/>
      <c r="AK455" s="12"/>
      <c r="AL455" s="12"/>
      <c r="AM455" s="12"/>
      <c r="AN455" s="12"/>
      <c r="AO455" s="12"/>
      <c r="AP455" s="12"/>
      <c r="AQ455" s="102"/>
      <c r="AR455" s="103"/>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3"/>
    </row>
    <row r="456" spans="1:73" ht="13.95" customHeight="1">
      <c r="A456" s="11"/>
      <c r="B456" s="12"/>
      <c r="C456" s="435"/>
      <c r="D456" s="153" t="s">
        <v>1814</v>
      </c>
      <c r="E456" s="6"/>
      <c r="F456" s="6"/>
      <c r="G456" s="6"/>
      <c r="H456" s="6"/>
      <c r="I456" s="6"/>
      <c r="J456" s="6"/>
      <c r="K456" s="405"/>
      <c r="L456" s="405"/>
      <c r="M456" s="405"/>
      <c r="N456" s="405"/>
      <c r="O456" s="405"/>
      <c r="P456" s="405"/>
      <c r="Q456" s="12"/>
      <c r="R456" s="12"/>
      <c r="S456" s="12"/>
      <c r="T456" s="12"/>
      <c r="U456" s="12"/>
      <c r="V456" s="12"/>
      <c r="W456" s="12"/>
      <c r="X456" s="12"/>
      <c r="Y456" s="405"/>
      <c r="Z456" s="12"/>
      <c r="AA456" s="12"/>
      <c r="AB456" s="12"/>
      <c r="AC456" s="12"/>
      <c r="AD456" s="12"/>
      <c r="AE456" s="13"/>
      <c r="AF456" s="12"/>
      <c r="AG456" s="12"/>
      <c r="AH456" s="12"/>
      <c r="AI456" s="12"/>
      <c r="AJ456" s="12"/>
      <c r="AK456" s="12"/>
      <c r="AL456" s="12"/>
      <c r="AM456" s="12"/>
      <c r="AN456" s="12"/>
      <c r="AO456" s="12"/>
      <c r="AP456" s="12"/>
      <c r="AQ456" s="102"/>
      <c r="AR456" s="103"/>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3"/>
    </row>
    <row r="457" spans="1:73" ht="13.95" customHeight="1">
      <c r="A457" s="11"/>
      <c r="B457" s="12"/>
      <c r="C457" s="435"/>
      <c r="D457" s="153" t="s">
        <v>1815</v>
      </c>
      <c r="E457" s="6"/>
      <c r="F457" s="6"/>
      <c r="G457" s="6"/>
      <c r="H457" s="6"/>
      <c r="I457" s="6"/>
      <c r="J457" s="6"/>
      <c r="K457" s="405"/>
      <c r="L457" s="405"/>
      <c r="M457" s="405"/>
      <c r="N457" s="405"/>
      <c r="O457" s="405"/>
      <c r="P457" s="405"/>
      <c r="Q457" s="12"/>
      <c r="R457" s="12"/>
      <c r="S457" s="12"/>
      <c r="T457" s="12"/>
      <c r="U457" s="12"/>
      <c r="V457" s="12"/>
      <c r="W457" s="12"/>
      <c r="X457" s="12"/>
      <c r="Y457" s="405"/>
      <c r="Z457" s="12"/>
      <c r="AA457" s="12"/>
      <c r="AB457" s="12"/>
      <c r="AC457" s="12"/>
      <c r="AD457" s="12"/>
      <c r="AE457" s="13"/>
      <c r="AF457" s="12"/>
      <c r="AG457" s="12"/>
      <c r="AH457" s="12"/>
      <c r="AI457" s="12"/>
      <c r="AJ457" s="12"/>
      <c r="AK457" s="12"/>
      <c r="AL457" s="12"/>
      <c r="AM457" s="12"/>
      <c r="AN457" s="12"/>
      <c r="AO457" s="12"/>
      <c r="AP457" s="12"/>
      <c r="AQ457" s="10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3"/>
    </row>
    <row r="458" spans="1:73" ht="13.95" customHeight="1">
      <c r="A458" s="11"/>
      <c r="B458" s="12"/>
      <c r="C458" s="411"/>
      <c r="D458" s="153" t="s">
        <v>1816</v>
      </c>
      <c r="E458" s="61"/>
      <c r="F458" s="61"/>
      <c r="G458" s="61"/>
      <c r="H458" s="61"/>
      <c r="I458" s="61"/>
      <c r="J458" s="61"/>
      <c r="K458" s="4"/>
      <c r="L458" s="4"/>
      <c r="M458" s="4"/>
      <c r="N458" s="4"/>
      <c r="O458" s="4"/>
      <c r="P458" s="4"/>
      <c r="Q458" s="12"/>
      <c r="R458" s="12"/>
      <c r="S458" s="12"/>
      <c r="T458" s="12"/>
      <c r="U458" s="12"/>
      <c r="V458" s="12"/>
      <c r="W458" s="12"/>
      <c r="X458" s="12"/>
      <c r="Y458" s="4"/>
      <c r="Z458" s="12"/>
      <c r="AA458" s="12"/>
      <c r="AB458" s="12"/>
      <c r="AC458" s="12"/>
      <c r="AD458" s="12"/>
      <c r="AE458" s="13"/>
      <c r="AF458" s="12"/>
      <c r="AG458" s="12"/>
      <c r="AH458" s="12"/>
      <c r="AI458" s="12"/>
      <c r="AJ458" s="12"/>
      <c r="AK458" s="12"/>
      <c r="AL458" s="12"/>
      <c r="AM458" s="12"/>
      <c r="AN458" s="12"/>
      <c r="AO458" s="12"/>
      <c r="AP458" s="12"/>
      <c r="AQ458" s="10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row>
    <row r="459" spans="1:73" ht="14.25" customHeight="1">
      <c r="A459" s="11"/>
      <c r="B459" s="12"/>
      <c r="C459" s="411"/>
      <c r="D459" s="153" t="s">
        <v>1817</v>
      </c>
      <c r="E459" s="61"/>
      <c r="F459" s="61"/>
      <c r="G459" s="61"/>
      <c r="H459" s="61"/>
      <c r="I459" s="61"/>
      <c r="J459" s="61"/>
      <c r="K459" s="4"/>
      <c r="L459" s="4"/>
      <c r="M459" s="4"/>
      <c r="N459" s="4"/>
      <c r="O459" s="4"/>
      <c r="P459" s="4"/>
      <c r="Q459" s="12"/>
      <c r="R459" s="12"/>
      <c r="S459" s="12"/>
      <c r="T459" s="12"/>
      <c r="U459" s="12"/>
      <c r="V459" s="12"/>
      <c r="W459" s="12"/>
      <c r="X459" s="12"/>
      <c r="Y459" s="4"/>
      <c r="Z459" s="12"/>
      <c r="AA459" s="12"/>
      <c r="AB459" s="12"/>
      <c r="AC459" s="12"/>
      <c r="AD459" s="12"/>
      <c r="AE459" s="13"/>
      <c r="AF459" s="12"/>
      <c r="AG459" s="12"/>
      <c r="AH459" s="12"/>
      <c r="AI459" s="12"/>
      <c r="AJ459" s="12"/>
      <c r="AK459" s="12"/>
      <c r="AL459" s="12"/>
      <c r="AM459" s="12"/>
      <c r="AN459" s="12"/>
      <c r="AO459" s="12"/>
      <c r="AP459" s="12"/>
      <c r="AQ459" s="10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row>
    <row r="460" spans="1:73" ht="14.25" customHeight="1">
      <c r="A460" s="11"/>
      <c r="B460" s="12"/>
      <c r="C460" s="411"/>
      <c r="D460" s="153" t="s">
        <v>1926</v>
      </c>
      <c r="E460" s="61"/>
      <c r="F460" s="61"/>
      <c r="G460" s="61"/>
      <c r="H460" s="61"/>
      <c r="I460" s="61"/>
      <c r="J460" s="61"/>
      <c r="K460" s="4"/>
      <c r="L460" s="4"/>
      <c r="M460" s="4"/>
      <c r="N460" s="4"/>
      <c r="O460" s="4"/>
      <c r="P460" s="4"/>
      <c r="Q460" s="12"/>
      <c r="R460" s="12"/>
      <c r="S460" s="12"/>
      <c r="T460" s="12"/>
      <c r="U460" s="12"/>
      <c r="V460" s="12"/>
      <c r="W460" s="12"/>
      <c r="X460" s="12"/>
      <c r="Y460" s="4"/>
      <c r="Z460" s="12"/>
      <c r="AA460" s="12"/>
      <c r="AB460" s="12"/>
      <c r="AC460" s="12"/>
      <c r="AD460" s="12"/>
      <c r="AE460" s="13"/>
      <c r="AF460" s="12"/>
      <c r="AG460" s="12"/>
      <c r="AH460" s="12"/>
      <c r="AI460" s="12"/>
      <c r="AJ460" s="12"/>
      <c r="AK460" s="12"/>
      <c r="AL460" s="12"/>
      <c r="AM460" s="12"/>
      <c r="AN460" s="12"/>
      <c r="AO460" s="12"/>
      <c r="AP460" s="12"/>
      <c r="AQ460" s="10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row>
    <row r="461" spans="1:73" ht="14.25" customHeight="1">
      <c r="A461" s="11"/>
      <c r="B461" s="12"/>
      <c r="C461" s="411"/>
      <c r="D461" s="153" t="s">
        <v>2282</v>
      </c>
      <c r="E461" s="61"/>
      <c r="F461" s="61"/>
      <c r="G461" s="61"/>
      <c r="H461" s="61"/>
      <c r="I461" s="61"/>
      <c r="J461" s="61"/>
      <c r="K461" s="4"/>
      <c r="L461" s="4"/>
      <c r="M461" s="4"/>
      <c r="N461" s="4"/>
      <c r="O461" s="4"/>
      <c r="P461" s="4"/>
      <c r="Q461" s="12"/>
      <c r="R461" s="12"/>
      <c r="S461" s="12"/>
      <c r="T461" s="12"/>
      <c r="U461" s="12"/>
      <c r="V461" s="12"/>
      <c r="W461" s="12"/>
      <c r="X461" s="12"/>
      <c r="Y461" s="4"/>
      <c r="Z461" s="12"/>
      <c r="AA461" s="12"/>
      <c r="AB461" s="12"/>
      <c r="AC461" s="12"/>
      <c r="AD461" s="12"/>
      <c r="AE461" s="13"/>
      <c r="AF461" s="12"/>
      <c r="AG461" s="12"/>
      <c r="AH461" s="12"/>
      <c r="AI461" s="12"/>
      <c r="AJ461" s="12"/>
      <c r="AK461" s="12"/>
      <c r="AL461" s="12"/>
      <c r="AM461" s="12"/>
      <c r="AN461" s="12"/>
      <c r="AO461" s="12"/>
      <c r="AP461" s="12"/>
      <c r="AQ461" s="10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row>
    <row r="462" spans="1:73" ht="14.25" customHeight="1">
      <c r="A462" s="11"/>
      <c r="B462" s="12"/>
      <c r="C462" s="411"/>
      <c r="D462" s="153" t="s">
        <v>1928</v>
      </c>
      <c r="E462" s="61"/>
      <c r="F462" s="61"/>
      <c r="G462" s="61"/>
      <c r="H462" s="61"/>
      <c r="I462" s="61"/>
      <c r="J462" s="61"/>
      <c r="K462" s="4"/>
      <c r="L462" s="4"/>
      <c r="M462" s="4"/>
      <c r="N462" s="4"/>
      <c r="O462" s="4"/>
      <c r="P462" s="4"/>
      <c r="Q462" s="12"/>
      <c r="R462" s="12"/>
      <c r="S462" s="12"/>
      <c r="T462" s="12"/>
      <c r="U462" s="12"/>
      <c r="V462" s="12"/>
      <c r="W462" s="12"/>
      <c r="X462" s="12"/>
      <c r="Y462" s="4"/>
      <c r="Z462" s="12"/>
      <c r="AA462" s="12"/>
      <c r="AB462" s="12"/>
      <c r="AC462" s="12"/>
      <c r="AD462" s="12"/>
      <c r="AE462" s="13"/>
      <c r="AF462" s="12"/>
      <c r="AG462" s="12"/>
      <c r="AH462" s="12"/>
      <c r="AI462" s="12"/>
      <c r="AJ462" s="12"/>
      <c r="AK462" s="12"/>
      <c r="AL462" s="12"/>
      <c r="AM462" s="12"/>
      <c r="AN462" s="12"/>
      <c r="AO462" s="12"/>
      <c r="AP462" s="12"/>
      <c r="AQ462" s="10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row>
    <row r="463" spans="1:73" ht="14.25" customHeight="1">
      <c r="A463" s="11"/>
      <c r="B463" s="12"/>
      <c r="C463" s="411"/>
      <c r="D463" s="153" t="s">
        <v>2283</v>
      </c>
      <c r="E463" s="61"/>
      <c r="F463" s="61"/>
      <c r="G463" s="61"/>
      <c r="H463" s="61"/>
      <c r="I463" s="61"/>
      <c r="J463" s="61"/>
      <c r="K463" s="4"/>
      <c r="L463" s="4"/>
      <c r="M463" s="4"/>
      <c r="N463" s="4"/>
      <c r="O463" s="4"/>
      <c r="P463" s="4"/>
      <c r="Q463" s="12"/>
      <c r="R463" s="12"/>
      <c r="S463" s="12"/>
      <c r="T463" s="12"/>
      <c r="U463" s="12"/>
      <c r="V463" s="12"/>
      <c r="W463" s="12"/>
      <c r="X463" s="12"/>
      <c r="Y463" s="4"/>
      <c r="Z463" s="12"/>
      <c r="AA463" s="12"/>
      <c r="AB463" s="12"/>
      <c r="AC463" s="12"/>
      <c r="AD463" s="12"/>
      <c r="AE463" s="13"/>
      <c r="AF463" s="12"/>
      <c r="AG463" s="12"/>
      <c r="AH463" s="12"/>
      <c r="AI463" s="12"/>
      <c r="AJ463" s="12"/>
      <c r="AK463" s="12"/>
      <c r="AL463" s="12"/>
      <c r="AM463" s="12"/>
      <c r="AN463" s="12"/>
      <c r="AO463" s="12"/>
      <c r="AP463" s="12"/>
      <c r="AQ463" s="10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row>
    <row r="464" spans="1:73" ht="14.25" customHeight="1">
      <c r="A464" s="11"/>
      <c r="B464" s="12"/>
      <c r="C464" s="411"/>
      <c r="D464" s="153" t="s">
        <v>1930</v>
      </c>
      <c r="E464" s="61"/>
      <c r="F464" s="61"/>
      <c r="G464" s="61"/>
      <c r="H464" s="61"/>
      <c r="I464" s="61"/>
      <c r="J464" s="61"/>
      <c r="K464" s="4"/>
      <c r="L464" s="4"/>
      <c r="M464" s="4"/>
      <c r="N464" s="4"/>
      <c r="O464" s="4"/>
      <c r="P464" s="4"/>
      <c r="Q464" s="12"/>
      <c r="R464" s="12"/>
      <c r="S464" s="12"/>
      <c r="T464" s="12"/>
      <c r="U464" s="12"/>
      <c r="V464" s="12"/>
      <c r="W464" s="12"/>
      <c r="X464" s="12"/>
      <c r="Y464" s="4"/>
      <c r="Z464" s="12"/>
      <c r="AA464" s="12"/>
      <c r="AB464" s="12"/>
      <c r="AC464" s="12"/>
      <c r="AD464" s="12"/>
      <c r="AE464" s="13"/>
      <c r="AF464" s="12"/>
      <c r="AG464" s="12"/>
      <c r="AH464" s="12"/>
      <c r="AI464" s="12"/>
      <c r="AJ464" s="12"/>
      <c r="AK464" s="12"/>
      <c r="AL464" s="12"/>
      <c r="AM464" s="12"/>
      <c r="AN464" s="12"/>
      <c r="AO464" s="12"/>
      <c r="AP464" s="12"/>
      <c r="AQ464" s="10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row>
    <row r="465" spans="1:73" ht="14.25" customHeight="1">
      <c r="A465" s="11"/>
      <c r="B465" s="12"/>
      <c r="C465" s="411"/>
      <c r="D465" s="153" t="s">
        <v>2284</v>
      </c>
      <c r="E465" s="61"/>
      <c r="F465" s="61"/>
      <c r="G465" s="61"/>
      <c r="H465" s="61"/>
      <c r="I465" s="61"/>
      <c r="J465" s="61"/>
      <c r="K465" s="4"/>
      <c r="L465" s="4"/>
      <c r="M465" s="4"/>
      <c r="N465" s="4"/>
      <c r="O465" s="4"/>
      <c r="P465" s="4"/>
      <c r="Q465" s="12"/>
      <c r="R465" s="12"/>
      <c r="S465" s="12"/>
      <c r="T465" s="12"/>
      <c r="U465" s="12"/>
      <c r="V465" s="12"/>
      <c r="W465" s="12"/>
      <c r="X465" s="12"/>
      <c r="Y465" s="4"/>
      <c r="Z465" s="12"/>
      <c r="AA465" s="12"/>
      <c r="AB465" s="12"/>
      <c r="AC465" s="12"/>
      <c r="AD465" s="12"/>
      <c r="AE465" s="13"/>
      <c r="AF465" s="12"/>
      <c r="AG465" s="12"/>
      <c r="AH465" s="12"/>
      <c r="AI465" s="12"/>
      <c r="AJ465" s="12"/>
      <c r="AK465" s="12"/>
      <c r="AL465" s="12"/>
      <c r="AM465" s="12"/>
      <c r="AN465" s="12"/>
      <c r="AO465" s="12"/>
      <c r="AP465" s="12"/>
      <c r="AQ465" s="10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row>
    <row r="466" spans="1:73" ht="14.25" customHeight="1">
      <c r="A466" s="11"/>
      <c r="B466" s="12"/>
      <c r="C466" s="411"/>
      <c r="D466" s="153" t="s">
        <v>417</v>
      </c>
      <c r="E466" s="61"/>
      <c r="F466" s="61"/>
      <c r="G466" s="61"/>
      <c r="H466" s="61"/>
      <c r="I466" s="61"/>
      <c r="J466" s="61"/>
      <c r="K466" s="4"/>
      <c r="L466" s="4"/>
      <c r="M466" s="4"/>
      <c r="N466" s="4"/>
      <c r="O466" s="4"/>
      <c r="P466" s="4"/>
      <c r="Q466" s="12"/>
      <c r="R466" s="12"/>
      <c r="S466" s="12"/>
      <c r="T466" s="12"/>
      <c r="U466" s="12"/>
      <c r="V466" s="12"/>
      <c r="W466" s="12"/>
      <c r="X466" s="12"/>
      <c r="Y466" s="4"/>
      <c r="Z466" s="12"/>
      <c r="AA466" s="12"/>
      <c r="AB466" s="12"/>
      <c r="AC466" s="12"/>
      <c r="AD466" s="12"/>
      <c r="AE466" s="13"/>
      <c r="AF466" s="12"/>
      <c r="AG466" s="12"/>
      <c r="AH466" s="12"/>
      <c r="AI466" s="12"/>
      <c r="AJ466" s="12"/>
      <c r="AK466" s="12"/>
      <c r="AL466" s="12"/>
      <c r="AM466" s="12"/>
      <c r="AN466" s="12"/>
      <c r="AO466" s="12"/>
      <c r="AP466" s="12"/>
      <c r="AQ466" s="10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row>
    <row r="467" spans="1:73" ht="14.25" customHeight="1">
      <c r="A467" s="11"/>
      <c r="B467" s="12"/>
      <c r="C467" s="411"/>
      <c r="D467" s="153" t="s">
        <v>2377</v>
      </c>
      <c r="E467" s="61"/>
      <c r="F467" s="61"/>
      <c r="G467" s="61"/>
      <c r="H467" s="61"/>
      <c r="I467" s="61"/>
      <c r="J467" s="61"/>
      <c r="K467" s="4"/>
      <c r="L467" s="4"/>
      <c r="M467" s="4"/>
      <c r="N467" s="4"/>
      <c r="O467" s="4"/>
      <c r="P467" s="4"/>
      <c r="Q467" s="12"/>
      <c r="R467" s="12"/>
      <c r="S467" s="12"/>
      <c r="T467" s="12"/>
      <c r="U467" s="12"/>
      <c r="V467" s="12"/>
      <c r="W467" s="12"/>
      <c r="X467" s="12"/>
      <c r="Y467" s="4"/>
      <c r="Z467" s="12"/>
      <c r="AA467" s="12"/>
      <c r="AB467" s="12"/>
      <c r="AC467" s="12"/>
      <c r="AD467" s="12"/>
      <c r="AE467" s="13"/>
      <c r="AF467" s="12"/>
      <c r="AG467" s="12"/>
      <c r="AH467" s="12"/>
      <c r="AI467" s="12"/>
      <c r="AJ467" s="12"/>
      <c r="AK467" s="12"/>
      <c r="AL467" s="12"/>
      <c r="AM467" s="12"/>
      <c r="AN467" s="12"/>
      <c r="AO467" s="12"/>
      <c r="AP467" s="12"/>
      <c r="AQ467" s="102"/>
      <c r="AR467" s="12" t="s">
        <v>2307</v>
      </c>
      <c r="AS467" s="12" t="s">
        <v>2357</v>
      </c>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row>
    <row r="468" spans="1:73" ht="13.95" customHeight="1">
      <c r="A468" s="11"/>
      <c r="B468" s="12"/>
      <c r="C468" s="411"/>
      <c r="D468" s="153" t="s">
        <v>2378</v>
      </c>
      <c r="E468" s="61"/>
      <c r="F468" s="61"/>
      <c r="G468" s="61"/>
      <c r="H468" s="61"/>
      <c r="I468" s="61"/>
      <c r="J468" s="61"/>
      <c r="K468" s="4"/>
      <c r="L468" s="4"/>
      <c r="M468" s="4"/>
      <c r="N468" s="4"/>
      <c r="O468" s="4"/>
      <c r="P468" s="4"/>
      <c r="Q468" s="12"/>
      <c r="R468" s="12"/>
      <c r="S468" s="12"/>
      <c r="T468" s="12"/>
      <c r="U468" s="12"/>
      <c r="V468" s="12"/>
      <c r="W468" s="12"/>
      <c r="X468" s="12"/>
      <c r="Y468" s="4"/>
      <c r="Z468" s="12"/>
      <c r="AA468" s="12"/>
      <c r="AB468" s="12"/>
      <c r="AC468" s="12"/>
      <c r="AD468" s="12"/>
      <c r="AE468" s="13"/>
      <c r="AF468" s="12"/>
      <c r="AG468" s="12"/>
      <c r="AH468" s="12"/>
      <c r="AI468" s="12"/>
      <c r="AJ468" s="12"/>
      <c r="AK468" s="12"/>
      <c r="AL468" s="12"/>
      <c r="AM468" s="12"/>
      <c r="AN468" s="12"/>
      <c r="AO468" s="12"/>
      <c r="AP468" s="12"/>
      <c r="AQ468" s="102"/>
      <c r="AR468" s="12" t="s">
        <v>2307</v>
      </c>
      <c r="AS468" s="12" t="s">
        <v>2359</v>
      </c>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row>
    <row r="469" spans="1:73" ht="13.95" customHeight="1">
      <c r="A469" s="11"/>
      <c r="B469" s="12"/>
      <c r="C469" s="411"/>
      <c r="D469" s="153" t="s">
        <v>2379</v>
      </c>
      <c r="E469" s="61"/>
      <c r="F469" s="61"/>
      <c r="G469" s="61"/>
      <c r="H469" s="61"/>
      <c r="I469" s="61"/>
      <c r="J469" s="61"/>
      <c r="K469" s="4"/>
      <c r="L469" s="4"/>
      <c r="M469" s="4"/>
      <c r="N469" s="4"/>
      <c r="O469" s="4"/>
      <c r="P469" s="4"/>
      <c r="Q469" s="12"/>
      <c r="R469" s="12"/>
      <c r="S469" s="12"/>
      <c r="T469" s="12"/>
      <c r="U469" s="12"/>
      <c r="V469" s="12"/>
      <c r="W469" s="12"/>
      <c r="X469" s="12"/>
      <c r="Y469" s="4"/>
      <c r="Z469" s="12"/>
      <c r="AA469" s="12"/>
      <c r="AB469" s="12"/>
      <c r="AC469" s="12"/>
      <c r="AD469" s="12"/>
      <c r="AE469" s="13"/>
      <c r="AF469" s="12"/>
      <c r="AG469" s="12"/>
      <c r="AH469" s="12"/>
      <c r="AI469" s="12"/>
      <c r="AJ469" s="12"/>
      <c r="AK469" s="12"/>
      <c r="AL469" s="12"/>
      <c r="AM469" s="12"/>
      <c r="AN469" s="12"/>
      <c r="AO469" s="12"/>
      <c r="AP469" s="12"/>
      <c r="AQ469" s="102"/>
      <c r="AR469" s="12" t="s">
        <v>2307</v>
      </c>
      <c r="AS469" s="12" t="s">
        <v>2399</v>
      </c>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row>
    <row r="470" spans="1:73" ht="13.95" customHeight="1">
      <c r="A470" s="11"/>
      <c r="B470" s="12"/>
      <c r="C470" s="411"/>
      <c r="D470" s="153" t="s">
        <v>2380</v>
      </c>
      <c r="E470" s="61"/>
      <c r="F470" s="61"/>
      <c r="G470" s="61"/>
      <c r="H470" s="61"/>
      <c r="I470" s="61"/>
      <c r="J470" s="61"/>
      <c r="K470" s="4"/>
      <c r="L470" s="4"/>
      <c r="M470" s="4"/>
      <c r="N470" s="4"/>
      <c r="O470" s="4"/>
      <c r="P470" s="4"/>
      <c r="Q470" s="12"/>
      <c r="R470" s="12"/>
      <c r="S470" s="12"/>
      <c r="T470" s="12"/>
      <c r="U470" s="12"/>
      <c r="V470" s="12"/>
      <c r="W470" s="12"/>
      <c r="X470" s="12"/>
      <c r="Y470" s="4"/>
      <c r="Z470" s="12"/>
      <c r="AA470" s="12"/>
      <c r="AB470" s="12"/>
      <c r="AC470" s="12"/>
      <c r="AD470" s="12"/>
      <c r="AE470" s="13"/>
      <c r="AF470" s="12"/>
      <c r="AG470" s="12"/>
      <c r="AH470" s="12"/>
      <c r="AI470" s="12"/>
      <c r="AJ470" s="12"/>
      <c r="AK470" s="12"/>
      <c r="AL470" s="12"/>
      <c r="AM470" s="12"/>
      <c r="AN470" s="12"/>
      <c r="AO470" s="12"/>
      <c r="AP470" s="12"/>
      <c r="AQ470" s="102"/>
      <c r="AR470" s="12" t="s">
        <v>2307</v>
      </c>
      <c r="AS470" s="12" t="s">
        <v>2400</v>
      </c>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row>
    <row r="471" spans="1:73" ht="13.95" customHeight="1">
      <c r="A471" s="11"/>
      <c r="B471" s="12"/>
      <c r="C471" s="411"/>
      <c r="D471" s="153" t="s">
        <v>2381</v>
      </c>
      <c r="E471" s="61"/>
      <c r="F471" s="61"/>
      <c r="G471" s="61"/>
      <c r="H471" s="61"/>
      <c r="I471" s="61"/>
      <c r="J471" s="61"/>
      <c r="K471" s="4"/>
      <c r="L471" s="4"/>
      <c r="M471" s="4"/>
      <c r="N471" s="4"/>
      <c r="O471" s="4"/>
      <c r="P471" s="4"/>
      <c r="Q471" s="12"/>
      <c r="R471" s="12"/>
      <c r="S471" s="12"/>
      <c r="T471" s="12"/>
      <c r="U471" s="12"/>
      <c r="V471" s="12"/>
      <c r="W471" s="12"/>
      <c r="X471" s="12"/>
      <c r="Y471" s="4"/>
      <c r="Z471" s="12"/>
      <c r="AA471" s="12"/>
      <c r="AB471" s="12"/>
      <c r="AC471" s="12"/>
      <c r="AD471" s="12"/>
      <c r="AE471" s="13"/>
      <c r="AF471" s="12"/>
      <c r="AG471" s="12"/>
      <c r="AH471" s="12"/>
      <c r="AI471" s="12"/>
      <c r="AJ471" s="12"/>
      <c r="AK471" s="12"/>
      <c r="AL471" s="12"/>
      <c r="AM471" s="12"/>
      <c r="AN471" s="12"/>
      <c r="AO471" s="12"/>
      <c r="AP471" s="12"/>
      <c r="AQ471" s="102"/>
      <c r="AR471" s="12" t="s">
        <v>2307</v>
      </c>
      <c r="AS471" s="12" t="s">
        <v>2398</v>
      </c>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row>
    <row r="472" spans="1:73" ht="13.95" customHeight="1">
      <c r="A472" s="11"/>
      <c r="B472" s="12"/>
      <c r="C472" s="411"/>
      <c r="D472" s="153" t="s">
        <v>2285</v>
      </c>
      <c r="E472" s="61"/>
      <c r="F472" s="61"/>
      <c r="G472" s="61"/>
      <c r="H472" s="61"/>
      <c r="I472" s="61"/>
      <c r="J472" s="61"/>
      <c r="K472" s="4"/>
      <c r="L472" s="4"/>
      <c r="M472" s="4"/>
      <c r="N472" s="4"/>
      <c r="O472" s="4"/>
      <c r="P472" s="4"/>
      <c r="Q472" s="12"/>
      <c r="R472" s="12"/>
      <c r="S472" s="12"/>
      <c r="T472" s="12"/>
      <c r="U472" s="12"/>
      <c r="V472" s="12"/>
      <c r="W472" s="12"/>
      <c r="X472" s="12"/>
      <c r="Y472" s="4"/>
      <c r="Z472" s="12"/>
      <c r="AA472" s="12"/>
      <c r="AB472" s="12"/>
      <c r="AC472" s="12"/>
      <c r="AD472" s="12"/>
      <c r="AE472" s="13"/>
      <c r="AF472" s="12"/>
      <c r="AG472" s="12"/>
      <c r="AH472" s="12"/>
      <c r="AI472" s="12"/>
      <c r="AJ472" s="12"/>
      <c r="AK472" s="12"/>
      <c r="AL472" s="12"/>
      <c r="AM472" s="12"/>
      <c r="AN472" s="12"/>
      <c r="AO472" s="12"/>
      <c r="AP472" s="12"/>
      <c r="AQ472" s="10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row>
    <row r="473" spans="1:73" ht="13.95" customHeight="1">
      <c r="A473" s="11"/>
      <c r="B473" s="12"/>
      <c r="C473" s="411"/>
      <c r="D473" s="153" t="s">
        <v>2286</v>
      </c>
      <c r="E473" s="61"/>
      <c r="F473" s="61"/>
      <c r="G473" s="61"/>
      <c r="H473" s="61"/>
      <c r="I473" s="61"/>
      <c r="J473" s="61"/>
      <c r="K473" s="4"/>
      <c r="L473" s="4"/>
      <c r="M473" s="4"/>
      <c r="N473" s="4"/>
      <c r="O473" s="4"/>
      <c r="P473" s="4"/>
      <c r="Q473" s="12"/>
      <c r="R473" s="12"/>
      <c r="S473" s="12"/>
      <c r="T473" s="12"/>
      <c r="U473" s="12"/>
      <c r="V473" s="12"/>
      <c r="W473" s="12"/>
      <c r="X473" s="12"/>
      <c r="Y473" s="4"/>
      <c r="Z473" s="12"/>
      <c r="AA473" s="12"/>
      <c r="AB473" s="12"/>
      <c r="AC473" s="12"/>
      <c r="AD473" s="12"/>
      <c r="AE473" s="13"/>
      <c r="AF473" s="12"/>
      <c r="AG473" s="12"/>
      <c r="AH473" s="12"/>
      <c r="AI473" s="12"/>
      <c r="AJ473" s="12"/>
      <c r="AK473" s="12"/>
      <c r="AL473" s="12"/>
      <c r="AM473" s="12"/>
      <c r="AN473" s="12"/>
      <c r="AO473" s="12"/>
      <c r="AP473" s="12"/>
      <c r="AQ473" s="10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row>
    <row r="474" spans="1:73" ht="13.95" customHeight="1">
      <c r="A474" s="11"/>
      <c r="B474" s="12"/>
      <c r="C474" s="411"/>
      <c r="D474" s="153">
        <v>1</v>
      </c>
      <c r="E474" s="61"/>
      <c r="F474" s="61"/>
      <c r="G474" s="61"/>
      <c r="H474" s="61"/>
      <c r="I474" s="61"/>
      <c r="J474" s="61"/>
      <c r="K474" s="4"/>
      <c r="L474" s="4"/>
      <c r="M474" s="4"/>
      <c r="N474" s="4"/>
      <c r="O474" s="4"/>
      <c r="P474" s="4"/>
      <c r="Q474" s="12"/>
      <c r="R474" s="12"/>
      <c r="S474" s="12"/>
      <c r="T474" s="12"/>
      <c r="U474" s="12"/>
      <c r="V474" s="12"/>
      <c r="W474" s="12"/>
      <c r="X474" s="12"/>
      <c r="Y474" s="4"/>
      <c r="Z474" s="12"/>
      <c r="AA474" s="12"/>
      <c r="AB474" s="12"/>
      <c r="AC474" s="12"/>
      <c r="AD474" s="12"/>
      <c r="AE474" s="13"/>
      <c r="AF474" s="12"/>
      <c r="AG474" s="12"/>
      <c r="AH474" s="12"/>
      <c r="AI474" s="12"/>
      <c r="AJ474" s="12"/>
      <c r="AK474" s="12"/>
      <c r="AL474" s="12"/>
      <c r="AM474" s="12"/>
      <c r="AN474" s="12"/>
      <c r="AO474" s="12"/>
      <c r="AP474" s="12"/>
      <c r="AQ474" s="10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row>
    <row r="475" spans="1:73" ht="13.95" customHeight="1">
      <c r="A475" s="11"/>
      <c r="B475" s="12"/>
      <c r="C475" s="411"/>
      <c r="D475" s="153" t="s">
        <v>1816</v>
      </c>
      <c r="E475" s="61"/>
      <c r="F475" s="61"/>
      <c r="G475" s="61"/>
      <c r="H475" s="61"/>
      <c r="I475" s="61"/>
      <c r="J475" s="61"/>
      <c r="K475" s="4"/>
      <c r="L475" s="4"/>
      <c r="M475" s="4"/>
      <c r="N475" s="4"/>
      <c r="O475" s="4"/>
      <c r="P475" s="4"/>
      <c r="Q475" s="12"/>
      <c r="R475" s="12"/>
      <c r="S475" s="12"/>
      <c r="T475" s="12"/>
      <c r="U475" s="12"/>
      <c r="V475" s="12"/>
      <c r="W475" s="12"/>
      <c r="X475" s="12"/>
      <c r="Y475" s="4"/>
      <c r="Z475" s="12"/>
      <c r="AA475" s="12"/>
      <c r="AB475" s="12"/>
      <c r="AC475" s="12"/>
      <c r="AD475" s="12"/>
      <c r="AE475" s="13"/>
      <c r="AF475" s="12"/>
      <c r="AG475" s="12"/>
      <c r="AH475" s="12"/>
      <c r="AI475" s="12"/>
      <c r="AJ475" s="12"/>
      <c r="AK475" s="12"/>
      <c r="AL475" s="12"/>
      <c r="AM475" s="12"/>
      <c r="AN475" s="12"/>
      <c r="AO475" s="12"/>
      <c r="AP475" s="12"/>
      <c r="AQ475" s="10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row>
    <row r="476" spans="1:73" ht="13.95" customHeight="1">
      <c r="A476" s="11"/>
      <c r="B476" s="12"/>
      <c r="C476" s="411"/>
      <c r="D476" s="153" t="s">
        <v>2265</v>
      </c>
      <c r="E476" s="61"/>
      <c r="F476" s="61"/>
      <c r="G476" s="61"/>
      <c r="H476" s="61"/>
      <c r="I476" s="61"/>
      <c r="J476" s="61"/>
      <c r="K476" s="4"/>
      <c r="L476" s="4"/>
      <c r="M476" s="4"/>
      <c r="N476" s="4"/>
      <c r="O476" s="4"/>
      <c r="P476" s="4"/>
      <c r="Q476" s="12"/>
      <c r="R476" s="12"/>
      <c r="S476" s="12"/>
      <c r="T476" s="12"/>
      <c r="U476" s="12"/>
      <c r="V476" s="12"/>
      <c r="W476" s="12"/>
      <c r="X476" s="12"/>
      <c r="Y476" s="4"/>
      <c r="Z476" s="12"/>
      <c r="AA476" s="12"/>
      <c r="AB476" s="12"/>
      <c r="AC476" s="12"/>
      <c r="AD476" s="12"/>
      <c r="AE476" s="13"/>
      <c r="AF476" s="12"/>
      <c r="AG476" s="12"/>
      <c r="AH476" s="12"/>
      <c r="AI476" s="12"/>
      <c r="AJ476" s="12"/>
      <c r="AK476" s="12"/>
      <c r="AL476" s="12"/>
      <c r="AM476" s="12"/>
      <c r="AN476" s="12"/>
      <c r="AO476" s="12"/>
      <c r="AP476" s="12"/>
      <c r="AQ476" s="10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row>
    <row r="477" spans="1:73" ht="14.25" customHeight="1">
      <c r="A477" s="11"/>
      <c r="B477" s="12"/>
      <c r="C477" s="411"/>
      <c r="D477" s="153" t="s">
        <v>2287</v>
      </c>
      <c r="E477" s="61"/>
      <c r="F477" s="61"/>
      <c r="G477" s="61"/>
      <c r="H477" s="61"/>
      <c r="I477" s="61"/>
      <c r="J477" s="61"/>
      <c r="K477" s="4"/>
      <c r="L477" s="4"/>
      <c r="M477" s="4"/>
      <c r="N477" s="4"/>
      <c r="O477" s="4"/>
      <c r="P477" s="4"/>
      <c r="Q477" s="12"/>
      <c r="R477" s="12"/>
      <c r="S477" s="12"/>
      <c r="T477" s="12"/>
      <c r="U477" s="12"/>
      <c r="V477" s="12"/>
      <c r="W477" s="12"/>
      <c r="X477" s="12"/>
      <c r="Y477" s="4"/>
      <c r="Z477" s="12"/>
      <c r="AA477" s="12"/>
      <c r="AB477" s="12"/>
      <c r="AC477" s="12"/>
      <c r="AD477" s="12"/>
      <c r="AE477" s="13"/>
      <c r="AF477" s="12"/>
      <c r="AG477" s="12"/>
      <c r="AH477" s="12"/>
      <c r="AI477" s="12"/>
      <c r="AJ477" s="12"/>
      <c r="AK477" s="12"/>
      <c r="AL477" s="12"/>
      <c r="AM477" s="12"/>
      <c r="AN477" s="12"/>
      <c r="AO477" s="12"/>
      <c r="AP477" s="12"/>
      <c r="AQ477" s="10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row>
    <row r="478" spans="1:73" ht="13.95" customHeight="1">
      <c r="A478" s="11"/>
      <c r="B478" s="12"/>
      <c r="C478" s="435"/>
      <c r="D478" s="153" t="s">
        <v>2288</v>
      </c>
      <c r="E478" s="6"/>
      <c r="F478" s="6"/>
      <c r="G478" s="6"/>
      <c r="H478" s="6"/>
      <c r="I478" s="6"/>
      <c r="J478" s="6"/>
      <c r="K478" s="405"/>
      <c r="L478" s="405"/>
      <c r="M478" s="405"/>
      <c r="N478" s="405"/>
      <c r="O478" s="405"/>
      <c r="P478" s="405"/>
      <c r="Q478" s="12"/>
      <c r="R478" s="12"/>
      <c r="S478" s="12"/>
      <c r="T478" s="12"/>
      <c r="U478" s="12"/>
      <c r="V478" s="12"/>
      <c r="W478" s="12"/>
      <c r="X478" s="12"/>
      <c r="Y478" s="405"/>
      <c r="Z478" s="12"/>
      <c r="AA478" s="12"/>
      <c r="AB478" s="12"/>
      <c r="AC478" s="12"/>
      <c r="AD478" s="12"/>
      <c r="AE478" s="13"/>
      <c r="AF478" s="12"/>
      <c r="AG478" s="12"/>
      <c r="AH478" s="12"/>
      <c r="AI478" s="12"/>
      <c r="AJ478" s="12"/>
      <c r="AK478" s="12"/>
      <c r="AL478" s="12"/>
      <c r="AM478" s="12"/>
      <c r="AN478" s="12"/>
      <c r="AO478" s="12"/>
      <c r="AP478" s="12"/>
      <c r="AQ478" s="102"/>
      <c r="AR478" s="12"/>
      <c r="AS478" s="12"/>
      <c r="AT478" s="12"/>
      <c r="AU478" s="12"/>
      <c r="AV478" s="12"/>
      <c r="AW478" s="12"/>
      <c r="AX478" s="12"/>
      <c r="AY478" s="12"/>
      <c r="AZ478" s="12" t="s">
        <v>2401</v>
      </c>
      <c r="BA478" s="12"/>
      <c r="BB478" s="12"/>
      <c r="BC478" s="12"/>
      <c r="BD478" s="12"/>
      <c r="BE478" s="12"/>
      <c r="BF478" s="12"/>
      <c r="BG478" s="12"/>
      <c r="BH478" s="12"/>
      <c r="BI478" s="12"/>
      <c r="BJ478" s="12"/>
      <c r="BK478" s="12"/>
      <c r="BL478" s="12"/>
      <c r="BM478" s="12"/>
      <c r="BN478" s="12"/>
      <c r="BO478" s="12"/>
      <c r="BP478" s="12"/>
      <c r="BQ478" s="12"/>
      <c r="BR478" s="12"/>
      <c r="BS478" s="12"/>
      <c r="BT478" s="13"/>
    </row>
    <row r="479" spans="1:73" ht="13.95" customHeight="1">
      <c r="A479" s="11"/>
      <c r="B479" s="12"/>
      <c r="C479" s="435"/>
      <c r="D479" s="153" t="s">
        <v>2289</v>
      </c>
      <c r="E479" s="6"/>
      <c r="F479" s="6"/>
      <c r="G479" s="6"/>
      <c r="H479" s="6"/>
      <c r="I479" s="6"/>
      <c r="J479" s="6"/>
      <c r="K479" s="405"/>
      <c r="L479" s="405"/>
      <c r="M479" s="405"/>
      <c r="N479" s="405"/>
      <c r="O479" s="405"/>
      <c r="P479" s="405"/>
      <c r="Q479" s="12"/>
      <c r="R479" s="12"/>
      <c r="S479" s="12"/>
      <c r="T479" s="12"/>
      <c r="U479" s="12"/>
      <c r="V479" s="12"/>
      <c r="W479" s="12"/>
      <c r="X479" s="12"/>
      <c r="Y479" s="405"/>
      <c r="Z479" s="12"/>
      <c r="AA479" s="12"/>
      <c r="AB479" s="12"/>
      <c r="AC479" s="12"/>
      <c r="AD479" s="12"/>
      <c r="AE479" s="13"/>
      <c r="AF479" s="12"/>
      <c r="AG479" s="12"/>
      <c r="AH479" s="12"/>
      <c r="AI479" s="12"/>
      <c r="AJ479" s="12"/>
      <c r="AK479" s="12"/>
      <c r="AL479" s="12"/>
      <c r="AM479" s="12"/>
      <c r="AN479" s="12"/>
      <c r="AO479" s="12"/>
      <c r="AP479" s="12"/>
      <c r="AQ479" s="10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3"/>
    </row>
    <row r="480" spans="1:73" ht="13.95" customHeight="1">
      <c r="A480" s="11"/>
      <c r="B480" s="12"/>
      <c r="C480" s="435"/>
      <c r="D480" s="153" t="s">
        <v>2290</v>
      </c>
      <c r="E480" s="6"/>
      <c r="F480" s="6"/>
      <c r="G480" s="6"/>
      <c r="H480" s="6"/>
      <c r="I480" s="6"/>
      <c r="J480" s="6"/>
      <c r="K480" s="405"/>
      <c r="L480" s="405"/>
      <c r="M480" s="405"/>
      <c r="N480" s="405"/>
      <c r="O480" s="405"/>
      <c r="P480" s="405"/>
      <c r="Q480" s="12"/>
      <c r="R480" s="12"/>
      <c r="S480" s="12"/>
      <c r="T480" s="12"/>
      <c r="U480" s="12"/>
      <c r="V480" s="12"/>
      <c r="W480" s="12"/>
      <c r="X480" s="12"/>
      <c r="Y480" s="405"/>
      <c r="Z480" s="12"/>
      <c r="AA480" s="12"/>
      <c r="AB480" s="12"/>
      <c r="AC480" s="12"/>
      <c r="AD480" s="12"/>
      <c r="AE480" s="13"/>
      <c r="AF480" s="12"/>
      <c r="AG480" s="12"/>
      <c r="AH480" s="12"/>
      <c r="AI480" s="12"/>
      <c r="AJ480" s="12"/>
      <c r="AK480" s="12"/>
      <c r="AL480" s="12"/>
      <c r="AM480" s="12"/>
      <c r="AN480" s="12"/>
      <c r="AO480" s="12"/>
      <c r="AP480" s="12"/>
      <c r="AQ480" s="10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3"/>
    </row>
    <row r="481" spans="1:77" ht="13.95" customHeight="1">
      <c r="A481" s="11"/>
      <c r="B481" s="12"/>
      <c r="C481" s="435"/>
      <c r="D481" s="153" t="s">
        <v>1822</v>
      </c>
      <c r="E481" s="6"/>
      <c r="F481" s="6"/>
      <c r="G481" s="6"/>
      <c r="H481" s="6"/>
      <c r="I481" s="6"/>
      <c r="J481" s="6"/>
      <c r="K481" s="405"/>
      <c r="L481" s="405"/>
      <c r="M481" s="405"/>
      <c r="N481" s="405"/>
      <c r="O481" s="405"/>
      <c r="P481" s="405"/>
      <c r="Q481" s="12"/>
      <c r="R481" s="12"/>
      <c r="S481" s="12"/>
      <c r="T481" s="12"/>
      <c r="U481" s="12"/>
      <c r="V481" s="12"/>
      <c r="W481" s="12"/>
      <c r="X481" s="12"/>
      <c r="Y481" s="405"/>
      <c r="Z481" s="12"/>
      <c r="AA481" s="12"/>
      <c r="AB481" s="12"/>
      <c r="AC481" s="12"/>
      <c r="AD481" s="12"/>
      <c r="AE481" s="13"/>
      <c r="AF481" s="12"/>
      <c r="AG481" s="12"/>
      <c r="AH481" s="12"/>
      <c r="AI481" s="12"/>
      <c r="AJ481" s="12"/>
      <c r="AK481" s="12"/>
      <c r="AL481" s="12"/>
      <c r="AM481" s="12"/>
      <c r="AN481" s="12"/>
      <c r="AO481" s="12"/>
      <c r="AP481" s="12"/>
      <c r="AQ481" s="10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3"/>
    </row>
    <row r="482" spans="1:77" ht="13.95" customHeight="1">
      <c r="A482" s="11"/>
      <c r="B482" s="12"/>
      <c r="C482" s="435"/>
      <c r="D482" s="153" t="s">
        <v>2266</v>
      </c>
      <c r="E482" s="6"/>
      <c r="F482" s="6"/>
      <c r="G482" s="6"/>
      <c r="H482" s="6"/>
      <c r="I482" s="6"/>
      <c r="J482" s="6"/>
      <c r="K482" s="405"/>
      <c r="L482" s="405"/>
      <c r="M482" s="405"/>
      <c r="N482" s="405"/>
      <c r="O482" s="405"/>
      <c r="P482" s="405"/>
      <c r="Q482" s="12"/>
      <c r="R482" s="12"/>
      <c r="S482" s="12"/>
      <c r="T482" s="12"/>
      <c r="U482" s="12"/>
      <c r="V482" s="12"/>
      <c r="W482" s="12"/>
      <c r="X482" s="12"/>
      <c r="Y482" s="405"/>
      <c r="Z482" s="12"/>
      <c r="AA482" s="12"/>
      <c r="AB482" s="12"/>
      <c r="AC482" s="12"/>
      <c r="AD482" s="12"/>
      <c r="AE482" s="13"/>
      <c r="AF482" s="12"/>
      <c r="AG482" s="12"/>
      <c r="AH482" s="12"/>
      <c r="AI482" s="12"/>
      <c r="AJ482" s="12"/>
      <c r="AK482" s="12"/>
      <c r="AL482" s="12"/>
      <c r="AM482" s="12"/>
      <c r="AN482" s="12"/>
      <c r="AO482" s="12"/>
      <c r="AP482" s="12"/>
      <c r="AQ482" s="10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3"/>
    </row>
    <row r="483" spans="1:77" ht="13.95" customHeight="1">
      <c r="A483" s="11"/>
      <c r="B483" s="12"/>
      <c r="C483" s="435"/>
      <c r="D483" s="515"/>
      <c r="E483" s="416"/>
      <c r="F483" s="416"/>
      <c r="G483" s="416"/>
      <c r="H483" s="416"/>
      <c r="I483" s="416"/>
      <c r="J483" s="416"/>
      <c r="K483" s="516"/>
      <c r="L483" s="516"/>
      <c r="M483" s="516"/>
      <c r="N483" s="516"/>
      <c r="O483" s="516"/>
      <c r="P483" s="516"/>
      <c r="Q483" s="511"/>
      <c r="R483" s="511"/>
      <c r="S483" s="511"/>
      <c r="T483" s="511"/>
      <c r="U483" s="511"/>
      <c r="V483" s="511"/>
      <c r="W483" s="511"/>
      <c r="X483" s="511"/>
      <c r="Y483" s="516"/>
      <c r="Z483" s="511"/>
      <c r="AA483" s="511"/>
      <c r="AB483" s="511"/>
      <c r="AC483" s="511"/>
      <c r="AD483" s="511"/>
      <c r="AE483" s="512"/>
      <c r="AF483" s="12"/>
      <c r="AG483" s="12"/>
      <c r="AH483" s="12"/>
      <c r="AI483" s="12"/>
      <c r="AJ483" s="12"/>
      <c r="AK483" s="12"/>
      <c r="AL483" s="12"/>
      <c r="AM483" s="12"/>
      <c r="AN483" s="12"/>
      <c r="AO483" s="12"/>
      <c r="AP483" s="12"/>
      <c r="AQ483" s="102"/>
      <c r="AR483" s="103"/>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3"/>
    </row>
    <row r="484" spans="1:77" ht="14.25" customHeight="1">
      <c r="A484" s="11"/>
      <c r="B484" s="12"/>
      <c r="C484" s="39"/>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12"/>
      <c r="AD484" s="12"/>
      <c r="AE484" s="12"/>
      <c r="AF484" s="12"/>
      <c r="AG484" s="12"/>
      <c r="AH484" s="12"/>
      <c r="AI484" s="12"/>
      <c r="AJ484" s="12"/>
      <c r="AK484" s="12"/>
      <c r="AL484" s="12"/>
      <c r="AM484" s="12"/>
      <c r="AN484" s="12"/>
      <c r="AO484" s="12"/>
      <c r="AP484" s="12"/>
      <c r="AQ484" s="102"/>
      <c r="AR484" s="103"/>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3"/>
    </row>
    <row r="485" spans="1:77" ht="14.25" customHeight="1">
      <c r="A485" s="11"/>
      <c r="B485" s="12"/>
      <c r="C485" s="41"/>
      <c r="D485" s="392" t="s">
        <v>1159</v>
      </c>
      <c r="E485" s="392"/>
      <c r="F485" s="392"/>
      <c r="G485" s="392"/>
      <c r="H485" s="392"/>
      <c r="I485" s="392"/>
      <c r="J485" s="392"/>
      <c r="K485" s="392"/>
      <c r="L485" s="392"/>
      <c r="M485" s="39" t="s">
        <v>148</v>
      </c>
      <c r="N485" s="6" t="s">
        <v>1160</v>
      </c>
      <c r="O485" s="61"/>
      <c r="P485" s="61"/>
      <c r="Q485" s="61"/>
      <c r="R485" s="61"/>
      <c r="S485" s="61"/>
      <c r="T485" s="61"/>
      <c r="U485" s="61"/>
      <c r="V485" s="61"/>
      <c r="W485" s="61"/>
      <c r="X485" s="61"/>
      <c r="Y485" s="61"/>
      <c r="Z485" s="61"/>
      <c r="AA485" s="61"/>
      <c r="AB485" s="61"/>
      <c r="AC485" s="12"/>
      <c r="AD485" s="12"/>
      <c r="AE485" s="12"/>
      <c r="AF485" s="12"/>
      <c r="AG485" s="12"/>
      <c r="AH485" s="12"/>
      <c r="AI485" s="12"/>
      <c r="AJ485" s="12"/>
      <c r="AK485" s="12"/>
      <c r="AL485" s="12"/>
      <c r="AM485" s="12"/>
      <c r="AN485" s="12"/>
      <c r="AO485" s="12"/>
      <c r="AP485" s="12"/>
      <c r="AQ485" s="102"/>
      <c r="AR485" s="103" t="s">
        <v>1552</v>
      </c>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3"/>
    </row>
    <row r="486" spans="1:77" ht="14.25" customHeight="1">
      <c r="A486" s="11"/>
      <c r="B486" s="12"/>
      <c r="C486" s="39"/>
      <c r="D486" s="6"/>
      <c r="E486" s="6"/>
      <c r="F486" s="6"/>
      <c r="G486" s="6"/>
      <c r="H486" s="6"/>
      <c r="I486" s="6"/>
      <c r="J486" s="6"/>
      <c r="K486" s="6"/>
      <c r="L486" s="6"/>
      <c r="M486" s="39"/>
      <c r="N486" s="6"/>
      <c r="O486" s="61"/>
      <c r="P486" s="61"/>
      <c r="Q486" s="61"/>
      <c r="R486" s="61"/>
      <c r="S486" s="61"/>
      <c r="T486" s="61"/>
      <c r="U486" s="61"/>
      <c r="V486" s="61"/>
      <c r="W486" s="61"/>
      <c r="X486" s="61"/>
      <c r="Y486" s="61"/>
      <c r="Z486" s="61"/>
      <c r="AA486" s="61"/>
      <c r="AB486" s="61"/>
      <c r="AC486" s="12"/>
      <c r="AD486" s="12"/>
      <c r="AE486" s="12"/>
      <c r="AF486" s="12"/>
      <c r="AG486" s="12"/>
      <c r="AH486" s="12"/>
      <c r="AI486" s="12"/>
      <c r="AJ486" s="12"/>
      <c r="AK486" s="12"/>
      <c r="AL486" s="12"/>
      <c r="AM486" s="12"/>
      <c r="AN486" s="12"/>
      <c r="AO486" s="12"/>
      <c r="AP486" s="12"/>
      <c r="AQ486" s="102"/>
      <c r="AR486" s="103"/>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3"/>
    </row>
    <row r="487" spans="1:77" ht="14.25" customHeight="1">
      <c r="A487" s="11"/>
      <c r="B487" s="12"/>
      <c r="C487" s="43"/>
      <c r="D487" s="6"/>
      <c r="E487" s="6"/>
      <c r="F487" s="6"/>
      <c r="G487" s="6"/>
      <c r="H487" s="6"/>
      <c r="I487" s="6"/>
      <c r="J487" s="6"/>
      <c r="K487" s="6"/>
      <c r="L487" s="6"/>
      <c r="M487" s="6"/>
      <c r="N487" s="6"/>
      <c r="O487" s="6"/>
      <c r="P487" s="6"/>
      <c r="Q487" s="61"/>
      <c r="R487" s="61"/>
      <c r="S487" s="61"/>
      <c r="T487" s="61"/>
      <c r="U487" s="61"/>
      <c r="V487" s="61"/>
      <c r="W487" s="61"/>
      <c r="X487" s="61"/>
      <c r="Y487" s="61"/>
      <c r="Z487" s="61"/>
      <c r="AA487" s="61"/>
      <c r="AB487" s="61"/>
      <c r="AC487" s="12"/>
      <c r="AD487" s="12"/>
      <c r="AE487" s="12"/>
      <c r="AF487" s="12"/>
      <c r="AG487" s="12"/>
      <c r="AH487" s="12"/>
      <c r="AI487" s="12"/>
      <c r="AJ487" s="12"/>
      <c r="AK487" s="12"/>
      <c r="AL487" s="12"/>
      <c r="AM487" s="12"/>
      <c r="AN487" s="12"/>
      <c r="AO487" s="12"/>
      <c r="AP487" s="12"/>
      <c r="AQ487" s="102"/>
      <c r="AR487" s="103"/>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3"/>
    </row>
    <row r="488" spans="1:77" ht="14.25" customHeight="1">
      <c r="A488" s="11"/>
      <c r="B488" s="12"/>
      <c r="C488" s="44"/>
      <c r="D488" s="392" t="s">
        <v>1162</v>
      </c>
      <c r="E488" s="392"/>
      <c r="F488" s="392"/>
      <c r="G488" s="392"/>
      <c r="H488" s="392"/>
      <c r="I488" s="392"/>
      <c r="J488" s="392"/>
      <c r="K488" s="392"/>
      <c r="L488" s="392"/>
      <c r="M488" s="39" t="s">
        <v>148</v>
      </c>
      <c r="N488" s="6" t="s">
        <v>1160</v>
      </c>
      <c r="O488" s="6"/>
      <c r="P488" s="6"/>
      <c r="Q488" s="61"/>
      <c r="R488" s="61"/>
      <c r="S488" s="61"/>
      <c r="T488" s="61"/>
      <c r="U488" s="61"/>
      <c r="V488" s="61"/>
      <c r="W488" s="61"/>
      <c r="X488" s="61"/>
      <c r="Y488" s="61"/>
      <c r="Z488" s="61"/>
      <c r="AA488" s="61"/>
      <c r="AB488" s="61"/>
      <c r="AC488" s="12"/>
      <c r="AD488" s="12"/>
      <c r="AE488" s="12"/>
      <c r="AF488" s="12"/>
      <c r="AG488" s="12"/>
      <c r="AH488" s="12"/>
      <c r="AI488" s="12"/>
      <c r="AJ488" s="12"/>
      <c r="AK488" s="12"/>
      <c r="AL488" s="12"/>
      <c r="AM488" s="12"/>
      <c r="AN488" s="12"/>
      <c r="AO488" s="12"/>
      <c r="AP488" s="12"/>
      <c r="AQ488" s="102"/>
      <c r="AR488" s="103" t="s">
        <v>1553</v>
      </c>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3"/>
    </row>
    <row r="489" spans="1:77" ht="14.25" customHeight="1">
      <c r="A489" s="11"/>
      <c r="B489" s="12"/>
      <c r="C489" s="39"/>
      <c r="D489" s="6"/>
      <c r="E489" s="6"/>
      <c r="F489" s="6"/>
      <c r="G489" s="6"/>
      <c r="H489" s="6"/>
      <c r="I489" s="6"/>
      <c r="J489" s="6"/>
      <c r="K489" s="6"/>
      <c r="L489" s="6"/>
      <c r="M489" s="39"/>
      <c r="N489" s="6"/>
      <c r="O489" s="6"/>
      <c r="P489" s="6"/>
      <c r="Q489" s="61"/>
      <c r="R489" s="61"/>
      <c r="S489" s="61"/>
      <c r="T489" s="61"/>
      <c r="U489" s="61"/>
      <c r="V489" s="61"/>
      <c r="W489" s="61"/>
      <c r="X489" s="61"/>
      <c r="Y489" s="61"/>
      <c r="Z489" s="61"/>
      <c r="AA489" s="61"/>
      <c r="AB489" s="61"/>
      <c r="AC489" s="12"/>
      <c r="AD489" s="12"/>
      <c r="AE489" s="12"/>
      <c r="AF489" s="12"/>
      <c r="AG489" s="12"/>
      <c r="AH489" s="12"/>
      <c r="AI489" s="12"/>
      <c r="AJ489" s="12"/>
      <c r="AK489" s="12"/>
      <c r="AL489" s="12"/>
      <c r="AM489" s="12"/>
      <c r="AN489" s="12"/>
      <c r="AO489" s="12"/>
      <c r="AP489" s="12"/>
      <c r="AQ489" s="102"/>
      <c r="AR489" s="103"/>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3"/>
    </row>
    <row r="490" spans="1:77" ht="14.25" customHeight="1">
      <c r="A490" s="11"/>
      <c r="B490" s="12"/>
      <c r="C490" s="39"/>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12"/>
      <c r="AD490" s="12"/>
      <c r="AE490" s="12"/>
      <c r="AF490" s="12"/>
      <c r="AG490" s="12"/>
      <c r="AH490" s="12"/>
      <c r="AI490" s="12"/>
      <c r="AJ490" s="12"/>
      <c r="AK490" s="12"/>
      <c r="AL490" s="12"/>
      <c r="AM490" s="12"/>
      <c r="AN490" s="12"/>
      <c r="AO490" s="12"/>
      <c r="AP490" s="12"/>
      <c r="AQ490" s="102"/>
      <c r="AR490" s="103"/>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3"/>
    </row>
    <row r="491" spans="1:77" ht="14.25" customHeight="1">
      <c r="A491" s="11"/>
      <c r="B491" s="12"/>
      <c r="C491" s="39"/>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12"/>
      <c r="AD491" s="12"/>
      <c r="AE491" s="12"/>
      <c r="AF491" s="12"/>
      <c r="AG491" s="12"/>
      <c r="AH491" s="12"/>
      <c r="AI491" s="12"/>
      <c r="AJ491" s="12"/>
      <c r="AK491" s="12"/>
      <c r="AL491" s="12"/>
      <c r="AM491" s="12"/>
      <c r="AN491" s="12"/>
      <c r="AO491" s="12"/>
      <c r="AP491" s="12"/>
      <c r="AQ491" s="102"/>
      <c r="AR491" s="103"/>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3"/>
    </row>
    <row r="492" spans="1:77" ht="14.25" customHeight="1">
      <c r="A492" s="11"/>
      <c r="B492" s="12"/>
      <c r="C492" s="424"/>
      <c r="D492" s="224"/>
      <c r="E492" s="425"/>
      <c r="F492" s="425"/>
      <c r="G492" s="425"/>
      <c r="H492" s="425"/>
      <c r="I492" s="425"/>
      <c r="J492" s="425"/>
      <c r="K492" s="425"/>
      <c r="L492" s="425"/>
      <c r="M492" s="425"/>
      <c r="N492" s="224"/>
      <c r="O492" s="224"/>
      <c r="P492" s="224"/>
      <c r="Q492" s="224"/>
      <c r="R492" s="224"/>
      <c r="S492" s="224"/>
      <c r="T492" s="224"/>
      <c r="U492" s="224"/>
      <c r="V492" s="224"/>
      <c r="W492" s="224"/>
      <c r="X492" s="425"/>
      <c r="Y492" s="224"/>
      <c r="Z492" s="224"/>
      <c r="AA492" s="224"/>
      <c r="AB492" s="224"/>
      <c r="AC492" s="12"/>
      <c r="AD492" s="12"/>
      <c r="AE492" s="12"/>
      <c r="AF492" s="12"/>
      <c r="AG492" s="12"/>
      <c r="AH492" s="12"/>
      <c r="AI492" s="12"/>
      <c r="AJ492" s="12"/>
      <c r="AK492" s="12"/>
      <c r="AL492" s="12"/>
      <c r="AM492" s="12"/>
      <c r="AN492" s="12"/>
      <c r="AO492" s="12"/>
      <c r="AP492" s="12"/>
      <c r="AQ492" s="102"/>
      <c r="AR492" s="103"/>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3"/>
    </row>
    <row r="493" spans="1:77" ht="14.25" customHeight="1">
      <c r="A493" s="11"/>
      <c r="B493" s="12"/>
      <c r="C493" s="424" t="s">
        <v>292</v>
      </c>
      <c r="D493" s="224" t="s">
        <v>1554</v>
      </c>
      <c r="E493" s="425"/>
      <c r="G493" s="426"/>
      <c r="H493" s="425"/>
      <c r="I493" s="425"/>
      <c r="J493" s="425"/>
      <c r="K493" s="425"/>
      <c r="L493" s="425"/>
      <c r="M493" s="425"/>
      <c r="N493" s="224"/>
      <c r="O493" s="224"/>
      <c r="P493" s="224"/>
      <c r="Q493" s="224"/>
      <c r="R493" s="224"/>
      <c r="S493" s="224"/>
      <c r="T493" s="224"/>
      <c r="U493" s="224"/>
      <c r="V493" s="224"/>
      <c r="W493" s="224"/>
      <c r="X493" s="425"/>
      <c r="Y493" s="224"/>
      <c r="Z493" s="224"/>
      <c r="AA493" s="224"/>
      <c r="AB493" s="224"/>
      <c r="AC493" s="12"/>
      <c r="AD493" s="12"/>
      <c r="AE493" s="12"/>
      <c r="AF493" s="12"/>
      <c r="AG493" s="12"/>
      <c r="AH493" s="12"/>
      <c r="AI493" s="12"/>
      <c r="AJ493" s="12"/>
      <c r="AK493" s="12"/>
      <c r="AL493" s="12"/>
      <c r="AM493" s="12"/>
      <c r="AN493" s="12"/>
      <c r="AO493" s="12"/>
      <c r="AP493" s="12"/>
      <c r="AQ493" s="102"/>
      <c r="AR493" s="103"/>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3"/>
    </row>
    <row r="494" spans="1:77" ht="14.25" customHeight="1">
      <c r="A494" s="11"/>
      <c r="B494" s="13"/>
      <c r="C494" s="11"/>
      <c r="D494" s="12"/>
      <c r="E494" s="12"/>
      <c r="F494" s="12"/>
      <c r="G494" s="12"/>
      <c r="H494" s="12"/>
      <c r="I494" s="12"/>
      <c r="J494" s="12"/>
      <c r="K494" s="12"/>
      <c r="L494" s="4"/>
      <c r="M494" s="12"/>
      <c r="N494" s="12"/>
      <c r="O494" s="12"/>
      <c r="P494" s="12"/>
      <c r="Q494" s="12"/>
      <c r="R494" s="12"/>
      <c r="S494" s="12"/>
      <c r="T494" s="12"/>
      <c r="U494" s="12"/>
      <c r="V494" s="12"/>
      <c r="W494" s="12"/>
      <c r="X494" s="4"/>
      <c r="Y494" s="12"/>
      <c r="Z494" s="12"/>
      <c r="AA494" s="12"/>
      <c r="AB494" s="12"/>
      <c r="AC494" s="12"/>
      <c r="AD494" s="12"/>
      <c r="AE494" s="12"/>
      <c r="AF494" s="12"/>
      <c r="AG494" s="12"/>
      <c r="AH494" s="12"/>
      <c r="AI494" s="12"/>
      <c r="AJ494" s="12"/>
      <c r="AK494" s="12"/>
      <c r="AL494" s="12"/>
      <c r="AM494" s="12"/>
      <c r="AN494" s="4"/>
      <c r="AO494" s="12"/>
      <c r="AP494" s="109"/>
      <c r="AQ494" s="110"/>
      <c r="AR494" s="111"/>
      <c r="AS494" s="12"/>
      <c r="AT494" s="109"/>
      <c r="AU494" s="4"/>
      <c r="AV494" s="4"/>
      <c r="AW494" s="109"/>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3"/>
      <c r="BU494" s="350"/>
      <c r="BV494" s="350"/>
      <c r="BW494" s="351"/>
      <c r="BX494" s="352"/>
      <c r="BY494" s="352"/>
    </row>
    <row r="495" spans="1:77" ht="14.25" customHeight="1">
      <c r="A495" s="11"/>
      <c r="B495" s="104" t="s">
        <v>191</v>
      </c>
      <c r="C495" s="105"/>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02"/>
      <c r="AR495" s="103"/>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3"/>
      <c r="BU495" s="350"/>
      <c r="BV495" s="350"/>
      <c r="BW495" s="351"/>
      <c r="BX495" s="352"/>
      <c r="BY495" s="352"/>
    </row>
    <row r="496" spans="1:77" ht="14.25" customHeight="1">
      <c r="A496" s="11"/>
      <c r="B496" s="476"/>
      <c r="C496" s="476"/>
      <c r="D496" s="12"/>
      <c r="E496" s="12"/>
      <c r="F496" s="12"/>
      <c r="G496" s="12"/>
      <c r="H496" s="12"/>
      <c r="I496" s="12"/>
      <c r="J496" s="12"/>
      <c r="K496" s="12"/>
      <c r="L496" s="4"/>
      <c r="M496" s="12"/>
      <c r="N496" s="12"/>
      <c r="O496" s="12"/>
      <c r="P496" s="12"/>
      <c r="Q496" s="12"/>
      <c r="R496" s="12"/>
      <c r="S496" s="12"/>
      <c r="T496" s="12"/>
      <c r="U496" s="12"/>
      <c r="V496" s="12"/>
      <c r="W496" s="12"/>
      <c r="X496" s="4"/>
      <c r="Y496" s="12"/>
      <c r="Z496" s="12"/>
      <c r="AA496" s="12"/>
      <c r="AB496" s="12"/>
      <c r="AC496" s="12"/>
      <c r="AD496" s="12"/>
      <c r="AE496" s="12"/>
      <c r="AF496" s="12"/>
      <c r="AG496" s="12"/>
      <c r="AH496" s="12"/>
      <c r="AI496" s="12"/>
      <c r="AJ496" s="12"/>
      <c r="AK496" s="12"/>
      <c r="AL496" s="12"/>
      <c r="AM496" s="12"/>
      <c r="AN496" s="4"/>
      <c r="AO496" s="12"/>
      <c r="AP496" s="109"/>
      <c r="AQ496" s="110"/>
      <c r="AR496" s="111"/>
      <c r="AS496" s="12"/>
      <c r="AT496" s="109"/>
      <c r="AU496" s="4"/>
      <c r="AV496" s="4"/>
      <c r="AW496" s="109"/>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3"/>
      <c r="BU496" s="350"/>
      <c r="BV496" s="350"/>
      <c r="BW496" s="351"/>
      <c r="BX496" s="352"/>
      <c r="BY496" s="352"/>
    </row>
    <row r="497" spans="1:72" ht="14.25" customHeight="1">
      <c r="A497" s="919" t="s">
        <v>187</v>
      </c>
      <c r="B497" s="920"/>
      <c r="C497" s="920"/>
      <c r="D497" s="921"/>
      <c r="E497" s="925" t="s">
        <v>1141</v>
      </c>
      <c r="F497" s="925"/>
      <c r="G497" s="925"/>
      <c r="H497" s="925"/>
      <c r="I497" s="925"/>
      <c r="J497" s="925"/>
      <c r="K497" s="925"/>
      <c r="L497" s="925"/>
      <c r="M497" s="925"/>
      <c r="N497" s="925"/>
      <c r="O497" s="925"/>
      <c r="P497" s="925"/>
      <c r="Q497" s="925"/>
      <c r="R497" s="925"/>
      <c r="S497" s="925"/>
      <c r="T497" s="925"/>
      <c r="U497" s="925"/>
      <c r="V497" s="925"/>
      <c r="W497" s="925"/>
      <c r="X497" s="925"/>
      <c r="Y497" s="925"/>
      <c r="Z497" s="925"/>
      <c r="AA497" s="925"/>
      <c r="AB497" s="925"/>
      <c r="AC497" s="925"/>
      <c r="AD497" s="925"/>
      <c r="AE497" s="925"/>
      <c r="AF497" s="925"/>
      <c r="AG497" s="925"/>
      <c r="AH497" s="925"/>
      <c r="AI497" s="925"/>
      <c r="AJ497" s="925"/>
      <c r="AK497" s="925"/>
      <c r="AL497" s="925"/>
      <c r="AM497" s="925"/>
      <c r="AN497" s="925"/>
      <c r="AO497" s="925"/>
      <c r="AP497" s="925"/>
      <c r="AQ497" s="925"/>
      <c r="AR497" s="925"/>
      <c r="AS497" s="925"/>
      <c r="AT497" s="925"/>
      <c r="AU497" s="925"/>
      <c r="AV497" s="925"/>
      <c r="AW497" s="925"/>
      <c r="AX497" s="925"/>
      <c r="AY497" s="925"/>
      <c r="AZ497" s="925"/>
      <c r="BA497" s="925"/>
      <c r="BB497" s="925"/>
      <c r="BC497" s="925"/>
      <c r="BD497" s="925"/>
      <c r="BE497" s="925"/>
      <c r="BF497" s="925"/>
      <c r="BG497" s="925"/>
      <c r="BH497" s="925"/>
      <c r="BI497" s="925"/>
      <c r="BJ497" s="925"/>
      <c r="BK497" s="925"/>
      <c r="BL497" s="925"/>
      <c r="BM497" s="925"/>
      <c r="BN497" s="925"/>
      <c r="BO497" s="925"/>
      <c r="BP497" s="925"/>
      <c r="BQ497" s="925"/>
      <c r="BR497" s="925"/>
      <c r="BS497" s="925"/>
      <c r="BT497" s="926"/>
    </row>
    <row r="498" spans="1:72" ht="14.25" customHeight="1">
      <c r="A498" s="922"/>
      <c r="B498" s="923"/>
      <c r="C498" s="923"/>
      <c r="D498" s="924"/>
      <c r="E498" s="927"/>
      <c r="F498" s="927"/>
      <c r="G498" s="927"/>
      <c r="H498" s="927"/>
      <c r="I498" s="927"/>
      <c r="J498" s="927"/>
      <c r="K498" s="927"/>
      <c r="L498" s="927"/>
      <c r="M498" s="927"/>
      <c r="N498" s="927"/>
      <c r="O498" s="927"/>
      <c r="P498" s="927"/>
      <c r="Q498" s="927"/>
      <c r="R498" s="927"/>
      <c r="S498" s="927"/>
      <c r="T498" s="927"/>
      <c r="U498" s="927"/>
      <c r="V498" s="927"/>
      <c r="W498" s="927"/>
      <c r="X498" s="927"/>
      <c r="Y498" s="927"/>
      <c r="Z498" s="927"/>
      <c r="AA498" s="927"/>
      <c r="AB498" s="927"/>
      <c r="AC498" s="927"/>
      <c r="AD498" s="927"/>
      <c r="AE498" s="927"/>
      <c r="AF498" s="927"/>
      <c r="AG498" s="927"/>
      <c r="AH498" s="927"/>
      <c r="AI498" s="927"/>
      <c r="AJ498" s="927"/>
      <c r="AK498" s="927"/>
      <c r="AL498" s="927"/>
      <c r="AM498" s="928"/>
      <c r="AN498" s="928"/>
      <c r="AO498" s="928"/>
      <c r="AP498" s="928"/>
      <c r="AQ498" s="928"/>
      <c r="AR498" s="928"/>
      <c r="AS498" s="928"/>
      <c r="AT498" s="928"/>
      <c r="AU498" s="928"/>
      <c r="AV498" s="928"/>
      <c r="AW498" s="928"/>
      <c r="AX498" s="928"/>
      <c r="AY498" s="928"/>
      <c r="AZ498" s="928"/>
      <c r="BA498" s="928"/>
      <c r="BB498" s="928"/>
      <c r="BC498" s="928"/>
      <c r="BD498" s="928"/>
      <c r="BE498" s="928"/>
      <c r="BF498" s="928"/>
      <c r="BG498" s="928"/>
      <c r="BH498" s="928"/>
      <c r="BI498" s="928"/>
      <c r="BJ498" s="928"/>
      <c r="BK498" s="928"/>
      <c r="BL498" s="928"/>
      <c r="BM498" s="928"/>
      <c r="BN498" s="928"/>
      <c r="BO498" s="928"/>
      <c r="BP498" s="928"/>
      <c r="BQ498" s="928"/>
      <c r="BR498" s="928"/>
      <c r="BS498" s="928"/>
      <c r="BT498" s="929"/>
    </row>
    <row r="499" spans="1:72" ht="14.25" customHeight="1">
      <c r="A499" s="907" t="s">
        <v>227</v>
      </c>
      <c r="B499" s="908"/>
      <c r="C499" s="908"/>
      <c r="D499" s="909"/>
      <c r="E499" s="87" t="s">
        <v>228</v>
      </c>
      <c r="F499" s="88" t="s">
        <v>1059</v>
      </c>
      <c r="G499" s="89"/>
      <c r="H499" s="89"/>
      <c r="I499" s="89"/>
      <c r="J499" s="89"/>
      <c r="K499" s="89"/>
      <c r="L499" s="89"/>
      <c r="M499" s="89"/>
      <c r="N499" s="90"/>
      <c r="O499" s="90"/>
      <c r="P499" s="90"/>
      <c r="Q499" s="90"/>
      <c r="R499" s="90"/>
      <c r="S499" s="90"/>
      <c r="T499" s="90"/>
      <c r="U499" s="90"/>
      <c r="V499" s="90"/>
      <c r="W499" s="90"/>
      <c r="X499" s="90"/>
      <c r="Y499" s="90"/>
      <c r="Z499" s="90"/>
      <c r="AA499" s="90"/>
      <c r="AB499" s="90"/>
      <c r="AC499" s="90"/>
      <c r="AD499" s="90"/>
      <c r="AE499" s="90"/>
      <c r="AF499" s="90"/>
      <c r="AG499" s="90"/>
      <c r="AH499" s="90"/>
      <c r="AI499" s="90"/>
      <c r="AJ499" s="90"/>
      <c r="AK499" s="90"/>
      <c r="AL499" s="90"/>
      <c r="AM499" s="90"/>
      <c r="AN499" s="90"/>
      <c r="AO499" s="90"/>
      <c r="AP499" s="90"/>
      <c r="AQ499" s="90"/>
      <c r="AR499" s="90"/>
      <c r="AS499" s="90"/>
      <c r="AT499" s="90"/>
      <c r="AU499" s="90"/>
      <c r="AV499" s="90"/>
      <c r="AW499" s="90"/>
      <c r="AX499" s="90"/>
      <c r="AY499" s="90"/>
      <c r="AZ499" s="90"/>
      <c r="BA499" s="90"/>
      <c r="BB499" s="90"/>
      <c r="BC499" s="90"/>
      <c r="BD499" s="90"/>
      <c r="BE499" s="90"/>
      <c r="BF499" s="353"/>
      <c r="BG499" s="353"/>
      <c r="BH499" s="354"/>
      <c r="BI499" s="354"/>
      <c r="BJ499" s="354"/>
      <c r="BK499" s="354"/>
      <c r="BL499" s="354"/>
      <c r="BM499" s="354"/>
      <c r="BN499" s="354"/>
      <c r="BO499" s="354"/>
      <c r="BP499" s="354"/>
      <c r="BQ499" s="354"/>
      <c r="BR499" s="354"/>
      <c r="BS499" s="354"/>
      <c r="BT499" s="91"/>
    </row>
    <row r="500" spans="1:72" ht="14.25" customHeight="1">
      <c r="A500" s="910"/>
      <c r="B500" s="911"/>
      <c r="C500" s="911"/>
      <c r="D500" s="912"/>
      <c r="E500" s="92" t="s">
        <v>229</v>
      </c>
      <c r="F500" s="355"/>
      <c r="G500" s="355"/>
      <c r="H500" s="355"/>
      <c r="I500" s="355"/>
      <c r="J500" s="355"/>
      <c r="K500" s="355"/>
      <c r="L500" s="355"/>
      <c r="M500" s="355"/>
      <c r="N500" s="355"/>
      <c r="O500" s="356"/>
      <c r="P500" s="356"/>
      <c r="Q500" s="356"/>
      <c r="R500" s="355"/>
      <c r="S500" s="355"/>
      <c r="T500" s="355"/>
      <c r="U500" s="355"/>
      <c r="V500" s="355"/>
      <c r="W500" s="355"/>
      <c r="X500" s="355"/>
      <c r="Y500" s="355"/>
      <c r="Z500" s="355"/>
      <c r="AA500" s="355"/>
      <c r="AB500" s="355"/>
      <c r="AC500" s="356"/>
      <c r="AD500" s="356"/>
      <c r="AE500" s="356"/>
      <c r="AF500" s="353"/>
      <c r="AG500" s="353"/>
      <c r="AH500" s="353"/>
      <c r="AI500" s="353"/>
      <c r="AJ500" s="353"/>
      <c r="AK500" s="353"/>
      <c r="AL500" s="353"/>
      <c r="AM500" s="353"/>
      <c r="AN500" s="353"/>
      <c r="AO500" s="353"/>
      <c r="AP500" s="353"/>
      <c r="AQ500" s="353"/>
      <c r="AR500" s="353"/>
      <c r="AS500" s="353"/>
      <c r="AT500" s="353"/>
      <c r="AU500" s="353"/>
      <c r="AV500" s="353"/>
      <c r="AW500" s="353"/>
      <c r="AX500" s="353"/>
      <c r="AY500" s="353"/>
      <c r="AZ500" s="353"/>
      <c r="BA500" s="353"/>
      <c r="BB500" s="353"/>
      <c r="BC500" s="353"/>
      <c r="BD500" s="353"/>
      <c r="BE500" s="353"/>
      <c r="BF500" s="353"/>
      <c r="BG500" s="353"/>
      <c r="BH500" s="354"/>
      <c r="BI500" s="354"/>
      <c r="BJ500" s="354"/>
      <c r="BK500" s="354"/>
      <c r="BL500" s="354"/>
      <c r="BM500" s="354"/>
      <c r="BN500" s="354"/>
      <c r="BO500" s="354"/>
      <c r="BP500" s="354"/>
      <c r="BQ500" s="354"/>
      <c r="BR500" s="354"/>
      <c r="BS500" s="354"/>
      <c r="BT500" s="91"/>
    </row>
    <row r="501" spans="1:72" ht="14.25" customHeight="1">
      <c r="A501" s="913"/>
      <c r="B501" s="914"/>
      <c r="C501" s="914"/>
      <c r="D501" s="915"/>
      <c r="E501" s="92" t="s">
        <v>223</v>
      </c>
      <c r="F501" s="355"/>
      <c r="G501" s="355"/>
      <c r="H501" s="355"/>
      <c r="I501" s="355"/>
      <c r="J501" s="355"/>
      <c r="K501" s="355"/>
      <c r="L501" s="355"/>
      <c r="M501" s="355"/>
      <c r="N501" s="355"/>
      <c r="O501" s="356"/>
      <c r="P501" s="356"/>
      <c r="Q501" s="356"/>
      <c r="R501" s="355"/>
      <c r="S501" s="355"/>
      <c r="T501" s="355"/>
      <c r="U501" s="355"/>
      <c r="V501" s="355"/>
      <c r="W501" s="355"/>
      <c r="X501" s="355"/>
      <c r="Y501" s="355"/>
      <c r="Z501" s="355"/>
      <c r="AA501" s="355"/>
      <c r="AB501" s="355"/>
      <c r="AC501" s="356"/>
      <c r="AD501" s="356"/>
      <c r="AE501" s="356"/>
      <c r="AF501" s="353"/>
      <c r="AG501" s="353"/>
      <c r="AH501" s="353"/>
      <c r="AI501" s="353"/>
      <c r="AJ501" s="353"/>
      <c r="AK501" s="353"/>
      <c r="AL501" s="353"/>
      <c r="AM501" s="353"/>
      <c r="AN501" s="353"/>
      <c r="AO501" s="353"/>
      <c r="AP501" s="353"/>
      <c r="AQ501" s="353"/>
      <c r="AR501" s="353"/>
      <c r="AS501" s="353"/>
      <c r="AT501" s="353"/>
      <c r="AU501" s="353"/>
      <c r="AV501" s="353"/>
      <c r="AW501" s="353"/>
      <c r="AX501" s="353"/>
      <c r="AY501" s="353"/>
      <c r="AZ501" s="353"/>
      <c r="BA501" s="353"/>
      <c r="BB501" s="353"/>
      <c r="BC501" s="353"/>
      <c r="BD501" s="353"/>
      <c r="BE501" s="353"/>
      <c r="BF501" s="353"/>
      <c r="BG501" s="353"/>
      <c r="BH501" s="354"/>
      <c r="BI501" s="354"/>
      <c r="BJ501" s="354"/>
      <c r="BK501" s="354"/>
      <c r="BL501" s="354"/>
      <c r="BM501" s="354"/>
      <c r="BN501" s="354"/>
      <c r="BO501" s="354"/>
      <c r="BP501" s="354"/>
      <c r="BQ501" s="354"/>
      <c r="BR501" s="354"/>
      <c r="BS501" s="354"/>
      <c r="BT501" s="91"/>
    </row>
    <row r="502" spans="1:72" ht="14.25" customHeight="1">
      <c r="A502" s="93" t="s">
        <v>188</v>
      </c>
      <c r="B502" s="94"/>
      <c r="C502" s="94"/>
      <c r="D502" s="94"/>
      <c r="E502" s="94"/>
      <c r="F502" s="94"/>
      <c r="G502" s="94"/>
      <c r="H502" s="94"/>
      <c r="I502" s="94"/>
      <c r="J502" s="94"/>
      <c r="K502" s="95"/>
      <c r="L502" s="96"/>
      <c r="M502" s="97"/>
      <c r="N502" s="97"/>
      <c r="O502" s="97"/>
      <c r="P502" s="97"/>
      <c r="Q502" s="97"/>
      <c r="R502" s="97"/>
      <c r="S502" s="97"/>
      <c r="T502" s="97"/>
      <c r="U502" s="97"/>
      <c r="V502" s="97"/>
      <c r="W502" s="97"/>
      <c r="X502" s="96"/>
      <c r="Y502" s="94"/>
      <c r="Z502" s="94"/>
      <c r="AA502" s="94"/>
      <c r="AB502" s="94"/>
      <c r="AC502" s="96"/>
      <c r="AD502" s="94"/>
      <c r="AE502" s="94"/>
      <c r="AF502" s="94"/>
      <c r="AG502" s="94"/>
      <c r="AH502" s="94"/>
      <c r="AI502" s="94"/>
      <c r="AJ502" s="94"/>
      <c r="AK502" s="94"/>
      <c r="AL502" s="94"/>
      <c r="AM502" s="94"/>
      <c r="AN502" s="94"/>
      <c r="AO502" s="94"/>
      <c r="AP502" s="94"/>
      <c r="AQ502" s="98"/>
      <c r="AR502" s="99" t="s">
        <v>189</v>
      </c>
      <c r="AS502" s="96"/>
      <c r="AT502" s="100"/>
      <c r="AU502" s="96"/>
      <c r="AV502" s="96"/>
      <c r="AW502" s="100"/>
      <c r="AX502" s="94"/>
      <c r="AY502" s="94"/>
      <c r="AZ502" s="94"/>
      <c r="BA502" s="94"/>
      <c r="BB502" s="94"/>
      <c r="BC502" s="94"/>
      <c r="BD502" s="94"/>
      <c r="BE502" s="94"/>
      <c r="BF502" s="94"/>
      <c r="BG502" s="94"/>
      <c r="BH502" s="94"/>
      <c r="BI502" s="94"/>
      <c r="BJ502" s="94"/>
      <c r="BK502" s="94"/>
      <c r="BL502" s="94"/>
      <c r="BM502" s="94"/>
      <c r="BN502" s="94"/>
      <c r="BO502" s="94"/>
      <c r="BP502" s="94"/>
      <c r="BQ502" s="94"/>
      <c r="BR502" s="94"/>
      <c r="BS502" s="94"/>
      <c r="BT502" s="101"/>
    </row>
    <row r="503" spans="1:72" ht="14.25" customHeight="1">
      <c r="A503" s="11"/>
      <c r="B503" s="12"/>
      <c r="C503" s="12"/>
      <c r="D503" s="12"/>
      <c r="E503" s="12"/>
      <c r="F503" s="12"/>
      <c r="G503" s="12"/>
      <c r="H503" s="12"/>
      <c r="I503" s="12"/>
      <c r="J503" s="12"/>
      <c r="K503" s="12"/>
      <c r="L503" s="12"/>
      <c r="M503" s="4"/>
      <c r="N503" s="4"/>
      <c r="O503" s="4"/>
      <c r="P503" s="4"/>
      <c r="Q503" s="4"/>
      <c r="R503" s="4"/>
      <c r="S503" s="4"/>
      <c r="T503" s="4"/>
      <c r="U503" s="4"/>
      <c r="V503" s="4"/>
      <c r="W503" s="4"/>
      <c r="X503" s="4"/>
      <c r="Y503" s="12"/>
      <c r="Z503" s="12"/>
      <c r="AA503" s="12"/>
      <c r="AB503" s="12"/>
      <c r="AC503" s="12"/>
      <c r="AD503" s="12"/>
      <c r="AE503" s="12"/>
      <c r="AF503" s="12"/>
      <c r="AG503" s="12"/>
      <c r="AH503" s="12"/>
      <c r="AI503" s="12"/>
      <c r="AJ503" s="12"/>
      <c r="AK503" s="12"/>
      <c r="AL503" s="12"/>
      <c r="AM503" s="12"/>
      <c r="AN503" s="12"/>
      <c r="AO503" s="12"/>
      <c r="AP503" s="12"/>
      <c r="AQ503" s="102"/>
      <c r="AR503" s="103"/>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3"/>
    </row>
    <row r="504" spans="1:72" ht="14.25" customHeight="1">
      <c r="A504" s="11"/>
      <c r="B504" s="12" t="s">
        <v>1053</v>
      </c>
      <c r="C504" s="12"/>
      <c r="D504" s="12"/>
      <c r="E504" s="12" t="s">
        <v>1054</v>
      </c>
      <c r="F504" s="12"/>
      <c r="G504" s="12"/>
      <c r="H504" s="12"/>
      <c r="I504" s="12"/>
      <c r="J504" s="12"/>
      <c r="K504" s="12"/>
      <c r="L504" s="12"/>
      <c r="M504" s="4"/>
      <c r="N504" s="4"/>
      <c r="O504" s="4"/>
      <c r="P504" s="4"/>
      <c r="Q504" s="4"/>
      <c r="R504" s="4"/>
      <c r="S504" s="4"/>
      <c r="T504" s="4"/>
      <c r="U504" s="4"/>
      <c r="V504" s="4"/>
      <c r="W504" s="4"/>
      <c r="X504" s="4"/>
      <c r="Y504" s="12"/>
      <c r="Z504" s="12"/>
      <c r="AA504" s="12"/>
      <c r="AB504" s="12"/>
      <c r="AC504" s="12"/>
      <c r="AD504" s="12"/>
      <c r="AE504" s="12"/>
      <c r="AF504" s="12"/>
      <c r="AG504" s="12"/>
      <c r="AH504" s="12"/>
      <c r="AI504" s="12"/>
      <c r="AJ504" s="12"/>
      <c r="AK504" s="12"/>
      <c r="AL504" s="12"/>
      <c r="AM504" s="12"/>
      <c r="AN504" s="12"/>
      <c r="AO504" s="12"/>
      <c r="AP504" s="12"/>
      <c r="AQ504" s="102"/>
      <c r="AR504" s="103"/>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3"/>
    </row>
    <row r="505" spans="1:72" ht="14.25" customHeight="1">
      <c r="A505" s="11"/>
      <c r="B505" s="12"/>
      <c r="C505" s="12"/>
      <c r="D505" s="12"/>
      <c r="E505" s="12" t="s">
        <v>1055</v>
      </c>
      <c r="F505" s="12"/>
      <c r="G505" s="12"/>
      <c r="H505" s="12"/>
      <c r="I505" s="12"/>
      <c r="J505" s="12"/>
      <c r="K505" s="12"/>
      <c r="L505" s="12"/>
      <c r="M505" s="4"/>
      <c r="N505" s="4"/>
      <c r="O505" s="4"/>
      <c r="P505" s="4"/>
      <c r="Q505" s="4"/>
      <c r="R505" s="4"/>
      <c r="S505" s="4"/>
      <c r="T505" s="4"/>
      <c r="U505" s="4"/>
      <c r="V505" s="4"/>
      <c r="W505" s="4"/>
      <c r="X505" s="4"/>
      <c r="Y505" s="12"/>
      <c r="Z505" s="12"/>
      <c r="AA505" s="12"/>
      <c r="AB505" s="12"/>
      <c r="AC505" s="12"/>
      <c r="AD505" s="12"/>
      <c r="AE505" s="12"/>
      <c r="AF505" s="12"/>
      <c r="AG505" s="12"/>
      <c r="AH505" s="12"/>
      <c r="AI505" s="12"/>
      <c r="AJ505" s="12"/>
      <c r="AK505" s="12"/>
      <c r="AL505" s="12"/>
      <c r="AM505" s="12"/>
      <c r="AN505" s="12"/>
      <c r="AO505" s="12"/>
      <c r="AP505" s="12"/>
      <c r="AQ505" s="102"/>
      <c r="AR505" s="103"/>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3"/>
    </row>
    <row r="506" spans="1:72" ht="14.25" customHeight="1">
      <c r="A506" s="11"/>
      <c r="B506" s="12"/>
      <c r="C506" s="12"/>
      <c r="D506" s="12"/>
      <c r="E506" s="12"/>
      <c r="F506" s="12"/>
      <c r="G506" s="12"/>
      <c r="H506" s="12"/>
      <c r="I506" s="12"/>
      <c r="J506" s="12"/>
      <c r="K506" s="12"/>
      <c r="L506" s="12"/>
      <c r="M506" s="4"/>
      <c r="N506" s="4"/>
      <c r="O506" s="4"/>
      <c r="P506" s="4"/>
      <c r="Q506" s="4"/>
      <c r="R506" s="4"/>
      <c r="S506" s="4"/>
      <c r="T506" s="4"/>
      <c r="U506" s="4"/>
      <c r="V506" s="4"/>
      <c r="W506" s="4"/>
      <c r="X506" s="4"/>
      <c r="Y506" s="12"/>
      <c r="Z506" s="12"/>
      <c r="AA506" s="12"/>
      <c r="AB506" s="12"/>
      <c r="AC506" s="12"/>
      <c r="AD506" s="12"/>
      <c r="AE506" s="12"/>
      <c r="AF506" s="12"/>
      <c r="AG506" s="12"/>
      <c r="AH506" s="12"/>
      <c r="AI506" s="12"/>
      <c r="AJ506" s="12"/>
      <c r="AK506" s="12"/>
      <c r="AL506" s="12"/>
      <c r="AM506" s="12"/>
      <c r="AN506" s="12"/>
      <c r="AO506" s="12"/>
      <c r="AP506" s="12"/>
      <c r="AQ506" s="102"/>
      <c r="AR506" s="103"/>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3"/>
    </row>
    <row r="507" spans="1:72" ht="14.25" customHeight="1">
      <c r="A507" s="11"/>
      <c r="B507" s="12" t="s">
        <v>1056</v>
      </c>
      <c r="C507" s="12"/>
      <c r="D507" s="12"/>
      <c r="E507" s="12" t="s">
        <v>954</v>
      </c>
      <c r="F507" s="12"/>
      <c r="G507" s="12"/>
      <c r="H507" s="12"/>
      <c r="I507" s="12"/>
      <c r="J507" s="12"/>
      <c r="K507" s="12"/>
      <c r="L507" s="12"/>
      <c r="M507" s="4"/>
      <c r="N507" s="4"/>
      <c r="O507" s="4"/>
      <c r="P507" s="4"/>
      <c r="Q507" s="4"/>
      <c r="R507" s="4"/>
      <c r="S507" s="4"/>
      <c r="T507" s="4"/>
      <c r="U507" s="4"/>
      <c r="V507" s="4"/>
      <c r="W507" s="4"/>
      <c r="X507" s="4"/>
      <c r="Y507" s="12"/>
      <c r="Z507" s="12"/>
      <c r="AA507" s="12"/>
      <c r="AB507" s="12"/>
      <c r="AC507" s="12"/>
      <c r="AD507" s="12"/>
      <c r="AE507" s="12"/>
      <c r="AF507" s="12"/>
      <c r="AG507" s="12"/>
      <c r="AH507" s="12"/>
      <c r="AI507" s="12"/>
      <c r="AJ507" s="12"/>
      <c r="AK507" s="12"/>
      <c r="AL507" s="12"/>
      <c r="AM507" s="12"/>
      <c r="AN507" s="12"/>
      <c r="AO507" s="12"/>
      <c r="AP507" s="12"/>
      <c r="AQ507" s="102"/>
      <c r="AR507" s="103"/>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3"/>
    </row>
    <row r="508" spans="1:72" ht="14.25" customHeight="1">
      <c r="A508" s="11"/>
      <c r="B508" s="12"/>
      <c r="C508" s="12"/>
      <c r="D508" s="12"/>
      <c r="E508" s="12"/>
      <c r="F508" s="12"/>
      <c r="G508" s="12"/>
      <c r="H508" s="12"/>
      <c r="I508" s="12"/>
      <c r="J508" s="12"/>
      <c r="K508" s="12"/>
      <c r="L508" s="12"/>
      <c r="M508" s="4"/>
      <c r="N508" s="4"/>
      <c r="O508" s="4"/>
      <c r="P508" s="4"/>
      <c r="Q508" s="4"/>
      <c r="R508" s="4"/>
      <c r="S508" s="4"/>
      <c r="T508" s="4"/>
      <c r="U508" s="4"/>
      <c r="V508" s="4"/>
      <c r="W508" s="4"/>
      <c r="X508" s="4"/>
      <c r="Y508" s="12"/>
      <c r="Z508" s="12"/>
      <c r="AA508" s="12"/>
      <c r="AB508" s="12"/>
      <c r="AC508" s="12"/>
      <c r="AD508" s="12"/>
      <c r="AE508" s="12"/>
      <c r="AF508" s="12"/>
      <c r="AG508" s="12"/>
      <c r="AH508" s="12"/>
      <c r="AI508" s="12"/>
      <c r="AJ508" s="12"/>
      <c r="AK508" s="12"/>
      <c r="AL508" s="12"/>
      <c r="AM508" s="12"/>
      <c r="AN508" s="12"/>
      <c r="AO508" s="12"/>
      <c r="AP508" s="12"/>
      <c r="AQ508" s="102"/>
      <c r="AR508" s="103"/>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3"/>
    </row>
    <row r="509" spans="1:72" ht="14.25" customHeight="1">
      <c r="A509" s="11"/>
      <c r="B509" s="916" t="s">
        <v>190</v>
      </c>
      <c r="C509" s="917"/>
      <c r="D509" s="224"/>
      <c r="E509" s="224"/>
      <c r="F509" s="224"/>
      <c r="G509" s="224"/>
      <c r="H509" s="224"/>
      <c r="I509" s="224"/>
      <c r="J509" s="224"/>
      <c r="K509" s="224"/>
      <c r="L509" s="224"/>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02"/>
      <c r="AR509" s="103"/>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3"/>
    </row>
    <row r="510" spans="1:72" ht="14.25" customHeight="1">
      <c r="A510" s="11"/>
      <c r="B510" s="224"/>
      <c r="C510" s="427"/>
      <c r="D510" s="224"/>
      <c r="E510" s="224"/>
      <c r="F510" s="224"/>
      <c r="G510" s="224"/>
      <c r="H510" s="224"/>
      <c r="I510" s="224"/>
      <c r="J510" s="224"/>
      <c r="K510" s="224"/>
      <c r="L510" s="153"/>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02"/>
      <c r="AR510" s="103"/>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3"/>
    </row>
    <row r="511" spans="1:72" ht="14.25" customHeight="1">
      <c r="A511" s="11"/>
      <c r="B511" s="224"/>
      <c r="C511" s="428" t="s">
        <v>148</v>
      </c>
      <c r="D511" s="224" t="s">
        <v>1165</v>
      </c>
      <c r="E511" s="224"/>
      <c r="F511" s="224"/>
      <c r="G511" s="224"/>
      <c r="H511" s="224"/>
      <c r="I511" s="224"/>
      <c r="J511" s="224"/>
      <c r="K511" s="224"/>
      <c r="L511" s="153"/>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02"/>
      <c r="AR511" s="103"/>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3"/>
    </row>
    <row r="512" spans="1:72" ht="14.25" customHeight="1">
      <c r="A512" s="11"/>
      <c r="B512" s="224"/>
      <c r="C512" s="428"/>
      <c r="D512" s="224"/>
      <c r="E512" s="224"/>
      <c r="F512" s="224"/>
      <c r="G512" s="224"/>
      <c r="H512" s="224"/>
      <c r="I512" s="224"/>
      <c r="J512" s="224"/>
      <c r="K512" s="224"/>
      <c r="L512" s="153"/>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02"/>
      <c r="AR512" s="103"/>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3"/>
    </row>
    <row r="513" spans="1:72" ht="14.25" customHeight="1">
      <c r="A513" s="11"/>
      <c r="B513" s="224"/>
      <c r="C513" s="428" t="s">
        <v>148</v>
      </c>
      <c r="D513" s="224" t="s">
        <v>1166</v>
      </c>
      <c r="E513" s="224"/>
      <c r="F513" s="224"/>
      <c r="G513" s="224"/>
      <c r="H513" s="224"/>
      <c r="I513" s="224"/>
      <c r="J513" s="224"/>
      <c r="K513" s="224"/>
      <c r="L513" s="153"/>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02"/>
      <c r="AR513" s="103"/>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3"/>
    </row>
    <row r="514" spans="1:72" ht="14.25" customHeight="1">
      <c r="A514" s="11"/>
      <c r="B514" s="224"/>
      <c r="C514" s="428"/>
      <c r="D514" s="224"/>
      <c r="E514" s="224"/>
      <c r="F514" s="224"/>
      <c r="G514" s="224"/>
      <c r="H514" s="224"/>
      <c r="I514" s="224"/>
      <c r="J514" s="224"/>
      <c r="K514" s="224"/>
      <c r="L514" s="153"/>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02"/>
      <c r="AR514" s="103"/>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3"/>
    </row>
    <row r="515" spans="1:72" ht="14.25" customHeight="1">
      <c r="A515" s="11"/>
      <c r="B515" s="224"/>
      <c r="C515" s="428" t="s">
        <v>148</v>
      </c>
      <c r="D515" s="224" t="s">
        <v>1167</v>
      </c>
      <c r="E515" s="224"/>
      <c r="F515" s="224"/>
      <c r="G515" s="224"/>
      <c r="H515" s="224"/>
      <c r="I515" s="224"/>
      <c r="J515" s="224"/>
      <c r="K515" s="224"/>
      <c r="L515" s="153"/>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02"/>
      <c r="AR515" s="103"/>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3"/>
    </row>
    <row r="516" spans="1:72" ht="14.25" customHeight="1">
      <c r="A516" s="11"/>
      <c r="B516" s="224"/>
      <c r="C516" s="428"/>
      <c r="D516" s="224"/>
      <c r="E516" s="224"/>
      <c r="F516" s="224"/>
      <c r="G516" s="224"/>
      <c r="H516" s="224"/>
      <c r="I516" s="224"/>
      <c r="J516" s="224"/>
      <c r="K516" s="224"/>
      <c r="L516" s="153"/>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02"/>
      <c r="AR516" s="103"/>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3"/>
    </row>
    <row r="517" spans="1:72" ht="14.25" customHeight="1">
      <c r="A517" s="11"/>
      <c r="B517" s="224"/>
      <c r="C517" s="428" t="s">
        <v>148</v>
      </c>
      <c r="D517" s="224" t="s">
        <v>1168</v>
      </c>
      <c r="E517" s="224"/>
      <c r="F517" s="224"/>
      <c r="G517" s="224"/>
      <c r="H517" s="224"/>
      <c r="I517" s="224"/>
      <c r="J517" s="224"/>
      <c r="K517" s="224"/>
      <c r="L517" s="153"/>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02"/>
      <c r="AR517" s="103"/>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3"/>
    </row>
    <row r="518" spans="1:72" ht="14.25" customHeight="1">
      <c r="A518" s="11"/>
      <c r="B518" s="224"/>
      <c r="C518" s="428"/>
      <c r="D518" s="224"/>
      <c r="E518" s="224"/>
      <c r="F518" s="224"/>
      <c r="G518" s="224"/>
      <c r="H518" s="224"/>
      <c r="I518" s="224"/>
      <c r="J518" s="224"/>
      <c r="K518" s="224"/>
      <c r="L518" s="153"/>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02"/>
      <c r="AR518" s="103"/>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3"/>
    </row>
    <row r="519" spans="1:72" ht="14.25" customHeight="1">
      <c r="A519" s="11"/>
      <c r="B519" s="224"/>
      <c r="C519" s="428" t="s">
        <v>148</v>
      </c>
      <c r="D519" s="224" t="s">
        <v>1169</v>
      </c>
      <c r="E519" s="224"/>
      <c r="F519" s="224"/>
      <c r="G519" s="224"/>
      <c r="H519" s="224"/>
      <c r="I519" s="224"/>
      <c r="J519" s="224"/>
      <c r="K519" s="224"/>
      <c r="L519" s="153"/>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02"/>
      <c r="AR519" s="103"/>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3"/>
    </row>
    <row r="520" spans="1:72" ht="14.25" customHeight="1">
      <c r="A520" s="11"/>
      <c r="B520" s="75"/>
      <c r="C520" s="153"/>
      <c r="D520" s="224"/>
      <c r="E520" s="224"/>
      <c r="F520" s="224"/>
      <c r="G520" s="224"/>
      <c r="H520" s="224"/>
      <c r="I520" s="224"/>
      <c r="J520" s="224"/>
      <c r="K520" s="224"/>
      <c r="L520" s="224"/>
      <c r="M520" s="224"/>
      <c r="N520" s="224"/>
      <c r="O520" s="224"/>
      <c r="P520" s="224"/>
      <c r="Q520" s="224"/>
      <c r="R520" s="224"/>
      <c r="S520" s="224"/>
      <c r="T520" s="224"/>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02"/>
      <c r="AR520" s="103"/>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3"/>
    </row>
    <row r="521" spans="1:72" ht="14.25" customHeight="1">
      <c r="A521" s="11"/>
      <c r="B521" s="916" t="s">
        <v>191</v>
      </c>
      <c r="C521" s="917"/>
      <c r="D521" s="224"/>
      <c r="E521" s="224"/>
      <c r="F521" s="224"/>
      <c r="G521" s="224"/>
      <c r="H521" s="224"/>
      <c r="I521" s="224"/>
      <c r="J521" s="224"/>
      <c r="K521" s="224"/>
      <c r="L521" s="224"/>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02"/>
      <c r="AR521" s="103"/>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3"/>
    </row>
    <row r="522" spans="1:72" ht="14.25" customHeight="1">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02"/>
      <c r="AR522" s="103"/>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3"/>
    </row>
    <row r="523" spans="1:72" ht="14.25" customHeight="1">
      <c r="A523" s="919" t="s">
        <v>187</v>
      </c>
      <c r="B523" s="920"/>
      <c r="C523" s="920"/>
      <c r="D523" s="921"/>
      <c r="E523" s="925" t="s">
        <v>1555</v>
      </c>
      <c r="F523" s="925"/>
      <c r="G523" s="925"/>
      <c r="H523" s="925"/>
      <c r="I523" s="925"/>
      <c r="J523" s="925"/>
      <c r="K523" s="925"/>
      <c r="L523" s="925"/>
      <c r="M523" s="925"/>
      <c r="N523" s="925"/>
      <c r="O523" s="925"/>
      <c r="P523" s="925"/>
      <c r="Q523" s="925"/>
      <c r="R523" s="925"/>
      <c r="S523" s="925"/>
      <c r="T523" s="925"/>
      <c r="U523" s="925"/>
      <c r="V523" s="925"/>
      <c r="W523" s="925"/>
      <c r="X523" s="925"/>
      <c r="Y523" s="925"/>
      <c r="Z523" s="925"/>
      <c r="AA523" s="925"/>
      <c r="AB523" s="925"/>
      <c r="AC523" s="925"/>
      <c r="AD523" s="925"/>
      <c r="AE523" s="925"/>
      <c r="AF523" s="925"/>
      <c r="AG523" s="925"/>
      <c r="AH523" s="925"/>
      <c r="AI523" s="925"/>
      <c r="AJ523" s="925"/>
      <c r="AK523" s="925"/>
      <c r="AL523" s="925"/>
      <c r="AM523" s="925"/>
      <c r="AN523" s="925"/>
      <c r="AO523" s="925"/>
      <c r="AP523" s="925"/>
      <c r="AQ523" s="925"/>
      <c r="AR523" s="925"/>
      <c r="AS523" s="925"/>
      <c r="AT523" s="925"/>
      <c r="AU523" s="925"/>
      <c r="AV523" s="925"/>
      <c r="AW523" s="925"/>
      <c r="AX523" s="925"/>
      <c r="AY523" s="925"/>
      <c r="AZ523" s="925"/>
      <c r="BA523" s="925"/>
      <c r="BB523" s="925"/>
      <c r="BC523" s="925"/>
      <c r="BD523" s="925"/>
      <c r="BE523" s="925"/>
      <c r="BF523" s="925"/>
      <c r="BG523" s="925"/>
      <c r="BH523" s="925"/>
      <c r="BI523" s="925"/>
      <c r="BJ523" s="925"/>
      <c r="BK523" s="925"/>
      <c r="BL523" s="925"/>
      <c r="BM523" s="925"/>
      <c r="BN523" s="925"/>
      <c r="BO523" s="925"/>
      <c r="BP523" s="925"/>
      <c r="BQ523" s="925"/>
      <c r="BR523" s="925"/>
      <c r="BS523" s="925"/>
      <c r="BT523" s="926"/>
    </row>
    <row r="524" spans="1:72" ht="14.25" customHeight="1">
      <c r="A524" s="922"/>
      <c r="B524" s="923"/>
      <c r="C524" s="923"/>
      <c r="D524" s="924"/>
      <c r="E524" s="927"/>
      <c r="F524" s="927"/>
      <c r="G524" s="927"/>
      <c r="H524" s="927"/>
      <c r="I524" s="927"/>
      <c r="J524" s="927"/>
      <c r="K524" s="927"/>
      <c r="L524" s="927"/>
      <c r="M524" s="927"/>
      <c r="N524" s="927"/>
      <c r="O524" s="927"/>
      <c r="P524" s="927"/>
      <c r="Q524" s="927"/>
      <c r="R524" s="927"/>
      <c r="S524" s="927"/>
      <c r="T524" s="927"/>
      <c r="U524" s="927"/>
      <c r="V524" s="927"/>
      <c r="W524" s="927"/>
      <c r="X524" s="927"/>
      <c r="Y524" s="927"/>
      <c r="Z524" s="927"/>
      <c r="AA524" s="927"/>
      <c r="AB524" s="927"/>
      <c r="AC524" s="927"/>
      <c r="AD524" s="927"/>
      <c r="AE524" s="927"/>
      <c r="AF524" s="927"/>
      <c r="AG524" s="927"/>
      <c r="AH524" s="927"/>
      <c r="AI524" s="927"/>
      <c r="AJ524" s="927"/>
      <c r="AK524" s="927"/>
      <c r="AL524" s="927"/>
      <c r="AM524" s="928"/>
      <c r="AN524" s="928"/>
      <c r="AO524" s="928"/>
      <c r="AP524" s="928"/>
      <c r="AQ524" s="928"/>
      <c r="AR524" s="928"/>
      <c r="AS524" s="928"/>
      <c r="AT524" s="928"/>
      <c r="AU524" s="928"/>
      <c r="AV524" s="928"/>
      <c r="AW524" s="928"/>
      <c r="AX524" s="928"/>
      <c r="AY524" s="928"/>
      <c r="AZ524" s="928"/>
      <c r="BA524" s="928"/>
      <c r="BB524" s="928"/>
      <c r="BC524" s="928"/>
      <c r="BD524" s="928"/>
      <c r="BE524" s="928"/>
      <c r="BF524" s="928"/>
      <c r="BG524" s="928"/>
      <c r="BH524" s="928"/>
      <c r="BI524" s="928"/>
      <c r="BJ524" s="928"/>
      <c r="BK524" s="928"/>
      <c r="BL524" s="928"/>
      <c r="BM524" s="928"/>
      <c r="BN524" s="928"/>
      <c r="BO524" s="928"/>
      <c r="BP524" s="928"/>
      <c r="BQ524" s="928"/>
      <c r="BR524" s="928"/>
      <c r="BS524" s="928"/>
      <c r="BT524" s="929"/>
    </row>
    <row r="525" spans="1:72" ht="14.25" customHeight="1">
      <c r="A525" s="907" t="s">
        <v>227</v>
      </c>
      <c r="B525" s="908"/>
      <c r="C525" s="908"/>
      <c r="D525" s="909"/>
      <c r="E525" s="87" t="s">
        <v>228</v>
      </c>
      <c r="F525" s="88" t="s">
        <v>1178</v>
      </c>
      <c r="G525" s="89"/>
      <c r="H525" s="89"/>
      <c r="I525" s="89"/>
      <c r="J525" s="89"/>
      <c r="K525" s="89"/>
      <c r="L525" s="89"/>
      <c r="M525" s="89"/>
      <c r="N525" s="90"/>
      <c r="O525" s="90"/>
      <c r="P525" s="90"/>
      <c r="Q525" s="90"/>
      <c r="R525" s="90"/>
      <c r="S525" s="90"/>
      <c r="T525" s="90"/>
      <c r="U525" s="90"/>
      <c r="V525" s="90"/>
      <c r="W525" s="90"/>
      <c r="X525" s="90"/>
      <c r="Y525" s="90"/>
      <c r="Z525" s="90"/>
      <c r="AA525" s="90"/>
      <c r="AB525" s="90"/>
      <c r="AC525" s="90"/>
      <c r="AD525" s="90"/>
      <c r="AE525" s="90"/>
      <c r="AF525" s="90"/>
      <c r="AG525" s="90"/>
      <c r="AH525" s="90"/>
      <c r="AI525" s="90"/>
      <c r="AJ525" s="90"/>
      <c r="AK525" s="90"/>
      <c r="AL525" s="90"/>
      <c r="AM525" s="90"/>
      <c r="AN525" s="90"/>
      <c r="AO525" s="90"/>
      <c r="AP525" s="90"/>
      <c r="AQ525" s="90"/>
      <c r="AR525" s="90"/>
      <c r="AS525" s="90"/>
      <c r="AT525" s="90"/>
      <c r="AU525" s="90"/>
      <c r="AV525" s="90"/>
      <c r="AW525" s="90"/>
      <c r="AX525" s="90"/>
      <c r="AY525" s="90"/>
      <c r="AZ525" s="90"/>
      <c r="BA525" s="90"/>
      <c r="BB525" s="90"/>
      <c r="BC525" s="90"/>
      <c r="BD525" s="90"/>
      <c r="BE525" s="90"/>
      <c r="BF525" s="353"/>
      <c r="BG525" s="353"/>
      <c r="BH525" s="354"/>
      <c r="BI525" s="354"/>
      <c r="BJ525" s="354"/>
      <c r="BK525" s="354"/>
      <c r="BL525" s="354"/>
      <c r="BM525" s="354"/>
      <c r="BN525" s="354"/>
      <c r="BO525" s="354"/>
      <c r="BP525" s="354"/>
      <c r="BQ525" s="354"/>
      <c r="BR525" s="354"/>
      <c r="BS525" s="354"/>
      <c r="BT525" s="91"/>
    </row>
    <row r="526" spans="1:72" ht="14.25" customHeight="1">
      <c r="A526" s="910"/>
      <c r="B526" s="911"/>
      <c r="C526" s="911"/>
      <c r="D526" s="912"/>
      <c r="E526" s="92" t="s">
        <v>229</v>
      </c>
      <c r="F526" s="355"/>
      <c r="G526" s="355"/>
      <c r="H526" s="355"/>
      <c r="I526" s="355"/>
      <c r="J526" s="355"/>
      <c r="K526" s="355"/>
      <c r="L526" s="355"/>
      <c r="M526" s="355"/>
      <c r="N526" s="355"/>
      <c r="O526" s="356"/>
      <c r="P526" s="356"/>
      <c r="Q526" s="356"/>
      <c r="R526" s="355"/>
      <c r="S526" s="355"/>
      <c r="T526" s="355"/>
      <c r="U526" s="355"/>
      <c r="V526" s="355"/>
      <c r="W526" s="355"/>
      <c r="X526" s="355"/>
      <c r="Y526" s="355"/>
      <c r="Z526" s="355"/>
      <c r="AA526" s="355"/>
      <c r="AB526" s="355"/>
      <c r="AC526" s="356"/>
      <c r="AD526" s="356"/>
      <c r="AE526" s="356"/>
      <c r="AF526" s="353"/>
      <c r="AG526" s="353"/>
      <c r="AH526" s="353"/>
      <c r="AI526" s="353"/>
      <c r="AJ526" s="353"/>
      <c r="AK526" s="353"/>
      <c r="AL526" s="353"/>
      <c r="AM526" s="353"/>
      <c r="AN526" s="353"/>
      <c r="AO526" s="353"/>
      <c r="AP526" s="353"/>
      <c r="AQ526" s="353"/>
      <c r="AR526" s="353"/>
      <c r="AS526" s="353"/>
      <c r="AT526" s="353"/>
      <c r="AU526" s="353"/>
      <c r="AV526" s="353"/>
      <c r="AW526" s="353"/>
      <c r="AX526" s="353"/>
      <c r="AY526" s="353"/>
      <c r="AZ526" s="353"/>
      <c r="BA526" s="353"/>
      <c r="BB526" s="353"/>
      <c r="BC526" s="353"/>
      <c r="BD526" s="353"/>
      <c r="BE526" s="353"/>
      <c r="BF526" s="353"/>
      <c r="BG526" s="353"/>
      <c r="BH526" s="354"/>
      <c r="BI526" s="354"/>
      <c r="BJ526" s="354"/>
      <c r="BK526" s="354"/>
      <c r="BL526" s="354"/>
      <c r="BM526" s="354"/>
      <c r="BN526" s="354"/>
      <c r="BO526" s="354"/>
      <c r="BP526" s="354"/>
      <c r="BQ526" s="354"/>
      <c r="BR526" s="354"/>
      <c r="BS526" s="354"/>
      <c r="BT526" s="91"/>
    </row>
    <row r="527" spans="1:72" ht="14.25" customHeight="1">
      <c r="A527" s="913"/>
      <c r="B527" s="914"/>
      <c r="C527" s="914"/>
      <c r="D527" s="915"/>
      <c r="E527" s="92" t="s">
        <v>223</v>
      </c>
      <c r="F527" s="355"/>
      <c r="G527" s="355"/>
      <c r="H527" s="355"/>
      <c r="I527" s="355"/>
      <c r="J527" s="355"/>
      <c r="K527" s="355"/>
      <c r="L527" s="355"/>
      <c r="M527" s="355"/>
      <c r="N527" s="355"/>
      <c r="O527" s="356"/>
      <c r="P527" s="356"/>
      <c r="Q527" s="356"/>
      <c r="R527" s="355"/>
      <c r="S527" s="355"/>
      <c r="T527" s="355"/>
      <c r="U527" s="355"/>
      <c r="V527" s="355"/>
      <c r="W527" s="355"/>
      <c r="X527" s="355"/>
      <c r="Y527" s="355"/>
      <c r="Z527" s="355"/>
      <c r="AA527" s="355"/>
      <c r="AB527" s="355"/>
      <c r="AC527" s="356"/>
      <c r="AD527" s="356"/>
      <c r="AE527" s="356"/>
      <c r="AF527" s="353"/>
      <c r="AG527" s="353"/>
      <c r="AH527" s="353"/>
      <c r="AI527" s="353"/>
      <c r="AJ527" s="353"/>
      <c r="AK527" s="353"/>
      <c r="AL527" s="353"/>
      <c r="AM527" s="353"/>
      <c r="AN527" s="353"/>
      <c r="AO527" s="353"/>
      <c r="AP527" s="353"/>
      <c r="AQ527" s="353"/>
      <c r="AR527" s="353"/>
      <c r="AS527" s="353"/>
      <c r="AT527" s="353"/>
      <c r="AU527" s="353"/>
      <c r="AV527" s="353"/>
      <c r="AW527" s="353"/>
      <c r="AX527" s="353"/>
      <c r="AY527" s="353"/>
      <c r="AZ527" s="353"/>
      <c r="BA527" s="353"/>
      <c r="BB527" s="353"/>
      <c r="BC527" s="353"/>
      <c r="BD527" s="353"/>
      <c r="BE527" s="353"/>
      <c r="BF527" s="353"/>
      <c r="BG527" s="353"/>
      <c r="BH527" s="354"/>
      <c r="BI527" s="354"/>
      <c r="BJ527" s="354"/>
      <c r="BK527" s="354"/>
      <c r="BL527" s="354"/>
      <c r="BM527" s="354"/>
      <c r="BN527" s="354"/>
      <c r="BO527" s="354"/>
      <c r="BP527" s="354"/>
      <c r="BQ527" s="354"/>
      <c r="BR527" s="354"/>
      <c r="BS527" s="354"/>
      <c r="BT527" s="91"/>
    </row>
    <row r="528" spans="1:72" ht="14.25" customHeight="1">
      <c r="A528" s="93" t="s">
        <v>188</v>
      </c>
      <c r="B528" s="94"/>
      <c r="C528" s="94"/>
      <c r="D528" s="94"/>
      <c r="E528" s="94"/>
      <c r="F528" s="94"/>
      <c r="G528" s="94"/>
      <c r="H528" s="94"/>
      <c r="I528" s="94"/>
      <c r="J528" s="94"/>
      <c r="K528" s="95"/>
      <c r="L528" s="96"/>
      <c r="M528" s="97"/>
      <c r="N528" s="97"/>
      <c r="O528" s="97"/>
      <c r="P528" s="97"/>
      <c r="Q528" s="97"/>
      <c r="R528" s="97"/>
      <c r="S528" s="97"/>
      <c r="T528" s="97"/>
      <c r="U528" s="97"/>
      <c r="V528" s="97"/>
      <c r="W528" s="97"/>
      <c r="X528" s="96"/>
      <c r="Y528" s="94"/>
      <c r="Z528" s="94"/>
      <c r="AA528" s="94"/>
      <c r="AB528" s="94"/>
      <c r="AC528" s="96"/>
      <c r="AD528" s="94"/>
      <c r="AE528" s="94"/>
      <c r="AF528" s="94"/>
      <c r="AG528" s="94"/>
      <c r="AH528" s="94"/>
      <c r="AI528" s="94"/>
      <c r="AJ528" s="94"/>
      <c r="AK528" s="94"/>
      <c r="AL528" s="94"/>
      <c r="AM528" s="94"/>
      <c r="AN528" s="94"/>
      <c r="AO528" s="94"/>
      <c r="AP528" s="94"/>
      <c r="AQ528" s="98"/>
      <c r="AR528" s="99" t="s">
        <v>189</v>
      </c>
      <c r="AS528" s="96"/>
      <c r="AT528" s="100"/>
      <c r="AU528" s="96"/>
      <c r="AV528" s="96"/>
      <c r="AW528" s="100"/>
      <c r="AX528" s="94"/>
      <c r="AY528" s="94"/>
      <c r="AZ528" s="94"/>
      <c r="BA528" s="94"/>
      <c r="BB528" s="94"/>
      <c r="BC528" s="94"/>
      <c r="BD528" s="94"/>
      <c r="BE528" s="94"/>
      <c r="BF528" s="94"/>
      <c r="BG528" s="94"/>
      <c r="BH528" s="94"/>
      <c r="BI528" s="94"/>
      <c r="BJ528" s="94"/>
      <c r="BK528" s="94"/>
      <c r="BL528" s="94"/>
      <c r="BM528" s="94"/>
      <c r="BN528" s="94"/>
      <c r="BO528" s="94"/>
      <c r="BP528" s="94"/>
      <c r="BQ528" s="94"/>
      <c r="BR528" s="94"/>
      <c r="BS528" s="94"/>
      <c r="BT528" s="101"/>
    </row>
    <row r="529" spans="1:77" ht="14.25" customHeight="1">
      <c r="A529" s="11"/>
      <c r="B529" s="12"/>
      <c r="C529" s="12"/>
      <c r="D529" s="12"/>
      <c r="E529" s="12"/>
      <c r="F529" s="12"/>
      <c r="G529" s="12"/>
      <c r="H529" s="12"/>
      <c r="I529" s="12"/>
      <c r="J529" s="12"/>
      <c r="K529" s="12"/>
      <c r="L529" s="12"/>
      <c r="M529" s="4"/>
      <c r="N529" s="4"/>
      <c r="O529" s="4"/>
      <c r="P529" s="4"/>
      <c r="Q529" s="4"/>
      <c r="R529" s="4"/>
      <c r="S529" s="4"/>
      <c r="T529" s="4"/>
      <c r="U529" s="4"/>
      <c r="V529" s="4"/>
      <c r="W529" s="4"/>
      <c r="X529" s="4"/>
      <c r="Y529" s="12"/>
      <c r="Z529" s="12"/>
      <c r="AA529" s="12"/>
      <c r="AB529" s="12"/>
      <c r="AC529" s="12"/>
      <c r="AD529" s="12"/>
      <c r="AE529" s="12"/>
      <c r="AF529" s="12"/>
      <c r="AG529" s="12"/>
      <c r="AH529" s="12"/>
      <c r="AI529" s="12"/>
      <c r="AJ529" s="12"/>
      <c r="AK529" s="12"/>
      <c r="AL529" s="12"/>
      <c r="AM529" s="12"/>
      <c r="AN529" s="12"/>
      <c r="AO529" s="12"/>
      <c r="AP529" s="12"/>
      <c r="AQ529" s="102"/>
      <c r="AR529" s="103"/>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3"/>
    </row>
    <row r="530" spans="1:77" ht="14.25" customHeight="1">
      <c r="A530" s="11"/>
      <c r="B530" s="916" t="s">
        <v>190</v>
      </c>
      <c r="C530" s="917"/>
      <c r="D530" s="224"/>
      <c r="E530" s="224"/>
      <c r="F530" s="224"/>
      <c r="G530" s="224"/>
      <c r="H530" s="224"/>
      <c r="I530" s="224"/>
      <c r="J530" s="224"/>
      <c r="K530" s="224"/>
      <c r="L530" s="224"/>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02"/>
      <c r="AR530" s="103"/>
      <c r="AS530" s="153"/>
      <c r="AT530" s="225"/>
      <c r="AU530" s="225"/>
      <c r="AV530" s="225"/>
      <c r="AW530" s="225"/>
      <c r="AX530" s="225"/>
      <c r="AY530" s="225"/>
      <c r="AZ530" s="225"/>
      <c r="BB530" s="153"/>
      <c r="BC530" s="4"/>
      <c r="BD530" s="12"/>
      <c r="BE530" s="12"/>
      <c r="BF530" s="12"/>
      <c r="BG530" s="12"/>
      <c r="BH530" s="12"/>
      <c r="BI530" s="12"/>
      <c r="BJ530" s="12"/>
      <c r="BK530" s="12"/>
      <c r="BL530" s="12"/>
      <c r="BM530" s="12"/>
      <c r="BN530" s="12"/>
      <c r="BO530" s="12"/>
      <c r="BP530" s="12"/>
      <c r="BQ530" s="12"/>
      <c r="BR530" s="12"/>
      <c r="BS530" s="12"/>
      <c r="BT530" s="13"/>
    </row>
    <row r="531" spans="1:77" ht="14.25" customHeight="1">
      <c r="A531" s="11"/>
      <c r="B531" s="224"/>
      <c r="C531" s="427"/>
      <c r="D531" s="224"/>
      <c r="E531" s="224"/>
      <c r="F531" s="224"/>
      <c r="G531" s="224"/>
      <c r="H531" s="224"/>
      <c r="I531" s="224"/>
      <c r="J531" s="224"/>
      <c r="K531" s="224"/>
      <c r="L531" s="153"/>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02"/>
      <c r="AR531" s="103"/>
      <c r="AS531" s="153"/>
      <c r="AT531" s="225"/>
      <c r="AU531" s="225"/>
      <c r="AV531" s="225"/>
      <c r="AW531" s="225"/>
      <c r="AX531" s="225"/>
      <c r="AY531" s="225"/>
      <c r="AZ531" s="225"/>
      <c r="BA531" s="12"/>
      <c r="BB531" s="12"/>
      <c r="BC531" s="12"/>
      <c r="BD531" s="12"/>
      <c r="BE531" s="12"/>
      <c r="BF531" s="12"/>
      <c r="BG531" s="12"/>
      <c r="BH531" s="12"/>
      <c r="BI531" s="12"/>
      <c r="BJ531" s="12"/>
      <c r="BK531" s="12"/>
      <c r="BL531" s="12"/>
      <c r="BM531" s="12"/>
      <c r="BN531" s="12"/>
      <c r="BO531" s="12"/>
      <c r="BP531" s="12"/>
      <c r="BQ531" s="12"/>
      <c r="BR531" s="12"/>
      <c r="BS531" s="12"/>
      <c r="BT531" s="13"/>
    </row>
    <row r="532" spans="1:77" ht="14.25" customHeight="1">
      <c r="A532" s="11"/>
      <c r="B532" s="429"/>
      <c r="C532" s="428" t="s">
        <v>1068</v>
      </c>
      <c r="D532" s="153" t="s">
        <v>1556</v>
      </c>
      <c r="E532" s="225"/>
      <c r="F532" s="225"/>
      <c r="G532" s="225"/>
      <c r="H532" s="225"/>
      <c r="I532" s="225"/>
      <c r="J532" s="225"/>
      <c r="K532" s="225"/>
      <c r="L532" s="225"/>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02"/>
      <c r="AR532" s="103"/>
      <c r="AS532" s="153"/>
      <c r="AT532" s="225"/>
      <c r="AU532" s="225"/>
      <c r="AV532" s="225"/>
      <c r="AW532" s="225"/>
      <c r="AX532" s="225"/>
      <c r="AY532" s="225"/>
      <c r="AZ532" s="225"/>
      <c r="BA532" s="12"/>
      <c r="BB532" s="12"/>
      <c r="BC532" s="12"/>
      <c r="BD532" s="12"/>
      <c r="BE532" s="12"/>
      <c r="BF532" s="12"/>
      <c r="BG532" s="12"/>
      <c r="BH532" s="12"/>
      <c r="BI532" s="12"/>
      <c r="BJ532" s="12"/>
      <c r="BK532" s="12"/>
      <c r="BL532" s="12"/>
      <c r="BM532" s="12"/>
      <c r="BN532" s="12"/>
      <c r="BO532" s="12"/>
      <c r="BP532" s="12"/>
      <c r="BQ532" s="12"/>
      <c r="BR532" s="12"/>
      <c r="BS532" s="12"/>
      <c r="BT532" s="13"/>
    </row>
    <row r="533" spans="1:77" ht="14.25" customHeight="1">
      <c r="A533" s="11"/>
      <c r="B533" s="429"/>
      <c r="C533" s="366"/>
      <c r="D533" s="153" t="s">
        <v>1557</v>
      </c>
      <c r="E533" s="225"/>
      <c r="F533" s="225"/>
      <c r="G533" s="225"/>
      <c r="H533" s="225"/>
      <c r="I533" s="225"/>
      <c r="J533" s="225"/>
      <c r="K533" s="225"/>
      <c r="L533" s="225"/>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02"/>
      <c r="AR533" s="103" t="s">
        <v>1558</v>
      </c>
      <c r="AS533" s="153"/>
      <c r="AT533" s="225"/>
      <c r="AU533" s="225"/>
      <c r="AV533" s="225"/>
      <c r="AW533" s="225"/>
      <c r="AX533" s="225"/>
      <c r="AY533" s="225"/>
      <c r="AZ533" s="225"/>
      <c r="BA533" s="12"/>
      <c r="BB533" s="12"/>
      <c r="BC533" s="12"/>
      <c r="BD533" s="12"/>
      <c r="BE533" s="12"/>
      <c r="BF533" s="12"/>
      <c r="BG533" s="12"/>
      <c r="BH533" s="12"/>
      <c r="BI533" s="12"/>
      <c r="BJ533" s="12"/>
      <c r="BK533" s="12"/>
      <c r="BL533" s="12"/>
      <c r="BM533" s="12"/>
      <c r="BN533" s="12"/>
      <c r="BO533" s="12"/>
      <c r="BP533" s="12"/>
      <c r="BQ533" s="12"/>
      <c r="BR533" s="12"/>
      <c r="BS533" s="12"/>
      <c r="BT533" s="13"/>
    </row>
    <row r="534" spans="1:77" ht="14.25" customHeight="1">
      <c r="A534" s="11"/>
      <c r="B534" s="429"/>
      <c r="C534" s="366"/>
      <c r="D534" s="153" t="s">
        <v>1559</v>
      </c>
      <c r="E534" s="225"/>
      <c r="F534" s="225"/>
      <c r="G534" s="225"/>
      <c r="H534" s="225"/>
      <c r="I534" s="225"/>
      <c r="J534" s="225"/>
      <c r="K534" s="225"/>
      <c r="L534" s="225"/>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02"/>
      <c r="AR534" s="103" t="s">
        <v>1560</v>
      </c>
      <c r="AS534" s="153"/>
      <c r="AT534" s="225"/>
      <c r="AU534" s="225"/>
      <c r="AV534" s="225"/>
      <c r="AW534" s="225"/>
      <c r="AX534" s="225"/>
      <c r="AY534" s="225"/>
      <c r="AZ534" s="225"/>
      <c r="BA534" s="12"/>
      <c r="BB534" s="12"/>
      <c r="BC534" s="12"/>
      <c r="BD534" s="12"/>
      <c r="BE534" s="12"/>
      <c r="BF534" s="12"/>
      <c r="BG534" s="12"/>
      <c r="BH534" s="12"/>
      <c r="BI534" s="12"/>
      <c r="BJ534" s="12"/>
      <c r="BK534" s="12"/>
      <c r="BL534" s="12"/>
      <c r="BM534" s="12"/>
      <c r="BN534" s="12"/>
      <c r="BO534" s="12"/>
      <c r="BP534" s="12"/>
      <c r="BQ534" s="12"/>
      <c r="BR534" s="12"/>
      <c r="BS534" s="12"/>
      <c r="BT534" s="13"/>
    </row>
    <row r="535" spans="1:77" ht="14.25" customHeight="1">
      <c r="A535" s="11"/>
      <c r="B535" s="429"/>
      <c r="C535" s="366"/>
      <c r="D535" s="153"/>
      <c r="E535" s="225"/>
      <c r="F535" s="225"/>
      <c r="G535" s="225"/>
      <c r="H535" s="225"/>
      <c r="I535" s="225"/>
      <c r="J535" s="225"/>
      <c r="K535" s="225"/>
      <c r="L535" s="225"/>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02"/>
      <c r="AR535" s="103"/>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3"/>
    </row>
    <row r="536" spans="1:77" ht="14.25" customHeight="1">
      <c r="A536" s="11"/>
      <c r="B536" s="429"/>
      <c r="C536" s="366"/>
      <c r="D536" s="153"/>
      <c r="E536" s="225"/>
      <c r="F536" s="225"/>
      <c r="G536" s="225"/>
      <c r="H536" s="225"/>
      <c r="I536" s="225"/>
      <c r="J536" s="225"/>
      <c r="K536" s="225"/>
      <c r="L536" s="225"/>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02"/>
      <c r="AR536" s="103"/>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3"/>
    </row>
    <row r="537" spans="1:77" ht="14.25" customHeight="1">
      <c r="A537" s="11"/>
      <c r="B537" s="429"/>
      <c r="C537" s="366"/>
      <c r="D537" s="153"/>
      <c r="E537" s="225"/>
      <c r="F537" s="225"/>
      <c r="G537" s="225"/>
      <c r="H537" s="225"/>
      <c r="I537" s="225"/>
      <c r="J537" s="225"/>
      <c r="K537" s="225"/>
      <c r="L537" s="225"/>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02"/>
      <c r="AR537" s="103"/>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3"/>
    </row>
    <row r="538" spans="1:77" ht="14.25" customHeight="1">
      <c r="A538" s="11"/>
      <c r="B538" s="429"/>
      <c r="C538" s="366"/>
      <c r="D538" s="153"/>
      <c r="E538" s="225"/>
      <c r="F538" s="225"/>
      <c r="G538" s="225"/>
      <c r="H538" s="225"/>
      <c r="I538" s="225"/>
      <c r="J538" s="225"/>
      <c r="K538" s="225"/>
      <c r="L538" s="225"/>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02"/>
      <c r="AR538" s="103"/>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3"/>
    </row>
    <row r="539" spans="1:77" ht="14.25" customHeight="1">
      <c r="A539" s="11"/>
      <c r="B539" s="429"/>
      <c r="C539" s="366"/>
      <c r="D539" s="153"/>
      <c r="E539" s="225"/>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02"/>
      <c r="AR539" s="103"/>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3"/>
    </row>
    <row r="540" spans="1:77" ht="14.25" customHeight="1">
      <c r="A540" s="11"/>
      <c r="B540" s="916" t="s">
        <v>191</v>
      </c>
      <c r="C540" s="917"/>
      <c r="D540" s="224"/>
      <c r="E540" s="224"/>
      <c r="F540" s="224"/>
      <c r="G540" s="224"/>
      <c r="H540" s="224"/>
      <c r="I540" s="224"/>
      <c r="J540" s="224"/>
      <c r="K540" s="224"/>
      <c r="L540" s="224"/>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02"/>
      <c r="AR540" s="103"/>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3"/>
    </row>
    <row r="541" spans="1:77" ht="14.25" customHeight="1">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02"/>
      <c r="AR541" s="103"/>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3"/>
    </row>
    <row r="542" spans="1:77" ht="14.25" customHeight="1">
      <c r="A542" s="919" t="s">
        <v>187</v>
      </c>
      <c r="B542" s="920"/>
      <c r="C542" s="920"/>
      <c r="D542" s="921"/>
      <c r="E542" s="925" t="s">
        <v>1170</v>
      </c>
      <c r="F542" s="925"/>
      <c r="G542" s="925"/>
      <c r="H542" s="925"/>
      <c r="I542" s="925"/>
      <c r="J542" s="925"/>
      <c r="K542" s="925"/>
      <c r="L542" s="925"/>
      <c r="M542" s="925"/>
      <c r="N542" s="925"/>
      <c r="O542" s="925"/>
      <c r="P542" s="925"/>
      <c r="Q542" s="925"/>
      <c r="R542" s="925"/>
      <c r="S542" s="925"/>
      <c r="T542" s="925"/>
      <c r="U542" s="925"/>
      <c r="V542" s="925"/>
      <c r="W542" s="925"/>
      <c r="X542" s="925"/>
      <c r="Y542" s="925"/>
      <c r="Z542" s="925"/>
      <c r="AA542" s="925"/>
      <c r="AB542" s="925"/>
      <c r="AC542" s="925"/>
      <c r="AD542" s="925"/>
      <c r="AE542" s="925"/>
      <c r="AF542" s="925"/>
      <c r="AG542" s="925"/>
      <c r="AH542" s="925"/>
      <c r="AI542" s="925"/>
      <c r="AJ542" s="925"/>
      <c r="AK542" s="925"/>
      <c r="AL542" s="925"/>
      <c r="AM542" s="925"/>
      <c r="AN542" s="925"/>
      <c r="AO542" s="925"/>
      <c r="AP542" s="925"/>
      <c r="AQ542" s="925"/>
      <c r="AR542" s="925"/>
      <c r="AS542" s="925"/>
      <c r="AT542" s="925"/>
      <c r="AU542" s="925"/>
      <c r="AV542" s="925"/>
      <c r="AW542" s="925"/>
      <c r="AX542" s="925"/>
      <c r="AY542" s="925"/>
      <c r="AZ542" s="925"/>
      <c r="BA542" s="925"/>
      <c r="BB542" s="925"/>
      <c r="BC542" s="925"/>
      <c r="BD542" s="925"/>
      <c r="BE542" s="925"/>
      <c r="BF542" s="925"/>
      <c r="BG542" s="925"/>
      <c r="BH542" s="925"/>
      <c r="BI542" s="925"/>
      <c r="BJ542" s="925"/>
      <c r="BK542" s="925"/>
      <c r="BL542" s="925"/>
      <c r="BM542" s="925"/>
      <c r="BN542" s="925"/>
      <c r="BO542" s="925"/>
      <c r="BP542" s="925"/>
      <c r="BQ542" s="925"/>
      <c r="BR542" s="925"/>
      <c r="BS542" s="925"/>
      <c r="BT542" s="926"/>
      <c r="BU542" s="350"/>
      <c r="BV542" s="350"/>
      <c r="BW542" s="351"/>
      <c r="BX542" s="352"/>
      <c r="BY542" s="352"/>
    </row>
    <row r="543" spans="1:77" ht="14.25" customHeight="1">
      <c r="A543" s="922"/>
      <c r="B543" s="923"/>
      <c r="C543" s="923"/>
      <c r="D543" s="924"/>
      <c r="E543" s="927"/>
      <c r="F543" s="927"/>
      <c r="G543" s="927"/>
      <c r="H543" s="927"/>
      <c r="I543" s="927"/>
      <c r="J543" s="927"/>
      <c r="K543" s="927"/>
      <c r="L543" s="927"/>
      <c r="M543" s="927"/>
      <c r="N543" s="927"/>
      <c r="O543" s="927"/>
      <c r="P543" s="927"/>
      <c r="Q543" s="927"/>
      <c r="R543" s="927"/>
      <c r="S543" s="927"/>
      <c r="T543" s="927"/>
      <c r="U543" s="927"/>
      <c r="V543" s="927"/>
      <c r="W543" s="927"/>
      <c r="X543" s="927"/>
      <c r="Y543" s="927"/>
      <c r="Z543" s="927"/>
      <c r="AA543" s="927"/>
      <c r="AB543" s="927"/>
      <c r="AC543" s="927"/>
      <c r="AD543" s="927"/>
      <c r="AE543" s="927"/>
      <c r="AF543" s="927"/>
      <c r="AG543" s="927"/>
      <c r="AH543" s="927"/>
      <c r="AI543" s="927"/>
      <c r="AJ543" s="927"/>
      <c r="AK543" s="927"/>
      <c r="AL543" s="927"/>
      <c r="AM543" s="928"/>
      <c r="AN543" s="928"/>
      <c r="AO543" s="928"/>
      <c r="AP543" s="928"/>
      <c r="AQ543" s="928"/>
      <c r="AR543" s="928"/>
      <c r="AS543" s="928"/>
      <c r="AT543" s="928"/>
      <c r="AU543" s="928"/>
      <c r="AV543" s="928"/>
      <c r="AW543" s="928"/>
      <c r="AX543" s="928"/>
      <c r="AY543" s="928"/>
      <c r="AZ543" s="928"/>
      <c r="BA543" s="928"/>
      <c r="BB543" s="928"/>
      <c r="BC543" s="928"/>
      <c r="BD543" s="928"/>
      <c r="BE543" s="928"/>
      <c r="BF543" s="928"/>
      <c r="BG543" s="928"/>
      <c r="BH543" s="928"/>
      <c r="BI543" s="928"/>
      <c r="BJ543" s="928"/>
      <c r="BK543" s="928"/>
      <c r="BL543" s="928"/>
      <c r="BM543" s="928"/>
      <c r="BN543" s="928"/>
      <c r="BO543" s="928"/>
      <c r="BP543" s="928"/>
      <c r="BQ543" s="928"/>
      <c r="BR543" s="928"/>
      <c r="BS543" s="928"/>
      <c r="BT543" s="929"/>
      <c r="BU543" s="350"/>
      <c r="BV543" s="350"/>
      <c r="BW543" s="351"/>
      <c r="BX543" s="352"/>
      <c r="BY543" s="352"/>
    </row>
    <row r="544" spans="1:77" ht="14.25" customHeight="1">
      <c r="A544" s="907" t="s">
        <v>227</v>
      </c>
      <c r="B544" s="908"/>
      <c r="C544" s="908"/>
      <c r="D544" s="909"/>
      <c r="E544" s="87" t="s">
        <v>228</v>
      </c>
      <c r="F544" s="88" t="s">
        <v>1171</v>
      </c>
      <c r="G544" s="89"/>
      <c r="H544" s="89"/>
      <c r="I544" s="89"/>
      <c r="J544" s="89"/>
      <c r="K544" s="89"/>
      <c r="L544" s="89"/>
      <c r="M544" s="89"/>
      <c r="N544" s="90"/>
      <c r="O544" s="90"/>
      <c r="P544" s="90"/>
      <c r="Q544" s="90"/>
      <c r="R544" s="90"/>
      <c r="S544" s="90"/>
      <c r="T544" s="90"/>
      <c r="U544" s="90"/>
      <c r="V544" s="90"/>
      <c r="W544" s="90"/>
      <c r="X544" s="90"/>
      <c r="Y544" s="90"/>
      <c r="Z544" s="90"/>
      <c r="AA544" s="90"/>
      <c r="AB544" s="90"/>
      <c r="AC544" s="90"/>
      <c r="AD544" s="90"/>
      <c r="AE544" s="90"/>
      <c r="AF544" s="90"/>
      <c r="AG544" s="90"/>
      <c r="AH544" s="90"/>
      <c r="AI544" s="90"/>
      <c r="AJ544" s="90"/>
      <c r="AK544" s="90"/>
      <c r="AL544" s="90"/>
      <c r="AM544" s="90"/>
      <c r="AN544" s="90"/>
      <c r="AO544" s="90"/>
      <c r="AP544" s="90"/>
      <c r="AQ544" s="90"/>
      <c r="AR544" s="90"/>
      <c r="AS544" s="90"/>
      <c r="AT544" s="90"/>
      <c r="AU544" s="90"/>
      <c r="AV544" s="90"/>
      <c r="AW544" s="90"/>
      <c r="AX544" s="90"/>
      <c r="AY544" s="90"/>
      <c r="AZ544" s="90"/>
      <c r="BA544" s="90"/>
      <c r="BB544" s="90"/>
      <c r="BC544" s="90"/>
      <c r="BD544" s="90"/>
      <c r="BE544" s="90"/>
      <c r="BF544" s="353"/>
      <c r="BG544" s="353"/>
      <c r="BH544" s="354"/>
      <c r="BI544" s="354"/>
      <c r="BJ544" s="354"/>
      <c r="BK544" s="354"/>
      <c r="BL544" s="354"/>
      <c r="BM544" s="354"/>
      <c r="BN544" s="354"/>
      <c r="BO544" s="354"/>
      <c r="BP544" s="354"/>
      <c r="BQ544" s="354"/>
      <c r="BR544" s="354"/>
      <c r="BS544" s="354"/>
      <c r="BT544" s="91"/>
      <c r="BU544" s="350"/>
      <c r="BV544" s="350"/>
      <c r="BW544" s="351"/>
      <c r="BX544" s="352"/>
      <c r="BY544" s="352"/>
    </row>
    <row r="545" spans="1:77" ht="14.25" customHeight="1">
      <c r="A545" s="910"/>
      <c r="B545" s="911"/>
      <c r="C545" s="911"/>
      <c r="D545" s="912"/>
      <c r="E545" s="92" t="s">
        <v>229</v>
      </c>
      <c r="F545" s="355"/>
      <c r="G545" s="355"/>
      <c r="H545" s="355"/>
      <c r="I545" s="355"/>
      <c r="J545" s="355"/>
      <c r="K545" s="355"/>
      <c r="L545" s="355"/>
      <c r="M545" s="355"/>
      <c r="N545" s="355"/>
      <c r="O545" s="356"/>
      <c r="P545" s="356"/>
      <c r="Q545" s="356"/>
      <c r="R545" s="355"/>
      <c r="S545" s="355"/>
      <c r="T545" s="355"/>
      <c r="U545" s="355"/>
      <c r="V545" s="355"/>
      <c r="W545" s="355"/>
      <c r="X545" s="355"/>
      <c r="Y545" s="355"/>
      <c r="Z545" s="355"/>
      <c r="AA545" s="355"/>
      <c r="AB545" s="355"/>
      <c r="AC545" s="356"/>
      <c r="AD545" s="356"/>
      <c r="AE545" s="356"/>
      <c r="AF545" s="353"/>
      <c r="AG545" s="353"/>
      <c r="AH545" s="353"/>
      <c r="AI545" s="353"/>
      <c r="AJ545" s="353"/>
      <c r="AK545" s="353"/>
      <c r="AL545" s="353"/>
      <c r="AM545" s="353"/>
      <c r="AN545" s="353"/>
      <c r="AO545" s="353"/>
      <c r="AP545" s="353"/>
      <c r="AQ545" s="353"/>
      <c r="AR545" s="353"/>
      <c r="AS545" s="353"/>
      <c r="AT545" s="353"/>
      <c r="AU545" s="353"/>
      <c r="AV545" s="353"/>
      <c r="AW545" s="353"/>
      <c r="AX545" s="353"/>
      <c r="AY545" s="353"/>
      <c r="AZ545" s="353"/>
      <c r="BA545" s="353"/>
      <c r="BB545" s="353"/>
      <c r="BC545" s="353"/>
      <c r="BD545" s="353"/>
      <c r="BE545" s="353"/>
      <c r="BF545" s="353"/>
      <c r="BG545" s="353"/>
      <c r="BH545" s="354"/>
      <c r="BI545" s="354"/>
      <c r="BJ545" s="354"/>
      <c r="BK545" s="354"/>
      <c r="BL545" s="354"/>
      <c r="BM545" s="354"/>
      <c r="BN545" s="354"/>
      <c r="BO545" s="354"/>
      <c r="BP545" s="354"/>
      <c r="BQ545" s="354"/>
      <c r="BR545" s="354"/>
      <c r="BS545" s="354"/>
      <c r="BT545" s="91"/>
      <c r="BU545" s="350"/>
      <c r="BV545" s="350"/>
      <c r="BW545" s="351"/>
      <c r="BX545" s="352"/>
      <c r="BY545" s="352"/>
    </row>
    <row r="546" spans="1:77" ht="14.25" customHeight="1">
      <c r="A546" s="913"/>
      <c r="B546" s="914"/>
      <c r="C546" s="914"/>
      <c r="D546" s="915"/>
      <c r="E546" s="92" t="s">
        <v>223</v>
      </c>
      <c r="F546" s="355"/>
      <c r="G546" s="355"/>
      <c r="H546" s="355"/>
      <c r="I546" s="355"/>
      <c r="J546" s="355"/>
      <c r="K546" s="355"/>
      <c r="L546" s="355"/>
      <c r="M546" s="355"/>
      <c r="N546" s="355"/>
      <c r="O546" s="356"/>
      <c r="P546" s="356"/>
      <c r="Q546" s="356"/>
      <c r="R546" s="355"/>
      <c r="S546" s="355"/>
      <c r="T546" s="355"/>
      <c r="U546" s="355"/>
      <c r="V546" s="355"/>
      <c r="W546" s="355"/>
      <c r="X546" s="355"/>
      <c r="Y546" s="355"/>
      <c r="Z546" s="355"/>
      <c r="AA546" s="355"/>
      <c r="AB546" s="355"/>
      <c r="AC546" s="356"/>
      <c r="AD546" s="356"/>
      <c r="AE546" s="356"/>
      <c r="AF546" s="353"/>
      <c r="AG546" s="353"/>
      <c r="AH546" s="353"/>
      <c r="AI546" s="353"/>
      <c r="AJ546" s="353"/>
      <c r="AK546" s="353"/>
      <c r="AL546" s="353"/>
      <c r="AM546" s="353"/>
      <c r="AN546" s="353"/>
      <c r="AO546" s="353"/>
      <c r="AP546" s="353"/>
      <c r="AQ546" s="353"/>
      <c r="AR546" s="353"/>
      <c r="AS546" s="353"/>
      <c r="AT546" s="353"/>
      <c r="AU546" s="353"/>
      <c r="AV546" s="353"/>
      <c r="AW546" s="353"/>
      <c r="AX546" s="353"/>
      <c r="AY546" s="353"/>
      <c r="AZ546" s="353"/>
      <c r="BA546" s="353"/>
      <c r="BB546" s="353"/>
      <c r="BC546" s="353"/>
      <c r="BD546" s="353"/>
      <c r="BE546" s="353"/>
      <c r="BF546" s="353"/>
      <c r="BG546" s="353"/>
      <c r="BH546" s="354"/>
      <c r="BI546" s="354"/>
      <c r="BJ546" s="354"/>
      <c r="BK546" s="354"/>
      <c r="BL546" s="354"/>
      <c r="BM546" s="354"/>
      <c r="BN546" s="354"/>
      <c r="BO546" s="354"/>
      <c r="BP546" s="354"/>
      <c r="BQ546" s="354"/>
      <c r="BR546" s="354"/>
      <c r="BS546" s="354"/>
      <c r="BT546" s="91"/>
      <c r="BU546" s="350"/>
      <c r="BV546" s="350"/>
      <c r="BW546" s="351"/>
      <c r="BX546" s="352"/>
      <c r="BY546" s="352"/>
    </row>
    <row r="547" spans="1:77" ht="14.25" customHeight="1">
      <c r="A547" s="93" t="s">
        <v>188</v>
      </c>
      <c r="B547" s="94"/>
      <c r="C547" s="94"/>
      <c r="D547" s="94"/>
      <c r="E547" s="94"/>
      <c r="F547" s="94"/>
      <c r="G547" s="94"/>
      <c r="H547" s="94"/>
      <c r="I547" s="94"/>
      <c r="J547" s="94"/>
      <c r="K547" s="95"/>
      <c r="L547" s="96"/>
      <c r="M547" s="97"/>
      <c r="N547" s="97"/>
      <c r="O547" s="97"/>
      <c r="P547" s="97"/>
      <c r="Q547" s="97"/>
      <c r="R547" s="97"/>
      <c r="S547" s="97"/>
      <c r="T547" s="97"/>
      <c r="U547" s="97"/>
      <c r="V547" s="97"/>
      <c r="W547" s="97"/>
      <c r="X547" s="96"/>
      <c r="Y547" s="94"/>
      <c r="Z547" s="94"/>
      <c r="AA547" s="94"/>
      <c r="AB547" s="94"/>
      <c r="AC547" s="96"/>
      <c r="AD547" s="94"/>
      <c r="AE547" s="94"/>
      <c r="AF547" s="94"/>
      <c r="AG547" s="94"/>
      <c r="AH547" s="94"/>
      <c r="AI547" s="94"/>
      <c r="AJ547" s="94"/>
      <c r="AK547" s="94"/>
      <c r="AL547" s="94"/>
      <c r="AM547" s="94"/>
      <c r="AN547" s="94"/>
      <c r="AO547" s="94"/>
      <c r="AP547" s="94"/>
      <c r="AQ547" s="98"/>
      <c r="AR547" s="99" t="s">
        <v>189</v>
      </c>
      <c r="AS547" s="96"/>
      <c r="AT547" s="100"/>
      <c r="AU547" s="96"/>
      <c r="AV547" s="96"/>
      <c r="AW547" s="100"/>
      <c r="AX547" s="94"/>
      <c r="AY547" s="94"/>
      <c r="AZ547" s="94"/>
      <c r="BA547" s="94"/>
      <c r="BB547" s="94"/>
      <c r="BC547" s="94"/>
      <c r="BD547" s="94"/>
      <c r="BE547" s="94"/>
      <c r="BF547" s="94"/>
      <c r="BG547" s="94"/>
      <c r="BH547" s="94"/>
      <c r="BI547" s="94"/>
      <c r="BJ547" s="94"/>
      <c r="BK547" s="94"/>
      <c r="BL547" s="94"/>
      <c r="BM547" s="94"/>
      <c r="BN547" s="94"/>
      <c r="BO547" s="94"/>
      <c r="BP547" s="94"/>
      <c r="BQ547" s="94"/>
      <c r="BR547" s="94"/>
      <c r="BS547" s="94"/>
      <c r="BT547" s="101"/>
      <c r="BU547" s="350"/>
      <c r="BV547" s="350"/>
      <c r="BW547" s="351"/>
      <c r="BX547" s="352"/>
      <c r="BY547" s="352"/>
    </row>
    <row r="548" spans="1:77" ht="14.25" customHeight="1">
      <c r="A548" s="11"/>
      <c r="B548" s="12"/>
      <c r="C548" s="12"/>
      <c r="D548" s="12"/>
      <c r="E548" s="12"/>
      <c r="F548" s="12"/>
      <c r="G548" s="12"/>
      <c r="H548" s="12"/>
      <c r="I548" s="12"/>
      <c r="J548" s="12"/>
      <c r="K548" s="12"/>
      <c r="L548" s="12"/>
      <c r="M548" s="4"/>
      <c r="N548" s="4"/>
      <c r="O548" s="4"/>
      <c r="P548" s="4"/>
      <c r="Q548" s="4"/>
      <c r="R548" s="4"/>
      <c r="S548" s="4"/>
      <c r="T548" s="4"/>
      <c r="U548" s="4"/>
      <c r="V548" s="4"/>
      <c r="W548" s="4"/>
      <c r="X548" s="4"/>
      <c r="Y548" s="12"/>
      <c r="Z548" s="12"/>
      <c r="AA548" s="12"/>
      <c r="AB548" s="12"/>
      <c r="AC548" s="12"/>
      <c r="AD548" s="12"/>
      <c r="AE548" s="12"/>
      <c r="AF548" s="12"/>
      <c r="AG548" s="12"/>
      <c r="AH548" s="12"/>
      <c r="AI548" s="12"/>
      <c r="AJ548" s="12"/>
      <c r="AK548" s="12"/>
      <c r="AL548" s="12"/>
      <c r="AM548" s="12"/>
      <c r="AN548" s="12"/>
      <c r="AO548" s="12"/>
      <c r="AP548" s="12"/>
      <c r="AQ548" s="102"/>
      <c r="AR548" s="103"/>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3"/>
      <c r="BU548" s="350"/>
      <c r="BV548" s="350"/>
      <c r="BW548" s="351"/>
      <c r="BX548" s="352"/>
      <c r="BY548" s="352"/>
    </row>
    <row r="549" spans="1:77" ht="14.25" customHeight="1">
      <c r="A549" s="11"/>
      <c r="B549" s="12" t="s">
        <v>1053</v>
      </c>
      <c r="C549" s="12"/>
      <c r="D549" s="12"/>
      <c r="E549" s="12" t="s">
        <v>1054</v>
      </c>
      <c r="F549" s="12"/>
      <c r="G549" s="12"/>
      <c r="H549" s="12"/>
      <c r="I549" s="12"/>
      <c r="J549" s="12"/>
      <c r="K549" s="12"/>
      <c r="L549" s="12"/>
      <c r="M549" s="4"/>
      <c r="N549" s="4"/>
      <c r="O549" s="4"/>
      <c r="P549" s="4"/>
      <c r="Q549" s="4"/>
      <c r="R549" s="4"/>
      <c r="S549" s="4"/>
      <c r="T549" s="4"/>
      <c r="U549" s="4"/>
      <c r="V549" s="4"/>
      <c r="W549" s="4"/>
      <c r="X549" s="4"/>
      <c r="Y549" s="12"/>
      <c r="Z549" s="12"/>
      <c r="AA549" s="12"/>
      <c r="AB549" s="12"/>
      <c r="AC549" s="12"/>
      <c r="AD549" s="12"/>
      <c r="AE549" s="12"/>
      <c r="AF549" s="12"/>
      <c r="AG549" s="12"/>
      <c r="AH549" s="12"/>
      <c r="AI549" s="12"/>
      <c r="AJ549" s="12"/>
      <c r="AK549" s="12"/>
      <c r="AL549" s="12"/>
      <c r="AM549" s="12"/>
      <c r="AN549" s="12"/>
      <c r="AO549" s="12"/>
      <c r="AP549" s="12"/>
      <c r="AQ549" s="102"/>
      <c r="AR549" s="103"/>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3"/>
    </row>
    <row r="550" spans="1:77" ht="14.25" customHeight="1">
      <c r="A550" s="11"/>
      <c r="B550" s="12"/>
      <c r="C550" s="12"/>
      <c r="D550" s="12"/>
      <c r="E550" s="12" t="s">
        <v>1055</v>
      </c>
      <c r="F550" s="12"/>
      <c r="G550" s="12"/>
      <c r="H550" s="12"/>
      <c r="I550" s="12"/>
      <c r="J550" s="12"/>
      <c r="K550" s="12"/>
      <c r="L550" s="12"/>
      <c r="M550" s="4"/>
      <c r="N550" s="4"/>
      <c r="O550" s="4"/>
      <c r="P550" s="4"/>
      <c r="Q550" s="4"/>
      <c r="R550" s="4"/>
      <c r="S550" s="4"/>
      <c r="T550" s="4"/>
      <c r="U550" s="4"/>
      <c r="V550" s="4"/>
      <c r="W550" s="4"/>
      <c r="X550" s="4"/>
      <c r="Y550" s="12"/>
      <c r="Z550" s="12"/>
      <c r="AA550" s="12"/>
      <c r="AB550" s="12"/>
      <c r="AC550" s="12"/>
      <c r="AD550" s="12"/>
      <c r="AE550" s="12"/>
      <c r="AF550" s="12"/>
      <c r="AG550" s="12"/>
      <c r="AH550" s="12"/>
      <c r="AI550" s="12"/>
      <c r="AJ550" s="12"/>
      <c r="AK550" s="12"/>
      <c r="AL550" s="12"/>
      <c r="AM550" s="12"/>
      <c r="AN550" s="12"/>
      <c r="AO550" s="12"/>
      <c r="AP550" s="12"/>
      <c r="AQ550" s="102"/>
      <c r="AR550" s="103"/>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3"/>
    </row>
    <row r="551" spans="1:77" ht="14.25" customHeight="1">
      <c r="A551" s="11"/>
      <c r="B551" s="12"/>
      <c r="C551" s="12"/>
      <c r="D551" s="12"/>
      <c r="E551" s="12"/>
      <c r="F551" s="12"/>
      <c r="G551" s="12"/>
      <c r="H551" s="12"/>
      <c r="I551" s="12"/>
      <c r="J551" s="12"/>
      <c r="K551" s="12"/>
      <c r="L551" s="12"/>
      <c r="M551" s="4"/>
      <c r="N551" s="4"/>
      <c r="O551" s="4"/>
      <c r="P551" s="4"/>
      <c r="Q551" s="4"/>
      <c r="R551" s="4"/>
      <c r="S551" s="4"/>
      <c r="T551" s="4"/>
      <c r="U551" s="4"/>
      <c r="V551" s="4"/>
      <c r="W551" s="4"/>
      <c r="X551" s="4"/>
      <c r="Y551" s="12"/>
      <c r="Z551" s="12"/>
      <c r="AA551" s="12"/>
      <c r="AB551" s="12"/>
      <c r="AC551" s="12"/>
      <c r="AD551" s="12"/>
      <c r="AE551" s="12"/>
      <c r="AF551" s="12"/>
      <c r="AG551" s="12"/>
      <c r="AH551" s="12"/>
      <c r="AI551" s="12"/>
      <c r="AJ551" s="12"/>
      <c r="AK551" s="12"/>
      <c r="AL551" s="12"/>
      <c r="AM551" s="12"/>
      <c r="AN551" s="12"/>
      <c r="AO551" s="12"/>
      <c r="AP551" s="12"/>
      <c r="AQ551" s="102"/>
      <c r="AR551" s="103"/>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3"/>
    </row>
    <row r="552" spans="1:77" ht="14.25" customHeight="1">
      <c r="A552" s="11"/>
      <c r="B552" s="12" t="s">
        <v>1056</v>
      </c>
      <c r="C552" s="12"/>
      <c r="D552" s="12"/>
      <c r="E552" s="12" t="s">
        <v>954</v>
      </c>
      <c r="F552" s="12"/>
      <c r="G552" s="12"/>
      <c r="H552" s="12"/>
      <c r="I552" s="12"/>
      <c r="J552" s="12"/>
      <c r="K552" s="12"/>
      <c r="L552" s="12"/>
      <c r="M552" s="4"/>
      <c r="N552" s="4"/>
      <c r="O552" s="4"/>
      <c r="P552" s="4"/>
      <c r="Q552" s="4"/>
      <c r="R552" s="4"/>
      <c r="S552" s="4"/>
      <c r="T552" s="4"/>
      <c r="U552" s="4"/>
      <c r="V552" s="4"/>
      <c r="W552" s="4"/>
      <c r="X552" s="4"/>
      <c r="Y552" s="12"/>
      <c r="Z552" s="12"/>
      <c r="AA552" s="12"/>
      <c r="AB552" s="12"/>
      <c r="AC552" s="12"/>
      <c r="AD552" s="12"/>
      <c r="AE552" s="12"/>
      <c r="AF552" s="12"/>
      <c r="AG552" s="12"/>
      <c r="AH552" s="12"/>
      <c r="AI552" s="12"/>
      <c r="AJ552" s="12"/>
      <c r="AK552" s="12"/>
      <c r="AL552" s="12"/>
      <c r="AM552" s="12"/>
      <c r="AN552" s="12"/>
      <c r="AO552" s="12"/>
      <c r="AP552" s="12"/>
      <c r="AQ552" s="102"/>
      <c r="AR552" s="103"/>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3"/>
    </row>
    <row r="553" spans="1:77" ht="14.25" customHeight="1">
      <c r="A553" s="11"/>
      <c r="B553" s="12"/>
      <c r="C553" s="12"/>
      <c r="D553" s="12"/>
      <c r="E553" s="12"/>
      <c r="F553" s="12"/>
      <c r="G553" s="12"/>
      <c r="H553" s="12"/>
      <c r="I553" s="12"/>
      <c r="J553" s="12"/>
      <c r="K553" s="12"/>
      <c r="L553" s="12"/>
      <c r="M553" s="4"/>
      <c r="N553" s="4"/>
      <c r="O553" s="4"/>
      <c r="P553" s="4"/>
      <c r="Q553" s="4"/>
      <c r="R553" s="4"/>
      <c r="S553" s="4"/>
      <c r="T553" s="4"/>
      <c r="U553" s="4"/>
      <c r="V553" s="4"/>
      <c r="W553" s="4"/>
      <c r="X553" s="4"/>
      <c r="Y553" s="12"/>
      <c r="Z553" s="12"/>
      <c r="AA553" s="12"/>
      <c r="AB553" s="12"/>
      <c r="AC553" s="12"/>
      <c r="AD553" s="12"/>
      <c r="AE553" s="12"/>
      <c r="AF553" s="12"/>
      <c r="AG553" s="12"/>
      <c r="AH553" s="12"/>
      <c r="AI553" s="12"/>
      <c r="AJ553" s="12"/>
      <c r="AK553" s="12"/>
      <c r="AL553" s="12"/>
      <c r="AM553" s="12"/>
      <c r="AN553" s="12"/>
      <c r="AO553" s="12"/>
      <c r="AP553" s="12"/>
      <c r="AQ553" s="102"/>
      <c r="AR553" s="103"/>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3"/>
    </row>
    <row r="554" spans="1:77" ht="14.25" customHeight="1">
      <c r="A554" s="11"/>
      <c r="B554" s="104" t="s">
        <v>190</v>
      </c>
      <c r="C554" s="105"/>
      <c r="D554" s="12"/>
      <c r="E554" s="12"/>
      <c r="F554" s="12"/>
      <c r="G554" s="12"/>
      <c r="H554" s="12"/>
      <c r="I554" s="12"/>
      <c r="J554" s="12"/>
      <c r="K554" s="12"/>
      <c r="L554" s="12"/>
      <c r="M554" s="4"/>
      <c r="N554" s="4"/>
      <c r="O554" s="4"/>
      <c r="P554" s="4"/>
      <c r="Q554" s="4"/>
      <c r="R554" s="4"/>
      <c r="S554" s="4"/>
      <c r="T554" s="4"/>
      <c r="U554" s="4"/>
      <c r="V554" s="4"/>
      <c r="W554" s="4"/>
      <c r="X554" s="4"/>
      <c r="Y554" s="12"/>
      <c r="Z554" s="12"/>
      <c r="AA554" s="12"/>
      <c r="AB554" s="12"/>
      <c r="AC554" s="12"/>
      <c r="AD554" s="12"/>
      <c r="AE554" s="12"/>
      <c r="AF554" s="12"/>
      <c r="AG554" s="12"/>
      <c r="AH554" s="12"/>
      <c r="AI554" s="12"/>
      <c r="AJ554" s="12"/>
      <c r="AK554" s="12"/>
      <c r="AL554" s="12"/>
      <c r="AM554" s="12"/>
      <c r="AN554" s="12"/>
      <c r="AO554" s="12"/>
      <c r="AP554" s="12"/>
      <c r="AQ554" s="102"/>
      <c r="AR554" s="103"/>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3"/>
      <c r="BU554" s="350"/>
      <c r="BV554" s="350"/>
      <c r="BW554" s="351"/>
      <c r="BX554" s="352"/>
      <c r="BY554" s="352"/>
    </row>
    <row r="555" spans="1:77" ht="14.25" customHeight="1">
      <c r="A555" s="11"/>
      <c r="B555" s="388"/>
      <c r="C555" s="389"/>
      <c r="D555" s="12"/>
      <c r="E555" s="12"/>
      <c r="F555" s="12"/>
      <c r="G555" s="12"/>
      <c r="H555" s="12"/>
      <c r="I555" s="12"/>
      <c r="J555" s="12"/>
      <c r="K555" s="107"/>
      <c r="L555" s="4"/>
      <c r="M555" s="108"/>
      <c r="N555" s="108"/>
      <c r="O555" s="108"/>
      <c r="P555" s="108"/>
      <c r="Q555" s="108"/>
      <c r="R555" s="108"/>
      <c r="S555" s="108"/>
      <c r="T555" s="108"/>
      <c r="U555" s="108"/>
      <c r="V555" s="108"/>
      <c r="W555" s="108"/>
      <c r="X555" s="4"/>
      <c r="Y555" s="12"/>
      <c r="Z555" s="12"/>
      <c r="AA555" s="12"/>
      <c r="AB555" s="12"/>
      <c r="AC555" s="12"/>
      <c r="AD555" s="12"/>
      <c r="AE555" s="12"/>
      <c r="AF555" s="12"/>
      <c r="AG555" s="12"/>
      <c r="AH555" s="12"/>
      <c r="AI555" s="12"/>
      <c r="AJ555" s="12"/>
      <c r="AK555" s="12"/>
      <c r="AL555" s="12"/>
      <c r="AM555" s="12"/>
      <c r="AN555" s="4"/>
      <c r="AO555" s="12"/>
      <c r="AP555" s="12"/>
      <c r="AQ555" s="102"/>
      <c r="AR555" s="103" t="s">
        <v>2394</v>
      </c>
      <c r="AS555" s="153"/>
      <c r="AT555" s="225"/>
      <c r="AU555" s="225"/>
      <c r="AV555" s="225"/>
      <c r="AW555" s="225"/>
      <c r="AX555" s="225"/>
      <c r="AY555" s="225"/>
      <c r="AZ555" s="225"/>
      <c r="BA555" s="12"/>
      <c r="BB555" s="12"/>
      <c r="BC555" s="12"/>
      <c r="BD555" s="12"/>
      <c r="BE555" s="12"/>
      <c r="BF555" s="12"/>
      <c r="BG555" s="12"/>
      <c r="BH555" s="12"/>
      <c r="BI555" s="12"/>
      <c r="BJ555" s="12"/>
      <c r="BK555" s="12"/>
      <c r="BL555" s="12"/>
      <c r="BM555" s="12"/>
      <c r="BN555" s="12"/>
      <c r="BO555" s="12"/>
      <c r="BP555" s="12"/>
      <c r="BQ555" s="12"/>
      <c r="BR555" s="12"/>
      <c r="BS555" s="12"/>
      <c r="BT555" s="13"/>
      <c r="BU555" s="350"/>
      <c r="BV555" s="350"/>
      <c r="BW555" s="351"/>
      <c r="BX555" s="352"/>
      <c r="BY555" s="352"/>
    </row>
    <row r="556" spans="1:77" ht="14.25" customHeight="1">
      <c r="A556" s="11"/>
      <c r="B556" s="13"/>
      <c r="C556" s="428" t="s">
        <v>1068</v>
      </c>
      <c r="D556" s="153" t="s">
        <v>1561</v>
      </c>
      <c r="E556" s="225"/>
      <c r="F556" s="225"/>
      <c r="G556" s="225"/>
      <c r="H556" s="225"/>
      <c r="I556" s="225"/>
      <c r="J556" s="225"/>
      <c r="K556" s="225"/>
      <c r="L556" s="225"/>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02"/>
      <c r="AR556" s="103" t="s">
        <v>2395</v>
      </c>
      <c r="AS556" s="153"/>
      <c r="AT556" s="225"/>
      <c r="AU556" s="225"/>
      <c r="AV556" s="225"/>
      <c r="AW556" s="225"/>
      <c r="AX556" s="225"/>
      <c r="AY556" s="225"/>
      <c r="AZ556" s="225"/>
      <c r="BA556" s="12"/>
      <c r="BB556" s="12"/>
      <c r="BC556" s="12"/>
      <c r="BD556" s="12"/>
      <c r="BE556" s="12"/>
      <c r="BF556" s="12"/>
      <c r="BG556" s="12"/>
      <c r="BH556" s="12"/>
      <c r="BI556" s="12"/>
      <c r="BJ556" s="12"/>
      <c r="BK556" s="12"/>
      <c r="BL556" s="12"/>
      <c r="BM556" s="12"/>
      <c r="BN556" s="12"/>
      <c r="BO556" s="12"/>
      <c r="BP556" s="12"/>
      <c r="BQ556" s="12"/>
      <c r="BR556" s="12"/>
      <c r="BS556" s="12"/>
      <c r="BT556" s="13"/>
      <c r="BU556" s="350"/>
      <c r="BV556" s="350"/>
      <c r="BW556" s="351"/>
      <c r="BX556" s="352"/>
      <c r="BY556" s="352"/>
    </row>
    <row r="557" spans="1:77" ht="14.25" customHeight="1">
      <c r="A557" s="11"/>
      <c r="B557" s="13"/>
      <c r="C557" s="366"/>
      <c r="D557" s="153" t="s">
        <v>1562</v>
      </c>
      <c r="E557" s="225"/>
      <c r="F557" s="225"/>
      <c r="G557" s="225"/>
      <c r="H557" s="225"/>
      <c r="I557" s="225"/>
      <c r="J557" s="225"/>
      <c r="K557" s="225"/>
      <c r="L557" s="225"/>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02"/>
      <c r="AR557" s="103" t="s">
        <v>2396</v>
      </c>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350"/>
      <c r="BV557" s="350"/>
      <c r="BW557" s="351"/>
      <c r="BX557" s="352"/>
      <c r="BY557" s="352"/>
    </row>
    <row r="558" spans="1:77" ht="14.25" customHeight="1">
      <c r="A558" s="11"/>
      <c r="C558" s="428"/>
      <c r="D558" s="153" t="s">
        <v>1563</v>
      </c>
      <c r="E558" s="225"/>
      <c r="F558" s="225"/>
      <c r="G558" s="225"/>
      <c r="H558" s="225"/>
      <c r="I558" s="225"/>
      <c r="J558" s="225"/>
      <c r="K558" s="225"/>
      <c r="L558" s="225"/>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02"/>
      <c r="AR558" s="103"/>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350"/>
      <c r="BV558" s="350"/>
      <c r="BW558" s="351"/>
      <c r="BX558" s="352"/>
      <c r="BY558" s="352"/>
    </row>
    <row r="559" spans="1:77" ht="14.25" customHeight="1">
      <c r="B559" s="429"/>
      <c r="C559" s="366"/>
      <c r="D559" s="153"/>
      <c r="E559" s="225"/>
      <c r="F559" s="225"/>
      <c r="G559" s="225"/>
      <c r="H559" s="225"/>
      <c r="I559" s="225"/>
      <c r="J559" s="225"/>
      <c r="K559" s="225"/>
      <c r="L559" s="225"/>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02"/>
      <c r="AR559" s="103"/>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350"/>
      <c r="BV559" s="350"/>
      <c r="BW559" s="351"/>
      <c r="BX559" s="352"/>
      <c r="BY559" s="352"/>
    </row>
    <row r="560" spans="1:77" ht="14.25" customHeight="1">
      <c r="B560" s="429"/>
      <c r="C560" s="366"/>
      <c r="D560" s="153"/>
      <c r="AP560" s="12"/>
      <c r="AQ560" s="102"/>
      <c r="AR560" s="103"/>
      <c r="AS560" s="12"/>
      <c r="AT560" s="12"/>
    </row>
    <row r="561" spans="1:77" ht="14.25" customHeight="1">
      <c r="B561" s="916" t="s">
        <v>191</v>
      </c>
      <c r="C561" s="917"/>
      <c r="D561" s="224"/>
      <c r="AQ561" s="102"/>
      <c r="AR561" s="103"/>
    </row>
    <row r="562" spans="1:77" ht="14.25" customHeight="1">
      <c r="AQ562" s="102"/>
      <c r="AR562" s="103"/>
    </row>
    <row r="563" spans="1:77" ht="14.25" customHeight="1">
      <c r="A563" s="919" t="s">
        <v>187</v>
      </c>
      <c r="B563" s="920"/>
      <c r="C563" s="920"/>
      <c r="D563" s="921"/>
      <c r="E563" s="946" t="s">
        <v>1564</v>
      </c>
      <c r="F563" s="925"/>
      <c r="G563" s="925"/>
      <c r="H563" s="925"/>
      <c r="I563" s="925"/>
      <c r="J563" s="925"/>
      <c r="K563" s="925"/>
      <c r="L563" s="925"/>
      <c r="M563" s="925"/>
      <c r="N563" s="925"/>
      <c r="O563" s="925"/>
      <c r="P563" s="925"/>
      <c r="Q563" s="925"/>
      <c r="R563" s="925"/>
      <c r="S563" s="925"/>
      <c r="T563" s="925"/>
      <c r="U563" s="925"/>
      <c r="V563" s="925"/>
      <c r="W563" s="925"/>
      <c r="X563" s="925"/>
      <c r="Y563" s="925"/>
      <c r="Z563" s="925"/>
      <c r="AA563" s="925"/>
      <c r="AB563" s="925"/>
      <c r="AC563" s="925"/>
      <c r="AD563" s="925"/>
      <c r="AE563" s="925"/>
      <c r="AF563" s="925"/>
      <c r="AG563" s="925"/>
      <c r="AH563" s="925"/>
      <c r="AI563" s="925"/>
      <c r="AJ563" s="925"/>
      <c r="AK563" s="925"/>
      <c r="AL563" s="925"/>
      <c r="AM563" s="925"/>
      <c r="AN563" s="925"/>
      <c r="AO563" s="925"/>
      <c r="AP563" s="925"/>
      <c r="AQ563" s="925"/>
      <c r="AR563" s="925"/>
      <c r="AS563" s="925"/>
      <c r="AT563" s="925"/>
      <c r="AU563" s="925"/>
      <c r="AV563" s="925"/>
      <c r="AW563" s="925"/>
      <c r="AX563" s="925"/>
      <c r="AY563" s="925"/>
      <c r="AZ563" s="925"/>
      <c r="BA563" s="925"/>
      <c r="BB563" s="925"/>
      <c r="BC563" s="925"/>
      <c r="BD563" s="925"/>
      <c r="BE563" s="925"/>
      <c r="BF563" s="925"/>
      <c r="BG563" s="925"/>
      <c r="BH563" s="925"/>
      <c r="BI563" s="925"/>
      <c r="BJ563" s="925"/>
      <c r="BK563" s="925"/>
      <c r="BL563" s="925"/>
      <c r="BM563" s="925"/>
      <c r="BN563" s="925"/>
      <c r="BO563" s="925"/>
      <c r="BP563" s="925"/>
      <c r="BQ563" s="925"/>
      <c r="BR563" s="925"/>
      <c r="BS563" s="925"/>
      <c r="BT563" s="926"/>
      <c r="BU563" s="350"/>
      <c r="BV563" s="350"/>
      <c r="BW563" s="351"/>
      <c r="BX563" s="352"/>
      <c r="BY563" s="352"/>
    </row>
    <row r="564" spans="1:77" ht="14.25" customHeight="1">
      <c r="A564" s="922"/>
      <c r="B564" s="923"/>
      <c r="C564" s="923"/>
      <c r="D564" s="924"/>
      <c r="E564" s="947"/>
      <c r="F564" s="927"/>
      <c r="G564" s="927"/>
      <c r="H564" s="927"/>
      <c r="I564" s="927"/>
      <c r="J564" s="927"/>
      <c r="K564" s="927"/>
      <c r="L564" s="927"/>
      <c r="M564" s="927"/>
      <c r="N564" s="927"/>
      <c r="O564" s="927"/>
      <c r="P564" s="927"/>
      <c r="Q564" s="927"/>
      <c r="R564" s="927"/>
      <c r="S564" s="927"/>
      <c r="T564" s="927"/>
      <c r="U564" s="927"/>
      <c r="V564" s="927"/>
      <c r="W564" s="927"/>
      <c r="X564" s="927"/>
      <c r="Y564" s="927"/>
      <c r="Z564" s="927"/>
      <c r="AA564" s="927"/>
      <c r="AB564" s="927"/>
      <c r="AC564" s="927"/>
      <c r="AD564" s="927"/>
      <c r="AE564" s="927"/>
      <c r="AF564" s="927"/>
      <c r="AG564" s="927"/>
      <c r="AH564" s="927"/>
      <c r="AI564" s="927"/>
      <c r="AJ564" s="927"/>
      <c r="AK564" s="927"/>
      <c r="AL564" s="927"/>
      <c r="AM564" s="927"/>
      <c r="AN564" s="927"/>
      <c r="AO564" s="927"/>
      <c r="AP564" s="927"/>
      <c r="AQ564" s="927"/>
      <c r="AR564" s="927"/>
      <c r="AS564" s="927"/>
      <c r="AT564" s="927"/>
      <c r="AU564" s="927"/>
      <c r="AV564" s="927"/>
      <c r="AW564" s="927"/>
      <c r="AX564" s="927"/>
      <c r="AY564" s="927"/>
      <c r="AZ564" s="927"/>
      <c r="BA564" s="927"/>
      <c r="BB564" s="927"/>
      <c r="BC564" s="927"/>
      <c r="BD564" s="927"/>
      <c r="BE564" s="927"/>
      <c r="BF564" s="927"/>
      <c r="BG564" s="927"/>
      <c r="BH564" s="927"/>
      <c r="BI564" s="927"/>
      <c r="BJ564" s="927"/>
      <c r="BK564" s="927"/>
      <c r="BL564" s="927"/>
      <c r="BM564" s="927"/>
      <c r="BN564" s="927"/>
      <c r="BO564" s="927"/>
      <c r="BP564" s="927"/>
      <c r="BQ564" s="927"/>
      <c r="BR564" s="927"/>
      <c r="BS564" s="927"/>
      <c r="BT564" s="948"/>
      <c r="BU564" s="350"/>
      <c r="BV564" s="350"/>
      <c r="BW564" s="351"/>
      <c r="BX564" s="352"/>
      <c r="BY564" s="352"/>
    </row>
    <row r="565" spans="1:77" ht="14.25" customHeight="1">
      <c r="A565" s="907" t="s">
        <v>227</v>
      </c>
      <c r="B565" s="908"/>
      <c r="C565" s="908"/>
      <c r="D565" s="909"/>
      <c r="E565" s="87" t="s">
        <v>228</v>
      </c>
      <c r="F565" s="88" t="s">
        <v>1052</v>
      </c>
      <c r="G565" s="89"/>
      <c r="H565" s="89"/>
      <c r="I565" s="89"/>
      <c r="J565" s="89"/>
      <c r="K565" s="89"/>
      <c r="L565" s="89"/>
      <c r="M565" s="89"/>
      <c r="N565" s="90"/>
      <c r="O565" s="90"/>
      <c r="P565" s="90"/>
      <c r="Q565" s="90"/>
      <c r="R565" s="90"/>
      <c r="S565" s="90"/>
      <c r="T565" s="90"/>
      <c r="U565" s="90"/>
      <c r="V565" s="90"/>
      <c r="W565" s="90"/>
      <c r="X565" s="90"/>
      <c r="Y565" s="90"/>
      <c r="Z565" s="90"/>
      <c r="AA565" s="90"/>
      <c r="AB565" s="90"/>
      <c r="AC565" s="90"/>
      <c r="AD565" s="90"/>
      <c r="AE565" s="90"/>
      <c r="AF565" s="90"/>
      <c r="AG565" s="90"/>
      <c r="AH565" s="90"/>
      <c r="AI565" s="90"/>
      <c r="AJ565" s="90"/>
      <c r="AK565" s="90"/>
      <c r="AL565" s="90"/>
      <c r="AM565" s="90"/>
      <c r="AN565" s="90"/>
      <c r="AO565" s="90"/>
      <c r="AP565" s="90"/>
      <c r="AQ565" s="90"/>
      <c r="AR565" s="90"/>
      <c r="AS565" s="90"/>
      <c r="AT565" s="90"/>
      <c r="AU565" s="90"/>
      <c r="AV565" s="90"/>
      <c r="AW565" s="90"/>
      <c r="AX565" s="90"/>
      <c r="AY565" s="90"/>
      <c r="AZ565" s="90"/>
      <c r="BA565" s="90"/>
      <c r="BB565" s="90"/>
      <c r="BC565" s="90"/>
      <c r="BD565" s="90"/>
      <c r="BE565" s="90"/>
      <c r="BF565" s="353"/>
      <c r="BG565" s="353"/>
      <c r="BH565" s="354"/>
      <c r="BI565" s="354"/>
      <c r="BJ565" s="354"/>
      <c r="BK565" s="354"/>
      <c r="BL565" s="354"/>
      <c r="BM565" s="354"/>
      <c r="BN565" s="354"/>
      <c r="BO565" s="354"/>
      <c r="BP565" s="354"/>
      <c r="BQ565" s="354"/>
      <c r="BR565" s="354"/>
      <c r="BS565" s="354"/>
      <c r="BT565" s="91"/>
      <c r="BU565" s="350"/>
      <c r="BV565" s="350"/>
      <c r="BW565" s="351"/>
      <c r="BX565" s="352"/>
      <c r="BY565" s="352"/>
    </row>
    <row r="566" spans="1:77" ht="14.25" customHeight="1">
      <c r="A566" s="910"/>
      <c r="B566" s="911"/>
      <c r="C566" s="911"/>
      <c r="D566" s="912"/>
      <c r="E566" s="92" t="s">
        <v>229</v>
      </c>
      <c r="F566" s="355"/>
      <c r="G566" s="355"/>
      <c r="H566" s="355"/>
      <c r="I566" s="355"/>
      <c r="J566" s="355"/>
      <c r="K566" s="355"/>
      <c r="L566" s="355"/>
      <c r="M566" s="355"/>
      <c r="N566" s="355"/>
      <c r="O566" s="356"/>
      <c r="P566" s="356"/>
      <c r="Q566" s="356"/>
      <c r="R566" s="355"/>
      <c r="S566" s="355"/>
      <c r="T566" s="355"/>
      <c r="U566" s="355"/>
      <c r="V566" s="355"/>
      <c r="W566" s="355"/>
      <c r="X566" s="355"/>
      <c r="Y566" s="355"/>
      <c r="Z566" s="355"/>
      <c r="AA566" s="355"/>
      <c r="AB566" s="355"/>
      <c r="AC566" s="356"/>
      <c r="AD566" s="356"/>
      <c r="AE566" s="356"/>
      <c r="AF566" s="353"/>
      <c r="AG566" s="353"/>
      <c r="AH566" s="353"/>
      <c r="AI566" s="353"/>
      <c r="AJ566" s="353"/>
      <c r="AK566" s="353"/>
      <c r="AL566" s="353"/>
      <c r="AM566" s="353"/>
      <c r="AN566" s="353"/>
      <c r="AO566" s="353"/>
      <c r="AP566" s="353"/>
      <c r="AQ566" s="353"/>
      <c r="AR566" s="353"/>
      <c r="AS566" s="353"/>
      <c r="AT566" s="353"/>
      <c r="AU566" s="353"/>
      <c r="AV566" s="353"/>
      <c r="AW566" s="353"/>
      <c r="AX566" s="353"/>
      <c r="AY566" s="353"/>
      <c r="AZ566" s="353"/>
      <c r="BA566" s="353"/>
      <c r="BB566" s="353"/>
      <c r="BC566" s="353"/>
      <c r="BD566" s="353"/>
      <c r="BE566" s="353"/>
      <c r="BF566" s="353"/>
      <c r="BG566" s="353"/>
      <c r="BH566" s="354"/>
      <c r="BI566" s="354"/>
      <c r="BJ566" s="354"/>
      <c r="BK566" s="354"/>
      <c r="BL566" s="354"/>
      <c r="BM566" s="354"/>
      <c r="BN566" s="354"/>
      <c r="BO566" s="354"/>
      <c r="BP566" s="354"/>
      <c r="BQ566" s="354"/>
      <c r="BR566" s="354"/>
      <c r="BS566" s="354"/>
      <c r="BT566" s="91"/>
      <c r="BU566" s="350"/>
      <c r="BV566" s="350"/>
      <c r="BW566" s="351"/>
      <c r="BX566" s="352"/>
      <c r="BY566" s="352"/>
    </row>
    <row r="567" spans="1:77" ht="14.25" customHeight="1">
      <c r="A567" s="913"/>
      <c r="B567" s="914"/>
      <c r="C567" s="914"/>
      <c r="D567" s="915"/>
      <c r="E567" s="92" t="s">
        <v>223</v>
      </c>
      <c r="F567" s="355"/>
      <c r="G567" s="355"/>
      <c r="H567" s="355"/>
      <c r="I567" s="355"/>
      <c r="J567" s="355"/>
      <c r="K567" s="355"/>
      <c r="L567" s="355"/>
      <c r="M567" s="355"/>
      <c r="N567" s="355"/>
      <c r="O567" s="356"/>
      <c r="P567" s="356"/>
      <c r="Q567" s="356"/>
      <c r="R567" s="355"/>
      <c r="S567" s="355"/>
      <c r="T567" s="355"/>
      <c r="U567" s="355"/>
      <c r="V567" s="355"/>
      <c r="W567" s="355"/>
      <c r="X567" s="355"/>
      <c r="Y567" s="355"/>
      <c r="Z567" s="355"/>
      <c r="AA567" s="355"/>
      <c r="AB567" s="355"/>
      <c r="AC567" s="356"/>
      <c r="AD567" s="356"/>
      <c r="AE567" s="356"/>
      <c r="AF567" s="353"/>
      <c r="AG567" s="353"/>
      <c r="AH567" s="353"/>
      <c r="AI567" s="353"/>
      <c r="AJ567" s="353"/>
      <c r="AK567" s="353"/>
      <c r="AL567" s="353"/>
      <c r="AM567" s="353"/>
      <c r="AN567" s="353"/>
      <c r="AO567" s="353"/>
      <c r="AP567" s="353"/>
      <c r="AQ567" s="353"/>
      <c r="AR567" s="353"/>
      <c r="AS567" s="353"/>
      <c r="AT567" s="353"/>
      <c r="AU567" s="353"/>
      <c r="AV567" s="353"/>
      <c r="AW567" s="353"/>
      <c r="AX567" s="353"/>
      <c r="AY567" s="353"/>
      <c r="AZ567" s="353"/>
      <c r="BA567" s="353"/>
      <c r="BB567" s="353"/>
      <c r="BC567" s="353"/>
      <c r="BD567" s="353"/>
      <c r="BE567" s="353"/>
      <c r="BF567" s="353"/>
      <c r="BG567" s="353"/>
      <c r="BH567" s="354"/>
      <c r="BI567" s="354"/>
      <c r="BJ567" s="354"/>
      <c r="BK567" s="354"/>
      <c r="BL567" s="354"/>
      <c r="BM567" s="354"/>
      <c r="BN567" s="354"/>
      <c r="BO567" s="354"/>
      <c r="BP567" s="354"/>
      <c r="BQ567" s="354"/>
      <c r="BR567" s="354"/>
      <c r="BS567" s="354"/>
      <c r="BT567" s="91"/>
      <c r="BU567" s="350"/>
      <c r="BV567" s="350"/>
      <c r="BW567" s="351"/>
      <c r="BX567" s="352"/>
      <c r="BY567" s="352"/>
    </row>
    <row r="568" spans="1:77" ht="14.25" customHeight="1">
      <c r="A568" s="93" t="s">
        <v>188</v>
      </c>
      <c r="B568" s="94"/>
      <c r="C568" s="94"/>
      <c r="D568" s="94"/>
      <c r="E568" s="94"/>
      <c r="F568" s="94"/>
      <c r="G568" s="94"/>
      <c r="H568" s="94"/>
      <c r="I568" s="94"/>
      <c r="J568" s="94"/>
      <c r="K568" s="95"/>
      <c r="L568" s="96"/>
      <c r="M568" s="97"/>
      <c r="N568" s="97"/>
      <c r="O568" s="97"/>
      <c r="P568" s="97"/>
      <c r="Q568" s="97"/>
      <c r="R568" s="97"/>
      <c r="S568" s="97"/>
      <c r="T568" s="97"/>
      <c r="U568" s="97"/>
      <c r="V568" s="97"/>
      <c r="W568" s="97"/>
      <c r="X568" s="96"/>
      <c r="Y568" s="94"/>
      <c r="Z568" s="94"/>
      <c r="AA568" s="94"/>
      <c r="AB568" s="94"/>
      <c r="AC568" s="96"/>
      <c r="AD568" s="94"/>
      <c r="AE568" s="94"/>
      <c r="AF568" s="94"/>
      <c r="AG568" s="94"/>
      <c r="AH568" s="94"/>
      <c r="AI568" s="94"/>
      <c r="AJ568" s="94"/>
      <c r="AK568" s="94"/>
      <c r="AL568" s="94"/>
      <c r="AM568" s="94"/>
      <c r="AN568" s="94"/>
      <c r="AO568" s="94"/>
      <c r="AP568" s="94"/>
      <c r="AQ568" s="98"/>
      <c r="AR568" s="99" t="s">
        <v>189</v>
      </c>
      <c r="AS568" s="96"/>
      <c r="AT568" s="100"/>
      <c r="AU568" s="96"/>
      <c r="AV568" s="96"/>
      <c r="AW568" s="100"/>
      <c r="AX568" s="94"/>
      <c r="AY568" s="94"/>
      <c r="AZ568" s="94"/>
      <c r="BA568" s="94"/>
      <c r="BB568" s="94"/>
      <c r="BC568" s="94"/>
      <c r="BD568" s="94"/>
      <c r="BE568" s="94"/>
      <c r="BF568" s="94"/>
      <c r="BG568" s="94"/>
      <c r="BH568" s="94"/>
      <c r="BI568" s="94"/>
      <c r="BJ568" s="94"/>
      <c r="BK568" s="94"/>
      <c r="BL568" s="94"/>
      <c r="BM568" s="94"/>
      <c r="BN568" s="94"/>
      <c r="BO568" s="94"/>
      <c r="BP568" s="94"/>
      <c r="BQ568" s="94"/>
      <c r="BR568" s="94"/>
      <c r="BS568" s="94"/>
      <c r="BT568" s="101"/>
      <c r="BU568" s="350"/>
      <c r="BV568" s="350"/>
      <c r="BW568" s="351"/>
      <c r="BX568" s="352"/>
      <c r="BY568" s="352"/>
    </row>
    <row r="569" spans="1:77" ht="14.25" customHeight="1">
      <c r="A569" s="11"/>
      <c r="B569" s="12"/>
      <c r="C569" s="12"/>
      <c r="D569" s="12"/>
      <c r="E569" s="12"/>
      <c r="F569" s="12"/>
      <c r="G569" s="12"/>
      <c r="H569" s="12"/>
      <c r="I569" s="12"/>
      <c r="J569" s="12"/>
      <c r="K569" s="12"/>
      <c r="L569" s="12"/>
      <c r="M569" s="4"/>
      <c r="N569" s="4"/>
      <c r="O569" s="4"/>
      <c r="P569" s="4"/>
      <c r="Q569" s="4"/>
      <c r="R569" s="4"/>
      <c r="S569" s="4"/>
      <c r="T569" s="4"/>
      <c r="U569" s="4"/>
      <c r="V569" s="4"/>
      <c r="W569" s="4"/>
      <c r="X569" s="4"/>
      <c r="Y569" s="12"/>
      <c r="Z569" s="12"/>
      <c r="AA569" s="12"/>
      <c r="AB569" s="12"/>
      <c r="AC569" s="12"/>
      <c r="AD569" s="12"/>
      <c r="AE569" s="12"/>
      <c r="AF569" s="12"/>
      <c r="AG569" s="12"/>
      <c r="AH569" s="12"/>
      <c r="AI569" s="12"/>
      <c r="AJ569" s="12"/>
      <c r="AK569" s="12"/>
      <c r="AL569" s="12"/>
      <c r="AM569" s="12"/>
      <c r="AN569" s="12"/>
      <c r="AO569" s="12"/>
      <c r="AP569" s="12"/>
      <c r="AQ569" s="102"/>
      <c r="AR569" s="103"/>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3"/>
      <c r="BU569" s="350"/>
      <c r="BV569" s="350"/>
      <c r="BW569" s="351"/>
      <c r="BX569" s="352"/>
      <c r="BY569" s="352"/>
    </row>
    <row r="570" spans="1:77" ht="14.25" customHeight="1">
      <c r="A570" s="11"/>
      <c r="B570" s="12" t="s">
        <v>1053</v>
      </c>
      <c r="C570" s="12"/>
      <c r="D570" s="12"/>
      <c r="E570" s="12" t="s">
        <v>1054</v>
      </c>
      <c r="F570" s="12"/>
      <c r="G570" s="12"/>
      <c r="H570" s="12"/>
      <c r="I570" s="12"/>
      <c r="J570" s="12"/>
      <c r="K570" s="12"/>
      <c r="L570" s="12"/>
      <c r="M570" s="4"/>
      <c r="N570" s="4"/>
      <c r="O570" s="4"/>
      <c r="P570" s="4"/>
      <c r="Q570" s="4"/>
      <c r="R570" s="4"/>
      <c r="S570" s="4"/>
      <c r="T570" s="4"/>
      <c r="U570" s="4"/>
      <c r="V570" s="4"/>
      <c r="W570" s="4"/>
      <c r="X570" s="4"/>
      <c r="Y570" s="12"/>
      <c r="Z570" s="12"/>
      <c r="AA570" s="12"/>
      <c r="AB570" s="12"/>
      <c r="AC570" s="12"/>
      <c r="AD570" s="12"/>
      <c r="AE570" s="12"/>
      <c r="AF570" s="12"/>
      <c r="AG570" s="12"/>
      <c r="AH570" s="12"/>
      <c r="AI570" s="12"/>
      <c r="AJ570" s="12"/>
      <c r="AK570" s="12"/>
      <c r="AL570" s="12"/>
      <c r="AM570" s="12"/>
      <c r="AN570" s="12"/>
      <c r="AO570" s="12"/>
      <c r="AP570" s="12"/>
      <c r="AQ570" s="102"/>
      <c r="AR570" s="103"/>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3"/>
    </row>
    <row r="571" spans="1:77" ht="14.25" customHeight="1">
      <c r="A571" s="11"/>
      <c r="B571" s="12"/>
      <c r="C571" s="12"/>
      <c r="D571" s="12"/>
      <c r="E571" s="12" t="s">
        <v>1055</v>
      </c>
      <c r="F571" s="12"/>
      <c r="G571" s="12"/>
      <c r="H571" s="12"/>
      <c r="I571" s="12"/>
      <c r="J571" s="12"/>
      <c r="K571" s="12"/>
      <c r="L571" s="12"/>
      <c r="M571" s="4"/>
      <c r="N571" s="4"/>
      <c r="O571" s="4"/>
      <c r="P571" s="4"/>
      <c r="Q571" s="4"/>
      <c r="R571" s="4"/>
      <c r="S571" s="4"/>
      <c r="T571" s="4"/>
      <c r="U571" s="4"/>
      <c r="V571" s="4"/>
      <c r="W571" s="4"/>
      <c r="X571" s="4"/>
      <c r="Y571" s="12"/>
      <c r="Z571" s="12"/>
      <c r="AA571" s="12"/>
      <c r="AB571" s="12"/>
      <c r="AC571" s="12"/>
      <c r="AD571" s="12"/>
      <c r="AE571" s="12"/>
      <c r="AF571" s="12"/>
      <c r="AG571" s="12"/>
      <c r="AH571" s="12"/>
      <c r="AI571" s="12"/>
      <c r="AJ571" s="12"/>
      <c r="AK571" s="12"/>
      <c r="AL571" s="12"/>
      <c r="AM571" s="12"/>
      <c r="AN571" s="12"/>
      <c r="AO571" s="12"/>
      <c r="AP571" s="12"/>
      <c r="AQ571" s="102"/>
      <c r="AR571" s="103"/>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3"/>
    </row>
    <row r="572" spans="1:77" ht="14.25" customHeight="1">
      <c r="A572" s="11"/>
      <c r="B572" s="12"/>
      <c r="C572" s="12"/>
      <c r="D572" s="12"/>
      <c r="E572" s="12"/>
      <c r="F572" s="12"/>
      <c r="G572" s="12"/>
      <c r="H572" s="12"/>
      <c r="I572" s="12"/>
      <c r="J572" s="12"/>
      <c r="K572" s="12"/>
      <c r="L572" s="12"/>
      <c r="M572" s="4"/>
      <c r="N572" s="4"/>
      <c r="O572" s="4"/>
      <c r="P572" s="4"/>
      <c r="Q572" s="4"/>
      <c r="R572" s="4"/>
      <c r="S572" s="4"/>
      <c r="T572" s="4"/>
      <c r="U572" s="4"/>
      <c r="V572" s="4"/>
      <c r="W572" s="4"/>
      <c r="X572" s="4"/>
      <c r="Y572" s="12"/>
      <c r="Z572" s="12"/>
      <c r="AA572" s="12"/>
      <c r="AB572" s="12"/>
      <c r="AC572" s="12"/>
      <c r="AD572" s="12"/>
      <c r="AE572" s="12"/>
      <c r="AF572" s="12"/>
      <c r="AG572" s="12"/>
      <c r="AH572" s="12"/>
      <c r="AI572" s="12"/>
      <c r="AJ572" s="12"/>
      <c r="AK572" s="12"/>
      <c r="AL572" s="12"/>
      <c r="AM572" s="12"/>
      <c r="AN572" s="12"/>
      <c r="AO572" s="12"/>
      <c r="AP572" s="12"/>
      <c r="AQ572" s="102"/>
      <c r="AR572" s="103"/>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3"/>
    </row>
    <row r="573" spans="1:77" ht="14.25" customHeight="1">
      <c r="A573" s="11"/>
      <c r="B573" s="12" t="s">
        <v>1056</v>
      </c>
      <c r="C573" s="12"/>
      <c r="D573" s="12"/>
      <c r="E573" s="12" t="s">
        <v>954</v>
      </c>
      <c r="F573" s="12"/>
      <c r="G573" s="12"/>
      <c r="H573" s="12"/>
      <c r="I573" s="12"/>
      <c r="J573" s="12"/>
      <c r="K573" s="12"/>
      <c r="L573" s="12"/>
      <c r="M573" s="4"/>
      <c r="N573" s="4"/>
      <c r="O573" s="4"/>
      <c r="P573" s="4"/>
      <c r="Q573" s="4"/>
      <c r="R573" s="4"/>
      <c r="S573" s="4"/>
      <c r="T573" s="4"/>
      <c r="U573" s="4"/>
      <c r="V573" s="4"/>
      <c r="W573" s="4"/>
      <c r="X573" s="4"/>
      <c r="Y573" s="12"/>
      <c r="Z573" s="12"/>
      <c r="AA573" s="12"/>
      <c r="AB573" s="12"/>
      <c r="AC573" s="12"/>
      <c r="AD573" s="12"/>
      <c r="AE573" s="12"/>
      <c r="AF573" s="12"/>
      <c r="AG573" s="12"/>
      <c r="AH573" s="12"/>
      <c r="AI573" s="12"/>
      <c r="AJ573" s="12"/>
      <c r="AK573" s="12"/>
      <c r="AL573" s="12"/>
      <c r="AM573" s="12"/>
      <c r="AN573" s="12"/>
      <c r="AO573" s="12"/>
      <c r="AP573" s="12"/>
      <c r="AQ573" s="102"/>
      <c r="AR573" s="103"/>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3"/>
    </row>
    <row r="574" spans="1:77" ht="14.25" customHeight="1">
      <c r="A574" s="11"/>
      <c r="B574" s="12"/>
      <c r="C574" s="12"/>
      <c r="D574" s="12"/>
      <c r="E574" s="12"/>
      <c r="F574" s="12"/>
      <c r="G574" s="12"/>
      <c r="H574" s="12"/>
      <c r="I574" s="12"/>
      <c r="J574" s="12"/>
      <c r="K574" s="12"/>
      <c r="L574" s="12"/>
      <c r="M574" s="4"/>
      <c r="N574" s="4"/>
      <c r="O574" s="4"/>
      <c r="P574" s="4"/>
      <c r="Q574" s="4"/>
      <c r="R574" s="4"/>
      <c r="S574" s="4"/>
      <c r="T574" s="4"/>
      <c r="U574" s="4"/>
      <c r="V574" s="4"/>
      <c r="W574" s="4"/>
      <c r="X574" s="4"/>
      <c r="Y574" s="12"/>
      <c r="Z574" s="12"/>
      <c r="AA574" s="12"/>
      <c r="AB574" s="12"/>
      <c r="AC574" s="12"/>
      <c r="AD574" s="12"/>
      <c r="AE574" s="12"/>
      <c r="AF574" s="12"/>
      <c r="AG574" s="12"/>
      <c r="AH574" s="12"/>
      <c r="AI574" s="12"/>
      <c r="AJ574" s="12"/>
      <c r="AK574" s="12"/>
      <c r="AL574" s="12"/>
      <c r="AM574" s="12"/>
      <c r="AN574" s="12"/>
      <c r="AO574" s="12"/>
      <c r="AP574" s="12"/>
      <c r="AQ574" s="102"/>
      <c r="AR574" s="103"/>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3"/>
    </row>
    <row r="575" spans="1:77" ht="14.25" customHeight="1">
      <c r="A575" s="11"/>
      <c r="B575" s="104" t="s">
        <v>190</v>
      </c>
      <c r="C575" s="105"/>
      <c r="D575" s="12"/>
      <c r="E575" s="12"/>
      <c r="F575" s="12"/>
      <c r="G575" s="12"/>
      <c r="H575" s="12"/>
      <c r="I575" s="12"/>
      <c r="J575" s="12"/>
      <c r="K575" s="12"/>
      <c r="L575" s="12"/>
      <c r="M575" s="4"/>
      <c r="N575" s="4"/>
      <c r="O575" s="4"/>
      <c r="P575" s="4"/>
      <c r="Q575" s="4"/>
      <c r="R575" s="4"/>
      <c r="S575" s="4"/>
      <c r="T575" s="4"/>
      <c r="U575" s="4"/>
      <c r="V575" s="4"/>
      <c r="W575" s="4"/>
      <c r="X575" s="4"/>
      <c r="Y575" s="12"/>
      <c r="Z575" s="12"/>
      <c r="AA575" s="12"/>
      <c r="AB575" s="12"/>
      <c r="AC575" s="12"/>
      <c r="AD575" s="12"/>
      <c r="AE575" s="12"/>
      <c r="AF575" s="12"/>
      <c r="AG575" s="12"/>
      <c r="AH575" s="12"/>
      <c r="AI575" s="12"/>
      <c r="AJ575" s="12"/>
      <c r="AK575" s="12"/>
      <c r="AL575" s="12"/>
      <c r="AM575" s="12"/>
      <c r="AN575" s="12"/>
      <c r="AO575" s="12"/>
      <c r="AP575" s="12"/>
      <c r="AQ575" s="102"/>
      <c r="AR575" s="103"/>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3"/>
      <c r="BU575" s="350"/>
      <c r="BV575" s="350"/>
      <c r="BW575" s="351"/>
      <c r="BX575" s="352"/>
      <c r="BY575" s="352"/>
    </row>
    <row r="576" spans="1:77" ht="14.25" customHeight="1">
      <c r="A576" s="11"/>
      <c r="B576" s="388"/>
      <c r="C576" s="389"/>
      <c r="D576" s="12"/>
      <c r="E576" s="12"/>
      <c r="F576" s="12"/>
      <c r="G576" s="12"/>
      <c r="H576" s="12"/>
      <c r="I576" s="12"/>
      <c r="J576" s="12"/>
      <c r="K576" s="107"/>
      <c r="L576" s="4"/>
      <c r="M576" s="108"/>
      <c r="N576" s="108"/>
      <c r="O576" s="108"/>
      <c r="P576" s="108"/>
      <c r="Q576" s="108"/>
      <c r="R576" s="108"/>
      <c r="S576" s="108"/>
      <c r="T576" s="108"/>
      <c r="U576" s="108"/>
      <c r="V576" s="108"/>
      <c r="W576" s="108"/>
      <c r="X576" s="4"/>
      <c r="Y576" s="12"/>
      <c r="Z576" s="12"/>
      <c r="AA576" s="12"/>
      <c r="AB576" s="12"/>
      <c r="AC576" s="12"/>
      <c r="AD576" s="12"/>
      <c r="AE576" s="12"/>
      <c r="AF576" s="12"/>
      <c r="AG576" s="12"/>
      <c r="AH576" s="12"/>
      <c r="AI576" s="12"/>
      <c r="AJ576" s="12"/>
      <c r="AK576" s="12"/>
      <c r="AL576" s="12"/>
      <c r="AM576" s="12"/>
      <c r="AN576" s="4"/>
      <c r="AO576" s="12"/>
      <c r="AP576" s="109"/>
      <c r="AQ576" s="110"/>
      <c r="AR576" s="111"/>
      <c r="AS576" s="12"/>
      <c r="AT576" s="109"/>
      <c r="AU576" s="4"/>
      <c r="AV576" s="4"/>
      <c r="AW576" s="109"/>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3"/>
      <c r="BU576" s="350"/>
      <c r="BV576" s="350"/>
      <c r="BW576" s="351"/>
      <c r="BX576" s="352"/>
      <c r="BY576" s="352"/>
    </row>
    <row r="577" spans="1:77" ht="14.25" customHeight="1">
      <c r="A577" s="11"/>
      <c r="B577" s="13"/>
      <c r="C577" s="74" t="s">
        <v>243</v>
      </c>
      <c r="D577" s="153" t="s">
        <v>1565</v>
      </c>
      <c r="E577" s="12"/>
      <c r="F577" s="12"/>
      <c r="G577" s="12"/>
      <c r="H577" s="12"/>
      <c r="I577" s="12"/>
      <c r="J577" s="12"/>
      <c r="K577" s="107"/>
      <c r="L577" s="4"/>
      <c r="M577" s="108"/>
      <c r="N577" s="108"/>
      <c r="O577" s="108"/>
      <c r="P577" s="108"/>
      <c r="Q577" s="108"/>
      <c r="R577" s="108"/>
      <c r="S577" s="108"/>
      <c r="T577" s="108"/>
      <c r="U577" s="108"/>
      <c r="V577" s="108"/>
      <c r="W577" s="108"/>
      <c r="X577" s="4"/>
      <c r="Y577" s="12"/>
      <c r="Z577" s="12"/>
      <c r="AA577" s="12"/>
      <c r="AB577" s="12"/>
      <c r="AC577" s="12"/>
      <c r="AD577" s="12"/>
      <c r="AE577" s="12"/>
      <c r="AF577" s="12"/>
      <c r="AG577" s="12"/>
      <c r="AH577" s="12"/>
      <c r="AI577" s="12"/>
      <c r="AJ577" s="12"/>
      <c r="AK577" s="12"/>
      <c r="AL577" s="12"/>
      <c r="AM577" s="12"/>
      <c r="AN577" s="4"/>
      <c r="AO577" s="12"/>
      <c r="AP577" s="109"/>
      <c r="AQ577" s="110"/>
      <c r="AR577" s="111"/>
      <c r="AS577" s="12"/>
      <c r="AT577" s="109"/>
      <c r="AU577" s="4"/>
      <c r="AV577" s="4"/>
      <c r="AW577" s="109"/>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3"/>
      <c r="BU577" s="350"/>
      <c r="BV577" s="350"/>
      <c r="BW577" s="351"/>
      <c r="BX577" s="352"/>
      <c r="BY577" s="352"/>
    </row>
    <row r="578" spans="1:77" ht="14.25" customHeight="1">
      <c r="A578" s="11"/>
      <c r="B578" s="13"/>
      <c r="C578" s="11"/>
      <c r="D578" s="12"/>
      <c r="E578" s="12"/>
      <c r="F578" s="12"/>
      <c r="G578" s="12"/>
      <c r="H578" s="12"/>
      <c r="I578" s="12"/>
      <c r="J578" s="12"/>
      <c r="K578" s="107"/>
      <c r="L578" s="4"/>
      <c r="M578" s="108"/>
      <c r="N578" s="108"/>
      <c r="O578" s="108"/>
      <c r="P578" s="108"/>
      <c r="Q578" s="108"/>
      <c r="R578" s="108"/>
      <c r="S578" s="108"/>
      <c r="T578" s="108"/>
      <c r="U578" s="108"/>
      <c r="V578" s="108"/>
      <c r="W578" s="108"/>
      <c r="X578" s="4"/>
      <c r="Y578" s="12"/>
      <c r="Z578" s="12"/>
      <c r="AA578" s="12"/>
      <c r="AB578" s="12"/>
      <c r="AC578" s="12"/>
      <c r="AD578" s="12"/>
      <c r="AE578" s="12"/>
      <c r="AF578" s="12"/>
      <c r="AG578" s="12"/>
      <c r="AH578" s="12"/>
      <c r="AI578" s="12"/>
      <c r="AJ578" s="12"/>
      <c r="AK578" s="12"/>
      <c r="AL578" s="12"/>
      <c r="AM578" s="12"/>
      <c r="AN578" s="4"/>
      <c r="AO578" s="12"/>
      <c r="AP578" s="109"/>
      <c r="AQ578" s="110"/>
      <c r="AR578" s="111"/>
      <c r="AS578" s="12"/>
      <c r="AT578" s="109"/>
      <c r="AU578" s="4"/>
      <c r="AV578" s="4"/>
      <c r="AW578" s="109"/>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3"/>
      <c r="BU578" s="350"/>
      <c r="BV578" s="350"/>
      <c r="BW578" s="351"/>
      <c r="BX578" s="352"/>
      <c r="BY578" s="352"/>
    </row>
    <row r="579" spans="1:77" ht="14.25" customHeight="1">
      <c r="A579" s="11"/>
      <c r="B579" s="104" t="s">
        <v>191</v>
      </c>
      <c r="C579" s="105"/>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02"/>
      <c r="AR579" s="103"/>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3"/>
      <c r="BU579" s="350"/>
      <c r="BV579" s="350"/>
      <c r="BW579" s="351"/>
      <c r="BX579" s="352"/>
      <c r="BY579" s="352"/>
    </row>
    <row r="580" spans="1:77" ht="14.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02"/>
      <c r="AR580" s="103"/>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350"/>
      <c r="BV580" s="350"/>
      <c r="BW580" s="351"/>
      <c r="BX580" s="352"/>
      <c r="BY580" s="352"/>
    </row>
    <row r="581" spans="1:77" ht="14.25" customHeight="1">
      <c r="A581" s="919" t="s">
        <v>187</v>
      </c>
      <c r="B581" s="920"/>
      <c r="C581" s="920"/>
      <c r="D581" s="921"/>
      <c r="E581" s="925" t="s">
        <v>1565</v>
      </c>
      <c r="F581" s="925"/>
      <c r="G581" s="925"/>
      <c r="H581" s="925"/>
      <c r="I581" s="925"/>
      <c r="J581" s="925"/>
      <c r="K581" s="925"/>
      <c r="L581" s="925"/>
      <c r="M581" s="925"/>
      <c r="N581" s="925"/>
      <c r="O581" s="925"/>
      <c r="P581" s="925"/>
      <c r="Q581" s="925"/>
      <c r="R581" s="925"/>
      <c r="S581" s="925"/>
      <c r="T581" s="925"/>
      <c r="U581" s="925"/>
      <c r="V581" s="925"/>
      <c r="W581" s="925"/>
      <c r="X581" s="925"/>
      <c r="Y581" s="925"/>
      <c r="Z581" s="925"/>
      <c r="AA581" s="925"/>
      <c r="AB581" s="925"/>
      <c r="AC581" s="925"/>
      <c r="AD581" s="925"/>
      <c r="AE581" s="925"/>
      <c r="AF581" s="925"/>
      <c r="AG581" s="925"/>
      <c r="AH581" s="925"/>
      <c r="AI581" s="925"/>
      <c r="AJ581" s="925"/>
      <c r="AK581" s="925"/>
      <c r="AL581" s="925"/>
      <c r="AM581" s="925"/>
      <c r="AN581" s="925"/>
      <c r="AO581" s="925"/>
      <c r="AP581" s="925"/>
      <c r="AQ581" s="925"/>
      <c r="AR581" s="925"/>
      <c r="AS581" s="925"/>
      <c r="AT581" s="925"/>
      <c r="AU581" s="925"/>
      <c r="AV581" s="925"/>
      <c r="AW581" s="925"/>
      <c r="AX581" s="925"/>
      <c r="AY581" s="925"/>
      <c r="AZ581" s="925"/>
      <c r="BA581" s="925"/>
      <c r="BB581" s="925"/>
      <c r="BC581" s="925"/>
      <c r="BD581" s="925"/>
      <c r="BE581" s="925"/>
      <c r="BF581" s="925"/>
      <c r="BG581" s="925"/>
      <c r="BH581" s="925"/>
      <c r="BI581" s="925"/>
      <c r="BJ581" s="925"/>
      <c r="BK581" s="925"/>
      <c r="BL581" s="925"/>
      <c r="BM581" s="925"/>
      <c r="BN581" s="925"/>
      <c r="BO581" s="925"/>
      <c r="BP581" s="925"/>
      <c r="BQ581" s="925"/>
      <c r="BR581" s="925"/>
      <c r="BS581" s="925"/>
      <c r="BT581" s="926"/>
      <c r="BU581" s="350"/>
      <c r="BV581" s="350"/>
      <c r="BW581" s="351"/>
      <c r="BX581" s="352"/>
      <c r="BY581" s="352"/>
    </row>
    <row r="582" spans="1:77" ht="14.25" customHeight="1">
      <c r="A582" s="922"/>
      <c r="B582" s="923"/>
      <c r="C582" s="923"/>
      <c r="D582" s="924"/>
      <c r="E582" s="927"/>
      <c r="F582" s="927"/>
      <c r="G582" s="927"/>
      <c r="H582" s="927"/>
      <c r="I582" s="927"/>
      <c r="J582" s="927"/>
      <c r="K582" s="927"/>
      <c r="L582" s="927"/>
      <c r="M582" s="927"/>
      <c r="N582" s="927"/>
      <c r="O582" s="927"/>
      <c r="P582" s="927"/>
      <c r="Q582" s="927"/>
      <c r="R582" s="927"/>
      <c r="S582" s="927"/>
      <c r="T582" s="927"/>
      <c r="U582" s="927"/>
      <c r="V582" s="927"/>
      <c r="W582" s="927"/>
      <c r="X582" s="927"/>
      <c r="Y582" s="927"/>
      <c r="Z582" s="927"/>
      <c r="AA582" s="927"/>
      <c r="AB582" s="927"/>
      <c r="AC582" s="927"/>
      <c r="AD582" s="927"/>
      <c r="AE582" s="927"/>
      <c r="AF582" s="927"/>
      <c r="AG582" s="927"/>
      <c r="AH582" s="927"/>
      <c r="AI582" s="927"/>
      <c r="AJ582" s="927"/>
      <c r="AK582" s="927"/>
      <c r="AL582" s="927"/>
      <c r="AM582" s="928"/>
      <c r="AN582" s="928"/>
      <c r="AO582" s="928"/>
      <c r="AP582" s="928"/>
      <c r="AQ582" s="928"/>
      <c r="AR582" s="928"/>
      <c r="AS582" s="928"/>
      <c r="AT582" s="928"/>
      <c r="AU582" s="928"/>
      <c r="AV582" s="928"/>
      <c r="AW582" s="928"/>
      <c r="AX582" s="928"/>
      <c r="AY582" s="928"/>
      <c r="AZ582" s="928"/>
      <c r="BA582" s="928"/>
      <c r="BB582" s="928"/>
      <c r="BC582" s="928"/>
      <c r="BD582" s="928"/>
      <c r="BE582" s="928"/>
      <c r="BF582" s="928"/>
      <c r="BG582" s="928"/>
      <c r="BH582" s="928"/>
      <c r="BI582" s="928"/>
      <c r="BJ582" s="928"/>
      <c r="BK582" s="928"/>
      <c r="BL582" s="928"/>
      <c r="BM582" s="928"/>
      <c r="BN582" s="928"/>
      <c r="BO582" s="928"/>
      <c r="BP582" s="928"/>
      <c r="BQ582" s="928"/>
      <c r="BR582" s="928"/>
      <c r="BS582" s="928"/>
      <c r="BT582" s="929"/>
      <c r="BU582" s="350"/>
      <c r="BV582" s="350"/>
      <c r="BW582" s="351"/>
      <c r="BX582" s="352"/>
      <c r="BY582" s="352"/>
    </row>
    <row r="583" spans="1:77" ht="14.25" customHeight="1">
      <c r="A583" s="907" t="s">
        <v>227</v>
      </c>
      <c r="B583" s="908"/>
      <c r="C583" s="908"/>
      <c r="D583" s="909"/>
      <c r="E583" s="87" t="s">
        <v>228</v>
      </c>
      <c r="F583" s="88" t="s">
        <v>1566</v>
      </c>
      <c r="G583" s="89"/>
      <c r="H583" s="89"/>
      <c r="I583" s="89"/>
      <c r="J583" s="89"/>
      <c r="K583" s="89"/>
      <c r="L583" s="89"/>
      <c r="M583" s="89"/>
      <c r="N583" s="90"/>
      <c r="O583" s="90"/>
      <c r="P583" s="90"/>
      <c r="Q583" s="90"/>
      <c r="R583" s="90"/>
      <c r="S583" s="90"/>
      <c r="T583" s="90"/>
      <c r="U583" s="90"/>
      <c r="V583" s="90"/>
      <c r="W583" s="90"/>
      <c r="X583" s="90"/>
      <c r="Y583" s="90"/>
      <c r="Z583" s="90"/>
      <c r="AA583" s="90"/>
      <c r="AB583" s="90"/>
      <c r="AC583" s="90"/>
      <c r="AD583" s="90"/>
      <c r="AE583" s="90"/>
      <c r="AF583" s="90"/>
      <c r="AG583" s="90"/>
      <c r="AH583" s="90"/>
      <c r="AI583" s="90"/>
      <c r="AJ583" s="90"/>
      <c r="AK583" s="90"/>
      <c r="AL583" s="90"/>
      <c r="AM583" s="90"/>
      <c r="AN583" s="90"/>
      <c r="AO583" s="90"/>
      <c r="AP583" s="90"/>
      <c r="AQ583" s="90"/>
      <c r="AR583" s="90"/>
      <c r="AS583" s="90"/>
      <c r="AT583" s="90"/>
      <c r="AU583" s="90"/>
      <c r="AV583" s="90"/>
      <c r="AW583" s="90"/>
      <c r="AX583" s="90"/>
      <c r="AY583" s="90"/>
      <c r="AZ583" s="90"/>
      <c r="BA583" s="90"/>
      <c r="BB583" s="90"/>
      <c r="BC583" s="90"/>
      <c r="BD583" s="90"/>
      <c r="BE583" s="90"/>
      <c r="BF583" s="353"/>
      <c r="BG583" s="353"/>
      <c r="BH583" s="354"/>
      <c r="BI583" s="354"/>
      <c r="BJ583" s="354"/>
      <c r="BK583" s="354"/>
      <c r="BL583" s="354"/>
      <c r="BM583" s="354"/>
      <c r="BN583" s="354"/>
      <c r="BO583" s="354"/>
      <c r="BP583" s="354"/>
      <c r="BQ583" s="354"/>
      <c r="BR583" s="354"/>
      <c r="BS583" s="354"/>
      <c r="BT583" s="91"/>
      <c r="BU583" s="350"/>
      <c r="BV583" s="350"/>
      <c r="BW583" s="351"/>
      <c r="BX583" s="352"/>
      <c r="BY583" s="352"/>
    </row>
    <row r="584" spans="1:77" ht="14.25" customHeight="1">
      <c r="A584" s="910"/>
      <c r="B584" s="911"/>
      <c r="C584" s="911"/>
      <c r="D584" s="912"/>
      <c r="E584" s="92" t="s">
        <v>229</v>
      </c>
      <c r="F584" s="355"/>
      <c r="G584" s="355"/>
      <c r="H584" s="355"/>
      <c r="I584" s="355"/>
      <c r="J584" s="355"/>
      <c r="K584" s="355"/>
      <c r="L584" s="355"/>
      <c r="M584" s="355"/>
      <c r="N584" s="355"/>
      <c r="O584" s="356"/>
      <c r="P584" s="356"/>
      <c r="Q584" s="356"/>
      <c r="R584" s="355"/>
      <c r="S584" s="355"/>
      <c r="T584" s="355"/>
      <c r="U584" s="355"/>
      <c r="V584" s="355"/>
      <c r="W584" s="355"/>
      <c r="X584" s="355"/>
      <c r="Y584" s="355"/>
      <c r="Z584" s="355"/>
      <c r="AA584" s="355"/>
      <c r="AB584" s="355"/>
      <c r="AC584" s="356"/>
      <c r="AD584" s="356"/>
      <c r="AE584" s="356"/>
      <c r="AF584" s="353"/>
      <c r="AG584" s="353"/>
      <c r="AH584" s="353"/>
      <c r="AI584" s="353"/>
      <c r="AJ584" s="353"/>
      <c r="AK584" s="353"/>
      <c r="AL584" s="353"/>
      <c r="AM584" s="353"/>
      <c r="AN584" s="353"/>
      <c r="AO584" s="353"/>
      <c r="AP584" s="353"/>
      <c r="AQ584" s="353"/>
      <c r="AR584" s="353"/>
      <c r="AS584" s="353"/>
      <c r="AT584" s="353"/>
      <c r="AU584" s="353"/>
      <c r="AV584" s="353"/>
      <c r="AW584" s="353"/>
      <c r="AX584" s="353"/>
      <c r="AY584" s="353"/>
      <c r="AZ584" s="353"/>
      <c r="BA584" s="353"/>
      <c r="BB584" s="353"/>
      <c r="BC584" s="353"/>
      <c r="BD584" s="353"/>
      <c r="BE584" s="353"/>
      <c r="BF584" s="353"/>
      <c r="BG584" s="353"/>
      <c r="BH584" s="354"/>
      <c r="BI584" s="354"/>
      <c r="BJ584" s="354"/>
      <c r="BK584" s="354"/>
      <c r="BL584" s="354"/>
      <c r="BM584" s="354"/>
      <c r="BN584" s="354"/>
      <c r="BO584" s="354"/>
      <c r="BP584" s="354"/>
      <c r="BQ584" s="354"/>
      <c r="BR584" s="354"/>
      <c r="BS584" s="354"/>
      <c r="BT584" s="91"/>
      <c r="BU584" s="350"/>
      <c r="BV584" s="350"/>
      <c r="BW584" s="351"/>
      <c r="BX584" s="352"/>
      <c r="BY584" s="352"/>
    </row>
    <row r="585" spans="1:77" ht="14.25" customHeight="1">
      <c r="A585" s="913"/>
      <c r="B585" s="914"/>
      <c r="C585" s="914"/>
      <c r="D585" s="915"/>
      <c r="E585" s="92" t="s">
        <v>223</v>
      </c>
      <c r="F585" s="355"/>
      <c r="G585" s="355"/>
      <c r="H585" s="355"/>
      <c r="I585" s="355"/>
      <c r="J585" s="355"/>
      <c r="K585" s="355"/>
      <c r="L585" s="355"/>
      <c r="M585" s="355"/>
      <c r="N585" s="355"/>
      <c r="O585" s="356"/>
      <c r="P585" s="356"/>
      <c r="Q585" s="356"/>
      <c r="R585" s="355"/>
      <c r="S585" s="355"/>
      <c r="T585" s="355"/>
      <c r="U585" s="355"/>
      <c r="V585" s="355"/>
      <c r="W585" s="355"/>
      <c r="X585" s="355"/>
      <c r="Y585" s="355"/>
      <c r="Z585" s="355"/>
      <c r="AA585" s="355"/>
      <c r="AB585" s="355"/>
      <c r="AC585" s="356"/>
      <c r="AD585" s="356"/>
      <c r="AE585" s="356"/>
      <c r="AF585" s="353"/>
      <c r="AG585" s="353"/>
      <c r="AH585" s="353"/>
      <c r="AI585" s="353"/>
      <c r="AJ585" s="353"/>
      <c r="AK585" s="353"/>
      <c r="AL585" s="353"/>
      <c r="AM585" s="353"/>
      <c r="AN585" s="353"/>
      <c r="AO585" s="353"/>
      <c r="AP585" s="353"/>
      <c r="AQ585" s="353"/>
      <c r="AR585" s="353"/>
      <c r="AS585" s="353"/>
      <c r="AT585" s="353"/>
      <c r="AU585" s="353"/>
      <c r="AV585" s="353"/>
      <c r="AW585" s="353"/>
      <c r="AX585" s="353"/>
      <c r="AY585" s="353"/>
      <c r="AZ585" s="353"/>
      <c r="BA585" s="353"/>
      <c r="BB585" s="353"/>
      <c r="BC585" s="353"/>
      <c r="BD585" s="353"/>
      <c r="BE585" s="353"/>
      <c r="BF585" s="353"/>
      <c r="BG585" s="353"/>
      <c r="BH585" s="354"/>
      <c r="BI585" s="354"/>
      <c r="BJ585" s="354"/>
      <c r="BK585" s="354"/>
      <c r="BL585" s="354"/>
      <c r="BM585" s="354"/>
      <c r="BN585" s="354"/>
      <c r="BO585" s="354"/>
      <c r="BP585" s="354"/>
      <c r="BQ585" s="354"/>
      <c r="BR585" s="354"/>
      <c r="BS585" s="354"/>
      <c r="BT585" s="91"/>
      <c r="BU585" s="350"/>
      <c r="BV585" s="350"/>
      <c r="BW585" s="351"/>
      <c r="BX585" s="352"/>
      <c r="BY585" s="352"/>
    </row>
    <row r="586" spans="1:77" ht="14.25" customHeight="1">
      <c r="A586" s="93" t="s">
        <v>188</v>
      </c>
      <c r="B586" s="94"/>
      <c r="C586" s="94"/>
      <c r="D586" s="94"/>
      <c r="E586" s="94"/>
      <c r="F586" s="94"/>
      <c r="G586" s="94"/>
      <c r="H586" s="94"/>
      <c r="I586" s="94"/>
      <c r="J586" s="94"/>
      <c r="K586" s="95"/>
      <c r="L586" s="96"/>
      <c r="M586" s="97"/>
      <c r="N586" s="97"/>
      <c r="O586" s="97"/>
      <c r="P586" s="97"/>
      <c r="Q586" s="97"/>
      <c r="R586" s="97"/>
      <c r="S586" s="97"/>
      <c r="T586" s="97"/>
      <c r="U586" s="97"/>
      <c r="V586" s="97"/>
      <c r="W586" s="97"/>
      <c r="X586" s="96"/>
      <c r="Y586" s="94"/>
      <c r="Z586" s="94"/>
      <c r="AA586" s="94"/>
      <c r="AB586" s="94"/>
      <c r="AC586" s="96"/>
      <c r="AD586" s="94"/>
      <c r="AE586" s="94"/>
      <c r="AF586" s="94"/>
      <c r="AG586" s="94"/>
      <c r="AH586" s="94"/>
      <c r="AI586" s="94"/>
      <c r="AJ586" s="94"/>
      <c r="AK586" s="94"/>
      <c r="AL586" s="94"/>
      <c r="AM586" s="94"/>
      <c r="AN586" s="94"/>
      <c r="AO586" s="94"/>
      <c r="AP586" s="94"/>
      <c r="AQ586" s="98"/>
      <c r="AR586" s="99" t="s">
        <v>189</v>
      </c>
      <c r="AS586" s="96"/>
      <c r="AT586" s="100"/>
      <c r="AU586" s="96"/>
      <c r="AV586" s="96"/>
      <c r="AW586" s="100"/>
      <c r="AX586" s="94"/>
      <c r="AY586" s="94"/>
      <c r="AZ586" s="94"/>
      <c r="BA586" s="94"/>
      <c r="BB586" s="94"/>
      <c r="BC586" s="94"/>
      <c r="BD586" s="94"/>
      <c r="BE586" s="94"/>
      <c r="BF586" s="94"/>
      <c r="BG586" s="94"/>
      <c r="BH586" s="94"/>
      <c r="BI586" s="94"/>
      <c r="BJ586" s="94"/>
      <c r="BK586" s="94"/>
      <c r="BL586" s="94"/>
      <c r="BM586" s="94"/>
      <c r="BN586" s="94"/>
      <c r="BO586" s="94"/>
      <c r="BP586" s="94"/>
      <c r="BQ586" s="94"/>
      <c r="BR586" s="94"/>
      <c r="BS586" s="94"/>
      <c r="BT586" s="101"/>
      <c r="BU586" s="350"/>
      <c r="BV586" s="350"/>
      <c r="BW586" s="351"/>
      <c r="BX586" s="352"/>
      <c r="BY586" s="352"/>
    </row>
    <row r="587" spans="1:77" ht="14.25" customHeight="1">
      <c r="A587" s="11"/>
      <c r="B587" s="12"/>
      <c r="C587" s="12"/>
      <c r="D587" s="12"/>
      <c r="E587" s="12"/>
      <c r="F587" s="12"/>
      <c r="G587" s="12"/>
      <c r="H587" s="12"/>
      <c r="I587" s="12"/>
      <c r="J587" s="12"/>
      <c r="K587" s="12"/>
      <c r="L587" s="12"/>
      <c r="M587" s="4"/>
      <c r="N587" s="4"/>
      <c r="O587" s="4"/>
      <c r="P587" s="4"/>
      <c r="Q587" s="4"/>
      <c r="R587" s="4"/>
      <c r="S587" s="4"/>
      <c r="T587" s="4"/>
      <c r="U587" s="4"/>
      <c r="V587" s="4"/>
      <c r="W587" s="4"/>
      <c r="X587" s="4"/>
      <c r="Y587" s="12"/>
      <c r="Z587" s="12"/>
      <c r="AA587" s="12"/>
      <c r="AB587" s="12"/>
      <c r="AC587" s="12"/>
      <c r="AD587" s="12"/>
      <c r="AE587" s="12"/>
      <c r="AF587" s="12"/>
      <c r="AG587" s="12"/>
      <c r="AH587" s="12"/>
      <c r="AI587" s="12"/>
      <c r="AJ587" s="12"/>
      <c r="AK587" s="12"/>
      <c r="AL587" s="12"/>
      <c r="AM587" s="12"/>
      <c r="AN587" s="12"/>
      <c r="AO587" s="12"/>
      <c r="AP587" s="12"/>
      <c r="AQ587" s="102"/>
      <c r="AR587" s="103"/>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3"/>
      <c r="BU587" s="350"/>
      <c r="BV587" s="350"/>
      <c r="BW587" s="351"/>
      <c r="BX587" s="352"/>
      <c r="BY587" s="352"/>
    </row>
    <row r="588" spans="1:77" ht="14.25" customHeight="1">
      <c r="A588" s="11"/>
      <c r="B588" s="104" t="s">
        <v>190</v>
      </c>
      <c r="C588" s="105"/>
      <c r="D588" s="12"/>
      <c r="E588" s="12"/>
      <c r="F588" s="12"/>
      <c r="G588" s="12"/>
      <c r="H588" s="12"/>
      <c r="I588" s="12"/>
      <c r="J588" s="12"/>
      <c r="K588" s="12"/>
      <c r="L588" s="12"/>
      <c r="M588" s="4"/>
      <c r="N588" s="4"/>
      <c r="O588" s="4"/>
      <c r="P588" s="4"/>
      <c r="Q588" s="4"/>
      <c r="R588" s="4"/>
      <c r="S588" s="4"/>
      <c r="T588" s="4"/>
      <c r="U588" s="4"/>
      <c r="V588" s="4"/>
      <c r="W588" s="4"/>
      <c r="X588" s="4"/>
      <c r="Y588" s="12"/>
      <c r="Z588" s="12"/>
      <c r="AA588" s="12"/>
      <c r="AB588" s="12"/>
      <c r="AC588" s="12"/>
      <c r="AD588" s="12"/>
      <c r="AE588" s="12"/>
      <c r="AF588" s="12"/>
      <c r="AG588" s="12"/>
      <c r="AH588" s="12"/>
      <c r="AI588" s="12"/>
      <c r="AJ588" s="12"/>
      <c r="AK588" s="12"/>
      <c r="AL588" s="12"/>
      <c r="AM588" s="12"/>
      <c r="AN588" s="12"/>
      <c r="AO588" s="12"/>
      <c r="AP588" s="12"/>
      <c r="AQ588" s="102"/>
      <c r="AS588" s="153" t="s">
        <v>1053</v>
      </c>
      <c r="AT588" s="12"/>
      <c r="AU588" s="12" t="s">
        <v>954</v>
      </c>
      <c r="AV588" s="12"/>
      <c r="AW588" s="12"/>
      <c r="AX588" s="12"/>
      <c r="AY588" s="12"/>
      <c r="AZ588" s="153" t="s">
        <v>1528</v>
      </c>
      <c r="BA588" s="4"/>
      <c r="BB588" s="12"/>
      <c r="BC588" s="12"/>
      <c r="BD588" s="12"/>
      <c r="BE588" s="12"/>
      <c r="BF588" s="12"/>
      <c r="BG588" s="12"/>
      <c r="BH588" s="12"/>
      <c r="BI588" s="12"/>
      <c r="BJ588" s="12"/>
      <c r="BK588" s="12"/>
      <c r="BL588" s="12"/>
      <c r="BM588" s="12"/>
      <c r="BN588" s="12"/>
      <c r="BO588" s="12"/>
      <c r="BP588" s="12"/>
      <c r="BQ588" s="12"/>
      <c r="BR588" s="12"/>
      <c r="BS588" s="12"/>
      <c r="BT588" s="13"/>
      <c r="BU588" s="350"/>
      <c r="BV588" s="350"/>
      <c r="BW588" s="351"/>
      <c r="BX588" s="352"/>
      <c r="BY588" s="352"/>
    </row>
    <row r="589" spans="1:77" ht="14.25" customHeight="1">
      <c r="A589" s="11"/>
      <c r="B589" s="388"/>
      <c r="C589" s="389"/>
      <c r="D589" s="12"/>
      <c r="E589" s="12"/>
      <c r="F589" s="12"/>
      <c r="G589" s="12"/>
      <c r="H589" s="12"/>
      <c r="I589" s="12"/>
      <c r="J589" s="12"/>
      <c r="K589" s="107"/>
      <c r="L589" s="4"/>
      <c r="M589" s="108"/>
      <c r="N589" s="108"/>
      <c r="O589" s="108"/>
      <c r="P589" s="108"/>
      <c r="Q589" s="108"/>
      <c r="R589" s="108"/>
      <c r="S589" s="108"/>
      <c r="T589" s="108"/>
      <c r="U589" s="108"/>
      <c r="V589" s="108"/>
      <c r="W589" s="108"/>
      <c r="X589" s="4"/>
      <c r="Y589" s="12"/>
      <c r="Z589" s="12"/>
      <c r="AA589" s="12"/>
      <c r="AB589" s="12"/>
      <c r="AC589" s="12"/>
      <c r="AD589" s="12"/>
      <c r="AE589" s="12"/>
      <c r="AF589" s="12"/>
      <c r="AG589" s="12"/>
      <c r="AH589" s="12"/>
      <c r="AI589" s="12"/>
      <c r="AJ589" s="12"/>
      <c r="AK589" s="12"/>
      <c r="AL589" s="12"/>
      <c r="AM589" s="12"/>
      <c r="AN589" s="4"/>
      <c r="AO589" s="12"/>
      <c r="AP589" s="109"/>
      <c r="AQ589" s="110"/>
      <c r="AR589" s="111"/>
      <c r="AS589" s="12"/>
      <c r="AT589" s="109"/>
      <c r="AU589" s="4"/>
      <c r="AV589" s="4"/>
      <c r="AW589" s="109"/>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3"/>
      <c r="BU589" s="350"/>
      <c r="BV589" s="350"/>
      <c r="BW589" s="351"/>
      <c r="BX589" s="352"/>
      <c r="BY589" s="352"/>
    </row>
    <row r="590" spans="1:77" ht="14.25" customHeight="1">
      <c r="A590" s="11"/>
      <c r="B590" s="13"/>
      <c r="C590" s="11" t="s">
        <v>1063</v>
      </c>
      <c r="D590" s="12" t="s">
        <v>1567</v>
      </c>
      <c r="E590" s="12"/>
      <c r="F590" s="12"/>
      <c r="G590" s="12"/>
      <c r="H590" s="12"/>
      <c r="I590" s="12"/>
      <c r="J590" s="12"/>
      <c r="K590" s="107"/>
      <c r="L590" s="4"/>
      <c r="M590" s="108"/>
      <c r="N590" s="108"/>
      <c r="O590" s="108"/>
      <c r="P590" s="108"/>
      <c r="Q590" s="108"/>
      <c r="R590" s="108"/>
      <c r="S590" s="108"/>
      <c r="T590" s="108"/>
      <c r="U590" s="108"/>
      <c r="V590" s="108"/>
      <c r="W590" s="108"/>
      <c r="X590" s="4"/>
      <c r="Y590" s="12"/>
      <c r="Z590" s="12"/>
      <c r="AA590" s="12"/>
      <c r="AB590" s="12"/>
      <c r="AC590" s="12"/>
      <c r="AD590" s="12"/>
      <c r="AE590" s="12"/>
      <c r="AF590" s="12"/>
      <c r="AG590" s="12"/>
      <c r="AH590" s="12"/>
      <c r="AI590" s="12"/>
      <c r="AJ590" s="12"/>
      <c r="AK590" s="12"/>
      <c r="AL590" s="12"/>
      <c r="AM590" s="12"/>
      <c r="AN590" s="4"/>
      <c r="AO590" s="12"/>
      <c r="AP590" s="109"/>
      <c r="AQ590" s="110"/>
      <c r="AR590" s="111"/>
      <c r="AS590" s="12"/>
      <c r="AT590" s="109"/>
      <c r="AU590" s="4"/>
      <c r="AV590" s="4"/>
      <c r="AW590" s="109"/>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3"/>
      <c r="BU590" s="350"/>
      <c r="BV590" s="350"/>
      <c r="BW590" s="351"/>
      <c r="BX590" s="352"/>
      <c r="BY590" s="352"/>
    </row>
    <row r="591" spans="1:77" ht="14.25" customHeight="1">
      <c r="A591" s="11"/>
      <c r="B591" s="13"/>
      <c r="C591" s="11"/>
      <c r="D591" s="12"/>
      <c r="E591" s="12"/>
      <c r="F591" s="12"/>
      <c r="G591" s="12"/>
      <c r="H591" s="12"/>
      <c r="I591" s="12"/>
      <c r="J591" s="12"/>
      <c r="K591" s="107"/>
      <c r="L591" s="4"/>
      <c r="M591" s="108"/>
      <c r="N591" s="108"/>
      <c r="O591" s="108"/>
      <c r="P591" s="108"/>
      <c r="Q591" s="108"/>
      <c r="R591" s="108"/>
      <c r="S591" s="108"/>
      <c r="T591" s="108"/>
      <c r="U591" s="108"/>
      <c r="V591" s="108"/>
      <c r="W591" s="108"/>
      <c r="X591" s="4"/>
      <c r="Y591" s="12"/>
      <c r="Z591" s="12"/>
      <c r="AA591" s="12"/>
      <c r="AB591" s="12"/>
      <c r="AC591" s="12"/>
      <c r="AD591" s="12"/>
      <c r="AE591" s="12"/>
      <c r="AF591" s="12"/>
      <c r="AG591" s="12"/>
      <c r="AH591" s="12"/>
      <c r="AI591" s="12"/>
      <c r="AJ591" s="12"/>
      <c r="AK591" s="12"/>
      <c r="AL591" s="12"/>
      <c r="AM591" s="12"/>
      <c r="AN591" s="4"/>
      <c r="AO591" s="12"/>
      <c r="AP591" s="109"/>
      <c r="AQ591" s="110"/>
      <c r="AR591" s="111"/>
      <c r="AS591" s="12"/>
      <c r="AT591" s="109"/>
      <c r="AU591" s="4"/>
      <c r="AV591" s="4"/>
      <c r="AW591" s="109"/>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3"/>
      <c r="BU591" s="350"/>
      <c r="BV591" s="350"/>
      <c r="BW591" s="351"/>
      <c r="BX591" s="352"/>
      <c r="BY591" s="352"/>
    </row>
    <row r="592" spans="1:77" ht="14.25" customHeight="1">
      <c r="A592" s="11"/>
      <c r="B592" s="13"/>
      <c r="C592" s="11"/>
      <c r="D592" s="12"/>
      <c r="E592" s="12"/>
      <c r="F592" s="12"/>
      <c r="G592" s="12"/>
      <c r="H592" s="12"/>
      <c r="I592" s="12"/>
      <c r="J592" s="12"/>
      <c r="K592" s="107"/>
      <c r="L592" s="4"/>
      <c r="M592" s="108"/>
      <c r="N592" s="108"/>
      <c r="O592" s="108"/>
      <c r="P592" s="108"/>
      <c r="Q592" s="108"/>
      <c r="R592" s="108"/>
      <c r="S592" s="108"/>
      <c r="T592" s="108"/>
      <c r="U592" s="108"/>
      <c r="V592" s="108"/>
      <c r="W592" s="108"/>
      <c r="X592" s="4"/>
      <c r="Y592" s="12"/>
      <c r="Z592" s="12"/>
      <c r="AA592" s="12"/>
      <c r="AB592" s="12"/>
      <c r="AC592" s="12"/>
      <c r="AD592" s="12"/>
      <c r="AE592" s="12"/>
      <c r="AF592" s="12"/>
      <c r="AG592" s="12"/>
      <c r="AH592" s="12"/>
      <c r="AI592" s="12"/>
      <c r="AJ592" s="12"/>
      <c r="AK592" s="12"/>
      <c r="AL592" s="12"/>
      <c r="AM592" s="12"/>
      <c r="AN592" s="4"/>
      <c r="AO592" s="12"/>
      <c r="AP592" s="109"/>
      <c r="AQ592" s="110"/>
      <c r="AR592" s="111"/>
      <c r="AS592" s="12"/>
      <c r="AT592" s="109"/>
      <c r="AU592" s="4"/>
      <c r="AV592" s="4"/>
      <c r="AW592" s="109"/>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3"/>
      <c r="BU592" s="350"/>
      <c r="BV592" s="350"/>
      <c r="BW592" s="351"/>
      <c r="BX592" s="352"/>
      <c r="BY592" s="352"/>
    </row>
    <row r="593" spans="1:77" ht="14.25" customHeight="1">
      <c r="A593" s="11"/>
      <c r="B593" s="104" t="s">
        <v>191</v>
      </c>
      <c r="C593" s="105"/>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02"/>
      <c r="AR593" s="103"/>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3"/>
      <c r="BU593" s="350"/>
      <c r="BV593" s="350"/>
      <c r="BW593" s="351"/>
      <c r="BX593" s="352"/>
      <c r="BY593" s="352"/>
    </row>
    <row r="594" spans="1:77" ht="14.25"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c r="AA594" s="108"/>
      <c r="AB594" s="108"/>
      <c r="AC594" s="108"/>
      <c r="AD594" s="108"/>
      <c r="AE594" s="108"/>
      <c r="AF594" s="108"/>
      <c r="AG594" s="108"/>
      <c r="AH594" s="108"/>
      <c r="AI594" s="108"/>
      <c r="AJ594" s="108"/>
      <c r="AK594" s="108"/>
      <c r="AL594" s="108"/>
      <c r="AM594" s="108"/>
      <c r="AN594" s="108"/>
      <c r="AO594" s="108"/>
      <c r="AP594" s="108"/>
      <c r="AQ594" s="102"/>
      <c r="AR594" s="103"/>
      <c r="AS594" s="108"/>
      <c r="AT594" s="108"/>
      <c r="AU594" s="108"/>
      <c r="AV594" s="108"/>
      <c r="AW594" s="108"/>
      <c r="AX594" s="108"/>
      <c r="AY594" s="108"/>
      <c r="AZ594" s="108"/>
      <c r="BA594" s="108"/>
      <c r="BB594" s="108"/>
      <c r="BC594" s="108"/>
      <c r="BD594" s="108"/>
      <c r="BE594" s="108"/>
      <c r="BF594" s="108"/>
      <c r="BG594" s="108"/>
      <c r="BH594" s="108"/>
      <c r="BI594" s="108"/>
      <c r="BJ594" s="108"/>
      <c r="BK594" s="108"/>
      <c r="BL594" s="108"/>
      <c r="BM594" s="108"/>
      <c r="BN594" s="108"/>
      <c r="BO594" s="108"/>
      <c r="BP594" s="108"/>
      <c r="BQ594" s="108"/>
      <c r="BR594" s="108"/>
      <c r="BS594" s="108"/>
      <c r="BT594" s="108"/>
      <c r="BU594" s="350"/>
      <c r="BV594" s="350"/>
      <c r="BW594" s="351"/>
      <c r="BX594" s="352"/>
      <c r="BY594" s="352"/>
    </row>
    <row r="595" spans="1:77" ht="14.25" customHeight="1">
      <c r="A595" s="919" t="s">
        <v>187</v>
      </c>
      <c r="B595" s="920"/>
      <c r="C595" s="920"/>
      <c r="D595" s="921"/>
      <c r="E595" s="925" t="s">
        <v>1568</v>
      </c>
      <c r="F595" s="925"/>
      <c r="G595" s="925"/>
      <c r="H595" s="925"/>
      <c r="I595" s="925"/>
      <c r="J595" s="925"/>
      <c r="K595" s="925"/>
      <c r="L595" s="925"/>
      <c r="M595" s="925"/>
      <c r="N595" s="925"/>
      <c r="O595" s="925"/>
      <c r="P595" s="925"/>
      <c r="Q595" s="925"/>
      <c r="R595" s="925"/>
      <c r="S595" s="925"/>
      <c r="T595" s="925"/>
      <c r="U595" s="925"/>
      <c r="V595" s="925"/>
      <c r="W595" s="925"/>
      <c r="X595" s="925"/>
      <c r="Y595" s="925"/>
      <c r="Z595" s="925"/>
      <c r="AA595" s="925"/>
      <c r="AB595" s="925"/>
      <c r="AC595" s="925"/>
      <c r="AD595" s="925"/>
      <c r="AE595" s="925"/>
      <c r="AF595" s="925"/>
      <c r="AG595" s="925"/>
      <c r="AH595" s="925"/>
      <c r="AI595" s="925"/>
      <c r="AJ595" s="925"/>
      <c r="AK595" s="925"/>
      <c r="AL595" s="925"/>
      <c r="AM595" s="925"/>
      <c r="AN595" s="925"/>
      <c r="AO595" s="925"/>
      <c r="AP595" s="925"/>
      <c r="AQ595" s="925"/>
      <c r="AR595" s="925"/>
      <c r="AS595" s="925"/>
      <c r="AT595" s="925"/>
      <c r="AU595" s="925"/>
      <c r="AV595" s="925"/>
      <c r="AW595" s="925"/>
      <c r="AX595" s="925"/>
      <c r="AY595" s="925"/>
      <c r="AZ595" s="925"/>
      <c r="BA595" s="925"/>
      <c r="BB595" s="925"/>
      <c r="BC595" s="925"/>
      <c r="BD595" s="925"/>
      <c r="BE595" s="925"/>
      <c r="BF595" s="925"/>
      <c r="BG595" s="925"/>
      <c r="BH595" s="925"/>
      <c r="BI595" s="925"/>
      <c r="BJ595" s="925"/>
      <c r="BK595" s="925"/>
      <c r="BL595" s="925"/>
      <c r="BM595" s="925"/>
      <c r="BN595" s="925"/>
      <c r="BO595" s="925"/>
      <c r="BP595" s="925"/>
      <c r="BQ595" s="925"/>
      <c r="BR595" s="925"/>
      <c r="BS595" s="925"/>
      <c r="BT595" s="926"/>
      <c r="BU595" s="350"/>
      <c r="BV595" s="350"/>
      <c r="BW595" s="351"/>
      <c r="BX595" s="352"/>
      <c r="BY595" s="352"/>
    </row>
    <row r="596" spans="1:77" ht="14.25" customHeight="1">
      <c r="A596" s="922"/>
      <c r="B596" s="923"/>
      <c r="C596" s="923"/>
      <c r="D596" s="924"/>
      <c r="E596" s="927"/>
      <c r="F596" s="927"/>
      <c r="G596" s="927"/>
      <c r="H596" s="927"/>
      <c r="I596" s="927"/>
      <c r="J596" s="927"/>
      <c r="K596" s="927"/>
      <c r="L596" s="927"/>
      <c r="M596" s="927"/>
      <c r="N596" s="927"/>
      <c r="O596" s="927"/>
      <c r="P596" s="927"/>
      <c r="Q596" s="927"/>
      <c r="R596" s="927"/>
      <c r="S596" s="927"/>
      <c r="T596" s="927"/>
      <c r="U596" s="927"/>
      <c r="V596" s="927"/>
      <c r="W596" s="927"/>
      <c r="X596" s="927"/>
      <c r="Y596" s="927"/>
      <c r="Z596" s="927"/>
      <c r="AA596" s="927"/>
      <c r="AB596" s="927"/>
      <c r="AC596" s="927"/>
      <c r="AD596" s="927"/>
      <c r="AE596" s="927"/>
      <c r="AF596" s="927"/>
      <c r="AG596" s="927"/>
      <c r="AH596" s="927"/>
      <c r="AI596" s="927"/>
      <c r="AJ596" s="927"/>
      <c r="AK596" s="927"/>
      <c r="AL596" s="927"/>
      <c r="AM596" s="928"/>
      <c r="AN596" s="928"/>
      <c r="AO596" s="928"/>
      <c r="AP596" s="928"/>
      <c r="AQ596" s="928"/>
      <c r="AR596" s="928"/>
      <c r="AS596" s="928"/>
      <c r="AT596" s="928"/>
      <c r="AU596" s="928"/>
      <c r="AV596" s="928"/>
      <c r="AW596" s="928"/>
      <c r="AX596" s="928"/>
      <c r="AY596" s="928"/>
      <c r="AZ596" s="928"/>
      <c r="BA596" s="928"/>
      <c r="BB596" s="928"/>
      <c r="BC596" s="928"/>
      <c r="BD596" s="928"/>
      <c r="BE596" s="928"/>
      <c r="BF596" s="928"/>
      <c r="BG596" s="928"/>
      <c r="BH596" s="928"/>
      <c r="BI596" s="928"/>
      <c r="BJ596" s="928"/>
      <c r="BK596" s="928"/>
      <c r="BL596" s="928"/>
      <c r="BM596" s="928"/>
      <c r="BN596" s="928"/>
      <c r="BO596" s="928"/>
      <c r="BP596" s="928"/>
      <c r="BQ596" s="928"/>
      <c r="BR596" s="928"/>
      <c r="BS596" s="928"/>
      <c r="BT596" s="929"/>
      <c r="BU596" s="350"/>
      <c r="BV596" s="350"/>
      <c r="BW596" s="351"/>
      <c r="BX596" s="352"/>
      <c r="BY596" s="352"/>
    </row>
    <row r="597" spans="1:77" ht="14.25" customHeight="1">
      <c r="A597" s="907" t="s">
        <v>227</v>
      </c>
      <c r="B597" s="908"/>
      <c r="C597" s="908"/>
      <c r="D597" s="909"/>
      <c r="E597" s="87" t="s">
        <v>228</v>
      </c>
      <c r="F597" s="88" t="s">
        <v>1565</v>
      </c>
      <c r="G597" s="89"/>
      <c r="H597" s="89"/>
      <c r="I597" s="89"/>
      <c r="J597" s="89"/>
      <c r="K597" s="89"/>
      <c r="L597" s="89"/>
      <c r="M597" s="89"/>
      <c r="N597" s="90"/>
      <c r="O597" s="90"/>
      <c r="P597" s="90"/>
      <c r="Q597" s="90"/>
      <c r="R597" s="90"/>
      <c r="S597" s="90"/>
      <c r="T597" s="90"/>
      <c r="U597" s="90"/>
      <c r="V597" s="90"/>
      <c r="W597" s="90"/>
      <c r="X597" s="90"/>
      <c r="Y597" s="90"/>
      <c r="Z597" s="90"/>
      <c r="AA597" s="90"/>
      <c r="AB597" s="90"/>
      <c r="AC597" s="90"/>
      <c r="AD597" s="90"/>
      <c r="AE597" s="90"/>
      <c r="AF597" s="90"/>
      <c r="AG597" s="90"/>
      <c r="AH597" s="90"/>
      <c r="AI597" s="90"/>
      <c r="AJ597" s="90"/>
      <c r="AK597" s="90"/>
      <c r="AL597" s="90"/>
      <c r="AM597" s="90"/>
      <c r="AN597" s="90"/>
      <c r="AO597" s="90"/>
      <c r="AP597" s="90"/>
      <c r="AQ597" s="90"/>
      <c r="AR597" s="90"/>
      <c r="AS597" s="90"/>
      <c r="AT597" s="90"/>
      <c r="AU597" s="90"/>
      <c r="AV597" s="90"/>
      <c r="AW597" s="90"/>
      <c r="AX597" s="90"/>
      <c r="AY597" s="90"/>
      <c r="AZ597" s="90"/>
      <c r="BA597" s="90"/>
      <c r="BB597" s="90"/>
      <c r="BC597" s="90"/>
      <c r="BD597" s="90"/>
      <c r="BE597" s="90"/>
      <c r="BF597" s="353"/>
      <c r="BG597" s="353"/>
      <c r="BH597" s="354"/>
      <c r="BI597" s="354"/>
      <c r="BJ597" s="354"/>
      <c r="BK597" s="354"/>
      <c r="BL597" s="354"/>
      <c r="BM597" s="354"/>
      <c r="BN597" s="354"/>
      <c r="BO597" s="354"/>
      <c r="BP597" s="354"/>
      <c r="BQ597" s="354"/>
      <c r="BR597" s="354"/>
      <c r="BS597" s="354"/>
      <c r="BT597" s="91"/>
      <c r="BU597" s="350"/>
      <c r="BV597" s="350"/>
      <c r="BW597" s="351"/>
      <c r="BX597" s="352"/>
      <c r="BY597" s="352"/>
    </row>
    <row r="598" spans="1:77" ht="14.25" customHeight="1">
      <c r="A598" s="910"/>
      <c r="B598" s="911"/>
      <c r="C598" s="911"/>
      <c r="D598" s="912"/>
      <c r="E598" s="92" t="s">
        <v>229</v>
      </c>
      <c r="F598" s="355"/>
      <c r="G598" s="355"/>
      <c r="H598" s="355"/>
      <c r="I598" s="355"/>
      <c r="J598" s="355"/>
      <c r="K598" s="355"/>
      <c r="L598" s="355"/>
      <c r="M598" s="355"/>
      <c r="N598" s="355"/>
      <c r="O598" s="356"/>
      <c r="P598" s="356"/>
      <c r="Q598" s="356"/>
      <c r="R598" s="355"/>
      <c r="S598" s="355"/>
      <c r="T598" s="355"/>
      <c r="U598" s="355"/>
      <c r="V598" s="355"/>
      <c r="W598" s="355"/>
      <c r="X598" s="355"/>
      <c r="Y598" s="355"/>
      <c r="Z598" s="355"/>
      <c r="AA598" s="355"/>
      <c r="AB598" s="355"/>
      <c r="AC598" s="356"/>
      <c r="AD598" s="356"/>
      <c r="AE598" s="356"/>
      <c r="AF598" s="353"/>
      <c r="AG598" s="353"/>
      <c r="AH598" s="353"/>
      <c r="AI598" s="353"/>
      <c r="AJ598" s="353"/>
      <c r="AK598" s="353"/>
      <c r="AL598" s="353"/>
      <c r="AM598" s="353"/>
      <c r="AN598" s="353"/>
      <c r="AO598" s="353"/>
      <c r="AP598" s="353"/>
      <c r="AQ598" s="353"/>
      <c r="AR598" s="353"/>
      <c r="AS598" s="353"/>
      <c r="AT598" s="353"/>
      <c r="AU598" s="353"/>
      <c r="AV598" s="353"/>
      <c r="AW598" s="353"/>
      <c r="AX598" s="353"/>
      <c r="AY598" s="353"/>
      <c r="AZ598" s="353"/>
      <c r="BA598" s="353"/>
      <c r="BB598" s="353"/>
      <c r="BC598" s="353"/>
      <c r="BD598" s="353"/>
      <c r="BE598" s="353"/>
      <c r="BF598" s="353"/>
      <c r="BG598" s="353"/>
      <c r="BH598" s="354"/>
      <c r="BI598" s="354"/>
      <c r="BJ598" s="354"/>
      <c r="BK598" s="354"/>
      <c r="BL598" s="354"/>
      <c r="BM598" s="354"/>
      <c r="BN598" s="354"/>
      <c r="BO598" s="354"/>
      <c r="BP598" s="354"/>
      <c r="BQ598" s="354"/>
      <c r="BR598" s="354"/>
      <c r="BS598" s="354"/>
      <c r="BT598" s="91"/>
      <c r="BU598" s="350"/>
      <c r="BV598" s="350"/>
      <c r="BW598" s="351"/>
      <c r="BX598" s="352"/>
      <c r="BY598" s="352"/>
    </row>
    <row r="599" spans="1:77" ht="14.25" customHeight="1">
      <c r="A599" s="913"/>
      <c r="B599" s="914"/>
      <c r="C599" s="914"/>
      <c r="D599" s="915"/>
      <c r="E599" s="92" t="s">
        <v>223</v>
      </c>
      <c r="F599" s="355"/>
      <c r="G599" s="355"/>
      <c r="H599" s="355"/>
      <c r="I599" s="355"/>
      <c r="J599" s="355"/>
      <c r="K599" s="355"/>
      <c r="L599" s="355"/>
      <c r="M599" s="355"/>
      <c r="N599" s="355"/>
      <c r="O599" s="356"/>
      <c r="P599" s="356"/>
      <c r="Q599" s="356"/>
      <c r="R599" s="355"/>
      <c r="S599" s="355"/>
      <c r="T599" s="355"/>
      <c r="U599" s="355"/>
      <c r="V599" s="355"/>
      <c r="W599" s="355"/>
      <c r="X599" s="355"/>
      <c r="Y599" s="355"/>
      <c r="Z599" s="355"/>
      <c r="AA599" s="355"/>
      <c r="AB599" s="355"/>
      <c r="AC599" s="356"/>
      <c r="AD599" s="356"/>
      <c r="AE599" s="356"/>
      <c r="AF599" s="353"/>
      <c r="AG599" s="353"/>
      <c r="AH599" s="353"/>
      <c r="AI599" s="353"/>
      <c r="AJ599" s="353"/>
      <c r="AK599" s="353"/>
      <c r="AL599" s="353"/>
      <c r="AM599" s="353"/>
      <c r="AN599" s="353"/>
      <c r="AO599" s="353"/>
      <c r="AP599" s="353"/>
      <c r="AQ599" s="353"/>
      <c r="AR599" s="353"/>
      <c r="AS599" s="353"/>
      <c r="AT599" s="353"/>
      <c r="AU599" s="353"/>
      <c r="AV599" s="353"/>
      <c r="AW599" s="353"/>
      <c r="AX599" s="353"/>
      <c r="AY599" s="353"/>
      <c r="AZ599" s="353"/>
      <c r="BA599" s="353"/>
      <c r="BB599" s="353"/>
      <c r="BC599" s="353"/>
      <c r="BD599" s="353"/>
      <c r="BE599" s="353"/>
      <c r="BF599" s="353"/>
      <c r="BG599" s="353"/>
      <c r="BH599" s="354"/>
      <c r="BI599" s="354"/>
      <c r="BJ599" s="354"/>
      <c r="BK599" s="354"/>
      <c r="BL599" s="354"/>
      <c r="BM599" s="354"/>
      <c r="BN599" s="354"/>
      <c r="BO599" s="354"/>
      <c r="BP599" s="354"/>
      <c r="BQ599" s="354"/>
      <c r="BR599" s="354"/>
      <c r="BS599" s="354"/>
      <c r="BT599" s="91"/>
      <c r="BU599" s="350"/>
      <c r="BV599" s="350"/>
      <c r="BW599" s="351"/>
      <c r="BX599" s="352"/>
      <c r="BY599" s="352"/>
    </row>
    <row r="600" spans="1:77" ht="14.25" customHeight="1">
      <c r="A600" s="93" t="s">
        <v>188</v>
      </c>
      <c r="B600" s="94"/>
      <c r="C600" s="94"/>
      <c r="D600" s="94"/>
      <c r="E600" s="94"/>
      <c r="F600" s="94"/>
      <c r="G600" s="94"/>
      <c r="H600" s="94"/>
      <c r="I600" s="94"/>
      <c r="J600" s="94"/>
      <c r="K600" s="95"/>
      <c r="L600" s="96"/>
      <c r="M600" s="97"/>
      <c r="N600" s="97"/>
      <c r="O600" s="97"/>
      <c r="P600" s="97"/>
      <c r="Q600" s="97"/>
      <c r="R600" s="97"/>
      <c r="S600" s="97"/>
      <c r="T600" s="97"/>
      <c r="U600" s="97"/>
      <c r="V600" s="97"/>
      <c r="W600" s="97"/>
      <c r="X600" s="96"/>
      <c r="Y600" s="94"/>
      <c r="Z600" s="94"/>
      <c r="AA600" s="94"/>
      <c r="AB600" s="94"/>
      <c r="AC600" s="96"/>
      <c r="AD600" s="94"/>
      <c r="AE600" s="94"/>
      <c r="AF600" s="94"/>
      <c r="AG600" s="94"/>
      <c r="AH600" s="94"/>
      <c r="AI600" s="94"/>
      <c r="AJ600" s="94"/>
      <c r="AK600" s="94"/>
      <c r="AL600" s="94"/>
      <c r="AM600" s="94"/>
      <c r="AN600" s="94"/>
      <c r="AO600" s="94"/>
      <c r="AP600" s="94"/>
      <c r="AQ600" s="98"/>
      <c r="AR600" s="99" t="s">
        <v>189</v>
      </c>
      <c r="AS600" s="96"/>
      <c r="AT600" s="100"/>
      <c r="AU600" s="96"/>
      <c r="AV600" s="96"/>
      <c r="AW600" s="100"/>
      <c r="AX600" s="94"/>
      <c r="AY600" s="94"/>
      <c r="AZ600" s="94"/>
      <c r="BA600" s="94"/>
      <c r="BB600" s="94"/>
      <c r="BC600" s="94"/>
      <c r="BD600" s="94"/>
      <c r="BE600" s="94"/>
      <c r="BF600" s="94"/>
      <c r="BG600" s="94"/>
      <c r="BH600" s="94"/>
      <c r="BI600" s="94"/>
      <c r="BJ600" s="94"/>
      <c r="BK600" s="94"/>
      <c r="BL600" s="94"/>
      <c r="BM600" s="94"/>
      <c r="BN600" s="94"/>
      <c r="BO600" s="94"/>
      <c r="BP600" s="94"/>
      <c r="BQ600" s="94"/>
      <c r="BR600" s="94"/>
      <c r="BS600" s="94"/>
      <c r="BT600" s="101"/>
      <c r="BU600" s="350"/>
      <c r="BV600" s="350"/>
      <c r="BW600" s="351"/>
      <c r="BX600" s="352"/>
      <c r="BY600" s="352"/>
    </row>
    <row r="601" spans="1:77" ht="14.25" customHeight="1">
      <c r="A601" s="11"/>
      <c r="B601" s="12"/>
      <c r="C601" s="12"/>
      <c r="D601" s="12"/>
      <c r="E601" s="12"/>
      <c r="F601" s="12"/>
      <c r="G601" s="12"/>
      <c r="H601" s="12"/>
      <c r="I601" s="12"/>
      <c r="J601" s="12"/>
      <c r="K601" s="12"/>
      <c r="L601" s="12"/>
      <c r="M601" s="4"/>
      <c r="N601" s="4"/>
      <c r="O601" s="4"/>
      <c r="P601" s="4"/>
      <c r="Q601" s="4"/>
      <c r="R601" s="4"/>
      <c r="S601" s="4"/>
      <c r="T601" s="4"/>
      <c r="U601" s="4"/>
      <c r="V601" s="4"/>
      <c r="W601" s="4"/>
      <c r="X601" s="4"/>
      <c r="Y601" s="12"/>
      <c r="Z601" s="12"/>
      <c r="AA601" s="12"/>
      <c r="AB601" s="12"/>
      <c r="AC601" s="12"/>
      <c r="AD601" s="12"/>
      <c r="AE601" s="12"/>
      <c r="AF601" s="12"/>
      <c r="AG601" s="12"/>
      <c r="AH601" s="12"/>
      <c r="AI601" s="12"/>
      <c r="AJ601" s="12"/>
      <c r="AK601" s="12"/>
      <c r="AL601" s="12"/>
      <c r="AM601" s="12"/>
      <c r="AN601" s="12"/>
      <c r="AO601" s="12"/>
      <c r="AP601" s="12"/>
      <c r="AQ601" s="102"/>
      <c r="AR601" s="103"/>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3"/>
      <c r="BU601" s="350"/>
      <c r="BV601" s="350"/>
      <c r="BW601" s="351"/>
      <c r="BX601" s="352"/>
      <c r="BY601" s="352"/>
    </row>
    <row r="602" spans="1:77" ht="14.25" customHeight="1">
      <c r="A602" s="11"/>
      <c r="B602" s="104" t="s">
        <v>190</v>
      </c>
      <c r="C602" s="105"/>
      <c r="D602" s="12"/>
      <c r="E602" s="12"/>
      <c r="F602" s="12"/>
      <c r="G602" s="12"/>
      <c r="H602" s="12"/>
      <c r="I602" s="12"/>
      <c r="J602" s="12"/>
      <c r="K602" s="12"/>
      <c r="L602" s="12"/>
      <c r="M602" s="4"/>
      <c r="N602" s="4"/>
      <c r="O602" s="4"/>
      <c r="P602" s="4"/>
      <c r="Q602" s="4"/>
      <c r="R602" s="4"/>
      <c r="S602" s="4"/>
      <c r="T602" s="4"/>
      <c r="U602" s="4"/>
      <c r="V602" s="4"/>
      <c r="W602" s="4"/>
      <c r="X602" s="4"/>
      <c r="Y602" s="12"/>
      <c r="Z602" s="12"/>
      <c r="AA602" s="12"/>
      <c r="AB602" s="12"/>
      <c r="AC602" s="12"/>
      <c r="AD602" s="12"/>
      <c r="AE602" s="12"/>
      <c r="AF602" s="12"/>
      <c r="AG602" s="12"/>
      <c r="AH602" s="12"/>
      <c r="AI602" s="12"/>
      <c r="AJ602" s="12"/>
      <c r="AK602" s="12"/>
      <c r="AL602" s="12"/>
      <c r="AM602" s="12"/>
      <c r="AN602" s="12"/>
      <c r="AO602" s="12"/>
      <c r="AP602" s="12"/>
      <c r="AQ602" s="102"/>
      <c r="AR602" s="103"/>
      <c r="AS602" s="153" t="s">
        <v>1053</v>
      </c>
      <c r="AT602" s="12"/>
      <c r="AU602" s="12" t="s">
        <v>954</v>
      </c>
      <c r="AV602" s="12"/>
      <c r="AW602" s="12"/>
      <c r="AX602" s="12"/>
      <c r="AY602" s="12"/>
      <c r="AZ602" s="153" t="s">
        <v>1528</v>
      </c>
      <c r="BA602" s="4"/>
      <c r="BB602" s="12"/>
      <c r="BC602" s="108"/>
      <c r="BD602" s="12"/>
      <c r="BE602" s="12"/>
      <c r="BF602" s="12"/>
      <c r="BG602" s="12"/>
      <c r="BH602" s="12"/>
      <c r="BI602" s="12"/>
      <c r="BJ602" s="12"/>
      <c r="BK602" s="12"/>
      <c r="BL602" s="12"/>
      <c r="BM602" s="12"/>
      <c r="BN602" s="12"/>
      <c r="BO602" s="12"/>
      <c r="BP602" s="12"/>
      <c r="BQ602" s="12"/>
      <c r="BR602" s="12"/>
      <c r="BS602" s="12"/>
      <c r="BT602" s="13"/>
      <c r="BU602" s="350"/>
      <c r="BV602" s="350"/>
      <c r="BW602" s="351"/>
      <c r="BX602" s="352"/>
      <c r="BY602" s="352"/>
    </row>
    <row r="603" spans="1:77" ht="14.25" customHeight="1">
      <c r="A603" s="11"/>
      <c r="B603" s="388"/>
      <c r="C603" s="389"/>
      <c r="D603" s="12"/>
      <c r="E603" s="12"/>
      <c r="F603" s="12"/>
      <c r="G603" s="12"/>
      <c r="H603" s="12"/>
      <c r="I603" s="12"/>
      <c r="J603" s="12"/>
      <c r="K603" s="107"/>
      <c r="L603" s="4"/>
      <c r="M603" s="108"/>
      <c r="N603" s="108"/>
      <c r="O603" s="108"/>
      <c r="P603" s="108"/>
      <c r="Q603" s="108"/>
      <c r="R603" s="108"/>
      <c r="S603" s="108"/>
      <c r="T603" s="108"/>
      <c r="U603" s="108"/>
      <c r="V603" s="108"/>
      <c r="W603" s="108"/>
      <c r="X603" s="4"/>
      <c r="Y603" s="12"/>
      <c r="Z603" s="12"/>
      <c r="AA603" s="12"/>
      <c r="AB603" s="12"/>
      <c r="AC603" s="12"/>
      <c r="AD603" s="12"/>
      <c r="AE603" s="12"/>
      <c r="AF603" s="12"/>
      <c r="AG603" s="12"/>
      <c r="AH603" s="12"/>
      <c r="AI603" s="12"/>
      <c r="AJ603" s="12"/>
      <c r="AK603" s="12"/>
      <c r="AL603" s="12"/>
      <c r="AM603" s="12"/>
      <c r="AN603" s="4"/>
      <c r="AO603" s="12"/>
      <c r="AP603" s="109"/>
      <c r="AQ603" s="110"/>
      <c r="AR603" s="111"/>
      <c r="AS603" s="12"/>
      <c r="AT603" s="109"/>
      <c r="AU603" s="4"/>
      <c r="AV603" s="4"/>
      <c r="AW603" s="109"/>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3"/>
      <c r="BU603" s="350"/>
      <c r="BV603" s="350"/>
      <c r="BW603" s="351"/>
      <c r="BX603" s="352"/>
      <c r="BY603" s="352"/>
    </row>
    <row r="604" spans="1:77" ht="14.25" customHeight="1">
      <c r="A604" s="11"/>
      <c r="B604" s="13"/>
      <c r="C604" s="11" t="s">
        <v>1068</v>
      </c>
      <c r="D604" s="12" t="s">
        <v>1072</v>
      </c>
      <c r="E604" s="12"/>
      <c r="F604" s="12"/>
      <c r="G604" s="12"/>
      <c r="H604" s="12"/>
      <c r="I604" s="12"/>
      <c r="J604" s="12"/>
      <c r="K604" s="107"/>
      <c r="L604" s="4"/>
      <c r="M604" s="108"/>
      <c r="N604" s="108"/>
      <c r="O604" s="108"/>
      <c r="P604" s="108"/>
      <c r="Q604" s="108"/>
      <c r="R604" s="108"/>
      <c r="S604" s="108"/>
      <c r="T604" s="108"/>
      <c r="U604" s="108"/>
      <c r="V604" s="108"/>
      <c r="W604" s="108"/>
      <c r="X604" s="4"/>
      <c r="Y604" s="12"/>
      <c r="Z604" s="12"/>
      <c r="AA604" s="12"/>
      <c r="AB604" s="12"/>
      <c r="AC604" s="12"/>
      <c r="AD604" s="12"/>
      <c r="AE604" s="12"/>
      <c r="AF604" s="12"/>
      <c r="AG604" s="12"/>
      <c r="AH604" s="12"/>
      <c r="AI604" s="12"/>
      <c r="AJ604" s="12"/>
      <c r="AK604" s="12"/>
      <c r="AL604" s="12"/>
      <c r="AM604" s="12"/>
      <c r="AN604" s="4"/>
      <c r="AO604" s="12"/>
      <c r="AP604" s="109"/>
      <c r="AQ604" s="110"/>
      <c r="AR604" s="111"/>
      <c r="AS604" s="12"/>
      <c r="AT604" s="109"/>
      <c r="AU604" s="4"/>
      <c r="AV604" s="4"/>
      <c r="AW604" s="109"/>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3"/>
      <c r="BU604" s="350"/>
      <c r="BV604" s="350"/>
      <c r="BW604" s="351"/>
      <c r="BX604" s="352"/>
      <c r="BY604" s="352"/>
    </row>
    <row r="605" spans="1:77" ht="14.25" customHeight="1">
      <c r="A605" s="11"/>
      <c r="B605" s="13"/>
      <c r="C605" s="11"/>
      <c r="D605" s="12"/>
      <c r="E605" s="12"/>
      <c r="F605" s="12"/>
      <c r="G605" s="12"/>
      <c r="H605" s="12"/>
      <c r="I605" s="12"/>
      <c r="J605" s="12"/>
      <c r="K605" s="107"/>
      <c r="L605" s="4"/>
      <c r="M605" s="108"/>
      <c r="N605" s="108"/>
      <c r="O605" s="108"/>
      <c r="P605" s="108"/>
      <c r="Q605" s="108"/>
      <c r="R605" s="108"/>
      <c r="S605" s="108"/>
      <c r="T605" s="108"/>
      <c r="U605" s="108"/>
      <c r="V605" s="108"/>
      <c r="W605" s="108"/>
      <c r="X605" s="4"/>
      <c r="Y605" s="12"/>
      <c r="Z605" s="12"/>
      <c r="AA605" s="12"/>
      <c r="AB605" s="12"/>
      <c r="AC605" s="12"/>
      <c r="AD605" s="12"/>
      <c r="AE605" s="12"/>
      <c r="AF605" s="12"/>
      <c r="AG605" s="12"/>
      <c r="AH605" s="12"/>
      <c r="AI605" s="12"/>
      <c r="AJ605" s="12"/>
      <c r="AK605" s="12"/>
      <c r="AL605" s="12"/>
      <c r="AM605" s="12"/>
      <c r="AN605" s="4"/>
      <c r="AO605" s="12"/>
      <c r="AP605" s="109"/>
      <c r="AQ605" s="110"/>
      <c r="AR605" s="111"/>
      <c r="AS605" s="12"/>
      <c r="AT605" s="109"/>
      <c r="AU605" s="4"/>
      <c r="AV605" s="4"/>
      <c r="AW605" s="109"/>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3"/>
      <c r="BU605" s="350"/>
      <c r="BV605" s="350"/>
      <c r="BW605" s="351"/>
      <c r="BX605" s="352"/>
      <c r="BY605" s="352"/>
    </row>
    <row r="606" spans="1:77" ht="14.25" customHeight="1">
      <c r="A606" s="11"/>
      <c r="B606" s="13"/>
      <c r="C606" s="11" t="s">
        <v>243</v>
      </c>
      <c r="D606" s="12" t="s">
        <v>1569</v>
      </c>
      <c r="E606" s="12"/>
      <c r="F606" s="12"/>
      <c r="G606" s="12"/>
      <c r="H606" s="12"/>
      <c r="I606" s="12"/>
      <c r="J606" s="12"/>
      <c r="K606" s="107"/>
      <c r="L606" s="4"/>
      <c r="M606" s="108"/>
      <c r="N606" s="108"/>
      <c r="O606" s="108"/>
      <c r="P606" s="108"/>
      <c r="Q606" s="108"/>
      <c r="R606" s="108"/>
      <c r="S606" s="108"/>
      <c r="T606" s="108"/>
      <c r="U606" s="108"/>
      <c r="V606" s="108"/>
      <c r="W606" s="108"/>
      <c r="X606" s="4"/>
      <c r="Y606" s="12"/>
      <c r="Z606" s="12"/>
      <c r="AA606" s="12"/>
      <c r="AB606" s="12"/>
      <c r="AC606" s="12"/>
      <c r="AD606" s="12"/>
      <c r="AE606" s="12"/>
      <c r="AF606" s="12"/>
      <c r="AG606" s="12"/>
      <c r="AH606" s="12"/>
      <c r="AI606" s="12"/>
      <c r="AJ606" s="12"/>
      <c r="AK606" s="12"/>
      <c r="AL606" s="12"/>
      <c r="AM606" s="12"/>
      <c r="AN606" s="4"/>
      <c r="AO606" s="12"/>
      <c r="AP606" s="109"/>
      <c r="AQ606" s="110"/>
      <c r="AR606" s="111"/>
      <c r="AS606" s="12"/>
      <c r="AT606" s="109"/>
      <c r="AU606" s="4"/>
      <c r="AV606" s="4"/>
      <c r="AW606" s="109"/>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3"/>
      <c r="BU606" s="350"/>
      <c r="BV606" s="350"/>
      <c r="BW606" s="351"/>
      <c r="BX606" s="352"/>
      <c r="BY606" s="352"/>
    </row>
    <row r="607" spans="1:77" ht="14.25" customHeight="1">
      <c r="A607" s="11"/>
      <c r="B607" s="13"/>
      <c r="C607" s="11"/>
      <c r="D607" s="12"/>
      <c r="E607" s="12"/>
      <c r="F607" s="12"/>
      <c r="G607" s="12"/>
      <c r="H607" s="12"/>
      <c r="I607" s="12"/>
      <c r="J607" s="12"/>
      <c r="K607" s="107"/>
      <c r="L607" s="4"/>
      <c r="M607" s="108"/>
      <c r="N607" s="108"/>
      <c r="O607" s="108"/>
      <c r="P607" s="108"/>
      <c r="Q607" s="108"/>
      <c r="R607" s="108"/>
      <c r="S607" s="108"/>
      <c r="T607" s="108"/>
      <c r="U607" s="108"/>
      <c r="V607" s="108"/>
      <c r="W607" s="108"/>
      <c r="X607" s="4"/>
      <c r="Y607" s="12"/>
      <c r="Z607" s="12"/>
      <c r="AA607" s="12"/>
      <c r="AB607" s="12"/>
      <c r="AC607" s="12"/>
      <c r="AD607" s="12"/>
      <c r="AE607" s="12"/>
      <c r="AF607" s="12"/>
      <c r="AG607" s="12"/>
      <c r="AH607" s="12"/>
      <c r="AI607" s="12"/>
      <c r="AJ607" s="12"/>
      <c r="AK607" s="12"/>
      <c r="AL607" s="12"/>
      <c r="AM607" s="12"/>
      <c r="AN607" s="4"/>
      <c r="AO607" s="12"/>
      <c r="AP607" s="109"/>
      <c r="AQ607" s="110"/>
      <c r="AR607" s="111"/>
      <c r="AS607" s="12"/>
      <c r="AT607" s="109"/>
      <c r="AU607" s="4"/>
      <c r="AV607" s="4"/>
      <c r="AW607" s="109"/>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3"/>
      <c r="BU607" s="350"/>
      <c r="BV607" s="350"/>
      <c r="BW607" s="351"/>
      <c r="BX607" s="352"/>
      <c r="BY607" s="352"/>
    </row>
    <row r="608" spans="1:77" ht="14.25" customHeight="1">
      <c r="A608" s="11"/>
      <c r="B608" s="104" t="s">
        <v>191</v>
      </c>
      <c r="C608" s="105"/>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02"/>
      <c r="AR608" s="103"/>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3"/>
      <c r="BU608" s="350"/>
      <c r="BV608" s="350"/>
      <c r="BW608" s="351"/>
      <c r="BX608" s="352"/>
      <c r="BY608" s="352"/>
    </row>
    <row r="609" spans="1:78" ht="14.25" customHeight="1">
      <c r="A609" s="475"/>
      <c r="B609" s="476"/>
      <c r="C609" s="476"/>
      <c r="D609" s="476"/>
      <c r="E609" s="476"/>
      <c r="F609" s="476"/>
      <c r="G609" s="476"/>
      <c r="H609" s="476"/>
      <c r="I609" s="476"/>
      <c r="J609" s="476"/>
      <c r="K609" s="476"/>
      <c r="L609" s="476"/>
      <c r="M609" s="476"/>
      <c r="N609" s="476"/>
      <c r="O609" s="476"/>
      <c r="P609" s="476"/>
      <c r="Q609" s="476"/>
      <c r="R609" s="476"/>
      <c r="S609" s="476"/>
      <c r="T609" s="476"/>
      <c r="U609" s="476"/>
      <c r="V609" s="476"/>
      <c r="W609" s="476"/>
      <c r="X609" s="476"/>
      <c r="Y609" s="476"/>
      <c r="Z609" s="476"/>
      <c r="AA609" s="476"/>
      <c r="AB609" s="476"/>
      <c r="AC609" s="476"/>
      <c r="AD609" s="476"/>
      <c r="AE609" s="476"/>
      <c r="AF609" s="476"/>
      <c r="AG609" s="476"/>
      <c r="AH609" s="476"/>
      <c r="AI609" s="476"/>
      <c r="AJ609" s="476"/>
      <c r="AK609" s="476"/>
      <c r="AL609" s="476"/>
      <c r="AM609" s="476"/>
      <c r="AN609" s="476"/>
      <c r="AO609" s="476"/>
      <c r="AP609" s="476"/>
      <c r="AQ609" s="115"/>
      <c r="AR609" s="116"/>
      <c r="AS609" s="476"/>
      <c r="AT609" s="476"/>
      <c r="AU609" s="476"/>
      <c r="AV609" s="476"/>
      <c r="AW609" s="476"/>
      <c r="AX609" s="476"/>
      <c r="AY609" s="476"/>
      <c r="AZ609" s="476"/>
      <c r="BA609" s="476"/>
      <c r="BB609" s="476"/>
      <c r="BC609" s="476"/>
      <c r="BD609" s="476"/>
      <c r="BE609" s="476"/>
      <c r="BF609" s="476"/>
      <c r="BG609" s="476"/>
      <c r="BH609" s="476"/>
      <c r="BI609" s="476"/>
      <c r="BJ609" s="476"/>
      <c r="BK609" s="476"/>
      <c r="BL609" s="476"/>
      <c r="BM609" s="476"/>
      <c r="BN609" s="476"/>
      <c r="BO609" s="476"/>
      <c r="BP609" s="476"/>
      <c r="BQ609" s="476"/>
      <c r="BR609" s="476"/>
      <c r="BS609" s="476"/>
      <c r="BT609" s="477"/>
      <c r="BU609" s="350"/>
      <c r="BV609" s="350"/>
      <c r="BW609" s="351"/>
      <c r="BX609" s="352"/>
      <c r="BY609" s="352"/>
    </row>
    <row r="610" spans="1:78" ht="14.25" customHeight="1">
      <c r="A610" s="919" t="s">
        <v>1074</v>
      </c>
      <c r="B610" s="920"/>
      <c r="C610" s="920"/>
      <c r="D610" s="921"/>
      <c r="E610" s="925" t="s">
        <v>1570</v>
      </c>
      <c r="F610" s="925"/>
      <c r="G610" s="925"/>
      <c r="H610" s="925"/>
      <c r="I610" s="925"/>
      <c r="J610" s="925"/>
      <c r="K610" s="925"/>
      <c r="L610" s="925"/>
      <c r="M610" s="925"/>
      <c r="N610" s="925"/>
      <c r="O610" s="925"/>
      <c r="P610" s="925"/>
      <c r="Q610" s="925"/>
      <c r="R610" s="925"/>
      <c r="S610" s="925"/>
      <c r="T610" s="925"/>
      <c r="U610" s="925"/>
      <c r="V610" s="925"/>
      <c r="W610" s="925"/>
      <c r="X610" s="925"/>
      <c r="Y610" s="925"/>
      <c r="Z610" s="925"/>
      <c r="AA610" s="925"/>
      <c r="AB610" s="925"/>
      <c r="AC610" s="925"/>
      <c r="AD610" s="925"/>
      <c r="AE610" s="925"/>
      <c r="AF610" s="925"/>
      <c r="AG610" s="925"/>
      <c r="AH610" s="925"/>
      <c r="AI610" s="925"/>
      <c r="AJ610" s="925"/>
      <c r="AK610" s="925"/>
      <c r="AL610" s="925"/>
      <c r="AM610" s="925"/>
      <c r="AN610" s="925"/>
      <c r="AO610" s="925"/>
      <c r="AP610" s="925"/>
      <c r="AQ610" s="925"/>
      <c r="AR610" s="925"/>
      <c r="AS610" s="925"/>
      <c r="AT610" s="925"/>
      <c r="AU610" s="925"/>
      <c r="AV610" s="925"/>
      <c r="AW610" s="925"/>
      <c r="AX610" s="925"/>
      <c r="AY610" s="925"/>
      <c r="AZ610" s="925"/>
      <c r="BA610" s="925"/>
      <c r="BB610" s="925"/>
      <c r="BC610" s="925"/>
      <c r="BD610" s="925"/>
      <c r="BE610" s="925"/>
      <c r="BF610" s="925"/>
      <c r="BG610" s="925"/>
      <c r="BH610" s="925"/>
      <c r="BI610" s="925"/>
      <c r="BJ610" s="925"/>
      <c r="BK610" s="925"/>
      <c r="BL610" s="925"/>
      <c r="BM610" s="925"/>
      <c r="BN610" s="925"/>
      <c r="BO610" s="925"/>
      <c r="BP610" s="925"/>
      <c r="BQ610" s="925"/>
      <c r="BR610" s="925"/>
      <c r="BS610" s="925"/>
      <c r="BT610" s="926"/>
    </row>
    <row r="611" spans="1:78" ht="14.25" customHeight="1">
      <c r="A611" s="922"/>
      <c r="B611" s="923"/>
      <c r="C611" s="923"/>
      <c r="D611" s="924"/>
      <c r="E611" s="927"/>
      <c r="F611" s="927"/>
      <c r="G611" s="927"/>
      <c r="H611" s="927"/>
      <c r="I611" s="927"/>
      <c r="J611" s="927"/>
      <c r="K611" s="927"/>
      <c r="L611" s="927"/>
      <c r="M611" s="927"/>
      <c r="N611" s="927"/>
      <c r="O611" s="927"/>
      <c r="P611" s="927"/>
      <c r="Q611" s="927"/>
      <c r="R611" s="927"/>
      <c r="S611" s="927"/>
      <c r="T611" s="927"/>
      <c r="U611" s="927"/>
      <c r="V611" s="927"/>
      <c r="W611" s="927"/>
      <c r="X611" s="927"/>
      <c r="Y611" s="927"/>
      <c r="Z611" s="927"/>
      <c r="AA611" s="927"/>
      <c r="AB611" s="927"/>
      <c r="AC611" s="927"/>
      <c r="AD611" s="927"/>
      <c r="AE611" s="927"/>
      <c r="AF611" s="927"/>
      <c r="AG611" s="927"/>
      <c r="AH611" s="927"/>
      <c r="AI611" s="927"/>
      <c r="AJ611" s="927"/>
      <c r="AK611" s="927"/>
      <c r="AL611" s="927"/>
      <c r="AM611" s="928"/>
      <c r="AN611" s="928"/>
      <c r="AO611" s="928"/>
      <c r="AP611" s="928"/>
      <c r="AQ611" s="928"/>
      <c r="AR611" s="928"/>
      <c r="AS611" s="928"/>
      <c r="AT611" s="928"/>
      <c r="AU611" s="928"/>
      <c r="AV611" s="928"/>
      <c r="AW611" s="928"/>
      <c r="AX611" s="928"/>
      <c r="AY611" s="928"/>
      <c r="AZ611" s="928"/>
      <c r="BA611" s="928"/>
      <c r="BB611" s="928"/>
      <c r="BC611" s="928"/>
      <c r="BD611" s="928"/>
      <c r="BE611" s="928"/>
      <c r="BF611" s="928"/>
      <c r="BG611" s="928"/>
      <c r="BH611" s="928"/>
      <c r="BI611" s="928"/>
      <c r="BJ611" s="928"/>
      <c r="BK611" s="928"/>
      <c r="BL611" s="928"/>
      <c r="BM611" s="928"/>
      <c r="BN611" s="928"/>
      <c r="BO611" s="928"/>
      <c r="BP611" s="928"/>
      <c r="BQ611" s="928"/>
      <c r="BR611" s="928"/>
      <c r="BS611" s="928"/>
      <c r="BT611" s="929"/>
    </row>
    <row r="612" spans="1:78" ht="16.5" customHeight="1">
      <c r="A612" s="907" t="s">
        <v>227</v>
      </c>
      <c r="B612" s="908"/>
      <c r="C612" s="908"/>
      <c r="D612" s="909"/>
      <c r="E612" s="87" t="s">
        <v>228</v>
      </c>
      <c r="F612" s="88" t="s">
        <v>1571</v>
      </c>
      <c r="G612" s="89"/>
      <c r="H612" s="89"/>
      <c r="I612" s="89"/>
      <c r="J612" s="89"/>
      <c r="K612" s="89"/>
      <c r="L612" s="89"/>
      <c r="M612" s="89"/>
      <c r="N612" s="90"/>
      <c r="O612" s="90"/>
      <c r="P612" s="90"/>
      <c r="Q612" s="90"/>
      <c r="R612" s="90"/>
      <c r="S612" s="90"/>
      <c r="T612" s="90"/>
      <c r="U612" s="90"/>
      <c r="V612" s="90"/>
      <c r="W612" s="90"/>
      <c r="X612" s="90"/>
      <c r="Y612" s="90"/>
      <c r="Z612" s="90"/>
      <c r="AA612" s="90"/>
      <c r="AB612" s="90"/>
      <c r="AC612" s="90"/>
      <c r="AD612" s="90"/>
      <c r="AE612" s="90"/>
      <c r="AF612" s="90"/>
      <c r="AG612" s="90"/>
      <c r="AH612" s="90"/>
      <c r="AI612" s="90"/>
      <c r="AJ612" s="90"/>
      <c r="AK612" s="90"/>
      <c r="AL612" s="90"/>
      <c r="AM612" s="90"/>
      <c r="AN612" s="90"/>
      <c r="AO612" s="90"/>
      <c r="AP612" s="90"/>
      <c r="AQ612" s="90"/>
      <c r="AR612" s="90"/>
      <c r="AS612" s="90"/>
      <c r="AT612" s="90"/>
      <c r="AU612" s="90"/>
      <c r="AV612" s="90"/>
      <c r="AW612" s="90"/>
      <c r="AX612" s="90"/>
      <c r="AY612" s="90"/>
      <c r="AZ612" s="90"/>
      <c r="BA612" s="90"/>
      <c r="BB612" s="90"/>
      <c r="BC612" s="90"/>
      <c r="BD612" s="90"/>
      <c r="BE612" s="90"/>
      <c r="BF612" s="353"/>
      <c r="BG612" s="353"/>
      <c r="BH612" s="354"/>
      <c r="BI612" s="354"/>
      <c r="BJ612" s="354"/>
      <c r="BK612" s="354"/>
      <c r="BL612" s="354"/>
      <c r="BM612" s="354"/>
      <c r="BN612" s="354"/>
      <c r="BO612" s="354"/>
      <c r="BP612" s="354"/>
      <c r="BQ612" s="354"/>
      <c r="BR612" s="354"/>
      <c r="BS612" s="354"/>
      <c r="BT612" s="91"/>
      <c r="BU612" s="1"/>
      <c r="BV612" s="1"/>
      <c r="BW612" s="1"/>
      <c r="BX612" s="2"/>
      <c r="BY612" s="2"/>
      <c r="BZ612" s="2"/>
    </row>
    <row r="613" spans="1:78" ht="16.5" customHeight="1">
      <c r="A613" s="910"/>
      <c r="B613" s="911"/>
      <c r="C613" s="911"/>
      <c r="D613" s="912"/>
      <c r="E613" s="92" t="s">
        <v>229</v>
      </c>
      <c r="F613" s="355"/>
      <c r="G613" s="355"/>
      <c r="H613" s="355"/>
      <c r="I613" s="355"/>
      <c r="J613" s="355"/>
      <c r="K613" s="355"/>
      <c r="L613" s="355"/>
      <c r="M613" s="355"/>
      <c r="N613" s="355"/>
      <c r="O613" s="356"/>
      <c r="P613" s="356"/>
      <c r="Q613" s="356"/>
      <c r="R613" s="355"/>
      <c r="S613" s="355"/>
      <c r="T613" s="355"/>
      <c r="U613" s="355"/>
      <c r="V613" s="355"/>
      <c r="W613" s="355"/>
      <c r="X613" s="355"/>
      <c r="Y613" s="355"/>
      <c r="Z613" s="355"/>
      <c r="AA613" s="355"/>
      <c r="AB613" s="355"/>
      <c r="AC613" s="356"/>
      <c r="AD613" s="356"/>
      <c r="AE613" s="356"/>
      <c r="AF613" s="353"/>
      <c r="AG613" s="353"/>
      <c r="AH613" s="353"/>
      <c r="AI613" s="353"/>
      <c r="AJ613" s="353"/>
      <c r="AK613" s="353"/>
      <c r="AL613" s="353"/>
      <c r="AM613" s="353"/>
      <c r="AN613" s="353"/>
      <c r="AO613" s="353"/>
      <c r="AP613" s="353"/>
      <c r="AQ613" s="353"/>
      <c r="AR613" s="353"/>
      <c r="AS613" s="353"/>
      <c r="AT613" s="353"/>
      <c r="AU613" s="353"/>
      <c r="AV613" s="353"/>
      <c r="AW613" s="353"/>
      <c r="AX613" s="353"/>
      <c r="AY613" s="353"/>
      <c r="AZ613" s="353"/>
      <c r="BA613" s="353"/>
      <c r="BB613" s="353"/>
      <c r="BC613" s="353"/>
      <c r="BD613" s="353"/>
      <c r="BE613" s="353"/>
      <c r="BF613" s="353"/>
      <c r="BG613" s="353"/>
      <c r="BH613" s="354"/>
      <c r="BI613" s="354"/>
      <c r="BJ613" s="354"/>
      <c r="BK613" s="354"/>
      <c r="BL613" s="354"/>
      <c r="BM613" s="354"/>
      <c r="BN613" s="354"/>
      <c r="BO613" s="354"/>
      <c r="BP613" s="354"/>
      <c r="BQ613" s="354"/>
      <c r="BR613" s="354"/>
      <c r="BS613" s="354"/>
      <c r="BT613" s="91"/>
      <c r="BU613" s="1"/>
      <c r="BV613" s="1"/>
      <c r="BW613" s="1"/>
      <c r="BX613" s="2"/>
      <c r="BY613" s="2"/>
      <c r="BZ613" s="2"/>
    </row>
    <row r="614" spans="1:78" ht="16.5" customHeight="1">
      <c r="A614" s="913"/>
      <c r="B614" s="914"/>
      <c r="C614" s="914"/>
      <c r="D614" s="915"/>
      <c r="E614" s="92" t="s">
        <v>223</v>
      </c>
      <c r="F614" s="355"/>
      <c r="G614" s="355"/>
      <c r="H614" s="355"/>
      <c r="I614" s="355"/>
      <c r="J614" s="355"/>
      <c r="K614" s="355"/>
      <c r="L614" s="355"/>
      <c r="M614" s="355"/>
      <c r="N614" s="355"/>
      <c r="O614" s="356"/>
      <c r="P614" s="356"/>
      <c r="Q614" s="356"/>
      <c r="R614" s="355"/>
      <c r="S614" s="355"/>
      <c r="T614" s="355"/>
      <c r="U614" s="355"/>
      <c r="V614" s="355"/>
      <c r="W614" s="355"/>
      <c r="X614" s="355"/>
      <c r="Y614" s="355"/>
      <c r="Z614" s="355"/>
      <c r="AA614" s="355"/>
      <c r="AB614" s="355"/>
      <c r="AC614" s="356"/>
      <c r="AD614" s="356"/>
      <c r="AE614" s="356"/>
      <c r="AF614" s="353"/>
      <c r="AG614" s="353"/>
      <c r="AH614" s="353"/>
      <c r="AI614" s="353"/>
      <c r="AJ614" s="353"/>
      <c r="AK614" s="353"/>
      <c r="AL614" s="353"/>
      <c r="AM614" s="353"/>
      <c r="AN614" s="353"/>
      <c r="AO614" s="353"/>
      <c r="AP614" s="353"/>
      <c r="AQ614" s="353"/>
      <c r="AR614" s="353"/>
      <c r="AS614" s="353"/>
      <c r="AT614" s="353"/>
      <c r="AU614" s="353"/>
      <c r="AV614" s="353"/>
      <c r="AW614" s="353"/>
      <c r="AX614" s="353"/>
      <c r="AY614" s="353"/>
      <c r="AZ614" s="353"/>
      <c r="BA614" s="353"/>
      <c r="BB614" s="353"/>
      <c r="BC614" s="353"/>
      <c r="BD614" s="353"/>
      <c r="BE614" s="353"/>
      <c r="BF614" s="353"/>
      <c r="BG614" s="353"/>
      <c r="BH614" s="354"/>
      <c r="BI614" s="354"/>
      <c r="BJ614" s="354"/>
      <c r="BK614" s="354"/>
      <c r="BL614" s="354"/>
      <c r="BM614" s="354"/>
      <c r="BN614" s="354"/>
      <c r="BO614" s="354"/>
      <c r="BP614" s="354"/>
      <c r="BQ614" s="354"/>
      <c r="BR614" s="354"/>
      <c r="BS614" s="354"/>
      <c r="BT614" s="91"/>
      <c r="BU614" s="1"/>
      <c r="BV614" s="1"/>
      <c r="BW614" s="1"/>
      <c r="BX614" s="2"/>
      <c r="BY614" s="2"/>
      <c r="BZ614" s="2"/>
    </row>
    <row r="615" spans="1:78" ht="14.25" customHeight="1">
      <c r="A615" s="93" t="s">
        <v>188</v>
      </c>
      <c r="B615" s="94"/>
      <c r="C615" s="94"/>
      <c r="D615" s="94"/>
      <c r="E615" s="94"/>
      <c r="F615" s="94"/>
      <c r="G615" s="94"/>
      <c r="H615" s="94"/>
      <c r="I615" s="94"/>
      <c r="J615" s="94"/>
      <c r="K615" s="95"/>
      <c r="L615" s="96"/>
      <c r="M615" s="97"/>
      <c r="N615" s="97"/>
      <c r="O615" s="97"/>
      <c r="P615" s="97"/>
      <c r="Q615" s="97"/>
      <c r="R615" s="97"/>
      <c r="S615" s="97"/>
      <c r="T615" s="97"/>
      <c r="U615" s="97"/>
      <c r="V615" s="97"/>
      <c r="W615" s="97"/>
      <c r="X615" s="96"/>
      <c r="Y615" s="94"/>
      <c r="Z615" s="94"/>
      <c r="AA615" s="94"/>
      <c r="AB615" s="94"/>
      <c r="AC615" s="96"/>
      <c r="AD615" s="94"/>
      <c r="AE615" s="94"/>
      <c r="AF615" s="94"/>
      <c r="AG615" s="94"/>
      <c r="AH615" s="94"/>
      <c r="AI615" s="94"/>
      <c r="AJ615" s="94"/>
      <c r="AK615" s="94"/>
      <c r="AL615" s="94"/>
      <c r="AM615" s="94"/>
      <c r="AN615" s="94"/>
      <c r="AO615" s="94"/>
      <c r="AP615" s="94"/>
      <c r="AQ615" s="98"/>
      <c r="AR615" s="99" t="s">
        <v>189</v>
      </c>
      <c r="AS615" s="96"/>
      <c r="AT615" s="100"/>
      <c r="AU615" s="96"/>
      <c r="AV615" s="96"/>
      <c r="AW615" s="100"/>
      <c r="AX615" s="94"/>
      <c r="AY615" s="94"/>
      <c r="AZ615" s="94"/>
      <c r="BA615" s="94"/>
      <c r="BB615" s="94"/>
      <c r="BC615" s="94"/>
      <c r="BD615" s="94"/>
      <c r="BE615" s="94"/>
      <c r="BF615" s="94"/>
      <c r="BG615" s="94"/>
      <c r="BH615" s="94"/>
      <c r="BI615" s="94"/>
      <c r="BJ615" s="94"/>
      <c r="BK615" s="94"/>
      <c r="BL615" s="94"/>
      <c r="BM615" s="94"/>
      <c r="BN615" s="94"/>
      <c r="BO615" s="94"/>
      <c r="BP615" s="94"/>
      <c r="BQ615" s="94"/>
      <c r="BR615" s="94"/>
      <c r="BS615" s="94"/>
      <c r="BT615" s="101"/>
    </row>
    <row r="616" spans="1:78" ht="14.25" customHeight="1">
      <c r="A616" s="11"/>
      <c r="B616" s="12"/>
      <c r="C616" s="12"/>
      <c r="D616" s="12"/>
      <c r="E616" s="12"/>
      <c r="F616" s="12"/>
      <c r="G616" s="12"/>
      <c r="H616" s="12"/>
      <c r="I616" s="12"/>
      <c r="J616" s="12"/>
      <c r="K616" s="12"/>
      <c r="L616" s="12"/>
      <c r="M616" s="4"/>
      <c r="N616" s="4"/>
      <c r="O616" s="4"/>
      <c r="P616" s="4"/>
      <c r="Q616" s="4"/>
      <c r="R616" s="4"/>
      <c r="S616" s="4"/>
      <c r="T616" s="4"/>
      <c r="U616" s="4"/>
      <c r="V616" s="4"/>
      <c r="W616" s="4"/>
      <c r="X616" s="4"/>
      <c r="Y616" s="12"/>
      <c r="Z616" s="12"/>
      <c r="AA616" s="12"/>
      <c r="AB616" s="12"/>
      <c r="AC616" s="12"/>
      <c r="AD616" s="12"/>
      <c r="AE616" s="12"/>
      <c r="AF616" s="12"/>
      <c r="AG616" s="12"/>
      <c r="AH616" s="12"/>
      <c r="AI616" s="12"/>
      <c r="AJ616" s="12"/>
      <c r="AK616" s="12"/>
      <c r="AL616" s="12"/>
      <c r="AM616" s="12"/>
      <c r="AN616" s="12"/>
      <c r="AO616" s="12"/>
      <c r="AP616" s="12"/>
      <c r="AQ616" s="102"/>
      <c r="AR616" s="103"/>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3"/>
    </row>
    <row r="617" spans="1:78" ht="14.25" customHeight="1">
      <c r="A617" s="11"/>
      <c r="B617" s="104" t="s">
        <v>190</v>
      </c>
      <c r="C617" s="105"/>
      <c r="D617" s="12"/>
      <c r="E617" s="12"/>
      <c r="F617" s="12"/>
      <c r="G617" s="12"/>
      <c r="H617" s="12"/>
      <c r="I617" s="12"/>
      <c r="J617" s="12"/>
      <c r="K617" s="12"/>
      <c r="L617" s="12"/>
      <c r="M617" s="4"/>
      <c r="N617" s="4"/>
      <c r="O617" s="4"/>
      <c r="P617" s="4"/>
      <c r="Q617" s="4"/>
      <c r="R617" s="4"/>
      <c r="S617" s="4"/>
      <c r="T617" s="4"/>
      <c r="U617" s="4"/>
      <c r="V617" s="4"/>
      <c r="W617" s="4"/>
      <c r="X617" s="4"/>
      <c r="Y617" s="12"/>
      <c r="Z617" s="12"/>
      <c r="AA617" s="12"/>
      <c r="AB617" s="12"/>
      <c r="AC617" s="12"/>
      <c r="AD617" s="12"/>
      <c r="AE617" s="12"/>
      <c r="AF617" s="12"/>
      <c r="AG617" s="12"/>
      <c r="AH617" s="12"/>
      <c r="AI617" s="12"/>
      <c r="AJ617" s="12"/>
      <c r="AK617" s="12"/>
      <c r="AL617" s="12"/>
      <c r="AM617" s="12"/>
      <c r="AN617" s="12"/>
      <c r="AO617" s="12"/>
      <c r="AP617" s="12"/>
      <c r="AQ617" s="102"/>
      <c r="AR617" s="103"/>
      <c r="AS617" s="153" t="s">
        <v>1053</v>
      </c>
      <c r="AT617" s="12"/>
      <c r="AU617" s="12" t="s">
        <v>954</v>
      </c>
      <c r="AV617" s="12"/>
      <c r="AW617" s="12"/>
      <c r="AX617" s="12"/>
      <c r="AY617" s="12"/>
      <c r="AZ617" s="153" t="s">
        <v>1528</v>
      </c>
      <c r="BA617" s="4"/>
      <c r="BB617" s="12"/>
      <c r="BC617" s="108"/>
      <c r="BD617" s="12"/>
      <c r="BE617" s="12"/>
      <c r="BF617" s="12"/>
      <c r="BG617" s="12"/>
      <c r="BH617" s="12"/>
      <c r="BI617" s="12"/>
      <c r="BJ617" s="12"/>
      <c r="BK617" s="12"/>
      <c r="BL617" s="12"/>
      <c r="BM617" s="12"/>
      <c r="BN617" s="12"/>
      <c r="BO617" s="12"/>
      <c r="BP617" s="12"/>
      <c r="BQ617" s="12"/>
      <c r="BR617" s="12"/>
      <c r="BS617" s="12"/>
      <c r="BT617" s="13"/>
    </row>
    <row r="618" spans="1:78" ht="14.25" customHeight="1">
      <c r="A618" s="11"/>
      <c r="B618" s="12"/>
      <c r="C618" s="389"/>
      <c r="D618" s="12"/>
      <c r="E618" s="12"/>
      <c r="F618" s="12"/>
      <c r="G618" s="12"/>
      <c r="H618" s="12"/>
      <c r="I618" s="12"/>
      <c r="J618" s="12"/>
      <c r="K618" s="107"/>
      <c r="L618" s="4"/>
      <c r="M618" s="108"/>
      <c r="N618" s="108"/>
      <c r="O618" s="108"/>
      <c r="P618" s="108"/>
      <c r="Q618" s="108"/>
      <c r="R618" s="108"/>
      <c r="S618" s="108"/>
      <c r="T618" s="108"/>
      <c r="U618" s="108"/>
      <c r="V618" s="108"/>
      <c r="W618" s="108"/>
      <c r="X618" s="4"/>
      <c r="Y618" s="12"/>
      <c r="Z618" s="12"/>
      <c r="AA618" s="12"/>
      <c r="AB618" s="12"/>
      <c r="AC618" s="12"/>
      <c r="AD618" s="12"/>
      <c r="AE618" s="12"/>
      <c r="AF618" s="12"/>
      <c r="AG618" s="12"/>
      <c r="AH618" s="12"/>
      <c r="AI618" s="12"/>
      <c r="AJ618" s="12"/>
      <c r="AK618" s="12"/>
      <c r="AL618" s="12"/>
      <c r="AM618" s="12"/>
      <c r="AN618" s="4"/>
      <c r="AO618" s="12"/>
      <c r="AP618" s="109"/>
      <c r="AQ618" s="110"/>
      <c r="AR618" s="111"/>
      <c r="AS618" s="12"/>
      <c r="AT618" s="109"/>
      <c r="AU618" s="4"/>
      <c r="AV618" s="4"/>
      <c r="AW618" s="109"/>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3"/>
    </row>
    <row r="619" spans="1:78" ht="14.25" customHeight="1">
      <c r="A619" s="11"/>
      <c r="B619" s="12"/>
      <c r="C619" s="11"/>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02"/>
      <c r="AR619" s="111"/>
      <c r="AS619" s="12"/>
      <c r="AT619" s="12"/>
      <c r="AU619" s="12"/>
      <c r="AV619" s="12"/>
      <c r="AW619" s="12"/>
      <c r="AX619" s="1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3"/>
    </row>
    <row r="620" spans="1:78" ht="14.25" customHeight="1">
      <c r="A620" s="11"/>
      <c r="B620" s="12"/>
      <c r="C620" s="478" t="s">
        <v>447</v>
      </c>
      <c r="D620" s="479"/>
      <c r="E620" s="479"/>
      <c r="F620" s="479"/>
      <c r="G620" s="479"/>
      <c r="H620" s="479"/>
      <c r="I620" s="479"/>
      <c r="J620" s="479"/>
      <c r="K620" s="479"/>
      <c r="L620" s="479"/>
      <c r="M620" s="6"/>
      <c r="N620" s="6"/>
      <c r="O620" s="108"/>
      <c r="P620" s="108"/>
      <c r="Q620" s="108"/>
      <c r="R620" s="108"/>
      <c r="S620" s="108"/>
      <c r="T620" s="108"/>
      <c r="U620" s="108"/>
      <c r="V620" s="108"/>
      <c r="W620" s="108"/>
      <c r="X620" s="12"/>
      <c r="Y620" s="12"/>
      <c r="Z620" s="12"/>
      <c r="AA620" s="12"/>
      <c r="AB620" s="12"/>
      <c r="AC620" s="12"/>
      <c r="AD620" s="12"/>
      <c r="AE620" s="12"/>
      <c r="AF620" s="12"/>
      <c r="AG620" s="12"/>
      <c r="AH620" s="12"/>
      <c r="AI620" s="12"/>
      <c r="AJ620" s="12"/>
      <c r="AK620" s="12"/>
      <c r="AL620" s="12"/>
      <c r="AM620" s="12"/>
      <c r="AN620" s="12"/>
      <c r="AO620" s="12"/>
      <c r="AP620" s="12"/>
      <c r="AQ620" s="102"/>
      <c r="AR620" s="103"/>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3"/>
    </row>
    <row r="621" spans="1:78" ht="14.25" customHeight="1">
      <c r="A621" s="11"/>
      <c r="B621" s="12"/>
      <c r="C621" s="39"/>
      <c r="D621" s="6"/>
      <c r="E621" s="6"/>
      <c r="F621" s="6"/>
      <c r="G621" s="6"/>
      <c r="H621" s="6"/>
      <c r="I621" s="6"/>
      <c r="J621" s="6"/>
      <c r="K621" s="6"/>
      <c r="L621" s="6"/>
      <c r="M621" s="6"/>
      <c r="N621" s="6"/>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02"/>
      <c r="AR621" s="103"/>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3"/>
    </row>
    <row r="622" spans="1:78" ht="14.25" customHeight="1">
      <c r="A622" s="11"/>
      <c r="B622" s="12"/>
      <c r="C622" s="39"/>
      <c r="D622" s="6"/>
      <c r="E622" s="6"/>
      <c r="F622" s="6"/>
      <c r="G622" s="6"/>
      <c r="H622" s="6"/>
      <c r="I622" s="6"/>
      <c r="J622" s="6"/>
      <c r="K622" s="6"/>
      <c r="L622" s="6"/>
      <c r="M622" s="6"/>
      <c r="N622" s="6"/>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02"/>
      <c r="AR622" s="103"/>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3"/>
    </row>
    <row r="623" spans="1:78" ht="14.25" customHeight="1">
      <c r="A623" s="11"/>
      <c r="B623" s="12"/>
      <c r="C623" s="39"/>
      <c r="D623" s="6"/>
      <c r="E623" s="6"/>
      <c r="F623" s="6"/>
      <c r="G623" s="6"/>
      <c r="H623" s="6"/>
      <c r="I623" s="12"/>
      <c r="J623" s="12"/>
      <c r="K623" s="12"/>
      <c r="L623" s="12"/>
      <c r="M623" s="12"/>
      <c r="N623" s="12"/>
      <c r="O623" s="12"/>
      <c r="P623" s="12"/>
      <c r="Q623" s="12"/>
      <c r="R623" s="12"/>
      <c r="S623" s="12"/>
      <c r="W623" s="12"/>
      <c r="X623" s="12"/>
      <c r="Y623" s="12"/>
      <c r="Z623" s="12"/>
      <c r="AA623" s="12"/>
      <c r="AB623" s="12"/>
      <c r="AC623" s="12"/>
      <c r="AD623" s="12"/>
      <c r="AE623" s="12"/>
      <c r="AF623" s="12"/>
      <c r="AG623" s="12"/>
      <c r="AH623" s="12"/>
      <c r="AI623" s="12"/>
      <c r="AJ623" s="12"/>
      <c r="AK623" s="12"/>
      <c r="AL623" s="12"/>
      <c r="AM623" s="12"/>
      <c r="AN623" s="12"/>
      <c r="AO623" s="12"/>
      <c r="AP623" s="12"/>
      <c r="AQ623" s="102"/>
      <c r="AR623" s="103"/>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3"/>
    </row>
    <row r="624" spans="1:78" ht="14.25" customHeight="1">
      <c r="A624" s="11"/>
      <c r="B624" s="12"/>
      <c r="C624" s="39" t="s">
        <v>243</v>
      </c>
      <c r="D624" s="6" t="s">
        <v>1572</v>
      </c>
      <c r="E624" s="6"/>
      <c r="F624" s="6"/>
      <c r="G624" s="6"/>
      <c r="H624" s="6"/>
      <c r="I624" s="6"/>
      <c r="J624" s="6"/>
      <c r="K624" s="6"/>
      <c r="L624" s="6"/>
      <c r="M624" s="6"/>
      <c r="N624" s="6"/>
      <c r="O624" s="12"/>
      <c r="P624" s="12"/>
      <c r="Q624" s="12"/>
      <c r="R624" s="12"/>
      <c r="S624" s="12"/>
      <c r="W624" s="12"/>
      <c r="X624" s="12"/>
      <c r="Y624" s="12"/>
      <c r="Z624" s="12"/>
      <c r="AA624" s="12"/>
      <c r="AB624" s="12"/>
      <c r="AC624" s="12"/>
      <c r="AD624" s="12"/>
      <c r="AE624" s="12"/>
      <c r="AF624" s="12"/>
      <c r="AG624" s="12"/>
      <c r="AH624" s="12"/>
      <c r="AI624" s="12"/>
      <c r="AJ624" s="12"/>
      <c r="AK624" s="12"/>
      <c r="AL624" s="12"/>
      <c r="AM624" s="12"/>
      <c r="AN624" s="12"/>
      <c r="AO624" s="12"/>
      <c r="AP624" s="12"/>
      <c r="AQ624" s="102"/>
      <c r="AR624" s="103"/>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3"/>
    </row>
    <row r="625" spans="1:72" ht="14.25" customHeight="1">
      <c r="A625" s="11"/>
      <c r="B625" s="12"/>
      <c r="C625" s="11" t="s">
        <v>1068</v>
      </c>
      <c r="D625" s="12" t="s">
        <v>1573</v>
      </c>
      <c r="E625" s="12"/>
      <c r="F625" s="12"/>
      <c r="G625" s="6"/>
      <c r="H625" s="6"/>
      <c r="I625" s="12"/>
      <c r="J625" s="12"/>
      <c r="K625" s="12"/>
      <c r="L625" s="12"/>
      <c r="M625" s="12"/>
      <c r="N625" s="12"/>
      <c r="O625" s="12"/>
      <c r="P625" s="12"/>
      <c r="Q625" s="12"/>
      <c r="R625" s="12"/>
      <c r="S625" s="12"/>
      <c r="W625" s="12"/>
      <c r="X625" s="12"/>
      <c r="Y625" s="12"/>
      <c r="Z625" s="12"/>
      <c r="AA625" s="12"/>
      <c r="AB625" s="12"/>
      <c r="AC625" s="12"/>
      <c r="AD625" s="12"/>
      <c r="AE625" s="12"/>
      <c r="AF625" s="12"/>
      <c r="AG625" s="12"/>
      <c r="AH625" s="12"/>
      <c r="AI625" s="12"/>
      <c r="AJ625" s="12"/>
      <c r="AK625" s="12"/>
      <c r="AL625" s="12"/>
      <c r="AM625" s="12"/>
      <c r="AN625" s="12"/>
      <c r="AO625" s="12"/>
      <c r="AP625" s="12"/>
      <c r="AQ625" s="102"/>
      <c r="AR625" s="103"/>
      <c r="AS625" s="12"/>
      <c r="BI625" s="12"/>
      <c r="BJ625" s="12"/>
      <c r="BK625" s="12"/>
      <c r="BL625" s="12"/>
      <c r="BM625" s="12"/>
      <c r="BN625" s="12"/>
      <c r="BO625" s="12"/>
      <c r="BP625" s="12"/>
      <c r="BQ625" s="12"/>
      <c r="BR625" s="12"/>
      <c r="BS625" s="12"/>
      <c r="BT625" s="13"/>
    </row>
    <row r="626" spans="1:72" ht="14.25" customHeight="1">
      <c r="A626" s="11"/>
      <c r="B626" s="12"/>
      <c r="C626" s="41"/>
      <c r="D626" s="392" t="s">
        <v>1574</v>
      </c>
      <c r="E626" s="392"/>
      <c r="F626" s="392"/>
      <c r="G626" s="392"/>
      <c r="H626" s="392"/>
      <c r="I626" s="392"/>
      <c r="J626" s="392"/>
      <c r="K626" s="392"/>
      <c r="L626" s="392"/>
      <c r="M626" s="39" t="s">
        <v>148</v>
      </c>
      <c r="N626" s="6" t="s">
        <v>1575</v>
      </c>
      <c r="O626" s="61"/>
      <c r="P626" s="61"/>
      <c r="Q626" s="61"/>
      <c r="R626" s="61"/>
      <c r="S626" s="61"/>
      <c r="T626" s="61"/>
      <c r="U626" s="61"/>
      <c r="V626" s="61"/>
      <c r="W626" s="61"/>
      <c r="X626" s="61"/>
      <c r="Y626" s="61"/>
      <c r="Z626" s="61"/>
      <c r="AA626" s="61"/>
      <c r="AB626" s="61"/>
      <c r="AC626" s="12"/>
      <c r="AD626" s="12"/>
      <c r="AE626" s="12"/>
      <c r="AF626" s="12"/>
      <c r="AG626" s="12"/>
      <c r="AH626" s="12"/>
      <c r="AI626" s="12"/>
      <c r="AJ626" s="12"/>
      <c r="AK626" s="12"/>
      <c r="AL626" s="12"/>
      <c r="AM626" s="12"/>
      <c r="AN626" s="12"/>
      <c r="AO626" s="12"/>
      <c r="AP626" s="12"/>
      <c r="AQ626" s="102"/>
      <c r="AR626" s="103" t="s">
        <v>1576</v>
      </c>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3"/>
    </row>
    <row r="627" spans="1:72" ht="14.25" customHeight="1">
      <c r="A627" s="11"/>
      <c r="B627" s="12"/>
      <c r="C627" s="39"/>
      <c r="D627" s="6"/>
      <c r="E627" s="6"/>
      <c r="F627" s="6"/>
      <c r="G627" s="6"/>
      <c r="H627" s="6"/>
      <c r="I627" s="6"/>
      <c r="J627" s="6"/>
      <c r="K627" s="6"/>
      <c r="L627" s="6"/>
      <c r="M627" s="39"/>
      <c r="N627" s="6"/>
      <c r="O627" s="61"/>
      <c r="P627" s="61"/>
      <c r="Q627" s="61"/>
      <c r="R627" s="61"/>
      <c r="S627" s="61"/>
      <c r="T627" s="61"/>
      <c r="U627" s="61"/>
      <c r="V627" s="61"/>
      <c r="W627" s="61"/>
      <c r="X627" s="61"/>
      <c r="Y627" s="61"/>
      <c r="Z627" s="61"/>
      <c r="AA627" s="61"/>
      <c r="AB627" s="61"/>
      <c r="AC627" s="12"/>
      <c r="AD627" s="12"/>
      <c r="AE627" s="12"/>
      <c r="AF627" s="12"/>
      <c r="AG627" s="12"/>
      <c r="AH627" s="12"/>
      <c r="AI627" s="12"/>
      <c r="AJ627" s="12"/>
      <c r="AK627" s="12"/>
      <c r="AL627" s="12"/>
      <c r="AM627" s="12"/>
      <c r="AN627" s="12"/>
      <c r="AO627" s="12"/>
      <c r="AP627" s="12"/>
      <c r="AQ627" s="102"/>
      <c r="AR627" s="103"/>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3"/>
    </row>
    <row r="628" spans="1:72" ht="14.25" customHeight="1">
      <c r="A628" s="11"/>
      <c r="B628" s="12"/>
      <c r="C628" s="43"/>
      <c r="D628" s="6"/>
      <c r="E628" s="6"/>
      <c r="F628" s="6"/>
      <c r="G628" s="6"/>
      <c r="H628" s="6"/>
      <c r="I628" s="6"/>
      <c r="J628" s="6"/>
      <c r="K628" s="6"/>
      <c r="L628" s="6"/>
      <c r="M628" s="6"/>
      <c r="N628" s="6"/>
      <c r="O628" s="6"/>
      <c r="P628" s="6"/>
      <c r="Q628" s="61"/>
      <c r="R628" s="61"/>
      <c r="S628" s="61"/>
      <c r="T628" s="61"/>
      <c r="U628" s="61"/>
      <c r="V628" s="61"/>
      <c r="W628" s="61"/>
      <c r="X628" s="61"/>
      <c r="Y628" s="61"/>
      <c r="Z628" s="61"/>
      <c r="AA628" s="61"/>
      <c r="AB628" s="61"/>
      <c r="AC628" s="12"/>
      <c r="AD628" s="12"/>
      <c r="AE628" s="12"/>
      <c r="AF628" s="12"/>
      <c r="AG628" s="12"/>
      <c r="AH628" s="12"/>
      <c r="AI628" s="12"/>
      <c r="AJ628" s="12"/>
      <c r="AK628" s="12"/>
      <c r="AL628" s="12"/>
      <c r="AM628" s="12"/>
      <c r="AN628" s="12"/>
      <c r="AO628" s="12"/>
      <c r="AP628" s="12"/>
      <c r="AQ628" s="102"/>
      <c r="AR628" s="103"/>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3"/>
    </row>
    <row r="629" spans="1:72" ht="14.25" customHeight="1">
      <c r="A629" s="11"/>
      <c r="B629" s="12"/>
      <c r="C629" s="44"/>
      <c r="D629" s="392" t="s">
        <v>1577</v>
      </c>
      <c r="E629" s="392"/>
      <c r="F629" s="392"/>
      <c r="G629" s="392"/>
      <c r="H629" s="392"/>
      <c r="I629" s="392"/>
      <c r="J629" s="392"/>
      <c r="K629" s="392"/>
      <c r="L629" s="392"/>
      <c r="M629" s="39" t="s">
        <v>148</v>
      </c>
      <c r="N629" s="6" t="s">
        <v>1575</v>
      </c>
      <c r="O629" s="61"/>
      <c r="P629" s="61"/>
      <c r="Q629" s="61"/>
      <c r="R629" s="61"/>
      <c r="S629" s="61"/>
      <c r="T629" s="61"/>
      <c r="U629" s="61"/>
      <c r="V629" s="61"/>
      <c r="W629" s="61"/>
      <c r="X629" s="61"/>
      <c r="Y629" s="61"/>
      <c r="Z629" s="61"/>
      <c r="AA629" s="61"/>
      <c r="AB629" s="61"/>
      <c r="AC629" s="12"/>
      <c r="AD629" s="12"/>
      <c r="AE629" s="12"/>
      <c r="AF629" s="12"/>
      <c r="AG629" s="12"/>
      <c r="AH629" s="12"/>
      <c r="AI629" s="12"/>
      <c r="AJ629" s="12"/>
      <c r="AK629" s="12"/>
      <c r="AL629" s="12"/>
      <c r="AM629" s="12"/>
      <c r="AN629" s="12"/>
      <c r="AO629" s="12"/>
      <c r="AP629" s="12"/>
      <c r="AQ629" s="102"/>
      <c r="AR629" s="103" t="s">
        <v>1578</v>
      </c>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3"/>
    </row>
    <row r="630" spans="1:72" ht="14.25" customHeight="1">
      <c r="A630" s="11"/>
      <c r="B630" s="12"/>
      <c r="C630" s="39"/>
      <c r="D630" s="6"/>
      <c r="E630" s="6"/>
      <c r="F630" s="6"/>
      <c r="G630" s="6"/>
      <c r="H630" s="6"/>
      <c r="I630" s="6"/>
      <c r="J630" s="6"/>
      <c r="K630" s="6"/>
      <c r="L630" s="6"/>
      <c r="M630" s="39"/>
      <c r="N630" s="6"/>
      <c r="O630" s="61"/>
      <c r="P630" s="61"/>
      <c r="Q630" s="61"/>
      <c r="R630" s="61"/>
      <c r="S630" s="61"/>
      <c r="T630" s="61"/>
      <c r="U630" s="61"/>
      <c r="V630" s="61"/>
      <c r="W630" s="61"/>
      <c r="X630" s="61"/>
      <c r="Y630" s="61"/>
      <c r="Z630" s="61"/>
      <c r="AA630" s="61"/>
      <c r="AB630" s="61"/>
      <c r="AC630" s="12"/>
      <c r="AD630" s="12"/>
      <c r="AE630" s="12"/>
      <c r="AF630" s="12"/>
      <c r="AG630" s="12"/>
      <c r="AH630" s="12"/>
      <c r="AI630" s="12"/>
      <c r="AJ630" s="12"/>
      <c r="AK630" s="12"/>
      <c r="AL630" s="12"/>
      <c r="AM630" s="12"/>
      <c r="AN630" s="12"/>
      <c r="AO630" s="12"/>
      <c r="AP630" s="12"/>
      <c r="AQ630" s="102"/>
      <c r="AR630" s="103"/>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3"/>
    </row>
    <row r="631" spans="1:72" ht="14.25" customHeight="1">
      <c r="A631" s="11"/>
      <c r="B631" s="12"/>
      <c r="C631" s="39" t="s">
        <v>148</v>
      </c>
      <c r="D631" s="6" t="s">
        <v>1579</v>
      </c>
      <c r="E631" s="6"/>
      <c r="F631" s="6"/>
      <c r="G631" s="6"/>
      <c r="H631" s="6"/>
      <c r="I631" s="6"/>
      <c r="J631" s="6"/>
      <c r="K631" s="6"/>
      <c r="L631" s="6"/>
      <c r="M631" s="6"/>
      <c r="N631" s="6"/>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02"/>
      <c r="AR631" s="103" t="s">
        <v>1580</v>
      </c>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3"/>
    </row>
    <row r="632" spans="1:72" ht="14.25" customHeight="1">
      <c r="A632" s="11"/>
      <c r="B632" s="12"/>
      <c r="C632" s="39"/>
      <c r="D632" s="6"/>
      <c r="E632" s="6"/>
      <c r="F632" s="6"/>
      <c r="G632" s="6"/>
      <c r="H632" s="6"/>
      <c r="I632" s="6"/>
      <c r="J632" s="6"/>
      <c r="K632" s="6"/>
      <c r="L632" s="6"/>
      <c r="M632" s="6"/>
      <c r="N632" s="6"/>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02"/>
      <c r="AR632" s="103"/>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3"/>
    </row>
    <row r="633" spans="1:72" ht="14.25" customHeight="1">
      <c r="A633" s="11"/>
      <c r="B633" s="12"/>
      <c r="C633" s="478" t="s">
        <v>457</v>
      </c>
      <c r="D633" s="479"/>
      <c r="E633" s="479"/>
      <c r="F633" s="479"/>
      <c r="G633" s="479"/>
      <c r="H633" s="479"/>
      <c r="I633" s="479"/>
      <c r="J633" s="479"/>
      <c r="K633" s="479"/>
      <c r="L633" s="479"/>
      <c r="M633" s="6"/>
      <c r="N633" s="6"/>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02"/>
      <c r="AR633" s="103"/>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3"/>
    </row>
    <row r="634" spans="1:72" ht="14.25" customHeight="1">
      <c r="A634" s="11"/>
      <c r="B634" s="12"/>
      <c r="C634" s="39" t="s">
        <v>148</v>
      </c>
      <c r="D634" s="6" t="s">
        <v>1530</v>
      </c>
      <c r="E634" s="6"/>
      <c r="F634" s="6"/>
      <c r="G634" s="6"/>
      <c r="H634" s="6"/>
      <c r="I634" s="6"/>
      <c r="J634" s="6"/>
      <c r="K634" s="6"/>
      <c r="L634" s="6"/>
      <c r="M634" s="6"/>
      <c r="N634" s="6"/>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02"/>
      <c r="AR634" s="103"/>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3"/>
    </row>
    <row r="635" spans="1:72" ht="14.25" customHeight="1">
      <c r="A635" s="11"/>
      <c r="B635" s="12"/>
      <c r="C635" s="39"/>
      <c r="D635" s="6"/>
      <c r="E635" s="6"/>
      <c r="F635" s="6"/>
      <c r="G635" s="6"/>
      <c r="H635" s="6"/>
      <c r="I635" s="6"/>
      <c r="J635" s="6"/>
      <c r="K635" s="6"/>
      <c r="L635" s="6"/>
      <c r="M635" s="6"/>
      <c r="N635" s="6"/>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02"/>
      <c r="AR635" s="103"/>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3"/>
    </row>
    <row r="636" spans="1:72" ht="14.25" customHeight="1">
      <c r="A636" s="11"/>
      <c r="B636" s="12"/>
      <c r="C636" s="478"/>
      <c r="D636" s="479"/>
      <c r="E636" s="479"/>
      <c r="F636" s="479"/>
      <c r="G636" s="479"/>
      <c r="H636" s="479"/>
      <c r="I636" s="479"/>
      <c r="J636" s="479"/>
      <c r="K636" s="479"/>
      <c r="L636" s="479"/>
      <c r="M636" s="6"/>
      <c r="N636" s="6"/>
      <c r="O636" s="108"/>
      <c r="P636" s="108"/>
      <c r="Q636" s="108"/>
      <c r="R636" s="108"/>
      <c r="S636" s="108"/>
      <c r="T636" s="108"/>
      <c r="U636" s="108"/>
      <c r="V636" s="108"/>
      <c r="W636" s="108"/>
      <c r="X636" s="12"/>
      <c r="Y636" s="12"/>
      <c r="Z636" s="12"/>
      <c r="AA636" s="12"/>
      <c r="AB636" s="12"/>
      <c r="AC636" s="12"/>
      <c r="AD636" s="12"/>
      <c r="AE636" s="12"/>
      <c r="AF636" s="12"/>
      <c r="AG636" s="12"/>
      <c r="AH636" s="12"/>
      <c r="AI636" s="12"/>
      <c r="AJ636" s="12"/>
      <c r="AK636" s="12"/>
      <c r="AL636" s="12"/>
      <c r="AM636" s="12"/>
      <c r="AN636" s="12"/>
      <c r="AO636" s="12"/>
      <c r="AP636" s="12"/>
      <c r="AQ636" s="102"/>
      <c r="AR636" s="103"/>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3"/>
    </row>
    <row r="637" spans="1:72" ht="14.25" customHeight="1">
      <c r="A637" s="11"/>
      <c r="B637" s="12"/>
      <c r="C637" s="39"/>
      <c r="D637" s="6"/>
      <c r="E637" s="6"/>
      <c r="F637" s="6"/>
      <c r="G637" s="6"/>
      <c r="H637" s="6"/>
      <c r="I637" s="6"/>
      <c r="J637" s="6"/>
      <c r="K637" s="6"/>
      <c r="L637" s="6"/>
      <c r="M637" s="6"/>
      <c r="N637" s="6"/>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02"/>
      <c r="AR637" s="103"/>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3"/>
    </row>
    <row r="638" spans="1:72" ht="14.25" customHeight="1">
      <c r="A638" s="11"/>
      <c r="B638" s="12"/>
      <c r="C638" s="39"/>
      <c r="D638" s="6"/>
      <c r="E638" s="6"/>
      <c r="F638" s="6"/>
      <c r="G638" s="6"/>
      <c r="H638" s="6"/>
      <c r="I638" s="6"/>
      <c r="J638" s="6"/>
      <c r="K638" s="6"/>
      <c r="L638" s="6"/>
      <c r="M638" s="6"/>
      <c r="N638" s="6"/>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7"/>
      <c r="AO638" s="12"/>
      <c r="AP638" s="12"/>
      <c r="AQ638" s="102"/>
      <c r="AR638" s="103"/>
      <c r="AS638" s="12"/>
      <c r="AT638" s="12"/>
      <c r="AU638" s="12"/>
      <c r="AV638" s="12"/>
      <c r="AW638" s="12"/>
      <c r="AX638" s="12"/>
      <c r="AY638" s="112"/>
      <c r="AZ638" s="12"/>
      <c r="BA638" s="12"/>
      <c r="BB638" s="12"/>
      <c r="BC638" s="12"/>
      <c r="BD638" s="12"/>
      <c r="BE638" s="12"/>
      <c r="BF638" s="12"/>
      <c r="BG638" s="12"/>
      <c r="BH638" s="12"/>
      <c r="BI638" s="12"/>
      <c r="BJ638" s="12"/>
      <c r="BK638" s="12"/>
      <c r="BL638" s="12"/>
      <c r="BM638" s="12"/>
      <c r="BN638" s="12"/>
      <c r="BO638" s="12"/>
      <c r="BP638" s="12"/>
      <c r="BQ638" s="12"/>
      <c r="BR638" s="12"/>
      <c r="BS638" s="12"/>
      <c r="BT638" s="13"/>
    </row>
    <row r="639" spans="1:72" ht="14.25" customHeight="1">
      <c r="A639" s="11"/>
      <c r="B639" s="12"/>
      <c r="C639" s="475"/>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02"/>
      <c r="AR639" s="103"/>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3"/>
    </row>
    <row r="640" spans="1:72" ht="14.25" customHeight="1">
      <c r="A640" s="11"/>
      <c r="B640" s="104" t="s">
        <v>191</v>
      </c>
      <c r="C640" s="105"/>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02"/>
      <c r="AR640" s="103"/>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3"/>
    </row>
    <row r="641" spans="1:78" ht="14.25" customHeight="1">
      <c r="A641" s="11"/>
      <c r="B641" s="406"/>
      <c r="C641" s="406"/>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3"/>
    </row>
    <row r="642" spans="1:78" ht="14.25" customHeight="1">
      <c r="A642" s="919" t="s">
        <v>187</v>
      </c>
      <c r="B642" s="920"/>
      <c r="C642" s="920"/>
      <c r="D642" s="921"/>
      <c r="E642" s="925" t="s">
        <v>1581</v>
      </c>
      <c r="F642" s="925"/>
      <c r="G642" s="925"/>
      <c r="H642" s="925"/>
      <c r="I642" s="925"/>
      <c r="J642" s="925"/>
      <c r="K642" s="925"/>
      <c r="L642" s="925"/>
      <c r="M642" s="925"/>
      <c r="N642" s="925"/>
      <c r="O642" s="925"/>
      <c r="P642" s="925"/>
      <c r="Q642" s="925"/>
      <c r="R642" s="925"/>
      <c r="S642" s="925"/>
      <c r="T642" s="925"/>
      <c r="U642" s="925"/>
      <c r="V642" s="925"/>
      <c r="W642" s="925"/>
      <c r="X642" s="925"/>
      <c r="Y642" s="925"/>
      <c r="Z642" s="925"/>
      <c r="AA642" s="925"/>
      <c r="AB642" s="925"/>
      <c r="AC642" s="925"/>
      <c r="AD642" s="925"/>
      <c r="AE642" s="925"/>
      <c r="AF642" s="925"/>
      <c r="AG642" s="925"/>
      <c r="AH642" s="925"/>
      <c r="AI642" s="925"/>
      <c r="AJ642" s="925"/>
      <c r="AK642" s="925"/>
      <c r="AL642" s="925"/>
      <c r="AM642" s="925"/>
      <c r="AN642" s="925"/>
      <c r="AO642" s="925"/>
      <c r="AP642" s="925"/>
      <c r="AQ642" s="925"/>
      <c r="AR642" s="925"/>
      <c r="AS642" s="925"/>
      <c r="AT642" s="925"/>
      <c r="AU642" s="925"/>
      <c r="AV642" s="925"/>
      <c r="AW642" s="925"/>
      <c r="AX642" s="925"/>
      <c r="AY642" s="925"/>
      <c r="AZ642" s="925"/>
      <c r="BA642" s="925"/>
      <c r="BB642" s="925"/>
      <c r="BC642" s="925"/>
      <c r="BD642" s="925"/>
      <c r="BE642" s="925"/>
      <c r="BF642" s="925"/>
      <c r="BG642" s="925"/>
      <c r="BH642" s="925"/>
      <c r="BI642" s="925"/>
      <c r="BJ642" s="925"/>
      <c r="BK642" s="925"/>
      <c r="BL642" s="925"/>
      <c r="BM642" s="925"/>
      <c r="BN642" s="925"/>
      <c r="BO642" s="925"/>
      <c r="BP642" s="925"/>
      <c r="BQ642" s="925"/>
      <c r="BR642" s="925"/>
      <c r="BS642" s="925"/>
      <c r="BT642" s="926"/>
    </row>
    <row r="643" spans="1:78" ht="14.25" customHeight="1">
      <c r="A643" s="922"/>
      <c r="B643" s="923"/>
      <c r="C643" s="923"/>
      <c r="D643" s="924"/>
      <c r="E643" s="927"/>
      <c r="F643" s="927"/>
      <c r="G643" s="927"/>
      <c r="H643" s="927"/>
      <c r="I643" s="927"/>
      <c r="J643" s="927"/>
      <c r="K643" s="927"/>
      <c r="L643" s="927"/>
      <c r="M643" s="927"/>
      <c r="N643" s="927"/>
      <c r="O643" s="927"/>
      <c r="P643" s="927"/>
      <c r="Q643" s="927"/>
      <c r="R643" s="927"/>
      <c r="S643" s="927"/>
      <c r="T643" s="927"/>
      <c r="U643" s="927"/>
      <c r="V643" s="927"/>
      <c r="W643" s="927"/>
      <c r="X643" s="927"/>
      <c r="Y643" s="927"/>
      <c r="Z643" s="927"/>
      <c r="AA643" s="927"/>
      <c r="AB643" s="927"/>
      <c r="AC643" s="927"/>
      <c r="AD643" s="927"/>
      <c r="AE643" s="927"/>
      <c r="AF643" s="927"/>
      <c r="AG643" s="927"/>
      <c r="AH643" s="927"/>
      <c r="AI643" s="927"/>
      <c r="AJ643" s="927"/>
      <c r="AK643" s="927"/>
      <c r="AL643" s="927"/>
      <c r="AM643" s="928"/>
      <c r="AN643" s="928"/>
      <c r="AO643" s="928"/>
      <c r="AP643" s="928"/>
      <c r="AQ643" s="928"/>
      <c r="AR643" s="928"/>
      <c r="AS643" s="928"/>
      <c r="AT643" s="928"/>
      <c r="AU643" s="928"/>
      <c r="AV643" s="928"/>
      <c r="AW643" s="928"/>
      <c r="AX643" s="928"/>
      <c r="AY643" s="928"/>
      <c r="AZ643" s="928"/>
      <c r="BA643" s="928"/>
      <c r="BB643" s="928"/>
      <c r="BC643" s="928"/>
      <c r="BD643" s="928"/>
      <c r="BE643" s="928"/>
      <c r="BF643" s="928"/>
      <c r="BG643" s="928"/>
      <c r="BH643" s="928"/>
      <c r="BI643" s="928"/>
      <c r="BJ643" s="928"/>
      <c r="BK643" s="928"/>
      <c r="BL643" s="928"/>
      <c r="BM643" s="928"/>
      <c r="BN643" s="928"/>
      <c r="BO643" s="928"/>
      <c r="BP643" s="928"/>
      <c r="BQ643" s="928"/>
      <c r="BR643" s="928"/>
      <c r="BS643" s="928"/>
      <c r="BT643" s="929"/>
    </row>
    <row r="644" spans="1:78" ht="16.5" customHeight="1">
      <c r="A644" s="907" t="s">
        <v>227</v>
      </c>
      <c r="B644" s="908"/>
      <c r="C644" s="908"/>
      <c r="D644" s="909"/>
      <c r="E644" s="87" t="s">
        <v>228</v>
      </c>
      <c r="F644" s="88" t="s">
        <v>1582</v>
      </c>
      <c r="G644" s="89"/>
      <c r="H644" s="89"/>
      <c r="I644" s="89"/>
      <c r="J644" s="89"/>
      <c r="K644" s="89"/>
      <c r="L644" s="89"/>
      <c r="M644" s="89"/>
      <c r="N644" s="90"/>
      <c r="O644" s="90"/>
      <c r="P644" s="90"/>
      <c r="Q644" s="90"/>
      <c r="R644" s="90"/>
      <c r="S644" s="90"/>
      <c r="T644" s="90"/>
      <c r="U644" s="90"/>
      <c r="V644" s="90"/>
      <c r="W644" s="90"/>
      <c r="X644" s="90"/>
      <c r="Y644" s="90"/>
      <c r="Z644" s="90"/>
      <c r="AA644" s="90"/>
      <c r="AB644" s="90"/>
      <c r="AC644" s="90"/>
      <c r="AD644" s="90"/>
      <c r="AE644" s="90"/>
      <c r="AF644" s="90"/>
      <c r="AG644" s="90"/>
      <c r="AH644" s="90"/>
      <c r="AI644" s="90"/>
      <c r="AJ644" s="90"/>
      <c r="AK644" s="90"/>
      <c r="AL644" s="90"/>
      <c r="AM644" s="90"/>
      <c r="AN644" s="90"/>
      <c r="AO644" s="90"/>
      <c r="AP644" s="90"/>
      <c r="AQ644" s="90"/>
      <c r="AR644" s="90"/>
      <c r="AS644" s="90"/>
      <c r="AT644" s="90"/>
      <c r="AU644" s="90"/>
      <c r="AV644" s="90"/>
      <c r="AW644" s="90"/>
      <c r="AX644" s="90"/>
      <c r="AY644" s="90"/>
      <c r="AZ644" s="90"/>
      <c r="BA644" s="90"/>
      <c r="BB644" s="90"/>
      <c r="BC644" s="90"/>
      <c r="BD644" s="90"/>
      <c r="BE644" s="90"/>
      <c r="BF644" s="353"/>
      <c r="BG644" s="353"/>
      <c r="BH644" s="354"/>
      <c r="BI644" s="354"/>
      <c r="BJ644" s="354"/>
      <c r="BK644" s="354"/>
      <c r="BL644" s="354"/>
      <c r="BM644" s="354"/>
      <c r="BN644" s="354"/>
      <c r="BO644" s="354"/>
      <c r="BP644" s="354"/>
      <c r="BQ644" s="354"/>
      <c r="BR644" s="354"/>
      <c r="BS644" s="354"/>
      <c r="BT644" s="91"/>
      <c r="BU644" s="1"/>
      <c r="BV644" s="1"/>
      <c r="BW644" s="1"/>
      <c r="BX644" s="2"/>
      <c r="BY644" s="2"/>
      <c r="BZ644" s="2"/>
    </row>
    <row r="645" spans="1:78" ht="16.5" customHeight="1">
      <c r="A645" s="910"/>
      <c r="B645" s="911"/>
      <c r="C645" s="911"/>
      <c r="D645" s="912"/>
      <c r="E645" s="92" t="s">
        <v>229</v>
      </c>
      <c r="F645" s="355"/>
      <c r="G645" s="355"/>
      <c r="H645" s="355"/>
      <c r="I645" s="355"/>
      <c r="J645" s="355"/>
      <c r="K645" s="355"/>
      <c r="L645" s="355"/>
      <c r="M645" s="355"/>
      <c r="N645" s="355"/>
      <c r="O645" s="356"/>
      <c r="P645" s="356"/>
      <c r="Q645" s="356"/>
      <c r="R645" s="355"/>
      <c r="S645" s="355"/>
      <c r="T645" s="355"/>
      <c r="U645" s="355"/>
      <c r="V645" s="355"/>
      <c r="W645" s="355"/>
      <c r="X645" s="355"/>
      <c r="Y645" s="355"/>
      <c r="Z645" s="355"/>
      <c r="AA645" s="355"/>
      <c r="AB645" s="355"/>
      <c r="AC645" s="356"/>
      <c r="AD645" s="356"/>
      <c r="AE645" s="356"/>
      <c r="AF645" s="353"/>
      <c r="AG645" s="353"/>
      <c r="AH645" s="353"/>
      <c r="AI645" s="353"/>
      <c r="AJ645" s="353"/>
      <c r="AK645" s="353"/>
      <c r="AL645" s="353"/>
      <c r="AM645" s="353"/>
      <c r="AN645" s="353"/>
      <c r="AO645" s="353"/>
      <c r="AP645" s="353"/>
      <c r="AQ645" s="353"/>
      <c r="AR645" s="353"/>
      <c r="AS645" s="353"/>
      <c r="AT645" s="353"/>
      <c r="AU645" s="353"/>
      <c r="AV645" s="353"/>
      <c r="AW645" s="353"/>
      <c r="AX645" s="353"/>
      <c r="AY645" s="353"/>
      <c r="AZ645" s="353"/>
      <c r="BA645" s="353"/>
      <c r="BB645" s="353"/>
      <c r="BC645" s="353"/>
      <c r="BD645" s="353"/>
      <c r="BE645" s="353"/>
      <c r="BF645" s="353"/>
      <c r="BG645" s="353"/>
      <c r="BH645" s="354"/>
      <c r="BI645" s="354"/>
      <c r="BJ645" s="354"/>
      <c r="BK645" s="354"/>
      <c r="BL645" s="354"/>
      <c r="BM645" s="354"/>
      <c r="BN645" s="354"/>
      <c r="BO645" s="354"/>
      <c r="BP645" s="354"/>
      <c r="BQ645" s="354"/>
      <c r="BR645" s="354"/>
      <c r="BS645" s="354"/>
      <c r="BT645" s="91"/>
      <c r="BU645" s="1"/>
      <c r="BV645" s="1"/>
      <c r="BW645" s="1"/>
      <c r="BX645" s="2"/>
      <c r="BY645" s="2"/>
      <c r="BZ645" s="2"/>
    </row>
    <row r="646" spans="1:78" ht="16.5" customHeight="1">
      <c r="A646" s="913"/>
      <c r="B646" s="914"/>
      <c r="C646" s="914"/>
      <c r="D646" s="915"/>
      <c r="E646" s="92" t="s">
        <v>223</v>
      </c>
      <c r="F646" s="355"/>
      <c r="G646" s="355"/>
      <c r="H646" s="355"/>
      <c r="I646" s="355"/>
      <c r="J646" s="355"/>
      <c r="K646" s="355"/>
      <c r="L646" s="355"/>
      <c r="M646" s="355"/>
      <c r="N646" s="355"/>
      <c r="O646" s="356"/>
      <c r="P646" s="356"/>
      <c r="Q646" s="356"/>
      <c r="R646" s="355"/>
      <c r="S646" s="355"/>
      <c r="T646" s="355"/>
      <c r="U646" s="355"/>
      <c r="V646" s="355"/>
      <c r="W646" s="355"/>
      <c r="X646" s="355"/>
      <c r="Y646" s="355"/>
      <c r="Z646" s="355"/>
      <c r="AA646" s="355"/>
      <c r="AB646" s="355"/>
      <c r="AC646" s="356"/>
      <c r="AD646" s="356"/>
      <c r="AE646" s="356"/>
      <c r="AF646" s="353"/>
      <c r="AG646" s="353"/>
      <c r="AH646" s="353"/>
      <c r="AI646" s="353"/>
      <c r="AJ646" s="353"/>
      <c r="AK646" s="353"/>
      <c r="AL646" s="353"/>
      <c r="AM646" s="353"/>
      <c r="AN646" s="353"/>
      <c r="AO646" s="353"/>
      <c r="AP646" s="353"/>
      <c r="AQ646" s="353"/>
      <c r="AR646" s="353"/>
      <c r="AS646" s="353"/>
      <c r="AT646" s="353"/>
      <c r="AU646" s="353"/>
      <c r="AV646" s="353"/>
      <c r="AW646" s="353"/>
      <c r="AX646" s="353"/>
      <c r="AY646" s="353"/>
      <c r="AZ646" s="353"/>
      <c r="BA646" s="353"/>
      <c r="BB646" s="353"/>
      <c r="BC646" s="353"/>
      <c r="BD646" s="353"/>
      <c r="BE646" s="353"/>
      <c r="BF646" s="353"/>
      <c r="BG646" s="353"/>
      <c r="BH646" s="354"/>
      <c r="BI646" s="354"/>
      <c r="BJ646" s="354"/>
      <c r="BK646" s="354"/>
      <c r="BL646" s="354"/>
      <c r="BM646" s="354"/>
      <c r="BN646" s="354"/>
      <c r="BO646" s="354"/>
      <c r="BP646" s="354"/>
      <c r="BQ646" s="354"/>
      <c r="BR646" s="354"/>
      <c r="BS646" s="354"/>
      <c r="BT646" s="91"/>
      <c r="BU646" s="1"/>
      <c r="BV646" s="1"/>
      <c r="BW646" s="1"/>
      <c r="BX646" s="2"/>
      <c r="BY646" s="2"/>
      <c r="BZ646" s="2"/>
    </row>
    <row r="647" spans="1:78" ht="14.25" customHeight="1">
      <c r="A647" s="93" t="s">
        <v>188</v>
      </c>
      <c r="B647" s="94"/>
      <c r="C647" s="94"/>
      <c r="D647" s="94"/>
      <c r="E647" s="94"/>
      <c r="F647" s="94"/>
      <c r="G647" s="94"/>
      <c r="H647" s="94"/>
      <c r="I647" s="94"/>
      <c r="J647" s="94"/>
      <c r="K647" s="95"/>
      <c r="L647" s="96"/>
      <c r="M647" s="97"/>
      <c r="N647" s="97"/>
      <c r="O647" s="97"/>
      <c r="P647" s="97"/>
      <c r="Q647" s="97"/>
      <c r="R647" s="97"/>
      <c r="S647" s="97"/>
      <c r="T647" s="97"/>
      <c r="U647" s="97"/>
      <c r="V647" s="97"/>
      <c r="W647" s="97"/>
      <c r="X647" s="96"/>
      <c r="Y647" s="94"/>
      <c r="Z647" s="94"/>
      <c r="AA647" s="94"/>
      <c r="AB647" s="94"/>
      <c r="AC647" s="96"/>
      <c r="AD647" s="94"/>
      <c r="AE647" s="94"/>
      <c r="AF647" s="94"/>
      <c r="AG647" s="94"/>
      <c r="AH647" s="94"/>
      <c r="AI647" s="94"/>
      <c r="AJ647" s="94"/>
      <c r="AK647" s="94"/>
      <c r="AL647" s="94"/>
      <c r="AM647" s="94"/>
      <c r="AN647" s="94"/>
      <c r="AO647" s="94"/>
      <c r="AP647" s="94"/>
      <c r="AQ647" s="98"/>
      <c r="AR647" s="99" t="s">
        <v>189</v>
      </c>
      <c r="AS647" s="96"/>
      <c r="AT647" s="100"/>
      <c r="AU647" s="96"/>
      <c r="AV647" s="96"/>
      <c r="AW647" s="100"/>
      <c r="AX647" s="94"/>
      <c r="AY647" s="94"/>
      <c r="AZ647" s="94"/>
      <c r="BA647" s="94"/>
      <c r="BB647" s="94"/>
      <c r="BC647" s="94"/>
      <c r="BD647" s="94"/>
      <c r="BE647" s="94"/>
      <c r="BF647" s="94"/>
      <c r="BG647" s="94"/>
      <c r="BH647" s="94"/>
      <c r="BI647" s="94"/>
      <c r="BJ647" s="94"/>
      <c r="BK647" s="94"/>
      <c r="BL647" s="94"/>
      <c r="BM647" s="94"/>
      <c r="BN647" s="94"/>
      <c r="BO647" s="94"/>
      <c r="BP647" s="94"/>
      <c r="BQ647" s="94"/>
      <c r="BR647" s="94"/>
      <c r="BS647" s="94"/>
      <c r="BT647" s="101"/>
    </row>
    <row r="648" spans="1:78" ht="14.25" customHeight="1">
      <c r="A648" s="11"/>
      <c r="B648" s="12"/>
      <c r="C648" s="12"/>
      <c r="D648" s="12"/>
      <c r="E648" s="12"/>
      <c r="F648" s="12"/>
      <c r="G648" s="12"/>
      <c r="H648" s="12"/>
      <c r="I648" s="12"/>
      <c r="J648" s="12"/>
      <c r="K648" s="12"/>
      <c r="L648" s="12"/>
      <c r="M648" s="4"/>
      <c r="N648" s="4"/>
      <c r="O648" s="4"/>
      <c r="P648" s="4"/>
      <c r="Q648" s="4"/>
      <c r="R648" s="4"/>
      <c r="S648" s="4"/>
      <c r="T648" s="4"/>
      <c r="U648" s="4"/>
      <c r="V648" s="4"/>
      <c r="W648" s="4"/>
      <c r="X648" s="4"/>
      <c r="Y648" s="12"/>
      <c r="Z648" s="12"/>
      <c r="AA648" s="12"/>
      <c r="AB648" s="12"/>
      <c r="AC648" s="12"/>
      <c r="AD648" s="12"/>
      <c r="AE648" s="12"/>
      <c r="AF648" s="12"/>
      <c r="AG648" s="12"/>
      <c r="AH648" s="12"/>
      <c r="AI648" s="12"/>
      <c r="AJ648" s="12"/>
      <c r="AK648" s="12"/>
      <c r="AL648" s="12"/>
      <c r="AM648" s="12"/>
      <c r="AN648" s="12"/>
      <c r="AO648" s="12"/>
      <c r="AP648" s="12"/>
      <c r="AQ648" s="102"/>
      <c r="AR648" s="103"/>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3"/>
    </row>
    <row r="649" spans="1:78" ht="14.25" customHeight="1">
      <c r="A649" s="11"/>
      <c r="B649" s="104" t="s">
        <v>190</v>
      </c>
      <c r="C649" s="105"/>
      <c r="D649" s="12"/>
      <c r="E649" s="12"/>
      <c r="F649" s="12"/>
      <c r="G649" s="12"/>
      <c r="H649" s="12"/>
      <c r="I649" s="12"/>
      <c r="J649" s="12"/>
      <c r="K649" s="12"/>
      <c r="L649" s="12"/>
      <c r="M649" s="4"/>
      <c r="N649" s="4"/>
      <c r="O649" s="4"/>
      <c r="P649" s="4"/>
      <c r="Q649" s="4"/>
      <c r="R649" s="4"/>
      <c r="S649" s="4"/>
      <c r="T649" s="4"/>
      <c r="U649" s="4"/>
      <c r="V649" s="4"/>
      <c r="W649" s="4"/>
      <c r="X649" s="4"/>
      <c r="Y649" s="12"/>
      <c r="Z649" s="12"/>
      <c r="AA649" s="12"/>
      <c r="AB649" s="12"/>
      <c r="AC649" s="12"/>
      <c r="AD649" s="12"/>
      <c r="AE649" s="12"/>
      <c r="AF649" s="12"/>
      <c r="AG649" s="12"/>
      <c r="AH649" s="12"/>
      <c r="AI649" s="12"/>
      <c r="AJ649" s="12"/>
      <c r="AK649" s="12"/>
      <c r="AL649" s="12"/>
      <c r="AM649" s="12"/>
      <c r="AN649" s="12"/>
      <c r="AO649" s="12"/>
      <c r="AP649" s="12"/>
      <c r="AQ649" s="102"/>
      <c r="AR649" s="103"/>
      <c r="AS649" s="153" t="s">
        <v>1053</v>
      </c>
      <c r="AT649" s="12"/>
      <c r="AU649" s="12" t="s">
        <v>954</v>
      </c>
      <c r="AV649" s="12"/>
      <c r="AW649" s="12"/>
      <c r="AX649" s="12"/>
      <c r="AY649" s="12"/>
      <c r="AZ649" s="153" t="s">
        <v>1528</v>
      </c>
      <c r="BA649" s="4"/>
      <c r="BB649" s="12"/>
      <c r="BC649" s="108"/>
      <c r="BD649" s="12"/>
      <c r="BE649" s="12"/>
      <c r="BF649" s="12"/>
      <c r="BG649" s="12"/>
      <c r="BH649" s="12"/>
      <c r="BI649" s="12"/>
      <c r="BJ649" s="12"/>
      <c r="BK649" s="12"/>
      <c r="BL649" s="12"/>
      <c r="BM649" s="12"/>
      <c r="BN649" s="12"/>
      <c r="BO649" s="12"/>
      <c r="BP649" s="12"/>
      <c r="BQ649" s="12"/>
      <c r="BR649" s="12"/>
      <c r="BS649" s="12"/>
      <c r="BT649" s="13"/>
      <c r="BU649" s="399"/>
    </row>
    <row r="650" spans="1:78" ht="14.25" customHeight="1">
      <c r="A650" s="11"/>
      <c r="B650" s="12"/>
      <c r="C650" s="389"/>
      <c r="D650" s="12"/>
      <c r="E650" s="12"/>
      <c r="F650" s="12"/>
      <c r="G650" s="12"/>
      <c r="H650" s="12"/>
      <c r="I650" s="12"/>
      <c r="J650" s="12"/>
      <c r="K650" s="107"/>
      <c r="L650" s="4"/>
      <c r="M650" s="108"/>
      <c r="N650" s="108"/>
      <c r="O650" s="108"/>
      <c r="P650" s="108"/>
      <c r="Q650" s="108"/>
      <c r="R650" s="108"/>
      <c r="S650" s="108"/>
      <c r="T650" s="108"/>
      <c r="U650" s="108"/>
      <c r="V650" s="108"/>
      <c r="W650" s="108"/>
      <c r="X650" s="4"/>
      <c r="Y650" s="12"/>
      <c r="Z650" s="12"/>
      <c r="AA650" s="12"/>
      <c r="AB650" s="12"/>
      <c r="AC650" s="12"/>
      <c r="AD650" s="12"/>
      <c r="AE650" s="12"/>
      <c r="AF650" s="12"/>
      <c r="AG650" s="12"/>
      <c r="AH650" s="12"/>
      <c r="AI650" s="12"/>
      <c r="AJ650" s="12"/>
      <c r="AK650" s="12"/>
      <c r="AL650" s="12"/>
      <c r="AM650" s="12"/>
      <c r="AN650" s="4"/>
      <c r="AO650" s="12"/>
      <c r="AP650" s="109"/>
      <c r="AQ650" s="110"/>
      <c r="AR650" s="111"/>
      <c r="AS650" s="12"/>
      <c r="AT650" s="109"/>
      <c r="AU650" s="4"/>
      <c r="AV650" s="4"/>
      <c r="AW650" s="109"/>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3"/>
    </row>
    <row r="651" spans="1:78" ht="14.25" customHeight="1">
      <c r="A651" s="11"/>
      <c r="B651" s="12"/>
      <c r="C651" s="11" t="s">
        <v>243</v>
      </c>
      <c r="D651" s="12" t="s">
        <v>1583</v>
      </c>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02"/>
      <c r="AR651" s="111"/>
      <c r="AS651" s="12"/>
      <c r="AT651" s="12"/>
      <c r="AU651" s="12"/>
      <c r="AV651" s="12"/>
      <c r="AW651" s="12"/>
      <c r="AX651" s="1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3"/>
    </row>
    <row r="652" spans="1:78" ht="14.25" customHeight="1">
      <c r="A652" s="11"/>
      <c r="B652" s="12"/>
      <c r="C652" s="11"/>
      <c r="D652" s="12"/>
      <c r="E652" s="12"/>
      <c r="F652" s="12" t="s">
        <v>1053</v>
      </c>
      <c r="G652" s="12"/>
      <c r="I652" s="12" t="s">
        <v>954</v>
      </c>
      <c r="J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02"/>
      <c r="AR652" s="111"/>
      <c r="AS652" s="12"/>
      <c r="AT652" s="12"/>
      <c r="AU652" s="12"/>
      <c r="AV652" s="12"/>
      <c r="AW652" s="12"/>
      <c r="AX652" s="1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3"/>
    </row>
    <row r="653" spans="1:78" ht="14.25" customHeight="1">
      <c r="A653" s="11"/>
      <c r="B653" s="12"/>
      <c r="C653" s="11"/>
      <c r="D653" s="12"/>
      <c r="E653" s="12"/>
      <c r="F653" s="12" t="s">
        <v>1056</v>
      </c>
      <c r="G653" s="12"/>
      <c r="H653" s="12"/>
      <c r="I653" s="12" t="s">
        <v>1082</v>
      </c>
      <c r="J653" s="12"/>
      <c r="K653" s="12"/>
      <c r="L653" s="12"/>
      <c r="M653" s="12"/>
      <c r="N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02"/>
      <c r="AR653" s="111"/>
      <c r="AS653" s="12"/>
      <c r="AT653" s="12"/>
      <c r="AU653" s="12"/>
      <c r="AV653" s="12"/>
      <c r="AW653" s="12"/>
      <c r="AX653" s="1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3"/>
    </row>
    <row r="654" spans="1:78" ht="14.25" customHeight="1">
      <c r="A654" s="11"/>
      <c r="B654" s="12"/>
      <c r="C654" s="11"/>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02"/>
      <c r="AR654" s="111"/>
      <c r="AS654" s="12"/>
      <c r="AT654" s="12"/>
      <c r="AU654" s="12"/>
      <c r="AV654" s="12"/>
      <c r="AW654" s="12"/>
      <c r="AX654" s="1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3"/>
    </row>
    <row r="655" spans="1:78" ht="14.25" customHeight="1">
      <c r="A655" s="11"/>
      <c r="B655" s="12"/>
      <c r="C655" s="45"/>
      <c r="D655" s="400" t="s">
        <v>1676</v>
      </c>
      <c r="E655" s="392"/>
      <c r="F655" s="392"/>
      <c r="G655" s="392"/>
      <c r="H655" s="392"/>
      <c r="I655" s="392"/>
      <c r="J655" s="392"/>
      <c r="K655" s="392"/>
      <c r="L655" s="392"/>
      <c r="M655" s="39"/>
      <c r="AF655" s="12"/>
      <c r="AG655" s="12"/>
      <c r="AH655" s="12"/>
      <c r="AI655" s="12"/>
      <c r="AJ655" s="12"/>
      <c r="AK655" s="12"/>
      <c r="AL655" s="12"/>
      <c r="AM655" s="12"/>
      <c r="AN655" s="12"/>
      <c r="AO655" s="12"/>
      <c r="AP655" s="12"/>
      <c r="AQ655" s="102"/>
      <c r="AR655" s="103"/>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3"/>
    </row>
    <row r="656" spans="1:78" ht="14.25" customHeight="1">
      <c r="A656" s="11"/>
      <c r="B656" s="12"/>
      <c r="C656" s="39"/>
      <c r="D656" s="6"/>
      <c r="E656" s="6"/>
      <c r="F656" s="6"/>
      <c r="G656" s="6"/>
      <c r="H656" s="6"/>
      <c r="I656" s="6"/>
      <c r="J656" s="6"/>
      <c r="K656" s="6"/>
      <c r="L656" s="6"/>
      <c r="M656" s="401" t="s">
        <v>148</v>
      </c>
      <c r="N656" s="3" t="s">
        <v>1535</v>
      </c>
      <c r="AF656" s="12"/>
      <c r="AG656" s="12"/>
      <c r="AH656" s="12"/>
      <c r="AI656" s="12"/>
      <c r="AJ656" s="12"/>
      <c r="AK656" s="12"/>
      <c r="AL656" s="12"/>
      <c r="AM656" s="12"/>
      <c r="AN656" s="12"/>
      <c r="AO656" s="12"/>
      <c r="AP656" s="12"/>
      <c r="AQ656" s="102"/>
      <c r="AR656" s="103"/>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3"/>
    </row>
    <row r="657" spans="1:78" ht="13.95" customHeight="1">
      <c r="A657" s="11"/>
      <c r="B657" s="12"/>
      <c r="C657" s="39"/>
      <c r="D657" s="6"/>
      <c r="E657" s="6"/>
      <c r="F657" s="6"/>
      <c r="G657" s="6"/>
      <c r="H657" s="6"/>
      <c r="I657" s="6"/>
      <c r="J657" s="6"/>
      <c r="K657" s="6"/>
      <c r="L657" s="6"/>
      <c r="M657" s="14"/>
      <c r="AF657" s="12"/>
      <c r="AG657" s="12"/>
      <c r="AH657" s="12"/>
      <c r="AI657" s="12"/>
      <c r="AJ657" s="12"/>
      <c r="AK657" s="12"/>
      <c r="AL657" s="12"/>
      <c r="AM657" s="12"/>
      <c r="AN657" s="12"/>
      <c r="AO657" s="12"/>
      <c r="AP657" s="12"/>
      <c r="AQ657" s="102"/>
      <c r="AR657" s="103"/>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3"/>
    </row>
    <row r="658" spans="1:78" ht="14.25" customHeight="1">
      <c r="A658" s="11"/>
      <c r="B658" s="12"/>
      <c r="C658" s="475"/>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02"/>
      <c r="AR658" s="103"/>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3"/>
    </row>
    <row r="659" spans="1:78" ht="14.25" customHeight="1">
      <c r="A659" s="11"/>
      <c r="B659" s="104" t="s">
        <v>191</v>
      </c>
      <c r="C659" s="105"/>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02"/>
      <c r="AR659" s="103"/>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3"/>
    </row>
    <row r="660" spans="1:78" ht="14.25" customHeight="1">
      <c r="A660" s="475"/>
      <c r="B660" s="476"/>
      <c r="C660" s="476"/>
      <c r="D660" s="476"/>
      <c r="E660" s="476"/>
      <c r="F660" s="476"/>
      <c r="G660" s="476"/>
      <c r="H660" s="476"/>
      <c r="I660" s="476"/>
      <c r="J660" s="476"/>
      <c r="K660" s="476"/>
      <c r="L660" s="476"/>
      <c r="M660" s="476"/>
      <c r="N660" s="476"/>
      <c r="O660" s="476"/>
      <c r="P660" s="476"/>
      <c r="Q660" s="476"/>
      <c r="R660" s="476"/>
      <c r="S660" s="476"/>
      <c r="T660" s="476"/>
      <c r="U660" s="476"/>
      <c r="V660" s="476"/>
      <c r="W660" s="476"/>
      <c r="X660" s="476"/>
      <c r="Y660" s="476"/>
      <c r="Z660" s="476"/>
      <c r="AA660" s="476"/>
      <c r="AB660" s="476"/>
      <c r="AC660" s="476"/>
      <c r="AD660" s="476"/>
      <c r="AE660" s="476"/>
      <c r="AF660" s="476"/>
      <c r="AG660" s="476"/>
      <c r="AH660" s="476"/>
      <c r="AI660" s="476"/>
      <c r="AJ660" s="476"/>
      <c r="AK660" s="476"/>
      <c r="AL660" s="476"/>
      <c r="AM660" s="476"/>
      <c r="AN660" s="476"/>
      <c r="AO660" s="476"/>
      <c r="AP660" s="476"/>
      <c r="AQ660" s="115"/>
      <c r="AR660" s="116"/>
      <c r="AS660" s="476"/>
      <c r="AT660" s="476"/>
      <c r="AU660" s="476"/>
      <c r="AV660" s="476"/>
      <c r="AW660" s="476"/>
      <c r="AX660" s="476"/>
      <c r="AY660" s="476"/>
      <c r="AZ660" s="476"/>
      <c r="BA660" s="476"/>
      <c r="BB660" s="476"/>
      <c r="BC660" s="476"/>
      <c r="BD660" s="476"/>
      <c r="BE660" s="476"/>
      <c r="BF660" s="476"/>
      <c r="BG660" s="476"/>
      <c r="BH660" s="476"/>
      <c r="BI660" s="476"/>
      <c r="BJ660" s="476"/>
      <c r="BK660" s="476"/>
      <c r="BL660" s="476"/>
      <c r="BM660" s="476"/>
      <c r="BN660" s="476"/>
      <c r="BO660" s="476"/>
      <c r="BP660" s="476"/>
      <c r="BQ660" s="476"/>
      <c r="BR660" s="476"/>
      <c r="BS660" s="476"/>
      <c r="BT660" s="477"/>
    </row>
    <row r="661" spans="1:78" ht="14.25" customHeight="1">
      <c r="A661" s="919" t="s">
        <v>187</v>
      </c>
      <c r="B661" s="920"/>
      <c r="C661" s="920"/>
      <c r="D661" s="921"/>
      <c r="E661" s="925" t="s">
        <v>1584</v>
      </c>
      <c r="F661" s="925"/>
      <c r="G661" s="925"/>
      <c r="H661" s="925"/>
      <c r="I661" s="925"/>
      <c r="J661" s="925"/>
      <c r="K661" s="925"/>
      <c r="L661" s="925"/>
      <c r="M661" s="925"/>
      <c r="N661" s="925"/>
      <c r="O661" s="925"/>
      <c r="P661" s="925"/>
      <c r="Q661" s="925"/>
      <c r="R661" s="925"/>
      <c r="S661" s="925"/>
      <c r="T661" s="925"/>
      <c r="U661" s="925"/>
      <c r="V661" s="925"/>
      <c r="W661" s="925"/>
      <c r="X661" s="925"/>
      <c r="Y661" s="925"/>
      <c r="Z661" s="925"/>
      <c r="AA661" s="925"/>
      <c r="AB661" s="925"/>
      <c r="AC661" s="925"/>
      <c r="AD661" s="925"/>
      <c r="AE661" s="925"/>
      <c r="AF661" s="925"/>
      <c r="AG661" s="925"/>
      <c r="AH661" s="925"/>
      <c r="AI661" s="925"/>
      <c r="AJ661" s="925"/>
      <c r="AK661" s="925"/>
      <c r="AL661" s="925"/>
      <c r="AM661" s="925"/>
      <c r="AN661" s="925"/>
      <c r="AO661" s="925"/>
      <c r="AP661" s="925"/>
      <c r="AQ661" s="925"/>
      <c r="AR661" s="925"/>
      <c r="AS661" s="925"/>
      <c r="AT661" s="925"/>
      <c r="AU661" s="925"/>
      <c r="AV661" s="925"/>
      <c r="AW661" s="925"/>
      <c r="AX661" s="925"/>
      <c r="AY661" s="925"/>
      <c r="AZ661" s="925"/>
      <c r="BA661" s="925"/>
      <c r="BB661" s="925"/>
      <c r="BC661" s="925"/>
      <c r="BD661" s="925"/>
      <c r="BE661" s="925"/>
      <c r="BF661" s="925"/>
      <c r="BG661" s="925"/>
      <c r="BH661" s="925"/>
      <c r="BI661" s="925"/>
      <c r="BJ661" s="925"/>
      <c r="BK661" s="925"/>
      <c r="BL661" s="925"/>
      <c r="BM661" s="925"/>
      <c r="BN661" s="925"/>
      <c r="BO661" s="925"/>
      <c r="BP661" s="925"/>
      <c r="BQ661" s="925"/>
      <c r="BR661" s="925"/>
      <c r="BS661" s="925"/>
      <c r="BT661" s="926"/>
    </row>
    <row r="662" spans="1:78" ht="14.25" customHeight="1">
      <c r="A662" s="922"/>
      <c r="B662" s="923"/>
      <c r="C662" s="923"/>
      <c r="D662" s="924"/>
      <c r="E662" s="927"/>
      <c r="F662" s="927"/>
      <c r="G662" s="927"/>
      <c r="H662" s="927"/>
      <c r="I662" s="927"/>
      <c r="J662" s="927"/>
      <c r="K662" s="927"/>
      <c r="L662" s="927"/>
      <c r="M662" s="927"/>
      <c r="N662" s="927"/>
      <c r="O662" s="927"/>
      <c r="P662" s="927"/>
      <c r="Q662" s="927"/>
      <c r="R662" s="927"/>
      <c r="S662" s="927"/>
      <c r="T662" s="927"/>
      <c r="U662" s="927"/>
      <c r="V662" s="927"/>
      <c r="W662" s="927"/>
      <c r="X662" s="927"/>
      <c r="Y662" s="927"/>
      <c r="Z662" s="927"/>
      <c r="AA662" s="927"/>
      <c r="AB662" s="927"/>
      <c r="AC662" s="927"/>
      <c r="AD662" s="927"/>
      <c r="AE662" s="927"/>
      <c r="AF662" s="927"/>
      <c r="AG662" s="927"/>
      <c r="AH662" s="927"/>
      <c r="AI662" s="927"/>
      <c r="AJ662" s="927"/>
      <c r="AK662" s="927"/>
      <c r="AL662" s="927"/>
      <c r="AM662" s="928"/>
      <c r="AN662" s="928"/>
      <c r="AO662" s="928"/>
      <c r="AP662" s="928"/>
      <c r="AQ662" s="928"/>
      <c r="AR662" s="928"/>
      <c r="AS662" s="928"/>
      <c r="AT662" s="928"/>
      <c r="AU662" s="928"/>
      <c r="AV662" s="928"/>
      <c r="AW662" s="928"/>
      <c r="AX662" s="928"/>
      <c r="AY662" s="928"/>
      <c r="AZ662" s="928"/>
      <c r="BA662" s="928"/>
      <c r="BB662" s="928"/>
      <c r="BC662" s="928"/>
      <c r="BD662" s="928"/>
      <c r="BE662" s="928"/>
      <c r="BF662" s="928"/>
      <c r="BG662" s="928"/>
      <c r="BH662" s="928"/>
      <c r="BI662" s="928"/>
      <c r="BJ662" s="928"/>
      <c r="BK662" s="928"/>
      <c r="BL662" s="928"/>
      <c r="BM662" s="928"/>
      <c r="BN662" s="928"/>
      <c r="BO662" s="928"/>
      <c r="BP662" s="928"/>
      <c r="BQ662" s="928"/>
      <c r="BR662" s="928"/>
      <c r="BS662" s="928"/>
      <c r="BT662" s="929"/>
    </row>
    <row r="663" spans="1:78" ht="16.5" customHeight="1">
      <c r="A663" s="907" t="s">
        <v>227</v>
      </c>
      <c r="B663" s="908"/>
      <c r="C663" s="908"/>
      <c r="D663" s="909"/>
      <c r="E663" s="87" t="s">
        <v>228</v>
      </c>
      <c r="F663" s="88" t="s">
        <v>1585</v>
      </c>
      <c r="G663" s="89"/>
      <c r="H663" s="89"/>
      <c r="I663" s="89"/>
      <c r="J663" s="89"/>
      <c r="K663" s="89"/>
      <c r="L663" s="89"/>
      <c r="M663" s="89"/>
      <c r="N663" s="90"/>
      <c r="O663" s="90"/>
      <c r="P663" s="90"/>
      <c r="Q663" s="90"/>
      <c r="R663" s="90"/>
      <c r="S663" s="90"/>
      <c r="T663" s="90"/>
      <c r="U663" s="90"/>
      <c r="V663" s="90"/>
      <c r="W663" s="90"/>
      <c r="X663" s="90"/>
      <c r="Y663" s="90"/>
      <c r="Z663" s="90"/>
      <c r="AA663" s="90"/>
      <c r="AB663" s="90"/>
      <c r="AC663" s="90"/>
      <c r="AD663" s="90"/>
      <c r="AE663" s="90"/>
      <c r="AF663" s="90"/>
      <c r="AG663" s="90"/>
      <c r="AH663" s="90"/>
      <c r="AI663" s="90"/>
      <c r="AJ663" s="90"/>
      <c r="AK663" s="90"/>
      <c r="AL663" s="90"/>
      <c r="AM663" s="90"/>
      <c r="AN663" s="90"/>
      <c r="AO663" s="90"/>
      <c r="AP663" s="90"/>
      <c r="AQ663" s="90"/>
      <c r="AR663" s="90"/>
      <c r="AS663" s="90"/>
      <c r="AT663" s="90"/>
      <c r="AU663" s="90"/>
      <c r="AV663" s="90"/>
      <c r="AW663" s="90"/>
      <c r="AX663" s="90"/>
      <c r="AY663" s="90"/>
      <c r="AZ663" s="90"/>
      <c r="BA663" s="90"/>
      <c r="BB663" s="90"/>
      <c r="BC663" s="90"/>
      <c r="BD663" s="90"/>
      <c r="BE663" s="90"/>
      <c r="BF663" s="353"/>
      <c r="BG663" s="353"/>
      <c r="BH663" s="354"/>
      <c r="BI663" s="354"/>
      <c r="BJ663" s="354"/>
      <c r="BK663" s="354"/>
      <c r="BL663" s="354"/>
      <c r="BM663" s="354"/>
      <c r="BN663" s="354"/>
      <c r="BO663" s="354"/>
      <c r="BP663" s="354"/>
      <c r="BQ663" s="354"/>
      <c r="BR663" s="354"/>
      <c r="BS663" s="354"/>
      <c r="BT663" s="91"/>
      <c r="BU663" s="1"/>
      <c r="BV663" s="1"/>
      <c r="BW663" s="1"/>
      <c r="BX663" s="2"/>
      <c r="BY663" s="2"/>
      <c r="BZ663" s="2"/>
    </row>
    <row r="664" spans="1:78" ht="16.5" customHeight="1">
      <c r="A664" s="910"/>
      <c r="B664" s="911"/>
      <c r="C664" s="911"/>
      <c r="D664" s="912"/>
      <c r="E664" s="92" t="s">
        <v>229</v>
      </c>
      <c r="F664" s="355"/>
      <c r="G664" s="355"/>
      <c r="H664" s="355"/>
      <c r="I664" s="355"/>
      <c r="J664" s="355"/>
      <c r="K664" s="355"/>
      <c r="L664" s="355"/>
      <c r="M664" s="355"/>
      <c r="N664" s="355"/>
      <c r="O664" s="356"/>
      <c r="P664" s="356"/>
      <c r="Q664" s="356"/>
      <c r="R664" s="355"/>
      <c r="S664" s="355"/>
      <c r="T664" s="355"/>
      <c r="U664" s="355"/>
      <c r="V664" s="355"/>
      <c r="W664" s="355"/>
      <c r="X664" s="355"/>
      <c r="Y664" s="355"/>
      <c r="Z664" s="355"/>
      <c r="AA664" s="355"/>
      <c r="AB664" s="355"/>
      <c r="AC664" s="356"/>
      <c r="AD664" s="356"/>
      <c r="AE664" s="356"/>
      <c r="AF664" s="353"/>
      <c r="AG664" s="353"/>
      <c r="AH664" s="353"/>
      <c r="AI664" s="353"/>
      <c r="AJ664" s="353"/>
      <c r="AK664" s="353"/>
      <c r="AL664" s="353"/>
      <c r="AM664" s="353"/>
      <c r="AN664" s="353"/>
      <c r="AO664" s="353"/>
      <c r="AP664" s="353"/>
      <c r="AQ664" s="353"/>
      <c r="AR664" s="353"/>
      <c r="AS664" s="353"/>
      <c r="AT664" s="353"/>
      <c r="AU664" s="353"/>
      <c r="AV664" s="353"/>
      <c r="AW664" s="353"/>
      <c r="AX664" s="353"/>
      <c r="AY664" s="353"/>
      <c r="AZ664" s="353"/>
      <c r="BA664" s="353"/>
      <c r="BB664" s="353"/>
      <c r="BC664" s="353"/>
      <c r="BD664" s="353"/>
      <c r="BE664" s="353"/>
      <c r="BF664" s="353"/>
      <c r="BG664" s="353"/>
      <c r="BH664" s="354"/>
      <c r="BI664" s="354"/>
      <c r="BJ664" s="354"/>
      <c r="BK664" s="354"/>
      <c r="BL664" s="354"/>
      <c r="BM664" s="354"/>
      <c r="BN664" s="354"/>
      <c r="BO664" s="354"/>
      <c r="BP664" s="354"/>
      <c r="BQ664" s="354"/>
      <c r="BR664" s="354"/>
      <c r="BS664" s="354"/>
      <c r="BT664" s="91"/>
      <c r="BU664" s="1"/>
      <c r="BV664" s="1"/>
      <c r="BW664" s="1"/>
      <c r="BX664" s="2"/>
      <c r="BY664" s="2"/>
      <c r="BZ664" s="2"/>
    </row>
    <row r="665" spans="1:78" ht="16.5" customHeight="1">
      <c r="A665" s="913"/>
      <c r="B665" s="914"/>
      <c r="C665" s="914"/>
      <c r="D665" s="915"/>
      <c r="E665" s="92" t="s">
        <v>223</v>
      </c>
      <c r="F665" s="355"/>
      <c r="G665" s="355"/>
      <c r="H665" s="355"/>
      <c r="I665" s="355"/>
      <c r="J665" s="355"/>
      <c r="K665" s="355"/>
      <c r="L665" s="355"/>
      <c r="M665" s="355"/>
      <c r="N665" s="355"/>
      <c r="O665" s="356"/>
      <c r="P665" s="356"/>
      <c r="Q665" s="356"/>
      <c r="R665" s="355"/>
      <c r="S665" s="355"/>
      <c r="T665" s="355"/>
      <c r="U665" s="355"/>
      <c r="V665" s="355"/>
      <c r="W665" s="355"/>
      <c r="X665" s="355"/>
      <c r="Y665" s="355"/>
      <c r="Z665" s="355"/>
      <c r="AA665" s="355"/>
      <c r="AB665" s="355"/>
      <c r="AC665" s="356"/>
      <c r="AD665" s="356"/>
      <c r="AE665" s="356"/>
      <c r="AF665" s="353"/>
      <c r="AG665" s="353"/>
      <c r="AH665" s="353"/>
      <c r="AI665" s="353"/>
      <c r="AJ665" s="353"/>
      <c r="AK665" s="353"/>
      <c r="AL665" s="353"/>
      <c r="AM665" s="353"/>
      <c r="AN665" s="353"/>
      <c r="AO665" s="353"/>
      <c r="AP665" s="353"/>
      <c r="AQ665" s="353"/>
      <c r="AR665" s="353"/>
      <c r="AS665" s="353"/>
      <c r="AT665" s="353"/>
      <c r="AU665" s="353"/>
      <c r="AV665" s="353"/>
      <c r="AW665" s="353"/>
      <c r="AX665" s="353"/>
      <c r="AY665" s="353"/>
      <c r="AZ665" s="353"/>
      <c r="BA665" s="353"/>
      <c r="BB665" s="353"/>
      <c r="BC665" s="353"/>
      <c r="BD665" s="353"/>
      <c r="BE665" s="353"/>
      <c r="BF665" s="353"/>
      <c r="BG665" s="353"/>
      <c r="BH665" s="354"/>
      <c r="BI665" s="354"/>
      <c r="BJ665" s="354"/>
      <c r="BK665" s="354"/>
      <c r="BL665" s="354"/>
      <c r="BM665" s="354"/>
      <c r="BN665" s="354"/>
      <c r="BO665" s="354"/>
      <c r="BP665" s="354"/>
      <c r="BQ665" s="354"/>
      <c r="BR665" s="354"/>
      <c r="BS665" s="354"/>
      <c r="BT665" s="91"/>
      <c r="BU665" s="1"/>
      <c r="BV665" s="1"/>
      <c r="BW665" s="1"/>
      <c r="BX665" s="2"/>
      <c r="BY665" s="2"/>
      <c r="BZ665" s="2"/>
    </row>
    <row r="666" spans="1:78" ht="14.25" customHeight="1">
      <c r="A666" s="93" t="s">
        <v>188</v>
      </c>
      <c r="B666" s="94"/>
      <c r="C666" s="94"/>
      <c r="D666" s="94"/>
      <c r="E666" s="94"/>
      <c r="F666" s="94"/>
      <c r="G666" s="94"/>
      <c r="H666" s="94"/>
      <c r="I666" s="94"/>
      <c r="J666" s="94"/>
      <c r="K666" s="95"/>
      <c r="L666" s="96"/>
      <c r="M666" s="97"/>
      <c r="N666" s="97"/>
      <c r="O666" s="97"/>
      <c r="P666" s="97"/>
      <c r="Q666" s="97"/>
      <c r="R666" s="97"/>
      <c r="S666" s="97"/>
      <c r="T666" s="97"/>
      <c r="U666" s="97"/>
      <c r="V666" s="97"/>
      <c r="W666" s="97"/>
      <c r="X666" s="96"/>
      <c r="Y666" s="94"/>
      <c r="Z666" s="94"/>
      <c r="AA666" s="94"/>
      <c r="AB666" s="94"/>
      <c r="AC666" s="96"/>
      <c r="AD666" s="94"/>
      <c r="AE666" s="94"/>
      <c r="AF666" s="94"/>
      <c r="AG666" s="94"/>
      <c r="AH666" s="94"/>
      <c r="AI666" s="94"/>
      <c r="AJ666" s="94"/>
      <c r="AK666" s="94"/>
      <c r="AL666" s="94"/>
      <c r="AM666" s="94"/>
      <c r="AN666" s="94"/>
      <c r="AO666" s="94"/>
      <c r="AP666" s="94"/>
      <c r="AQ666" s="98"/>
      <c r="AR666" s="99" t="s">
        <v>189</v>
      </c>
      <c r="AS666" s="96"/>
      <c r="AT666" s="100"/>
      <c r="AU666" s="96"/>
      <c r="AV666" s="96"/>
      <c r="AW666" s="100"/>
      <c r="AX666" s="94"/>
      <c r="AY666" s="94"/>
      <c r="AZ666" s="94"/>
      <c r="BA666" s="94"/>
      <c r="BB666" s="94"/>
      <c r="BC666" s="94"/>
      <c r="BD666" s="94"/>
      <c r="BE666" s="94"/>
      <c r="BF666" s="94"/>
      <c r="BG666" s="94"/>
      <c r="BH666" s="94"/>
      <c r="BI666" s="94"/>
      <c r="BJ666" s="94"/>
      <c r="BK666" s="94"/>
      <c r="BL666" s="94"/>
      <c r="BM666" s="94"/>
      <c r="BN666" s="94"/>
      <c r="BO666" s="94"/>
      <c r="BP666" s="94"/>
      <c r="BQ666" s="94"/>
      <c r="BR666" s="94"/>
      <c r="BS666" s="94"/>
      <c r="BT666" s="101"/>
    </row>
    <row r="667" spans="1:78" ht="14.25" customHeight="1">
      <c r="A667" s="11"/>
      <c r="B667" s="12"/>
      <c r="C667" s="12"/>
      <c r="D667" s="12"/>
      <c r="E667" s="12"/>
      <c r="F667" s="12"/>
      <c r="G667" s="12"/>
      <c r="H667" s="12"/>
      <c r="I667" s="12"/>
      <c r="J667" s="12"/>
      <c r="K667" s="12"/>
      <c r="L667" s="12"/>
      <c r="M667" s="4"/>
      <c r="N667" s="4"/>
      <c r="O667" s="4"/>
      <c r="P667" s="4"/>
      <c r="Q667" s="4"/>
      <c r="R667" s="4"/>
      <c r="S667" s="4"/>
      <c r="T667" s="4"/>
      <c r="U667" s="4"/>
      <c r="V667" s="4"/>
      <c r="W667" s="4"/>
      <c r="X667" s="4"/>
      <c r="Y667" s="12"/>
      <c r="Z667" s="12"/>
      <c r="AA667" s="12"/>
      <c r="AB667" s="12"/>
      <c r="AC667" s="12"/>
      <c r="AD667" s="12"/>
      <c r="AE667" s="12"/>
      <c r="AF667" s="12"/>
      <c r="AG667" s="12"/>
      <c r="AH667" s="12"/>
      <c r="AI667" s="12"/>
      <c r="AJ667" s="12"/>
      <c r="AK667" s="12"/>
      <c r="AL667" s="12"/>
      <c r="AM667" s="12"/>
      <c r="AN667" s="12"/>
      <c r="AO667" s="12"/>
      <c r="AP667" s="12"/>
      <c r="AQ667" s="102"/>
      <c r="AR667" s="103"/>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3"/>
    </row>
    <row r="668" spans="1:78" ht="14.25" customHeight="1">
      <c r="A668" s="11"/>
      <c r="B668" s="104" t="s">
        <v>190</v>
      </c>
      <c r="C668" s="105"/>
      <c r="D668" s="12"/>
      <c r="E668" s="12"/>
      <c r="F668" s="12"/>
      <c r="G668" s="12"/>
      <c r="H668" s="12"/>
      <c r="I668" s="12"/>
      <c r="J668" s="12"/>
      <c r="K668" s="12"/>
      <c r="L668" s="12"/>
      <c r="M668" s="4"/>
      <c r="N668" s="4"/>
      <c r="O668" s="4"/>
      <c r="P668" s="4"/>
      <c r="Q668" s="4"/>
      <c r="R668" s="4"/>
      <c r="S668" s="4"/>
      <c r="T668" s="4"/>
      <c r="U668" s="4"/>
      <c r="V668" s="4"/>
      <c r="W668" s="4"/>
      <c r="X668" s="4"/>
      <c r="Y668" s="12"/>
      <c r="Z668" s="12"/>
      <c r="AA668" s="12"/>
      <c r="AB668" s="12"/>
      <c r="AC668" s="12"/>
      <c r="AD668" s="12"/>
      <c r="AE668" s="12"/>
      <c r="AF668" s="12"/>
      <c r="AG668" s="12"/>
      <c r="AH668" s="12"/>
      <c r="AI668" s="12"/>
      <c r="AJ668" s="12"/>
      <c r="AK668" s="12"/>
      <c r="AL668" s="12"/>
      <c r="AM668" s="12"/>
      <c r="AN668" s="12"/>
      <c r="AO668" s="12"/>
      <c r="AP668" s="12"/>
      <c r="AQ668" s="102"/>
      <c r="AR668" s="103"/>
      <c r="AS668" s="153" t="s">
        <v>1739</v>
      </c>
      <c r="AT668" s="12"/>
      <c r="AU668" s="12"/>
      <c r="AV668" s="12"/>
      <c r="AW668" s="12"/>
      <c r="AX668" s="12"/>
      <c r="AY668" s="12"/>
      <c r="AZ668" s="153" t="s">
        <v>1536</v>
      </c>
      <c r="BA668" s="4"/>
      <c r="BB668" s="12"/>
      <c r="BC668" s="108"/>
      <c r="BD668" s="12"/>
      <c r="BE668" s="12"/>
      <c r="BF668" s="12"/>
      <c r="BG668" s="12"/>
      <c r="BH668" s="12"/>
      <c r="BI668" s="12"/>
      <c r="BJ668" s="12"/>
      <c r="BK668" s="12"/>
      <c r="BL668" s="12"/>
      <c r="BM668" s="12"/>
      <c r="BN668" s="12"/>
      <c r="BO668" s="12"/>
      <c r="BP668" s="12"/>
      <c r="BQ668" s="12"/>
      <c r="BR668" s="12"/>
      <c r="BS668" s="12"/>
      <c r="BT668" s="13"/>
      <c r="BU668" s="399"/>
    </row>
    <row r="669" spans="1:78" ht="14.25" customHeight="1">
      <c r="A669" s="11"/>
      <c r="B669" s="12"/>
      <c r="C669" s="389"/>
      <c r="D669" s="12"/>
      <c r="E669" s="12"/>
      <c r="F669" s="12"/>
      <c r="G669" s="12"/>
      <c r="H669" s="12"/>
      <c r="I669" s="12"/>
      <c r="J669" s="12"/>
      <c r="K669" s="107"/>
      <c r="L669" s="4"/>
      <c r="M669" s="108"/>
      <c r="N669" s="108"/>
      <c r="O669" s="108"/>
      <c r="P669" s="108"/>
      <c r="Q669" s="108"/>
      <c r="R669" s="108"/>
      <c r="S669" s="108"/>
      <c r="T669" s="108"/>
      <c r="U669" s="108"/>
      <c r="V669" s="108"/>
      <c r="W669" s="108"/>
      <c r="X669" s="4"/>
      <c r="Y669" s="12"/>
      <c r="Z669" s="12"/>
      <c r="AA669" s="12"/>
      <c r="AB669" s="12"/>
      <c r="AC669" s="12"/>
      <c r="AD669" s="12"/>
      <c r="AE669" s="12"/>
      <c r="AF669" s="12"/>
      <c r="AG669" s="12"/>
      <c r="AH669" s="12"/>
      <c r="AI669" s="12"/>
      <c r="AJ669" s="12"/>
      <c r="AK669" s="12"/>
      <c r="AL669" s="12"/>
      <c r="AM669" s="12"/>
      <c r="AN669" s="4"/>
      <c r="AO669" s="12"/>
      <c r="AP669" s="109"/>
      <c r="AQ669" s="110"/>
      <c r="AR669" s="111"/>
      <c r="AS669" s="12"/>
      <c r="AT669" s="109"/>
      <c r="AU669" s="4"/>
      <c r="AV669" s="4"/>
      <c r="AW669" s="109"/>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3"/>
    </row>
    <row r="670" spans="1:78" ht="14.25" customHeight="1">
      <c r="A670" s="11"/>
      <c r="B670" s="12"/>
      <c r="C670" s="11"/>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02"/>
      <c r="AR670" s="111"/>
      <c r="AS670" s="12"/>
      <c r="AT670" s="12"/>
      <c r="AU670" s="12"/>
      <c r="AV670" s="12"/>
      <c r="AW670" s="12"/>
      <c r="AX670" s="1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3"/>
    </row>
    <row r="671" spans="1:78" ht="14.25" customHeight="1">
      <c r="A671" s="11"/>
      <c r="B671" s="12"/>
      <c r="C671" s="11" t="s">
        <v>148</v>
      </c>
      <c r="D671" s="12" t="s">
        <v>1537</v>
      </c>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02"/>
      <c r="AR671" s="103"/>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3"/>
    </row>
    <row r="672" spans="1:78" ht="14.25" customHeight="1">
      <c r="A672" s="11"/>
      <c r="B672" s="12"/>
      <c r="C672" s="480" t="s">
        <v>375</v>
      </c>
      <c r="D672" s="444" t="s">
        <v>377</v>
      </c>
      <c r="E672" s="445"/>
      <c r="F672" s="445"/>
      <c r="G672" s="445"/>
      <c r="H672" s="446"/>
      <c r="I672" s="447" t="s">
        <v>928</v>
      </c>
      <c r="J672" s="447"/>
      <c r="K672" s="448"/>
      <c r="L672" s="448"/>
      <c r="M672" s="448"/>
      <c r="N672" s="448"/>
      <c r="O672" s="448"/>
      <c r="P672" s="448"/>
      <c r="Q672" s="448"/>
      <c r="R672" s="448"/>
      <c r="S672" s="448"/>
      <c r="T672" s="448"/>
      <c r="U672" s="448"/>
      <c r="V672" s="448"/>
      <c r="W672" s="448"/>
      <c r="X672" s="448"/>
      <c r="Y672" s="448"/>
      <c r="Z672" s="448"/>
      <c r="AA672" s="448"/>
      <c r="AB672" s="448"/>
      <c r="AC672" s="448"/>
      <c r="AD672" s="448"/>
      <c r="AE672" s="449"/>
      <c r="AF672" s="12"/>
      <c r="AG672" s="12"/>
      <c r="AH672" s="12"/>
      <c r="AI672" s="12"/>
      <c r="AJ672" s="12"/>
      <c r="AK672" s="12"/>
      <c r="AL672" s="12"/>
      <c r="AM672" s="12"/>
      <c r="AN672" s="12"/>
      <c r="AO672" s="12"/>
      <c r="AP672" s="12"/>
      <c r="AQ672" s="102"/>
      <c r="AR672" s="103"/>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3"/>
    </row>
    <row r="673" spans="1:72" ht="14.25" customHeight="1">
      <c r="A673" s="11"/>
      <c r="B673" s="12"/>
      <c r="C673" s="401"/>
      <c r="D673" s="444" t="s">
        <v>1272</v>
      </c>
      <c r="E673" s="445"/>
      <c r="F673" s="445"/>
      <c r="G673" s="445"/>
      <c r="H673" s="446"/>
      <c r="I673" s="36" t="s">
        <v>1103</v>
      </c>
      <c r="J673" s="447"/>
      <c r="K673" s="448"/>
      <c r="L673" s="448"/>
      <c r="M673" s="448"/>
      <c r="N673" s="448"/>
      <c r="O673" s="448"/>
      <c r="P673" s="448"/>
      <c r="Q673" s="448"/>
      <c r="R673" s="448"/>
      <c r="S673" s="448"/>
      <c r="T673" s="448"/>
      <c r="U673" s="448"/>
      <c r="V673" s="448"/>
      <c r="W673" s="448"/>
      <c r="X673" s="448"/>
      <c r="Y673" s="448"/>
      <c r="Z673" s="448" t="s">
        <v>1273</v>
      </c>
      <c r="AA673" s="448" t="s">
        <v>382</v>
      </c>
      <c r="AB673" s="448"/>
      <c r="AC673" s="448" t="s">
        <v>1274</v>
      </c>
      <c r="AD673" s="448" t="s">
        <v>384</v>
      </c>
      <c r="AE673" s="449"/>
      <c r="AF673" s="12"/>
      <c r="AG673" s="12"/>
      <c r="AH673" s="12"/>
      <c r="AI673" s="12"/>
      <c r="AJ673" s="12"/>
      <c r="AK673" s="12"/>
      <c r="AL673" s="12"/>
      <c r="AM673" s="12"/>
      <c r="AN673" s="12"/>
      <c r="AO673" s="12"/>
      <c r="AP673" s="12"/>
      <c r="AQ673" s="102"/>
      <c r="AR673" s="103"/>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3"/>
    </row>
    <row r="674" spans="1:72" ht="14.25" customHeight="1">
      <c r="A674" s="11"/>
      <c r="B674" s="12"/>
      <c r="C674" s="401"/>
      <c r="D674" s="39" t="s">
        <v>1114</v>
      </c>
      <c r="E674" s="6"/>
      <c r="F674" s="6"/>
      <c r="G674" s="6"/>
      <c r="H674" s="6"/>
      <c r="I674" s="6"/>
      <c r="J674" s="6"/>
      <c r="K674" s="405"/>
      <c r="L674" s="405"/>
      <c r="M674" s="405"/>
      <c r="N674" s="405"/>
      <c r="O674" s="405"/>
      <c r="P674" s="405"/>
      <c r="Q674" s="12"/>
      <c r="R674" s="12"/>
      <c r="S674" s="12"/>
      <c r="T674" s="12"/>
      <c r="U674" s="12"/>
      <c r="V674" s="12"/>
      <c r="W674" s="12"/>
      <c r="X674" s="12"/>
      <c r="Y674" s="405"/>
      <c r="Z674" s="12"/>
      <c r="AA674" s="12"/>
      <c r="AB674" s="12"/>
      <c r="AC674" s="12"/>
      <c r="AD674" s="12"/>
      <c r="AE674" s="13"/>
      <c r="AF674" s="12"/>
      <c r="AG674" s="12"/>
      <c r="AH674" s="12"/>
      <c r="AI674" s="12"/>
      <c r="AJ674" s="12"/>
      <c r="AK674" s="12"/>
      <c r="AL674" s="12"/>
      <c r="AM674" s="12"/>
      <c r="AN674" s="12"/>
      <c r="AO674" s="12"/>
      <c r="AP674" s="12"/>
      <c r="AQ674" s="102"/>
      <c r="AR674" s="103"/>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3"/>
    </row>
    <row r="675" spans="1:72" ht="14.25" customHeight="1">
      <c r="A675" s="11"/>
      <c r="B675" s="12"/>
      <c r="C675" s="401"/>
      <c r="D675" s="412" t="s">
        <v>1677</v>
      </c>
      <c r="E675" s="6"/>
      <c r="F675" s="6"/>
      <c r="G675" s="6"/>
      <c r="H675" s="6"/>
      <c r="I675" s="6"/>
      <c r="J675" s="6"/>
      <c r="K675" s="405"/>
      <c r="L675" s="405"/>
      <c r="M675" s="405"/>
      <c r="N675" s="405"/>
      <c r="O675" s="405"/>
      <c r="P675" s="405"/>
      <c r="Q675" s="12"/>
      <c r="R675" s="12"/>
      <c r="S675" s="12"/>
      <c r="T675" s="12"/>
      <c r="U675" s="12"/>
      <c r="V675" s="12"/>
      <c r="W675" s="12"/>
      <c r="X675" s="12"/>
      <c r="Y675" s="405"/>
      <c r="Z675" s="12"/>
      <c r="AA675" s="12"/>
      <c r="AB675" s="12"/>
      <c r="AC675" s="12"/>
      <c r="AD675" s="12"/>
      <c r="AE675" s="13"/>
      <c r="AF675" s="12"/>
      <c r="AG675" s="12"/>
      <c r="AH675" s="12"/>
      <c r="AI675" s="12"/>
      <c r="AJ675" s="12"/>
      <c r="AK675" s="12"/>
      <c r="AL675" s="12"/>
      <c r="AM675" s="12"/>
      <c r="AN675" s="12"/>
      <c r="AO675" s="12"/>
      <c r="AP675" s="12"/>
      <c r="AQ675" s="102"/>
      <c r="AR675" s="103"/>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3"/>
    </row>
    <row r="676" spans="1:72" ht="14.25" customHeight="1">
      <c r="A676" s="11"/>
      <c r="B676" s="12"/>
      <c r="C676" s="401"/>
      <c r="D676" s="412" t="s">
        <v>1678</v>
      </c>
      <c r="E676" s="6"/>
      <c r="F676" s="6"/>
      <c r="G676" s="6"/>
      <c r="H676" s="6"/>
      <c r="I676" s="6"/>
      <c r="J676" s="6"/>
      <c r="K676" s="405"/>
      <c r="L676" s="405"/>
      <c r="M676" s="405"/>
      <c r="N676" s="405"/>
      <c r="O676" s="405"/>
      <c r="P676" s="405"/>
      <c r="Q676" s="12"/>
      <c r="R676" s="12"/>
      <c r="S676" s="12"/>
      <c r="T676" s="12"/>
      <c r="U676" s="12"/>
      <c r="V676" s="12"/>
      <c r="W676" s="12"/>
      <c r="X676" s="12"/>
      <c r="Y676" s="405"/>
      <c r="Z676" s="12"/>
      <c r="AA676" s="12"/>
      <c r="AB676" s="12"/>
      <c r="AC676" s="12"/>
      <c r="AD676" s="12"/>
      <c r="AE676" s="13"/>
      <c r="AF676" s="12"/>
      <c r="AG676" s="12"/>
      <c r="AH676" s="12"/>
      <c r="AI676" s="12"/>
      <c r="AJ676" s="12"/>
      <c r="AK676" s="12"/>
      <c r="AL676" s="12"/>
      <c r="AM676" s="12"/>
      <c r="AN676" s="12"/>
      <c r="AO676" s="12"/>
      <c r="AP676" s="12"/>
      <c r="AQ676" s="102"/>
      <c r="AR676" s="103"/>
      <c r="AS676" s="12"/>
      <c r="AT676" s="12"/>
      <c r="AU676" s="12"/>
      <c r="AV676" s="12"/>
      <c r="AW676" s="12"/>
      <c r="AX676" s="12"/>
      <c r="AY676" s="12"/>
      <c r="AZ676" s="12"/>
      <c r="BA676" s="12"/>
      <c r="BB676" s="4"/>
      <c r="BC676" s="12"/>
      <c r="BD676" s="12"/>
      <c r="BE676" s="12"/>
      <c r="BF676" s="12"/>
      <c r="BG676" s="12"/>
      <c r="BH676" s="12"/>
      <c r="BI676" s="12"/>
      <c r="BJ676" s="12"/>
      <c r="BK676" s="12"/>
      <c r="BL676" s="12"/>
      <c r="BM676" s="12"/>
      <c r="BN676" s="12"/>
      <c r="BO676" s="12"/>
      <c r="BP676" s="12"/>
      <c r="BQ676" s="12"/>
      <c r="BR676" s="12"/>
      <c r="BS676" s="12"/>
      <c r="BT676" s="13"/>
    </row>
    <row r="677" spans="1:72" ht="14.25" customHeight="1">
      <c r="A677" s="11"/>
      <c r="B677" s="12"/>
      <c r="C677" s="401"/>
      <c r="D677" s="412" t="s">
        <v>1551</v>
      </c>
      <c r="E677" s="6"/>
      <c r="F677" s="6"/>
      <c r="G677" s="6"/>
      <c r="H677" s="6"/>
      <c r="I677" s="6"/>
      <c r="J677" s="6"/>
      <c r="K677" s="405"/>
      <c r="L677" s="405"/>
      <c r="M677" s="405"/>
      <c r="N677" s="405"/>
      <c r="O677" s="405"/>
      <c r="P677" s="405"/>
      <c r="Q677" s="12"/>
      <c r="R677" s="12"/>
      <c r="S677" s="12"/>
      <c r="T677" s="12"/>
      <c r="U677" s="12"/>
      <c r="V677" s="12"/>
      <c r="W677" s="12"/>
      <c r="X677" s="12"/>
      <c r="Y677" s="405"/>
      <c r="Z677" s="12"/>
      <c r="AA677" s="12"/>
      <c r="AB677" s="12"/>
      <c r="AC677" s="12"/>
      <c r="AD677" s="12"/>
      <c r="AE677" s="13"/>
      <c r="AF677" s="12"/>
      <c r="AG677" s="12"/>
      <c r="AH677" s="12"/>
      <c r="AI677" s="12"/>
      <c r="AJ677" s="12"/>
      <c r="AK677" s="12"/>
      <c r="AL677" s="12"/>
      <c r="AM677" s="12"/>
      <c r="AN677" s="12"/>
      <c r="AO677" s="12"/>
      <c r="AP677" s="12"/>
      <c r="AQ677" s="102"/>
      <c r="AR677" s="103"/>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3"/>
    </row>
    <row r="678" spans="1:72" ht="14.25" customHeight="1">
      <c r="A678" s="11"/>
      <c r="B678" s="12"/>
      <c r="C678" s="401"/>
      <c r="D678" s="412" t="s">
        <v>1550</v>
      </c>
      <c r="E678" s="6"/>
      <c r="F678" s="6"/>
      <c r="G678" s="6"/>
      <c r="H678" s="6"/>
      <c r="I678" s="6"/>
      <c r="J678" s="6"/>
      <c r="K678" s="405"/>
      <c r="L678" s="405"/>
      <c r="M678" s="405"/>
      <c r="N678" s="405"/>
      <c r="O678" s="405"/>
      <c r="P678" s="405"/>
      <c r="Q678" s="12"/>
      <c r="R678" s="12"/>
      <c r="S678" s="12"/>
      <c r="T678" s="12"/>
      <c r="U678" s="12"/>
      <c r="V678" s="12"/>
      <c r="W678" s="12"/>
      <c r="X678" s="12"/>
      <c r="Y678" s="405"/>
      <c r="Z678" s="12"/>
      <c r="AA678" s="12"/>
      <c r="AB678" s="12"/>
      <c r="AC678" s="12"/>
      <c r="AD678" s="12"/>
      <c r="AE678" s="13"/>
      <c r="AF678" s="12"/>
      <c r="AG678" s="12"/>
      <c r="AH678" s="12"/>
      <c r="AI678" s="12"/>
      <c r="AJ678" s="12"/>
      <c r="AK678" s="12"/>
      <c r="AL678" s="12"/>
      <c r="AM678" s="12"/>
      <c r="AN678" s="12"/>
      <c r="AO678" s="12"/>
      <c r="AP678" s="12"/>
      <c r="AQ678" s="102"/>
      <c r="AR678" s="103"/>
      <c r="AS678" s="12"/>
      <c r="AT678" s="12"/>
      <c r="AU678" s="12"/>
      <c r="AV678" s="12"/>
      <c r="AW678" s="12"/>
      <c r="AX678" s="12"/>
      <c r="AY678" s="12"/>
      <c r="AZ678" s="12"/>
      <c r="BA678" s="12"/>
      <c r="BB678" s="4"/>
      <c r="BC678" s="12"/>
      <c r="BD678" s="12"/>
      <c r="BE678" s="12"/>
      <c r="BF678" s="12"/>
      <c r="BG678" s="12"/>
      <c r="BH678" s="12"/>
      <c r="BI678" s="12"/>
      <c r="BJ678" s="12"/>
      <c r="BK678" s="12"/>
      <c r="BL678" s="12"/>
      <c r="BM678" s="12"/>
      <c r="BN678" s="12"/>
      <c r="BO678" s="12"/>
      <c r="BP678" s="12"/>
      <c r="BQ678" s="12"/>
      <c r="BR678" s="12"/>
      <c r="BS678" s="12"/>
      <c r="BT678" s="13"/>
    </row>
    <row r="679" spans="1:72" ht="14.25" customHeight="1">
      <c r="A679" s="11"/>
      <c r="B679" s="12"/>
      <c r="C679" s="401"/>
      <c r="D679" s="412" t="s">
        <v>1586</v>
      </c>
      <c r="E679" s="6"/>
      <c r="F679" s="6"/>
      <c r="G679" s="6"/>
      <c r="H679" s="6"/>
      <c r="I679" s="6"/>
      <c r="J679" s="6"/>
      <c r="K679" s="405"/>
      <c r="L679" s="405"/>
      <c r="M679" s="405"/>
      <c r="N679" s="405"/>
      <c r="O679" s="405"/>
      <c r="P679" s="405"/>
      <c r="Q679" s="12"/>
      <c r="R679" s="12"/>
      <c r="S679" s="12"/>
      <c r="T679" s="12"/>
      <c r="U679" s="12"/>
      <c r="V679" s="12"/>
      <c r="W679" s="12"/>
      <c r="X679" s="12"/>
      <c r="Y679" s="405"/>
      <c r="Z679" s="12"/>
      <c r="AA679" s="12"/>
      <c r="AB679" s="12"/>
      <c r="AC679" s="12"/>
      <c r="AD679" s="12"/>
      <c r="AE679" s="13"/>
      <c r="AF679" s="12"/>
      <c r="AG679" s="12"/>
      <c r="AH679" s="12"/>
      <c r="AI679" s="12"/>
      <c r="AJ679" s="12"/>
      <c r="AK679" s="12"/>
      <c r="AL679" s="12"/>
      <c r="AM679" s="12"/>
      <c r="AN679" s="12"/>
      <c r="AO679" s="12"/>
      <c r="AP679" s="12"/>
      <c r="AQ679" s="102"/>
      <c r="AR679" s="103"/>
      <c r="AS679" s="12"/>
      <c r="AT679" s="12"/>
      <c r="AU679" s="12"/>
      <c r="AV679" s="12"/>
      <c r="AW679" s="12"/>
      <c r="AX679" s="12"/>
      <c r="AY679" s="12"/>
      <c r="AZ679" s="12"/>
      <c r="BA679" s="12"/>
      <c r="BB679" s="4"/>
      <c r="BC679" s="12"/>
      <c r="BD679" s="12"/>
      <c r="BE679" s="12"/>
      <c r="BF679" s="12"/>
      <c r="BG679" s="12"/>
      <c r="BH679" s="12"/>
      <c r="BI679" s="12"/>
      <c r="BJ679" s="12"/>
      <c r="BK679" s="12"/>
      <c r="BL679" s="12"/>
      <c r="BM679" s="12"/>
      <c r="BN679" s="12"/>
      <c r="BO679" s="12"/>
      <c r="BP679" s="12"/>
      <c r="BQ679" s="12"/>
      <c r="BR679" s="12"/>
      <c r="BS679" s="12"/>
      <c r="BT679" s="13"/>
    </row>
    <row r="680" spans="1:72" ht="13.95" customHeight="1">
      <c r="A680" s="11"/>
      <c r="B680" s="12"/>
      <c r="C680" s="401"/>
      <c r="D680" s="39" t="s">
        <v>413</v>
      </c>
      <c r="E680" s="6"/>
      <c r="F680" s="6"/>
      <c r="G680" s="6"/>
      <c r="H680" s="6"/>
      <c r="I680" s="6"/>
      <c r="J680" s="6"/>
      <c r="K680" s="405"/>
      <c r="L680" s="405"/>
      <c r="M680" s="405"/>
      <c r="N680" s="405"/>
      <c r="O680" s="405"/>
      <c r="P680" s="405"/>
      <c r="Q680" s="12"/>
      <c r="R680" s="12"/>
      <c r="S680" s="12"/>
      <c r="T680" s="12"/>
      <c r="U680" s="12"/>
      <c r="V680" s="12"/>
      <c r="W680" s="12"/>
      <c r="X680" s="12"/>
      <c r="Y680" s="405"/>
      <c r="Z680" s="12"/>
      <c r="AA680" s="12"/>
      <c r="AB680" s="12"/>
      <c r="AC680" s="12"/>
      <c r="AD680" s="12"/>
      <c r="AE680" s="13"/>
      <c r="AF680" s="12"/>
      <c r="AG680" s="12"/>
      <c r="AH680" s="12"/>
      <c r="AI680" s="12"/>
      <c r="AJ680" s="12"/>
      <c r="AK680" s="12"/>
      <c r="AL680" s="12"/>
      <c r="AM680" s="12"/>
      <c r="AN680" s="12"/>
      <c r="AO680" s="12"/>
      <c r="AP680" s="12"/>
      <c r="AQ680" s="102"/>
      <c r="AR680" s="103"/>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3"/>
    </row>
    <row r="681" spans="1:72" ht="14.25" customHeight="1">
      <c r="A681" s="11"/>
      <c r="B681" s="12"/>
      <c r="C681" s="401"/>
      <c r="D681" s="412" t="s">
        <v>1538</v>
      </c>
      <c r="E681" s="6"/>
      <c r="F681" s="6"/>
      <c r="G681" s="6"/>
      <c r="H681" s="6"/>
      <c r="I681" s="6"/>
      <c r="J681" s="6"/>
      <c r="K681" s="405"/>
      <c r="L681" s="405"/>
      <c r="M681" s="405"/>
      <c r="N681" s="405"/>
      <c r="O681" s="405"/>
      <c r="P681" s="405"/>
      <c r="Q681" s="12"/>
      <c r="R681" s="12"/>
      <c r="S681" s="12"/>
      <c r="T681" s="12"/>
      <c r="U681" s="12"/>
      <c r="V681" s="12"/>
      <c r="W681" s="12"/>
      <c r="X681" s="12"/>
      <c r="Y681" s="405"/>
      <c r="Z681" s="12"/>
      <c r="AA681" s="12"/>
      <c r="AB681" s="12"/>
      <c r="AC681" s="12"/>
      <c r="AD681" s="12"/>
      <c r="AE681" s="13"/>
      <c r="AF681" s="12"/>
      <c r="AG681" s="12"/>
      <c r="AH681" s="12"/>
      <c r="AI681" s="12"/>
      <c r="AJ681" s="12"/>
      <c r="AK681" s="12"/>
      <c r="AL681" s="12"/>
      <c r="AM681" s="12"/>
      <c r="AN681" s="12"/>
      <c r="AO681" s="12"/>
      <c r="AP681" s="12"/>
      <c r="AQ681" s="102"/>
      <c r="AR681" s="103"/>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3"/>
    </row>
    <row r="682" spans="1:72" ht="14.25" customHeight="1">
      <c r="C682" s="401"/>
      <c r="D682" s="39" t="s">
        <v>1118</v>
      </c>
      <c r="E682" s="6"/>
      <c r="F682" s="6"/>
      <c r="G682" s="6"/>
      <c r="H682" s="6"/>
      <c r="I682" s="6"/>
      <c r="J682" s="6"/>
      <c r="K682" s="405"/>
      <c r="L682" s="405"/>
      <c r="M682" s="405"/>
      <c r="N682" s="405"/>
      <c r="O682" s="405"/>
      <c r="P682" s="405"/>
      <c r="Q682" s="12"/>
      <c r="R682" s="12"/>
      <c r="S682" s="12"/>
      <c r="T682" s="12"/>
      <c r="U682" s="12"/>
      <c r="V682" s="12"/>
      <c r="W682" s="12"/>
      <c r="X682" s="12"/>
      <c r="Y682" s="405"/>
      <c r="Z682" s="12"/>
      <c r="AA682" s="12"/>
      <c r="AB682" s="12"/>
      <c r="AC682" s="12"/>
      <c r="AD682" s="12"/>
      <c r="AE682" s="13"/>
      <c r="AR682" s="103"/>
    </row>
    <row r="683" spans="1:72" ht="14.25" customHeight="1">
      <c r="C683" s="401"/>
      <c r="D683" s="412" t="s">
        <v>1539</v>
      </c>
      <c r="E683" s="6"/>
      <c r="F683" s="6"/>
      <c r="G683" s="6"/>
      <c r="H683" s="6"/>
      <c r="I683" s="6"/>
      <c r="J683" s="6"/>
      <c r="K683" s="405"/>
      <c r="L683" s="405"/>
      <c r="M683" s="405"/>
      <c r="N683" s="405"/>
      <c r="O683" s="405"/>
      <c r="P683" s="405"/>
      <c r="Q683" s="12"/>
      <c r="R683" s="12"/>
      <c r="S683" s="12"/>
      <c r="T683" s="12"/>
      <c r="U683" s="12"/>
      <c r="V683" s="12"/>
      <c r="W683" s="12"/>
      <c r="X683" s="12"/>
      <c r="Y683" s="405"/>
      <c r="Z683" s="12"/>
      <c r="AA683" s="12"/>
      <c r="AB683" s="12"/>
      <c r="AC683" s="12"/>
      <c r="AD683" s="12"/>
      <c r="AE683" s="13"/>
      <c r="AQ683" s="102"/>
    </row>
    <row r="684" spans="1:72" ht="14.25" customHeight="1">
      <c r="C684" s="14"/>
      <c r="D684" s="453"/>
      <c r="E684" s="77"/>
      <c r="F684" s="77"/>
      <c r="G684" s="77"/>
      <c r="H684" s="77"/>
      <c r="I684" s="77"/>
      <c r="J684" s="77"/>
      <c r="K684" s="219"/>
      <c r="L684" s="219"/>
      <c r="M684" s="219"/>
      <c r="N684" s="219"/>
      <c r="O684" s="219"/>
      <c r="P684" s="219"/>
      <c r="Q684" s="476"/>
      <c r="R684" s="476"/>
      <c r="S684" s="476"/>
      <c r="T684" s="476"/>
      <c r="U684" s="476"/>
      <c r="V684" s="476"/>
      <c r="W684" s="476"/>
      <c r="X684" s="476"/>
      <c r="Y684" s="219"/>
      <c r="Z684" s="476"/>
      <c r="AA684" s="476"/>
      <c r="AB684" s="476"/>
      <c r="AC684" s="476"/>
      <c r="AD684" s="476"/>
      <c r="AE684" s="477"/>
      <c r="AQ684" s="102"/>
    </row>
    <row r="685" spans="1:72" ht="14.25" customHeight="1">
      <c r="A685" s="11"/>
      <c r="B685" s="12"/>
      <c r="C685" s="11"/>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02"/>
      <c r="AR685" s="103"/>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3"/>
    </row>
    <row r="686" spans="1:72" ht="14.25" customHeight="1">
      <c r="A686" s="11"/>
      <c r="B686" s="12"/>
      <c r="C686" s="14"/>
      <c r="AF686" s="12"/>
      <c r="AG686" s="12"/>
      <c r="AH686" s="12"/>
      <c r="AI686" s="12"/>
      <c r="AJ686" s="12"/>
      <c r="AK686" s="12"/>
      <c r="AL686" s="12"/>
      <c r="AM686" s="12"/>
      <c r="AN686" s="12"/>
      <c r="AO686" s="12"/>
      <c r="AP686" s="12"/>
      <c r="AQ686" s="102"/>
      <c r="AR686" s="103"/>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3"/>
    </row>
    <row r="687" spans="1:72" ht="14.25" customHeight="1">
      <c r="A687" s="11"/>
      <c r="B687" s="12"/>
      <c r="C687" s="39" t="s">
        <v>292</v>
      </c>
      <c r="D687" s="6" t="s">
        <v>1106</v>
      </c>
      <c r="E687" s="6"/>
      <c r="F687" s="6"/>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02"/>
      <c r="AR687" s="103"/>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3"/>
    </row>
    <row r="688" spans="1:72" ht="14.25" customHeight="1">
      <c r="A688" s="11"/>
      <c r="B688" s="12"/>
      <c r="C688" s="475"/>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02"/>
      <c r="AR688" s="103"/>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3"/>
    </row>
    <row r="689" spans="1:78" ht="14.25" customHeight="1">
      <c r="A689" s="11"/>
      <c r="B689" s="104" t="s">
        <v>191</v>
      </c>
      <c r="C689" s="105"/>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02"/>
      <c r="AR689" s="103"/>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3"/>
    </row>
    <row r="690" spans="1:78" ht="14.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02"/>
      <c r="AR690" s="103"/>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row>
    <row r="691" spans="1:78" ht="14.25" customHeight="1">
      <c r="A691" s="919" t="s">
        <v>187</v>
      </c>
      <c r="B691" s="920"/>
      <c r="C691" s="920"/>
      <c r="D691" s="921"/>
      <c r="E691" s="925" t="s">
        <v>1587</v>
      </c>
      <c r="F691" s="925"/>
      <c r="G691" s="925"/>
      <c r="H691" s="925"/>
      <c r="I691" s="925"/>
      <c r="J691" s="925"/>
      <c r="K691" s="925"/>
      <c r="L691" s="925"/>
      <c r="M691" s="925"/>
      <c r="N691" s="925"/>
      <c r="O691" s="925"/>
      <c r="P691" s="925"/>
      <c r="Q691" s="925"/>
      <c r="R691" s="925"/>
      <c r="S691" s="925"/>
      <c r="T691" s="925"/>
      <c r="U691" s="925"/>
      <c r="V691" s="925"/>
      <c r="W691" s="925"/>
      <c r="X691" s="925"/>
      <c r="Y691" s="925"/>
      <c r="Z691" s="925"/>
      <c r="AA691" s="925"/>
      <c r="AB691" s="925"/>
      <c r="AC691" s="925"/>
      <c r="AD691" s="925"/>
      <c r="AE691" s="925"/>
      <c r="AF691" s="925"/>
      <c r="AG691" s="925"/>
      <c r="AH691" s="925"/>
      <c r="AI691" s="925"/>
      <c r="AJ691" s="925"/>
      <c r="AK691" s="925"/>
      <c r="AL691" s="925"/>
      <c r="AM691" s="925"/>
      <c r="AN691" s="925"/>
      <c r="AO691" s="925"/>
      <c r="AP691" s="925"/>
      <c r="AQ691" s="925"/>
      <c r="AR691" s="925"/>
      <c r="AS691" s="925"/>
      <c r="AT691" s="925"/>
      <c r="AU691" s="925"/>
      <c r="AV691" s="925"/>
      <c r="AW691" s="925"/>
      <c r="AX691" s="925"/>
      <c r="AY691" s="925"/>
      <c r="AZ691" s="925"/>
      <c r="BA691" s="925"/>
      <c r="BB691" s="925"/>
      <c r="BC691" s="925"/>
      <c r="BD691" s="925"/>
      <c r="BE691" s="925"/>
      <c r="BF691" s="925"/>
      <c r="BG691" s="925"/>
      <c r="BH691" s="925"/>
      <c r="BI691" s="925"/>
      <c r="BJ691" s="925"/>
      <c r="BK691" s="925"/>
      <c r="BL691" s="925"/>
      <c r="BM691" s="925"/>
      <c r="BN691" s="925"/>
      <c r="BO691" s="925"/>
      <c r="BP691" s="925"/>
      <c r="BQ691" s="925"/>
      <c r="BR691" s="925"/>
      <c r="BS691" s="925"/>
      <c r="BT691" s="926"/>
    </row>
    <row r="692" spans="1:78" ht="14.25" customHeight="1">
      <c r="A692" s="922"/>
      <c r="B692" s="923"/>
      <c r="C692" s="923"/>
      <c r="D692" s="924"/>
      <c r="E692" s="927"/>
      <c r="F692" s="927"/>
      <c r="G692" s="927"/>
      <c r="H692" s="927"/>
      <c r="I692" s="927"/>
      <c r="J692" s="927"/>
      <c r="K692" s="927"/>
      <c r="L692" s="927"/>
      <c r="M692" s="927"/>
      <c r="N692" s="927"/>
      <c r="O692" s="927"/>
      <c r="P692" s="927"/>
      <c r="Q692" s="927"/>
      <c r="R692" s="927"/>
      <c r="S692" s="927"/>
      <c r="T692" s="927"/>
      <c r="U692" s="927"/>
      <c r="V692" s="927"/>
      <c r="W692" s="927"/>
      <c r="X692" s="927"/>
      <c r="Y692" s="927"/>
      <c r="Z692" s="927"/>
      <c r="AA692" s="927"/>
      <c r="AB692" s="927"/>
      <c r="AC692" s="927"/>
      <c r="AD692" s="927"/>
      <c r="AE692" s="927"/>
      <c r="AF692" s="927"/>
      <c r="AG692" s="927"/>
      <c r="AH692" s="927"/>
      <c r="AI692" s="927"/>
      <c r="AJ692" s="927"/>
      <c r="AK692" s="927"/>
      <c r="AL692" s="927"/>
      <c r="AM692" s="928"/>
      <c r="AN692" s="928"/>
      <c r="AO692" s="928"/>
      <c r="AP692" s="928"/>
      <c r="AQ692" s="928"/>
      <c r="AR692" s="928"/>
      <c r="AS692" s="928"/>
      <c r="AT692" s="928"/>
      <c r="AU692" s="928"/>
      <c r="AV692" s="928"/>
      <c r="AW692" s="928"/>
      <c r="AX692" s="928"/>
      <c r="AY692" s="928"/>
      <c r="AZ692" s="928"/>
      <c r="BA692" s="928"/>
      <c r="BB692" s="928"/>
      <c r="BC692" s="928"/>
      <c r="BD692" s="928"/>
      <c r="BE692" s="928"/>
      <c r="BF692" s="928"/>
      <c r="BG692" s="928"/>
      <c r="BH692" s="928"/>
      <c r="BI692" s="928"/>
      <c r="BJ692" s="928"/>
      <c r="BK692" s="928"/>
      <c r="BL692" s="928"/>
      <c r="BM692" s="928"/>
      <c r="BN692" s="928"/>
      <c r="BO692" s="928"/>
      <c r="BP692" s="928"/>
      <c r="BQ692" s="928"/>
      <c r="BR692" s="928"/>
      <c r="BS692" s="928"/>
      <c r="BT692" s="929"/>
    </row>
    <row r="693" spans="1:78" ht="16.5" customHeight="1">
      <c r="A693" s="907" t="s">
        <v>227</v>
      </c>
      <c r="B693" s="908"/>
      <c r="C693" s="908"/>
      <c r="D693" s="909"/>
      <c r="E693" s="87" t="s">
        <v>228</v>
      </c>
      <c r="F693" s="88" t="s">
        <v>1588</v>
      </c>
      <c r="G693" s="89"/>
      <c r="H693" s="89"/>
      <c r="I693" s="89"/>
      <c r="J693" s="89"/>
      <c r="K693" s="89"/>
      <c r="L693" s="89"/>
      <c r="M693" s="89"/>
      <c r="N693" s="90"/>
      <c r="O693" s="90"/>
      <c r="P693" s="90"/>
      <c r="Q693" s="90"/>
      <c r="R693" s="90"/>
      <c r="S693" s="90"/>
      <c r="T693" s="90"/>
      <c r="U693" s="90"/>
      <c r="V693" s="90"/>
      <c r="W693" s="90"/>
      <c r="X693" s="90"/>
      <c r="Y693" s="90"/>
      <c r="Z693" s="90"/>
      <c r="AA693" s="90"/>
      <c r="AB693" s="90"/>
      <c r="AC693" s="90"/>
      <c r="AD693" s="90"/>
      <c r="AE693" s="90"/>
      <c r="AF693" s="90"/>
      <c r="AG693" s="90"/>
      <c r="AH693" s="90"/>
      <c r="AI693" s="90"/>
      <c r="AJ693" s="90"/>
      <c r="AK693" s="90"/>
      <c r="AL693" s="90"/>
      <c r="AM693" s="90"/>
      <c r="AN693" s="90"/>
      <c r="AO693" s="90"/>
      <c r="AP693" s="90"/>
      <c r="AQ693" s="90"/>
      <c r="AR693" s="90"/>
      <c r="AS693" s="90"/>
      <c r="AT693" s="90"/>
      <c r="AU693" s="90"/>
      <c r="AV693" s="90"/>
      <c r="AW693" s="90"/>
      <c r="AX693" s="90"/>
      <c r="AY693" s="90"/>
      <c r="AZ693" s="90"/>
      <c r="BA693" s="90"/>
      <c r="BB693" s="90"/>
      <c r="BC693" s="90"/>
      <c r="BD693" s="90"/>
      <c r="BE693" s="90"/>
      <c r="BF693" s="353"/>
      <c r="BG693" s="353"/>
      <c r="BH693" s="354"/>
      <c r="BI693" s="354"/>
      <c r="BJ693" s="354"/>
      <c r="BK693" s="354"/>
      <c r="BL693" s="354"/>
      <c r="BM693" s="354"/>
      <c r="BN693" s="354"/>
      <c r="BO693" s="354"/>
      <c r="BP693" s="354"/>
      <c r="BQ693" s="354"/>
      <c r="BR693" s="354"/>
      <c r="BS693" s="354"/>
      <c r="BT693" s="91"/>
      <c r="BU693" s="1"/>
      <c r="BV693" s="1"/>
      <c r="BW693" s="1"/>
      <c r="BX693" s="2"/>
      <c r="BY693" s="2"/>
      <c r="BZ693" s="2"/>
    </row>
    <row r="694" spans="1:78" ht="16.5" customHeight="1">
      <c r="A694" s="910"/>
      <c r="B694" s="911"/>
      <c r="C694" s="911"/>
      <c r="D694" s="912"/>
      <c r="E694" s="92" t="s">
        <v>229</v>
      </c>
      <c r="F694" s="355"/>
      <c r="G694" s="355"/>
      <c r="H694" s="355"/>
      <c r="I694" s="355"/>
      <c r="J694" s="355"/>
      <c r="K694" s="355"/>
      <c r="L694" s="355"/>
      <c r="M694" s="355"/>
      <c r="N694" s="355"/>
      <c r="O694" s="356"/>
      <c r="P694" s="356"/>
      <c r="Q694" s="356"/>
      <c r="R694" s="355"/>
      <c r="S694" s="355"/>
      <c r="T694" s="355"/>
      <c r="U694" s="355"/>
      <c r="V694" s="355"/>
      <c r="W694" s="355"/>
      <c r="X694" s="355"/>
      <c r="Y694" s="355"/>
      <c r="Z694" s="355"/>
      <c r="AA694" s="355"/>
      <c r="AB694" s="355"/>
      <c r="AC694" s="356"/>
      <c r="AD694" s="356"/>
      <c r="AE694" s="356"/>
      <c r="AF694" s="353"/>
      <c r="AG694" s="353"/>
      <c r="AH694" s="353"/>
      <c r="AI694" s="353"/>
      <c r="AJ694" s="353"/>
      <c r="AK694" s="353"/>
      <c r="AL694" s="353"/>
      <c r="AM694" s="353"/>
      <c r="AN694" s="353"/>
      <c r="AO694" s="353"/>
      <c r="AP694" s="353"/>
      <c r="AQ694" s="353"/>
      <c r="AR694" s="353"/>
      <c r="AS694" s="353"/>
      <c r="AT694" s="353"/>
      <c r="AU694" s="353"/>
      <c r="AV694" s="353"/>
      <c r="AW694" s="353"/>
      <c r="AX694" s="353"/>
      <c r="AY694" s="353"/>
      <c r="AZ694" s="353"/>
      <c r="BA694" s="353"/>
      <c r="BB694" s="353"/>
      <c r="BC694" s="353"/>
      <c r="BD694" s="353"/>
      <c r="BE694" s="353"/>
      <c r="BF694" s="353"/>
      <c r="BG694" s="353"/>
      <c r="BH694" s="354"/>
      <c r="BI694" s="354"/>
      <c r="BJ694" s="354"/>
      <c r="BK694" s="354"/>
      <c r="BL694" s="354"/>
      <c r="BM694" s="354"/>
      <c r="BN694" s="354"/>
      <c r="BO694" s="354"/>
      <c r="BP694" s="354"/>
      <c r="BQ694" s="354"/>
      <c r="BR694" s="354"/>
      <c r="BS694" s="354"/>
      <c r="BT694" s="91"/>
      <c r="BU694" s="1"/>
      <c r="BV694" s="1"/>
      <c r="BW694" s="1"/>
      <c r="BX694" s="2"/>
      <c r="BY694" s="2"/>
      <c r="BZ694" s="2"/>
    </row>
    <row r="695" spans="1:78" ht="16.5" customHeight="1">
      <c r="A695" s="913"/>
      <c r="B695" s="914"/>
      <c r="C695" s="914"/>
      <c r="D695" s="915"/>
      <c r="E695" s="92" t="s">
        <v>223</v>
      </c>
      <c r="F695" s="355"/>
      <c r="G695" s="355"/>
      <c r="H695" s="355"/>
      <c r="I695" s="355"/>
      <c r="J695" s="355"/>
      <c r="K695" s="355"/>
      <c r="L695" s="355"/>
      <c r="M695" s="355"/>
      <c r="N695" s="355"/>
      <c r="O695" s="356"/>
      <c r="P695" s="356"/>
      <c r="Q695" s="356"/>
      <c r="R695" s="355"/>
      <c r="S695" s="355"/>
      <c r="T695" s="355"/>
      <c r="U695" s="355"/>
      <c r="V695" s="355"/>
      <c r="W695" s="355"/>
      <c r="X695" s="355"/>
      <c r="Y695" s="355"/>
      <c r="Z695" s="355"/>
      <c r="AA695" s="355"/>
      <c r="AB695" s="355"/>
      <c r="AC695" s="356"/>
      <c r="AD695" s="356"/>
      <c r="AE695" s="356"/>
      <c r="AF695" s="353"/>
      <c r="AG695" s="353"/>
      <c r="AH695" s="353"/>
      <c r="AI695" s="353"/>
      <c r="AJ695" s="353"/>
      <c r="AK695" s="353"/>
      <c r="AL695" s="353"/>
      <c r="AM695" s="353"/>
      <c r="AN695" s="353"/>
      <c r="AO695" s="353"/>
      <c r="AP695" s="353"/>
      <c r="AQ695" s="353"/>
      <c r="AR695" s="353"/>
      <c r="AS695" s="353"/>
      <c r="AT695" s="353"/>
      <c r="AU695" s="353"/>
      <c r="AV695" s="353"/>
      <c r="AW695" s="353"/>
      <c r="AX695" s="353"/>
      <c r="AY695" s="353"/>
      <c r="AZ695" s="353"/>
      <c r="BA695" s="353"/>
      <c r="BB695" s="353"/>
      <c r="BC695" s="353"/>
      <c r="BD695" s="353"/>
      <c r="BE695" s="353"/>
      <c r="BF695" s="353"/>
      <c r="BG695" s="353"/>
      <c r="BH695" s="354"/>
      <c r="BI695" s="354"/>
      <c r="BJ695" s="354"/>
      <c r="BK695" s="354"/>
      <c r="BL695" s="354"/>
      <c r="BM695" s="354"/>
      <c r="BN695" s="354"/>
      <c r="BO695" s="354"/>
      <c r="BP695" s="354"/>
      <c r="BQ695" s="354"/>
      <c r="BR695" s="354"/>
      <c r="BS695" s="354"/>
      <c r="BT695" s="91"/>
      <c r="BU695" s="1"/>
      <c r="BV695" s="1"/>
      <c r="BW695" s="1"/>
      <c r="BX695" s="2"/>
      <c r="BY695" s="2"/>
      <c r="BZ695" s="2"/>
    </row>
    <row r="696" spans="1:78" ht="14.25" customHeight="1">
      <c r="A696" s="93" t="s">
        <v>188</v>
      </c>
      <c r="B696" s="94"/>
      <c r="C696" s="94"/>
      <c r="D696" s="94"/>
      <c r="E696" s="94"/>
      <c r="F696" s="94"/>
      <c r="G696" s="94"/>
      <c r="H696" s="94"/>
      <c r="I696" s="94"/>
      <c r="J696" s="94"/>
      <c r="K696" s="95"/>
      <c r="L696" s="96"/>
      <c r="M696" s="97"/>
      <c r="N696" s="97"/>
      <c r="O696" s="97"/>
      <c r="P696" s="97"/>
      <c r="Q696" s="97"/>
      <c r="R696" s="97"/>
      <c r="S696" s="97"/>
      <c r="T696" s="97"/>
      <c r="U696" s="97"/>
      <c r="V696" s="97"/>
      <c r="W696" s="97"/>
      <c r="X696" s="96"/>
      <c r="Y696" s="94"/>
      <c r="Z696" s="94"/>
      <c r="AA696" s="94"/>
      <c r="AB696" s="94"/>
      <c r="AC696" s="96"/>
      <c r="AD696" s="94"/>
      <c r="AE696" s="94"/>
      <c r="AF696" s="94"/>
      <c r="AG696" s="94"/>
      <c r="AH696" s="94"/>
      <c r="AI696" s="94"/>
      <c r="AJ696" s="94"/>
      <c r="AK696" s="94"/>
      <c r="AL696" s="94"/>
      <c r="AM696" s="94"/>
      <c r="AN696" s="94"/>
      <c r="AO696" s="94"/>
      <c r="AP696" s="94"/>
      <c r="AQ696" s="98"/>
      <c r="AR696" s="99" t="s">
        <v>189</v>
      </c>
      <c r="AS696" s="96"/>
      <c r="AT696" s="100"/>
      <c r="AU696" s="96"/>
      <c r="AV696" s="96"/>
      <c r="AW696" s="100"/>
      <c r="AX696" s="94"/>
      <c r="AY696" s="94"/>
      <c r="AZ696" s="94"/>
      <c r="BA696" s="94"/>
      <c r="BB696" s="94"/>
      <c r="BC696" s="94"/>
      <c r="BD696" s="94"/>
      <c r="BE696" s="94"/>
      <c r="BF696" s="94"/>
      <c r="BG696" s="94"/>
      <c r="BH696" s="94"/>
      <c r="BI696" s="94"/>
      <c r="BJ696" s="94"/>
      <c r="BK696" s="94"/>
      <c r="BL696" s="94"/>
      <c r="BM696" s="94"/>
      <c r="BN696" s="94"/>
      <c r="BO696" s="94"/>
      <c r="BP696" s="94"/>
      <c r="BQ696" s="94"/>
      <c r="BR696" s="94"/>
      <c r="BS696" s="94"/>
      <c r="BT696" s="101"/>
    </row>
    <row r="697" spans="1:78" ht="14.25" customHeight="1">
      <c r="A697" s="11"/>
      <c r="B697" s="12"/>
      <c r="C697" s="12"/>
      <c r="D697" s="12"/>
      <c r="E697" s="12"/>
      <c r="F697" s="12"/>
      <c r="G697" s="12"/>
      <c r="H697" s="12"/>
      <c r="I697" s="12"/>
      <c r="J697" s="12"/>
      <c r="K697" s="12"/>
      <c r="L697" s="12"/>
      <c r="M697" s="4"/>
      <c r="N697" s="4"/>
      <c r="O697" s="4"/>
      <c r="P697" s="4"/>
      <c r="Q697" s="4"/>
      <c r="R697" s="4"/>
      <c r="S697" s="4"/>
      <c r="T697" s="4"/>
      <c r="U697" s="4"/>
      <c r="V697" s="4"/>
      <c r="W697" s="4"/>
      <c r="X697" s="4"/>
      <c r="Y697" s="12"/>
      <c r="Z697" s="12"/>
      <c r="AA697" s="12"/>
      <c r="AB697" s="12"/>
      <c r="AC697" s="12"/>
      <c r="AD697" s="12"/>
      <c r="AE697" s="12"/>
      <c r="AF697" s="12"/>
      <c r="AG697" s="12"/>
      <c r="AH697" s="12"/>
      <c r="AI697" s="12"/>
      <c r="AJ697" s="12"/>
      <c r="AK697" s="12"/>
      <c r="AL697" s="12"/>
      <c r="AM697" s="12"/>
      <c r="AN697" s="12"/>
      <c r="AO697" s="12"/>
      <c r="AP697" s="12"/>
      <c r="AQ697" s="102"/>
      <c r="AR697" s="103"/>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3"/>
    </row>
    <row r="698" spans="1:78" ht="14.25" customHeight="1">
      <c r="A698" s="11"/>
      <c r="B698" s="104" t="s">
        <v>190</v>
      </c>
      <c r="C698" s="105"/>
      <c r="D698" s="12"/>
      <c r="E698" s="12"/>
      <c r="F698" s="12"/>
      <c r="G698" s="12"/>
      <c r="H698" s="12"/>
      <c r="I698" s="12"/>
      <c r="J698" s="12"/>
      <c r="K698" s="12"/>
      <c r="L698" s="12"/>
      <c r="M698" s="4"/>
      <c r="N698" s="4"/>
      <c r="O698" s="4"/>
      <c r="P698" s="4"/>
      <c r="Q698" s="4"/>
      <c r="R698" s="4"/>
      <c r="S698" s="4"/>
      <c r="T698" s="4"/>
      <c r="U698" s="4"/>
      <c r="V698" s="4"/>
      <c r="W698" s="4"/>
      <c r="X698" s="4"/>
      <c r="Y698" s="12"/>
      <c r="Z698" s="12"/>
      <c r="AA698" s="12"/>
      <c r="AB698" s="12"/>
      <c r="AC698" s="12"/>
      <c r="AD698" s="12"/>
      <c r="AE698" s="12"/>
      <c r="AF698" s="12"/>
      <c r="AG698" s="12"/>
      <c r="AH698" s="12"/>
      <c r="AI698" s="12"/>
      <c r="AJ698" s="12"/>
      <c r="AK698" s="12"/>
      <c r="AL698" s="12"/>
      <c r="AM698" s="12"/>
      <c r="AN698" s="12"/>
      <c r="AO698" s="12"/>
      <c r="AP698" s="12"/>
      <c r="AQ698" s="102"/>
      <c r="AR698" s="103"/>
      <c r="AS698" s="153" t="s">
        <v>1053</v>
      </c>
      <c r="AT698" s="12"/>
      <c r="AU698" s="12" t="s">
        <v>954</v>
      </c>
      <c r="AV698" s="12"/>
      <c r="AW698" s="12"/>
      <c r="AX698" s="12"/>
      <c r="AY698" s="12"/>
      <c r="AZ698" s="153" t="s">
        <v>1528</v>
      </c>
      <c r="BA698" s="4"/>
      <c r="BB698" s="12"/>
      <c r="BC698" s="108"/>
      <c r="BD698" s="12"/>
      <c r="BE698" s="12"/>
      <c r="BF698" s="12"/>
      <c r="BG698" s="12"/>
      <c r="BH698" s="12"/>
      <c r="BI698" s="12"/>
      <c r="BJ698" s="12"/>
      <c r="BK698" s="12"/>
      <c r="BL698" s="12"/>
      <c r="BM698" s="12"/>
      <c r="BN698" s="12"/>
      <c r="BO698" s="12"/>
      <c r="BP698" s="12"/>
      <c r="BQ698" s="12"/>
      <c r="BR698" s="12"/>
      <c r="BS698" s="12"/>
      <c r="BT698" s="13"/>
    </row>
    <row r="699" spans="1:78" ht="14.25" customHeight="1">
      <c r="A699" s="11"/>
      <c r="B699" s="12"/>
      <c r="C699" s="389"/>
      <c r="D699" s="12"/>
      <c r="E699" s="12"/>
      <c r="F699" s="12"/>
      <c r="G699" s="12"/>
      <c r="H699" s="12"/>
      <c r="I699" s="12"/>
      <c r="J699" s="12"/>
      <c r="K699" s="107"/>
      <c r="L699" s="4"/>
      <c r="M699" s="108"/>
      <c r="N699" s="108"/>
      <c r="O699" s="108"/>
      <c r="P699" s="108"/>
      <c r="Q699" s="108"/>
      <c r="R699" s="108"/>
      <c r="S699" s="108"/>
      <c r="T699" s="108"/>
      <c r="U699" s="108"/>
      <c r="V699" s="108"/>
      <c r="W699" s="108"/>
      <c r="X699" s="4"/>
      <c r="Y699" s="12"/>
      <c r="Z699" s="12"/>
      <c r="AA699" s="12"/>
      <c r="AB699" s="12"/>
      <c r="AC699" s="12"/>
      <c r="AD699" s="12"/>
      <c r="AE699" s="12"/>
      <c r="AF699" s="12"/>
      <c r="AG699" s="12"/>
      <c r="AH699" s="12"/>
      <c r="AI699" s="12"/>
      <c r="AJ699" s="12"/>
      <c r="AK699" s="12"/>
      <c r="AL699" s="12"/>
      <c r="AM699" s="12"/>
      <c r="AN699" s="4"/>
      <c r="AO699" s="12"/>
      <c r="AP699" s="109"/>
      <c r="AQ699" s="110"/>
      <c r="AR699" s="111"/>
      <c r="AS699" s="12"/>
      <c r="AT699" s="109"/>
      <c r="AV699" s="4"/>
      <c r="AW699" s="109"/>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3"/>
    </row>
    <row r="700" spans="1:78" ht="14.25" customHeight="1">
      <c r="A700" s="11"/>
      <c r="B700" s="12"/>
      <c r="C700" s="11"/>
      <c r="D700" s="12"/>
      <c r="E700" s="12"/>
      <c r="F700" s="12"/>
      <c r="G700" s="12"/>
      <c r="H700" s="12"/>
      <c r="I700" s="12"/>
      <c r="J700" s="12"/>
      <c r="K700" s="12"/>
      <c r="L700" s="12"/>
      <c r="M700" s="6"/>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02"/>
      <c r="AR700" s="103"/>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3"/>
    </row>
    <row r="701" spans="1:78" ht="14.25" customHeight="1">
      <c r="A701" s="11"/>
      <c r="B701" s="12"/>
      <c r="C701" s="41"/>
      <c r="D701" s="392" t="s">
        <v>1589</v>
      </c>
      <c r="E701" s="392"/>
      <c r="F701" s="392"/>
      <c r="G701" s="392"/>
      <c r="H701" s="392"/>
      <c r="I701" s="392"/>
      <c r="J701" s="392"/>
      <c r="K701" s="392"/>
      <c r="L701" s="392"/>
      <c r="M701" s="401" t="s">
        <v>148</v>
      </c>
      <c r="N701" s="12" t="s">
        <v>1590</v>
      </c>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02"/>
      <c r="AR701" s="103"/>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3"/>
    </row>
    <row r="702" spans="1:78" ht="14.25" customHeight="1">
      <c r="A702" s="11"/>
      <c r="B702" s="12"/>
      <c r="C702" s="39"/>
      <c r="D702" s="6" t="s">
        <v>1591</v>
      </c>
      <c r="E702" s="6"/>
      <c r="F702" s="6"/>
      <c r="G702" s="6"/>
      <c r="H702" s="6"/>
      <c r="I702" s="6"/>
      <c r="J702" s="6"/>
      <c r="K702" s="6"/>
      <c r="L702" s="6"/>
      <c r="M702" s="14"/>
      <c r="AC702" s="12"/>
      <c r="AD702" s="12"/>
      <c r="AE702" s="12"/>
      <c r="AF702" s="12"/>
      <c r="AG702" s="12"/>
      <c r="AH702" s="12"/>
      <c r="AI702" s="12"/>
      <c r="AJ702" s="12"/>
      <c r="AK702" s="12"/>
      <c r="AL702" s="12"/>
      <c r="AM702" s="12"/>
      <c r="AN702" s="12"/>
      <c r="AO702" s="12"/>
      <c r="AP702" s="12"/>
      <c r="AQ702" s="102"/>
      <c r="AR702" s="103"/>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3"/>
    </row>
    <row r="703" spans="1:78" ht="14.25" customHeight="1">
      <c r="A703" s="11"/>
      <c r="B703" s="12"/>
      <c r="C703" s="11"/>
      <c r="D703" s="403"/>
      <c r="E703" s="12"/>
      <c r="F703" s="12"/>
      <c r="G703" s="12"/>
      <c r="H703" s="12"/>
      <c r="I703" s="12"/>
      <c r="J703" s="12"/>
      <c r="K703" s="12"/>
      <c r="L703" s="12"/>
      <c r="M703" s="11"/>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02"/>
      <c r="AR703" s="103"/>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3"/>
    </row>
    <row r="704" spans="1:78" ht="14.25" customHeight="1">
      <c r="A704" s="11"/>
      <c r="B704" s="12"/>
      <c r="C704" s="41"/>
      <c r="D704" s="392" t="s">
        <v>1589</v>
      </c>
      <c r="E704" s="392"/>
      <c r="F704" s="392"/>
      <c r="G704" s="392"/>
      <c r="H704" s="392"/>
      <c r="I704" s="392"/>
      <c r="J704" s="392"/>
      <c r="K704" s="392"/>
      <c r="L704" s="392"/>
      <c r="M704" s="401" t="s">
        <v>148</v>
      </c>
      <c r="N704" s="12" t="s">
        <v>1592</v>
      </c>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02"/>
      <c r="AR704" s="103"/>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3"/>
    </row>
    <row r="705" spans="1:77" ht="14.25" customHeight="1">
      <c r="A705" s="11"/>
      <c r="B705" s="12"/>
      <c r="C705" s="39"/>
      <c r="D705" s="6" t="s">
        <v>1593</v>
      </c>
      <c r="E705" s="6"/>
      <c r="F705" s="6"/>
      <c r="G705" s="6"/>
      <c r="H705" s="6"/>
      <c r="I705" s="6"/>
      <c r="J705" s="6"/>
      <c r="K705" s="6"/>
      <c r="L705" s="6"/>
      <c r="M705" s="14"/>
      <c r="AC705" s="12"/>
      <c r="AD705" s="12"/>
      <c r="AE705" s="12"/>
      <c r="AF705" s="12"/>
      <c r="AG705" s="12"/>
      <c r="AH705" s="12"/>
      <c r="AI705" s="12"/>
      <c r="AJ705" s="12"/>
      <c r="AK705" s="12"/>
      <c r="AL705" s="12"/>
      <c r="AM705" s="12"/>
      <c r="AN705" s="12"/>
      <c r="AO705" s="12"/>
      <c r="AP705" s="12"/>
      <c r="AQ705" s="102"/>
      <c r="AR705" s="103"/>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3"/>
    </row>
    <row r="706" spans="1:77" ht="14.25" customHeight="1">
      <c r="A706" s="11"/>
      <c r="B706" s="12"/>
      <c r="C706" s="11"/>
      <c r="D706" s="403"/>
      <c r="E706" s="12"/>
      <c r="F706" s="12"/>
      <c r="G706" s="12"/>
      <c r="H706" s="12"/>
      <c r="I706" s="12"/>
      <c r="J706" s="12"/>
      <c r="K706" s="12"/>
      <c r="L706" s="12"/>
      <c r="M706" s="11"/>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02"/>
      <c r="AR706" s="103"/>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3"/>
    </row>
    <row r="707" spans="1:77" ht="14.25" customHeight="1">
      <c r="A707" s="11"/>
      <c r="B707" s="12"/>
      <c r="C707" s="41"/>
      <c r="D707" s="392" t="s">
        <v>1589</v>
      </c>
      <c r="E707" s="392"/>
      <c r="F707" s="392"/>
      <c r="G707" s="392"/>
      <c r="H707" s="392"/>
      <c r="I707" s="392"/>
      <c r="J707" s="392"/>
      <c r="K707" s="392"/>
      <c r="L707" s="392"/>
      <c r="M707" s="401" t="s">
        <v>148</v>
      </c>
      <c r="N707" s="12" t="s">
        <v>1594</v>
      </c>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02"/>
      <c r="AR707" s="103"/>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3"/>
    </row>
    <row r="708" spans="1:77" ht="14.25" customHeight="1">
      <c r="A708" s="11"/>
      <c r="B708" s="12"/>
      <c r="C708" s="39"/>
      <c r="D708" s="6" t="s">
        <v>1595</v>
      </c>
      <c r="E708" s="6"/>
      <c r="F708" s="6"/>
      <c r="G708" s="6"/>
      <c r="H708" s="6"/>
      <c r="I708" s="6"/>
      <c r="J708" s="6"/>
      <c r="K708" s="6"/>
      <c r="L708" s="6"/>
      <c r="M708" s="14"/>
      <c r="AC708" s="12"/>
      <c r="AD708" s="12"/>
      <c r="AE708" s="12"/>
      <c r="AF708" s="12"/>
      <c r="AG708" s="12"/>
      <c r="AH708" s="12"/>
      <c r="AI708" s="12"/>
      <c r="AJ708" s="12"/>
      <c r="AK708" s="12"/>
      <c r="AL708" s="12"/>
      <c r="AM708" s="12"/>
      <c r="AN708" s="12"/>
      <c r="AO708" s="12"/>
      <c r="AP708" s="12"/>
      <c r="AQ708" s="102"/>
      <c r="AR708" s="103"/>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3"/>
    </row>
    <row r="709" spans="1:77" ht="14.25" customHeight="1">
      <c r="A709" s="11"/>
      <c r="B709" s="12"/>
      <c r="C709" s="11"/>
      <c r="D709" s="403"/>
      <c r="E709" s="12"/>
      <c r="F709" s="12"/>
      <c r="G709" s="12"/>
      <c r="H709" s="12"/>
      <c r="I709" s="12"/>
      <c r="J709" s="12"/>
      <c r="K709" s="12"/>
      <c r="L709" s="12"/>
      <c r="M709" s="11"/>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02"/>
      <c r="AR709" s="103"/>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3"/>
    </row>
    <row r="710" spans="1:77" ht="14.25" customHeight="1">
      <c r="A710" s="11"/>
      <c r="B710" s="12"/>
      <c r="C710" s="11"/>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02"/>
      <c r="AR710" s="103"/>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3"/>
    </row>
    <row r="711" spans="1:77" ht="14.25" customHeight="1">
      <c r="A711" s="11"/>
      <c r="B711" s="12"/>
      <c r="C711" s="475"/>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02"/>
      <c r="AR711" s="103"/>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3"/>
    </row>
    <row r="712" spans="1:77" ht="14.25" customHeight="1">
      <c r="A712" s="11"/>
      <c r="B712" s="104" t="s">
        <v>191</v>
      </c>
      <c r="C712" s="105"/>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02"/>
      <c r="AR712" s="103"/>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3"/>
    </row>
    <row r="713" spans="1:77" ht="14.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02"/>
      <c r="AR713" s="103"/>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row>
    <row r="714" spans="1:77" ht="14.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02"/>
      <c r="AR714" s="103"/>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row>
    <row r="715" spans="1:77" ht="14.25" customHeight="1">
      <c r="A715" s="919" t="s">
        <v>187</v>
      </c>
      <c r="B715" s="920"/>
      <c r="C715" s="920"/>
      <c r="D715" s="921"/>
      <c r="E715" s="925" t="s">
        <v>1596</v>
      </c>
      <c r="F715" s="925"/>
      <c r="G715" s="925"/>
      <c r="H715" s="925"/>
      <c r="I715" s="925"/>
      <c r="J715" s="925"/>
      <c r="K715" s="925"/>
      <c r="L715" s="925"/>
      <c r="M715" s="925"/>
      <c r="N715" s="925"/>
      <c r="O715" s="925"/>
      <c r="P715" s="925"/>
      <c r="Q715" s="925"/>
      <c r="R715" s="925"/>
      <c r="S715" s="925"/>
      <c r="T715" s="925"/>
      <c r="U715" s="925"/>
      <c r="V715" s="925"/>
      <c r="W715" s="925"/>
      <c r="X715" s="925"/>
      <c r="Y715" s="925"/>
      <c r="Z715" s="925"/>
      <c r="AA715" s="925"/>
      <c r="AB715" s="925"/>
      <c r="AC715" s="925"/>
      <c r="AD715" s="925"/>
      <c r="AE715" s="925"/>
      <c r="AF715" s="925"/>
      <c r="AG715" s="925"/>
      <c r="AH715" s="925"/>
      <c r="AI715" s="925"/>
      <c r="AJ715" s="925"/>
      <c r="AK715" s="925"/>
      <c r="AL715" s="925"/>
      <c r="AM715" s="925"/>
      <c r="AN715" s="925"/>
      <c r="AO715" s="925"/>
      <c r="AP715" s="925"/>
      <c r="AQ715" s="925"/>
      <c r="AR715" s="925"/>
      <c r="AS715" s="925"/>
      <c r="AT715" s="925"/>
      <c r="AU715" s="925"/>
      <c r="AV715" s="925"/>
      <c r="AW715" s="925"/>
      <c r="AX715" s="925"/>
      <c r="AY715" s="925"/>
      <c r="AZ715" s="925"/>
      <c r="BA715" s="925"/>
      <c r="BB715" s="925"/>
      <c r="BC715" s="925"/>
      <c r="BD715" s="925"/>
      <c r="BE715" s="925"/>
      <c r="BF715" s="925"/>
      <c r="BG715" s="925"/>
      <c r="BH715" s="925"/>
      <c r="BI715" s="925"/>
      <c r="BJ715" s="925"/>
      <c r="BK715" s="925"/>
      <c r="BL715" s="925"/>
      <c r="BM715" s="925"/>
      <c r="BN715" s="925"/>
      <c r="BO715" s="925"/>
      <c r="BP715" s="925"/>
      <c r="BQ715" s="925"/>
      <c r="BR715" s="925"/>
      <c r="BS715" s="925"/>
      <c r="BT715" s="926"/>
      <c r="BU715" s="350"/>
      <c r="BV715" s="350"/>
      <c r="BW715" s="351"/>
      <c r="BX715" s="352"/>
      <c r="BY715" s="352"/>
    </row>
    <row r="716" spans="1:77" ht="14.25" customHeight="1">
      <c r="A716" s="922"/>
      <c r="B716" s="923"/>
      <c r="C716" s="923"/>
      <c r="D716" s="924"/>
      <c r="E716" s="927"/>
      <c r="F716" s="927"/>
      <c r="G716" s="927"/>
      <c r="H716" s="927"/>
      <c r="I716" s="927"/>
      <c r="J716" s="927"/>
      <c r="K716" s="927"/>
      <c r="L716" s="927"/>
      <c r="M716" s="927"/>
      <c r="N716" s="927"/>
      <c r="O716" s="927"/>
      <c r="P716" s="927"/>
      <c r="Q716" s="927"/>
      <c r="R716" s="927"/>
      <c r="S716" s="927"/>
      <c r="T716" s="927"/>
      <c r="U716" s="927"/>
      <c r="V716" s="927"/>
      <c r="W716" s="927"/>
      <c r="X716" s="927"/>
      <c r="Y716" s="927"/>
      <c r="Z716" s="927"/>
      <c r="AA716" s="927"/>
      <c r="AB716" s="927"/>
      <c r="AC716" s="927"/>
      <c r="AD716" s="927"/>
      <c r="AE716" s="927"/>
      <c r="AF716" s="927"/>
      <c r="AG716" s="927"/>
      <c r="AH716" s="927"/>
      <c r="AI716" s="927"/>
      <c r="AJ716" s="927"/>
      <c r="AK716" s="927"/>
      <c r="AL716" s="927"/>
      <c r="AM716" s="928"/>
      <c r="AN716" s="928"/>
      <c r="AO716" s="928"/>
      <c r="AP716" s="928"/>
      <c r="AQ716" s="928"/>
      <c r="AR716" s="928"/>
      <c r="AS716" s="928"/>
      <c r="AT716" s="928"/>
      <c r="AU716" s="928"/>
      <c r="AV716" s="928"/>
      <c r="AW716" s="928"/>
      <c r="AX716" s="928"/>
      <c r="AY716" s="928"/>
      <c r="AZ716" s="928"/>
      <c r="BA716" s="928"/>
      <c r="BB716" s="928"/>
      <c r="BC716" s="928"/>
      <c r="BD716" s="928"/>
      <c r="BE716" s="928"/>
      <c r="BF716" s="928"/>
      <c r="BG716" s="928"/>
      <c r="BH716" s="928"/>
      <c r="BI716" s="928"/>
      <c r="BJ716" s="928"/>
      <c r="BK716" s="928"/>
      <c r="BL716" s="928"/>
      <c r="BM716" s="928"/>
      <c r="BN716" s="928"/>
      <c r="BO716" s="928"/>
      <c r="BP716" s="928"/>
      <c r="BQ716" s="928"/>
      <c r="BR716" s="928"/>
      <c r="BS716" s="928"/>
      <c r="BT716" s="929"/>
      <c r="BU716" s="350"/>
      <c r="BV716" s="350"/>
      <c r="BW716" s="351"/>
      <c r="BX716" s="352"/>
      <c r="BY716" s="352"/>
    </row>
    <row r="717" spans="1:77" ht="14.25" customHeight="1">
      <c r="A717" s="907" t="s">
        <v>227</v>
      </c>
      <c r="B717" s="908"/>
      <c r="C717" s="908"/>
      <c r="D717" s="909"/>
      <c r="E717" s="87" t="s">
        <v>228</v>
      </c>
      <c r="F717" s="88" t="s">
        <v>1597</v>
      </c>
      <c r="G717" s="89"/>
      <c r="H717" s="89"/>
      <c r="I717" s="89"/>
      <c r="J717" s="89"/>
      <c r="K717" s="89"/>
      <c r="L717" s="89"/>
      <c r="M717" s="89"/>
      <c r="N717" s="90"/>
      <c r="O717" s="90"/>
      <c r="P717" s="90"/>
      <c r="Q717" s="90"/>
      <c r="R717" s="90"/>
      <c r="S717" s="90"/>
      <c r="T717" s="90"/>
      <c r="U717" s="90"/>
      <c r="V717" s="90"/>
      <c r="W717" s="90"/>
      <c r="X717" s="90"/>
      <c r="Y717" s="90"/>
      <c r="Z717" s="90"/>
      <c r="AA717" s="90"/>
      <c r="AB717" s="90"/>
      <c r="AC717" s="90"/>
      <c r="AD717" s="90"/>
      <c r="AE717" s="90"/>
      <c r="AF717" s="90"/>
      <c r="AG717" s="90"/>
      <c r="AH717" s="90"/>
      <c r="AI717" s="90"/>
      <c r="AJ717" s="90"/>
      <c r="AK717" s="90"/>
      <c r="AL717" s="90"/>
      <c r="AM717" s="90"/>
      <c r="AN717" s="90"/>
      <c r="AO717" s="90"/>
      <c r="AP717" s="90"/>
      <c r="AQ717" s="90"/>
      <c r="AR717" s="90"/>
      <c r="AS717" s="90"/>
      <c r="AT717" s="90"/>
      <c r="AU717" s="90"/>
      <c r="AV717" s="90"/>
      <c r="AW717" s="90"/>
      <c r="AX717" s="90"/>
      <c r="AY717" s="90"/>
      <c r="AZ717" s="90"/>
      <c r="BA717" s="90"/>
      <c r="BB717" s="90"/>
      <c r="BC717" s="90"/>
      <c r="BD717" s="90"/>
      <c r="BE717" s="90"/>
      <c r="BF717" s="353"/>
      <c r="BG717" s="353"/>
      <c r="BH717" s="354"/>
      <c r="BI717" s="354"/>
      <c r="BJ717" s="354"/>
      <c r="BK717" s="354"/>
      <c r="BL717" s="354"/>
      <c r="BM717" s="354"/>
      <c r="BN717" s="354"/>
      <c r="BO717" s="354"/>
      <c r="BP717" s="354"/>
      <c r="BQ717" s="354"/>
      <c r="BR717" s="354"/>
      <c r="BS717" s="354"/>
      <c r="BT717" s="91"/>
      <c r="BU717" s="350"/>
      <c r="BV717" s="350"/>
      <c r="BW717" s="351"/>
      <c r="BX717" s="352"/>
      <c r="BY717" s="352"/>
    </row>
    <row r="718" spans="1:77" ht="14.25" customHeight="1">
      <c r="A718" s="910"/>
      <c r="B718" s="911"/>
      <c r="C718" s="911"/>
      <c r="D718" s="912"/>
      <c r="E718" s="92" t="s">
        <v>229</v>
      </c>
      <c r="F718" s="355"/>
      <c r="G718" s="355"/>
      <c r="H718" s="355"/>
      <c r="I718" s="355"/>
      <c r="J718" s="355"/>
      <c r="K718" s="355"/>
      <c r="L718" s="355"/>
      <c r="M718" s="355"/>
      <c r="N718" s="355"/>
      <c r="O718" s="356"/>
      <c r="P718" s="356"/>
      <c r="Q718" s="356"/>
      <c r="R718" s="355"/>
      <c r="S718" s="355"/>
      <c r="T718" s="355"/>
      <c r="U718" s="355"/>
      <c r="V718" s="355"/>
      <c r="W718" s="355"/>
      <c r="X718" s="355"/>
      <c r="Y718" s="355"/>
      <c r="Z718" s="355"/>
      <c r="AA718" s="355"/>
      <c r="AB718" s="355"/>
      <c r="AC718" s="356"/>
      <c r="AD718" s="356"/>
      <c r="AE718" s="356"/>
      <c r="AF718" s="353"/>
      <c r="AG718" s="353"/>
      <c r="AH718" s="353"/>
      <c r="AI718" s="353"/>
      <c r="AJ718" s="353"/>
      <c r="AK718" s="353"/>
      <c r="AL718" s="353"/>
      <c r="AM718" s="353"/>
      <c r="AN718" s="353"/>
      <c r="AO718" s="353"/>
      <c r="AP718" s="353"/>
      <c r="AQ718" s="353"/>
      <c r="AR718" s="353"/>
      <c r="AS718" s="353"/>
      <c r="AT718" s="353"/>
      <c r="AU718" s="353"/>
      <c r="AV718" s="353"/>
      <c r="AW718" s="353"/>
      <c r="AX718" s="353"/>
      <c r="AY718" s="353"/>
      <c r="AZ718" s="353"/>
      <c r="BA718" s="353"/>
      <c r="BB718" s="353"/>
      <c r="BC718" s="353"/>
      <c r="BD718" s="353"/>
      <c r="BE718" s="353"/>
      <c r="BF718" s="353"/>
      <c r="BG718" s="353"/>
      <c r="BH718" s="354"/>
      <c r="BI718" s="354"/>
      <c r="BJ718" s="354"/>
      <c r="BK718" s="354"/>
      <c r="BL718" s="354"/>
      <c r="BM718" s="354"/>
      <c r="BN718" s="354"/>
      <c r="BO718" s="354"/>
      <c r="BP718" s="354"/>
      <c r="BQ718" s="354"/>
      <c r="BR718" s="354"/>
      <c r="BS718" s="354"/>
      <c r="BT718" s="91"/>
      <c r="BU718" s="350"/>
      <c r="BV718" s="350"/>
      <c r="BW718" s="351"/>
      <c r="BX718" s="352"/>
      <c r="BY718" s="352"/>
    </row>
    <row r="719" spans="1:77" ht="14.25" customHeight="1">
      <c r="A719" s="913"/>
      <c r="B719" s="914"/>
      <c r="C719" s="914"/>
      <c r="D719" s="915"/>
      <c r="E719" s="92" t="s">
        <v>223</v>
      </c>
      <c r="F719" s="355"/>
      <c r="G719" s="355"/>
      <c r="H719" s="355"/>
      <c r="I719" s="355"/>
      <c r="J719" s="355"/>
      <c r="K719" s="355"/>
      <c r="L719" s="355"/>
      <c r="M719" s="355"/>
      <c r="N719" s="355"/>
      <c r="O719" s="356"/>
      <c r="P719" s="356"/>
      <c r="Q719" s="356"/>
      <c r="R719" s="355"/>
      <c r="S719" s="355"/>
      <c r="T719" s="355"/>
      <c r="U719" s="355"/>
      <c r="V719" s="355"/>
      <c r="W719" s="355"/>
      <c r="X719" s="355"/>
      <c r="Y719" s="355"/>
      <c r="Z719" s="355"/>
      <c r="AA719" s="355"/>
      <c r="AB719" s="355"/>
      <c r="AC719" s="356"/>
      <c r="AD719" s="356"/>
      <c r="AE719" s="356"/>
      <c r="AF719" s="353"/>
      <c r="AG719" s="353"/>
      <c r="AH719" s="353"/>
      <c r="AI719" s="353"/>
      <c r="AJ719" s="353"/>
      <c r="AK719" s="353"/>
      <c r="AL719" s="353"/>
      <c r="AM719" s="353"/>
      <c r="AN719" s="353"/>
      <c r="AO719" s="353"/>
      <c r="AP719" s="353"/>
      <c r="AQ719" s="353"/>
      <c r="AR719" s="353"/>
      <c r="AS719" s="353"/>
      <c r="AT719" s="353"/>
      <c r="AU719" s="353"/>
      <c r="AV719" s="353"/>
      <c r="AW719" s="353"/>
      <c r="AX719" s="353"/>
      <c r="AY719" s="353"/>
      <c r="AZ719" s="353"/>
      <c r="BA719" s="353"/>
      <c r="BB719" s="353"/>
      <c r="BC719" s="353"/>
      <c r="BD719" s="353"/>
      <c r="BE719" s="353"/>
      <c r="BF719" s="353"/>
      <c r="BG719" s="353"/>
      <c r="BH719" s="354"/>
      <c r="BI719" s="354"/>
      <c r="BJ719" s="354"/>
      <c r="BK719" s="354"/>
      <c r="BL719" s="354"/>
      <c r="BM719" s="354"/>
      <c r="BN719" s="354"/>
      <c r="BO719" s="354"/>
      <c r="BP719" s="354"/>
      <c r="BQ719" s="354"/>
      <c r="BR719" s="354"/>
      <c r="BS719" s="354"/>
      <c r="BT719" s="91"/>
      <c r="BU719" s="350"/>
      <c r="BV719" s="350"/>
      <c r="BW719" s="351"/>
      <c r="BX719" s="352"/>
      <c r="BY719" s="352"/>
    </row>
    <row r="720" spans="1:77" ht="14.25" customHeight="1">
      <c r="A720" s="93" t="s">
        <v>188</v>
      </c>
      <c r="B720" s="94"/>
      <c r="C720" s="94"/>
      <c r="D720" s="94"/>
      <c r="E720" s="94"/>
      <c r="F720" s="94"/>
      <c r="G720" s="94"/>
      <c r="H720" s="94"/>
      <c r="I720" s="94"/>
      <c r="J720" s="94"/>
      <c r="K720" s="95"/>
      <c r="L720" s="96"/>
      <c r="M720" s="97"/>
      <c r="N720" s="97"/>
      <c r="O720" s="97"/>
      <c r="P720" s="97"/>
      <c r="Q720" s="97"/>
      <c r="R720" s="97"/>
      <c r="S720" s="97"/>
      <c r="T720" s="97"/>
      <c r="U720" s="97"/>
      <c r="V720" s="97"/>
      <c r="W720" s="97"/>
      <c r="X720" s="96"/>
      <c r="Y720" s="94"/>
      <c r="Z720" s="94"/>
      <c r="AA720" s="94"/>
      <c r="AB720" s="94"/>
      <c r="AC720" s="96"/>
      <c r="AD720" s="94"/>
      <c r="AE720" s="94"/>
      <c r="AF720" s="94"/>
      <c r="AG720" s="94"/>
      <c r="AH720" s="94"/>
      <c r="AI720" s="94"/>
      <c r="AJ720" s="94"/>
      <c r="AK720" s="94"/>
      <c r="AL720" s="94"/>
      <c r="AM720" s="94"/>
      <c r="AN720" s="94"/>
      <c r="AO720" s="94"/>
      <c r="AP720" s="94"/>
      <c r="AQ720" s="98"/>
      <c r="AR720" s="99" t="s">
        <v>189</v>
      </c>
      <c r="AS720" s="96"/>
      <c r="AT720" s="100"/>
      <c r="AU720" s="96"/>
      <c r="AV720" s="96"/>
      <c r="AW720" s="100"/>
      <c r="AX720" s="94"/>
      <c r="AY720" s="94"/>
      <c r="AZ720" s="94"/>
      <c r="BA720" s="94"/>
      <c r="BB720" s="94"/>
      <c r="BC720" s="94"/>
      <c r="BD720" s="94"/>
      <c r="BE720" s="94"/>
      <c r="BF720" s="94"/>
      <c r="BG720" s="94"/>
      <c r="BH720" s="94"/>
      <c r="BI720" s="94"/>
      <c r="BJ720" s="94"/>
      <c r="BK720" s="94"/>
      <c r="BL720" s="94"/>
      <c r="BM720" s="94"/>
      <c r="BN720" s="94"/>
      <c r="BO720" s="94"/>
      <c r="BP720" s="94"/>
      <c r="BQ720" s="94"/>
      <c r="BR720" s="94"/>
      <c r="BS720" s="94"/>
      <c r="BT720" s="101"/>
      <c r="BU720" s="350"/>
      <c r="BV720" s="350"/>
      <c r="BW720" s="351"/>
      <c r="BX720" s="352"/>
      <c r="BY720" s="352"/>
    </row>
    <row r="721" spans="1:77" ht="14.25" customHeight="1">
      <c r="A721" s="11"/>
      <c r="B721" s="12"/>
      <c r="C721" s="12"/>
      <c r="D721" s="12"/>
      <c r="E721" s="12"/>
      <c r="F721" s="12"/>
      <c r="G721" s="12"/>
      <c r="H721" s="12"/>
      <c r="I721" s="12"/>
      <c r="J721" s="12"/>
      <c r="K721" s="12"/>
      <c r="L721" s="12"/>
      <c r="M721" s="4"/>
      <c r="N721" s="4"/>
      <c r="O721" s="4"/>
      <c r="P721" s="4"/>
      <c r="Q721" s="4"/>
      <c r="R721" s="4"/>
      <c r="S721" s="4"/>
      <c r="T721" s="4"/>
      <c r="U721" s="4"/>
      <c r="V721" s="4"/>
      <c r="W721" s="4"/>
      <c r="X721" s="4"/>
      <c r="Y721" s="12"/>
      <c r="Z721" s="12"/>
      <c r="AA721" s="12"/>
      <c r="AB721" s="12"/>
      <c r="AC721" s="12"/>
      <c r="AD721" s="12"/>
      <c r="AE721" s="12"/>
      <c r="AF721" s="12"/>
      <c r="AG721" s="12"/>
      <c r="AH721" s="12"/>
      <c r="AI721" s="12"/>
      <c r="AJ721" s="12"/>
      <c r="AK721" s="12"/>
      <c r="AL721" s="12"/>
      <c r="AM721" s="12"/>
      <c r="AN721" s="12"/>
      <c r="AO721" s="12"/>
      <c r="AP721" s="12"/>
      <c r="AQ721" s="102"/>
      <c r="AR721" s="103"/>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3"/>
      <c r="BU721" s="350"/>
      <c r="BV721" s="350"/>
      <c r="BW721" s="351"/>
      <c r="BX721" s="352"/>
      <c r="BY721" s="352"/>
    </row>
    <row r="722" spans="1:77" ht="14.25" customHeight="1">
      <c r="A722" s="11"/>
      <c r="B722" s="12" t="s">
        <v>1053</v>
      </c>
      <c r="C722" s="12"/>
      <c r="D722" s="12"/>
      <c r="E722" s="12" t="s">
        <v>954</v>
      </c>
      <c r="F722" s="12"/>
      <c r="G722" s="12"/>
      <c r="H722" s="12"/>
      <c r="I722" s="12"/>
      <c r="J722" s="12"/>
      <c r="K722" s="12"/>
      <c r="L722" s="12"/>
      <c r="M722" s="4"/>
      <c r="N722" s="4"/>
      <c r="O722" s="4"/>
      <c r="P722" s="4"/>
      <c r="Q722" s="4"/>
      <c r="R722" s="4"/>
      <c r="S722" s="4"/>
      <c r="T722" s="4"/>
      <c r="U722" s="4"/>
      <c r="V722" s="4"/>
      <c r="W722" s="4"/>
      <c r="X722" s="4"/>
      <c r="Y722" s="12"/>
      <c r="Z722" s="12"/>
      <c r="AA722" s="12"/>
      <c r="AB722" s="12"/>
      <c r="AC722" s="12"/>
      <c r="AD722" s="12"/>
      <c r="AE722" s="12"/>
      <c r="AF722" s="12"/>
      <c r="AG722" s="12"/>
      <c r="AH722" s="12"/>
      <c r="AI722" s="12"/>
      <c r="AJ722" s="12"/>
      <c r="AK722" s="12"/>
      <c r="AL722" s="12"/>
      <c r="AM722" s="12"/>
      <c r="AN722" s="12"/>
      <c r="AO722" s="12"/>
      <c r="AP722" s="12"/>
      <c r="AQ722" s="102"/>
      <c r="AR722" s="103"/>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3"/>
      <c r="BU722" s="350"/>
      <c r="BV722" s="350"/>
      <c r="BW722" s="351"/>
      <c r="BX722" s="352"/>
      <c r="BY722" s="352"/>
    </row>
    <row r="723" spans="1:77" ht="14.25" customHeight="1">
      <c r="A723" s="11"/>
      <c r="B723" s="12"/>
      <c r="C723" s="12"/>
      <c r="D723" s="12"/>
      <c r="E723" s="12"/>
      <c r="F723" s="12"/>
      <c r="G723" s="12"/>
      <c r="H723" s="12"/>
      <c r="I723" s="12"/>
      <c r="J723" s="12"/>
      <c r="K723" s="12"/>
      <c r="L723" s="12"/>
      <c r="M723" s="4"/>
      <c r="N723" s="4"/>
      <c r="O723" s="4"/>
      <c r="P723" s="4"/>
      <c r="Q723" s="4"/>
      <c r="R723" s="4"/>
      <c r="S723" s="4"/>
      <c r="T723" s="4"/>
      <c r="U723" s="4"/>
      <c r="V723" s="4"/>
      <c r="W723" s="4"/>
      <c r="X723" s="4"/>
      <c r="Y723" s="12"/>
      <c r="Z723" s="12"/>
      <c r="AA723" s="12"/>
      <c r="AB723" s="12"/>
      <c r="AC723" s="12"/>
      <c r="AD723" s="12"/>
      <c r="AE723" s="12"/>
      <c r="AF723" s="12"/>
      <c r="AG723" s="12"/>
      <c r="AH723" s="12"/>
      <c r="AI723" s="12"/>
      <c r="AJ723" s="12"/>
      <c r="AK723" s="12"/>
      <c r="AL723" s="12"/>
      <c r="AM723" s="12"/>
      <c r="AN723" s="12"/>
      <c r="AO723" s="12"/>
      <c r="AP723" s="12"/>
      <c r="AQ723" s="102"/>
      <c r="AR723" s="103"/>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3"/>
      <c r="BU723" s="350"/>
      <c r="BV723" s="350"/>
      <c r="BW723" s="351"/>
      <c r="BX723" s="352"/>
      <c r="BY723" s="352"/>
    </row>
    <row r="724" spans="1:77" ht="14.25" customHeight="1">
      <c r="A724" s="11"/>
      <c r="B724" s="12" t="s">
        <v>1056</v>
      </c>
      <c r="C724" s="12"/>
      <c r="D724" s="12"/>
      <c r="E724" s="12" t="s">
        <v>954</v>
      </c>
      <c r="F724" s="12"/>
      <c r="G724" s="12"/>
      <c r="H724" s="12"/>
      <c r="I724" s="12"/>
      <c r="J724" s="12"/>
      <c r="K724" s="12"/>
      <c r="L724" s="12"/>
      <c r="M724" s="4"/>
      <c r="N724" s="4"/>
      <c r="O724" s="4"/>
      <c r="P724" s="4"/>
      <c r="Q724" s="4"/>
      <c r="R724" s="4"/>
      <c r="S724" s="4"/>
      <c r="T724" s="4"/>
      <c r="U724" s="4"/>
      <c r="V724" s="4"/>
      <c r="W724" s="4"/>
      <c r="X724" s="4"/>
      <c r="Y724" s="12"/>
      <c r="Z724" s="12"/>
      <c r="AA724" s="12"/>
      <c r="AB724" s="12"/>
      <c r="AC724" s="12"/>
      <c r="AD724" s="12"/>
      <c r="AE724" s="12"/>
      <c r="AF724" s="12"/>
      <c r="AG724" s="12"/>
      <c r="AH724" s="12"/>
      <c r="AI724" s="12"/>
      <c r="AJ724" s="12"/>
      <c r="AK724" s="12"/>
      <c r="AL724" s="12"/>
      <c r="AM724" s="12"/>
      <c r="AN724" s="12"/>
      <c r="AO724" s="12"/>
      <c r="AP724" s="12"/>
      <c r="AQ724" s="102"/>
      <c r="AR724" s="103"/>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3"/>
      <c r="BU724" s="350"/>
      <c r="BV724" s="350"/>
      <c r="BW724" s="351"/>
      <c r="BX724" s="352"/>
      <c r="BY724" s="352"/>
    </row>
    <row r="725" spans="1:77" ht="14.25" customHeight="1">
      <c r="A725" s="11"/>
      <c r="B725" s="12"/>
      <c r="C725" s="12"/>
      <c r="D725" s="12"/>
      <c r="E725" s="12"/>
      <c r="F725" s="12"/>
      <c r="G725" s="12"/>
      <c r="H725" s="12"/>
      <c r="I725" s="12"/>
      <c r="J725" s="12"/>
      <c r="K725" s="12"/>
      <c r="L725" s="12"/>
      <c r="M725" s="4"/>
      <c r="N725" s="4"/>
      <c r="O725" s="4"/>
      <c r="P725" s="4"/>
      <c r="Q725" s="4"/>
      <c r="R725" s="4"/>
      <c r="S725" s="4"/>
      <c r="T725" s="4"/>
      <c r="U725" s="4"/>
      <c r="V725" s="4"/>
      <c r="W725" s="4"/>
      <c r="X725" s="4"/>
      <c r="Y725" s="12"/>
      <c r="Z725" s="12"/>
      <c r="AA725" s="12"/>
      <c r="AB725" s="12"/>
      <c r="AC725" s="12"/>
      <c r="AD725" s="12"/>
      <c r="AE725" s="12"/>
      <c r="AF725" s="12"/>
      <c r="AG725" s="12"/>
      <c r="AH725" s="12"/>
      <c r="AI725" s="12"/>
      <c r="AJ725" s="12"/>
      <c r="AK725" s="12"/>
      <c r="AL725" s="12"/>
      <c r="AM725" s="12"/>
      <c r="AN725" s="12"/>
      <c r="AO725" s="12"/>
      <c r="AP725" s="12"/>
      <c r="AQ725" s="102"/>
      <c r="AR725" s="103"/>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3"/>
      <c r="BU725" s="350"/>
      <c r="BV725" s="350"/>
      <c r="BW725" s="351"/>
      <c r="BX725" s="352"/>
      <c r="BY725" s="352"/>
    </row>
    <row r="726" spans="1:77" ht="14.25" customHeight="1">
      <c r="A726" s="11"/>
      <c r="B726" s="104" t="s">
        <v>190</v>
      </c>
      <c r="C726" s="105"/>
      <c r="D726" s="12"/>
      <c r="E726" s="12"/>
      <c r="F726" s="12"/>
      <c r="G726" s="12"/>
      <c r="H726" s="12"/>
      <c r="I726" s="12"/>
      <c r="J726" s="12"/>
      <c r="K726" s="12"/>
      <c r="L726" s="12"/>
      <c r="M726" s="4"/>
      <c r="N726" s="4"/>
      <c r="O726" s="4"/>
      <c r="P726" s="4"/>
      <c r="Q726" s="4"/>
      <c r="R726" s="4"/>
      <c r="S726" s="4"/>
      <c r="T726" s="4"/>
      <c r="U726" s="4"/>
      <c r="V726" s="4"/>
      <c r="W726" s="4"/>
      <c r="X726" s="4"/>
      <c r="Y726" s="12"/>
      <c r="Z726" s="12"/>
      <c r="AA726" s="12"/>
      <c r="AB726" s="12"/>
      <c r="AC726" s="12"/>
      <c r="AD726" s="12"/>
      <c r="AE726" s="12"/>
      <c r="AF726" s="12"/>
      <c r="AG726" s="12"/>
      <c r="AH726" s="12"/>
      <c r="AI726" s="12"/>
      <c r="AJ726" s="12"/>
      <c r="AK726" s="12"/>
      <c r="AL726" s="12"/>
      <c r="AM726" s="12"/>
      <c r="AN726" s="12"/>
      <c r="AO726" s="12"/>
      <c r="AP726" s="12"/>
      <c r="AQ726" s="102"/>
      <c r="AR726" s="103"/>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3"/>
      <c r="BU726" s="350"/>
      <c r="BV726" s="350"/>
      <c r="BW726" s="351"/>
      <c r="BX726" s="352"/>
      <c r="BY726" s="352"/>
    </row>
    <row r="727" spans="1:77" ht="14.25" customHeight="1">
      <c r="A727" s="11"/>
      <c r="B727" s="388"/>
      <c r="C727" s="389"/>
      <c r="D727" s="12"/>
      <c r="E727" s="12"/>
      <c r="F727" s="12"/>
      <c r="G727" s="12"/>
      <c r="H727" s="12"/>
      <c r="I727" s="12"/>
      <c r="J727" s="12"/>
      <c r="K727" s="12"/>
      <c r="L727" s="4"/>
      <c r="M727" s="12"/>
      <c r="N727" s="12"/>
      <c r="O727" s="12"/>
      <c r="P727" s="12"/>
      <c r="Q727" s="12"/>
      <c r="R727" s="12"/>
      <c r="S727" s="12"/>
      <c r="T727" s="12"/>
      <c r="U727" s="12"/>
      <c r="V727" s="12"/>
      <c r="W727" s="12"/>
      <c r="X727" s="4"/>
      <c r="Y727" s="12"/>
      <c r="Z727" s="12"/>
      <c r="AA727" s="12"/>
      <c r="AB727" s="12"/>
      <c r="AC727" s="12"/>
      <c r="AD727" s="12"/>
      <c r="AE727" s="12"/>
      <c r="AF727" s="12"/>
      <c r="AG727" s="12"/>
      <c r="AH727" s="12"/>
      <c r="AI727" s="12"/>
      <c r="AJ727" s="12"/>
      <c r="AK727" s="12"/>
      <c r="AL727" s="12"/>
      <c r="AM727" s="12"/>
      <c r="AN727" s="4"/>
      <c r="AO727" s="12"/>
      <c r="AP727" s="109"/>
      <c r="AQ727" s="110"/>
      <c r="AR727" s="111"/>
      <c r="AS727" s="12"/>
      <c r="AT727" s="109"/>
      <c r="AU727" s="4"/>
      <c r="AV727" s="4"/>
      <c r="AW727" s="109"/>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3"/>
      <c r="BU727" s="350"/>
      <c r="BV727" s="350"/>
      <c r="BW727" s="351"/>
      <c r="BX727" s="352"/>
      <c r="BY727" s="352"/>
    </row>
    <row r="728" spans="1:77" ht="14.25" customHeight="1">
      <c r="A728" s="11"/>
      <c r="B728" s="12"/>
      <c r="C728" s="11"/>
      <c r="D728" s="12"/>
      <c r="E728" s="12"/>
      <c r="F728" s="12"/>
      <c r="G728" s="12"/>
      <c r="H728" s="12"/>
      <c r="I728" s="12"/>
      <c r="J728" s="12"/>
      <c r="K728" s="12"/>
      <c r="L728" s="4"/>
      <c r="M728" s="12"/>
      <c r="N728" s="12"/>
      <c r="O728" s="12"/>
      <c r="P728" s="12"/>
      <c r="Q728" s="12"/>
      <c r="R728" s="12"/>
      <c r="S728" s="12"/>
      <c r="T728" s="12"/>
      <c r="U728" s="12"/>
      <c r="V728" s="12"/>
      <c r="W728" s="12"/>
      <c r="X728" s="4"/>
      <c r="Y728" s="12"/>
      <c r="Z728" s="12"/>
      <c r="AA728" s="12"/>
      <c r="AB728" s="12"/>
      <c r="AC728" s="12"/>
      <c r="AD728" s="12"/>
      <c r="AE728" s="12"/>
      <c r="AF728" s="12"/>
      <c r="AG728" s="12"/>
      <c r="AH728" s="12"/>
      <c r="AI728" s="12"/>
      <c r="AJ728" s="12"/>
      <c r="AK728" s="12"/>
      <c r="AL728" s="12"/>
      <c r="AM728" s="12"/>
      <c r="AN728" s="4"/>
      <c r="AO728" s="12"/>
      <c r="AP728" s="109"/>
      <c r="AQ728" s="110"/>
      <c r="AR728" s="111"/>
      <c r="AS728" s="12"/>
      <c r="AT728" s="109"/>
      <c r="AU728" s="4"/>
      <c r="AV728" s="4"/>
      <c r="AW728" s="109"/>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3"/>
      <c r="BU728" s="350"/>
      <c r="BV728" s="350"/>
      <c r="BW728" s="351"/>
      <c r="BX728" s="352"/>
      <c r="BY728" s="352"/>
    </row>
    <row r="729" spans="1:77" ht="14.25" customHeight="1">
      <c r="A729" s="11"/>
      <c r="B729" s="12"/>
      <c r="C729" s="41"/>
      <c r="D729" s="392" t="s">
        <v>1679</v>
      </c>
      <c r="E729" s="392"/>
      <c r="F729" s="392"/>
      <c r="G729" s="392"/>
      <c r="H729" s="392"/>
      <c r="I729" s="392"/>
      <c r="J729" s="392"/>
      <c r="K729" s="392"/>
      <c r="L729" s="392"/>
      <c r="M729" s="39" t="s">
        <v>292</v>
      </c>
      <c r="N729" s="6" t="s">
        <v>300</v>
      </c>
      <c r="O729" s="61"/>
      <c r="P729" s="61"/>
      <c r="Q729" s="61"/>
      <c r="R729" s="61"/>
      <c r="S729" s="61"/>
      <c r="T729" s="61"/>
      <c r="U729" s="61"/>
      <c r="V729" s="61"/>
      <c r="W729" s="61"/>
      <c r="X729" s="61"/>
      <c r="Y729" s="61"/>
      <c r="Z729" s="61"/>
      <c r="AA729" s="61"/>
      <c r="AB729" s="61"/>
      <c r="AC729" s="12"/>
      <c r="AD729" s="12"/>
      <c r="AE729" s="12"/>
      <c r="AF729" s="12"/>
      <c r="AG729" s="12"/>
      <c r="AH729" s="12"/>
      <c r="AI729" s="12"/>
      <c r="AJ729" s="12"/>
      <c r="AK729" s="12"/>
      <c r="AL729" s="12"/>
      <c r="AM729" s="12"/>
      <c r="AN729" s="12"/>
      <c r="AO729" s="12"/>
      <c r="AP729" s="12"/>
      <c r="AQ729" s="102"/>
      <c r="AR729" s="103"/>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3"/>
    </row>
    <row r="730" spans="1:77" ht="14.25" customHeight="1">
      <c r="A730" s="11"/>
      <c r="B730" s="12"/>
      <c r="C730" s="39"/>
      <c r="D730" s="6" t="s">
        <v>1598</v>
      </c>
      <c r="E730" s="6"/>
      <c r="F730" s="6"/>
      <c r="G730" s="6"/>
      <c r="H730" s="6"/>
      <c r="I730" s="6"/>
      <c r="J730" s="6"/>
      <c r="K730" s="6"/>
      <c r="L730" s="6"/>
      <c r="M730" s="39"/>
      <c r="N730" s="6"/>
      <c r="O730" s="61"/>
      <c r="P730" s="61"/>
      <c r="Q730" s="61"/>
      <c r="R730" s="61"/>
      <c r="S730" s="61"/>
      <c r="T730" s="61"/>
      <c r="U730" s="61"/>
      <c r="V730" s="61"/>
      <c r="W730" s="61"/>
      <c r="X730" s="61"/>
      <c r="Y730" s="61"/>
      <c r="Z730" s="61"/>
      <c r="AA730" s="61"/>
      <c r="AB730" s="61"/>
      <c r="AC730" s="12"/>
      <c r="AD730" s="12"/>
      <c r="AE730" s="12"/>
      <c r="AF730" s="12"/>
      <c r="AG730" s="12"/>
      <c r="AH730" s="12"/>
      <c r="AI730" s="12"/>
      <c r="AJ730" s="12"/>
      <c r="AK730" s="12"/>
      <c r="AL730" s="12"/>
      <c r="AM730" s="12"/>
      <c r="AN730" s="12"/>
      <c r="AO730" s="12"/>
      <c r="AP730" s="12"/>
      <c r="AQ730" s="102"/>
      <c r="AR730" s="103"/>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3"/>
    </row>
    <row r="731" spans="1:77" ht="14.25" customHeight="1">
      <c r="A731" s="11"/>
      <c r="B731" s="12"/>
      <c r="C731" s="11"/>
      <c r="D731" s="12"/>
      <c r="E731" s="12"/>
      <c r="F731" s="12"/>
      <c r="G731" s="12"/>
      <c r="H731" s="12"/>
      <c r="I731" s="12"/>
      <c r="J731" s="12"/>
      <c r="K731" s="12"/>
      <c r="L731" s="4"/>
      <c r="M731" s="12"/>
      <c r="N731" s="12"/>
      <c r="O731" s="12"/>
      <c r="P731" s="12"/>
      <c r="Q731" s="12"/>
      <c r="R731" s="12"/>
      <c r="S731" s="12"/>
      <c r="T731" s="12"/>
      <c r="U731" s="12"/>
      <c r="V731" s="12"/>
      <c r="W731" s="12"/>
      <c r="X731" s="4"/>
      <c r="Y731" s="12"/>
      <c r="Z731" s="12"/>
      <c r="AA731" s="12"/>
      <c r="AB731" s="12"/>
      <c r="AC731" s="12"/>
      <c r="AD731" s="12"/>
      <c r="AE731" s="12"/>
      <c r="AF731" s="12"/>
      <c r="AG731" s="12"/>
      <c r="AH731" s="12"/>
      <c r="AI731" s="12"/>
      <c r="AJ731" s="12"/>
      <c r="AK731" s="12"/>
      <c r="AL731" s="12"/>
      <c r="AM731" s="12"/>
      <c r="AN731" s="4"/>
      <c r="AO731" s="12"/>
      <c r="AP731" s="109"/>
      <c r="AQ731" s="110"/>
      <c r="AR731" s="111"/>
      <c r="AS731" s="12"/>
      <c r="AT731" s="109"/>
      <c r="AU731" s="4"/>
      <c r="AV731" s="4"/>
      <c r="AW731" s="109"/>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3"/>
      <c r="BU731" s="350"/>
      <c r="BV731" s="350"/>
      <c r="BW731" s="351"/>
      <c r="BX731" s="352"/>
      <c r="BY731" s="352"/>
    </row>
    <row r="732" spans="1:77" ht="14.25" customHeight="1">
      <c r="A732" s="11"/>
      <c r="B732" s="12"/>
      <c r="C732" s="41"/>
      <c r="D732" s="392" t="s">
        <v>1599</v>
      </c>
      <c r="E732" s="392"/>
      <c r="F732" s="392"/>
      <c r="G732" s="392"/>
      <c r="H732" s="392"/>
      <c r="I732" s="392"/>
      <c r="J732" s="392"/>
      <c r="K732" s="392"/>
      <c r="L732" s="392"/>
      <c r="M732" s="11" t="s">
        <v>243</v>
      </c>
      <c r="N732" s="6" t="s">
        <v>1600</v>
      </c>
      <c r="O732" s="61"/>
      <c r="P732" s="61"/>
      <c r="Q732" s="61"/>
      <c r="R732" s="61"/>
      <c r="S732" s="61"/>
      <c r="T732" s="61"/>
      <c r="U732" s="61"/>
      <c r="V732" s="61"/>
      <c r="W732" s="61"/>
      <c r="X732" s="61"/>
      <c r="Y732" s="61"/>
      <c r="Z732" s="61"/>
      <c r="AA732" s="61"/>
      <c r="AB732" s="61"/>
      <c r="AC732" s="12"/>
      <c r="AD732" s="12"/>
      <c r="AE732" s="12"/>
      <c r="AF732" s="12"/>
      <c r="AG732" s="12"/>
      <c r="AH732" s="12"/>
      <c r="AI732" s="12"/>
      <c r="AJ732" s="12"/>
      <c r="AK732" s="12"/>
      <c r="AL732" s="12"/>
      <c r="AM732" s="12"/>
      <c r="AN732" s="12"/>
      <c r="AO732" s="12"/>
      <c r="AP732" s="12"/>
      <c r="AQ732" s="102"/>
      <c r="AR732" s="103"/>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3"/>
    </row>
    <row r="733" spans="1:77" ht="14.25" customHeight="1">
      <c r="A733" s="11"/>
      <c r="B733" s="12"/>
      <c r="C733" s="39"/>
      <c r="D733" s="6"/>
      <c r="E733" s="6"/>
      <c r="F733" s="6"/>
      <c r="G733" s="6"/>
      <c r="H733" s="6"/>
      <c r="I733" s="6"/>
      <c r="J733" s="6"/>
      <c r="K733" s="6"/>
      <c r="L733" s="6"/>
      <c r="M733" s="41"/>
      <c r="N733" s="392" t="s">
        <v>1601</v>
      </c>
      <c r="O733" s="392"/>
      <c r="P733" s="392"/>
      <c r="Q733" s="392"/>
      <c r="R733" s="392"/>
      <c r="S733" s="392"/>
      <c r="T733" s="392"/>
      <c r="U733" s="392"/>
      <c r="V733" s="392"/>
      <c r="W733" s="39" t="s">
        <v>148</v>
      </c>
      <c r="X733" s="6" t="s">
        <v>1530</v>
      </c>
      <c r="Y733" s="61"/>
      <c r="Z733" s="61"/>
      <c r="AA733" s="61"/>
      <c r="AB733" s="61"/>
      <c r="AC733" s="12"/>
      <c r="AD733" s="12"/>
      <c r="AE733" s="12"/>
      <c r="AF733" s="12"/>
      <c r="AG733" s="12"/>
      <c r="AH733" s="12"/>
      <c r="AI733" s="12"/>
      <c r="AJ733" s="12"/>
      <c r="AK733" s="12"/>
      <c r="AL733" s="12"/>
      <c r="AM733" s="12"/>
      <c r="AN733" s="12"/>
      <c r="AO733" s="12"/>
      <c r="AP733" s="12"/>
      <c r="AQ733" s="102"/>
      <c r="AR733" s="103" t="s">
        <v>1602</v>
      </c>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3"/>
    </row>
    <row r="734" spans="1:77" ht="14.25" customHeight="1">
      <c r="A734" s="11"/>
      <c r="B734" s="12"/>
      <c r="C734" s="11"/>
      <c r="D734" s="12"/>
      <c r="E734" s="12"/>
      <c r="F734" s="12"/>
      <c r="G734" s="12"/>
      <c r="H734" s="12"/>
      <c r="I734" s="12"/>
      <c r="J734" s="12"/>
      <c r="K734" s="12"/>
      <c r="L734" s="4"/>
      <c r="M734" s="39"/>
      <c r="N734" s="6"/>
      <c r="O734" s="6"/>
      <c r="P734" s="6"/>
      <c r="Q734" s="6"/>
      <c r="R734" s="6"/>
      <c r="S734" s="6"/>
      <c r="T734" s="6"/>
      <c r="U734" s="6"/>
      <c r="V734" s="6"/>
      <c r="W734" s="39"/>
      <c r="X734" s="6"/>
      <c r="Y734" s="12"/>
      <c r="Z734" s="12"/>
      <c r="AA734" s="12"/>
      <c r="AB734" s="12"/>
      <c r="AC734" s="12"/>
      <c r="AD734" s="12"/>
      <c r="AE734" s="12"/>
      <c r="AF734" s="12"/>
      <c r="AG734" s="12"/>
      <c r="AH734" s="12"/>
      <c r="AI734" s="12"/>
      <c r="AJ734" s="12"/>
      <c r="AK734" s="12"/>
      <c r="AL734" s="12"/>
      <c r="AM734" s="12"/>
      <c r="AN734" s="4"/>
      <c r="AO734" s="12"/>
      <c r="AP734" s="109"/>
      <c r="AQ734" s="110"/>
      <c r="AR734" s="111"/>
      <c r="AS734" s="12"/>
      <c r="AT734" s="109"/>
      <c r="AU734" s="4"/>
      <c r="AV734" s="4"/>
      <c r="AW734" s="109"/>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3"/>
      <c r="BU734" s="350"/>
      <c r="BV734" s="350"/>
      <c r="BW734" s="351"/>
      <c r="BX734" s="352"/>
      <c r="BY734" s="352"/>
    </row>
    <row r="735" spans="1:77" ht="14.25" customHeight="1">
      <c r="A735" s="11"/>
      <c r="B735" s="12"/>
      <c r="C735" s="11"/>
      <c r="D735" s="12"/>
      <c r="E735" s="12"/>
      <c r="F735" s="12"/>
      <c r="G735" s="12"/>
      <c r="H735" s="12"/>
      <c r="I735" s="12"/>
      <c r="J735" s="12"/>
      <c r="K735" s="12"/>
      <c r="L735" s="4"/>
      <c r="M735" s="43"/>
      <c r="N735" s="6"/>
      <c r="O735" s="6"/>
      <c r="P735" s="6"/>
      <c r="Q735" s="6"/>
      <c r="R735" s="6"/>
      <c r="S735" s="6"/>
      <c r="T735" s="6"/>
      <c r="U735" s="6"/>
      <c r="V735" s="6"/>
      <c r="W735" s="6"/>
      <c r="X735" s="6"/>
      <c r="Y735" s="12"/>
      <c r="Z735" s="12"/>
      <c r="AA735" s="12"/>
      <c r="AB735" s="12"/>
      <c r="AC735" s="12"/>
      <c r="AD735" s="12"/>
      <c r="AE735" s="12"/>
      <c r="AF735" s="12"/>
      <c r="AG735" s="12"/>
      <c r="AH735" s="12"/>
      <c r="AI735" s="12"/>
      <c r="AJ735" s="12"/>
      <c r="AK735" s="12"/>
      <c r="AL735" s="12"/>
      <c r="AM735" s="12"/>
      <c r="AN735" s="4"/>
      <c r="AO735" s="12"/>
      <c r="AP735" s="109"/>
      <c r="AQ735" s="110"/>
      <c r="AR735" s="111"/>
      <c r="AS735" s="12"/>
      <c r="AT735" s="109"/>
      <c r="AU735" s="4"/>
      <c r="AV735" s="4"/>
      <c r="AW735" s="109"/>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3"/>
      <c r="BU735" s="350"/>
      <c r="BV735" s="350"/>
      <c r="BW735" s="351"/>
      <c r="BX735" s="352"/>
      <c r="BY735" s="352"/>
    </row>
    <row r="736" spans="1:77" ht="14.25" customHeight="1">
      <c r="A736" s="11"/>
      <c r="B736" s="12"/>
      <c r="C736" s="11"/>
      <c r="D736" s="12"/>
      <c r="E736" s="12"/>
      <c r="F736" s="12"/>
      <c r="G736" s="12"/>
      <c r="H736" s="12"/>
      <c r="I736" s="12"/>
      <c r="J736" s="12"/>
      <c r="K736" s="12"/>
      <c r="L736" s="4"/>
      <c r="M736" s="44"/>
      <c r="N736" s="392" t="s">
        <v>1603</v>
      </c>
      <c r="O736" s="392"/>
      <c r="P736" s="392"/>
      <c r="Q736" s="392"/>
      <c r="R736" s="392"/>
      <c r="S736" s="392"/>
      <c r="T736" s="392"/>
      <c r="U736" s="392"/>
      <c r="V736" s="392"/>
      <c r="W736" s="39" t="s">
        <v>148</v>
      </c>
      <c r="X736" s="6" t="s">
        <v>1160</v>
      </c>
      <c r="Y736" s="12"/>
      <c r="Z736" s="12"/>
      <c r="AA736" s="12"/>
      <c r="AB736" s="12"/>
      <c r="AC736" s="12"/>
      <c r="AD736" s="12"/>
      <c r="AE736" s="12"/>
      <c r="AF736" s="12"/>
      <c r="AG736" s="12"/>
      <c r="AH736" s="12"/>
      <c r="AI736" s="12"/>
      <c r="AJ736" s="12"/>
      <c r="AK736" s="12"/>
      <c r="AL736" s="12"/>
      <c r="AM736" s="12"/>
      <c r="AN736" s="4"/>
      <c r="AO736" s="12"/>
      <c r="AP736" s="109"/>
      <c r="AQ736" s="110"/>
      <c r="AR736" s="111" t="s">
        <v>1604</v>
      </c>
      <c r="AS736" s="12"/>
      <c r="AT736" s="109"/>
      <c r="AU736" s="4"/>
      <c r="AV736" s="4"/>
      <c r="AW736" s="109"/>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3"/>
      <c r="BU736" s="350"/>
      <c r="BV736" s="350"/>
      <c r="BW736" s="351"/>
      <c r="BX736" s="352"/>
      <c r="BY736" s="352"/>
    </row>
    <row r="737" spans="1:77" ht="14.25" customHeight="1">
      <c r="A737" s="11"/>
      <c r="B737" s="12"/>
      <c r="C737" s="39"/>
      <c r="D737" s="61"/>
      <c r="E737" s="61"/>
      <c r="F737" s="61"/>
      <c r="G737" s="61"/>
      <c r="H737" s="61"/>
      <c r="I737" s="61"/>
      <c r="J737" s="61"/>
      <c r="K737" s="61"/>
      <c r="L737" s="61"/>
      <c r="M737" s="39"/>
      <c r="N737" s="6"/>
      <c r="O737" s="6"/>
      <c r="P737" s="6"/>
      <c r="Q737" s="6"/>
      <c r="R737" s="6"/>
      <c r="S737" s="6"/>
      <c r="T737" s="6"/>
      <c r="U737" s="6"/>
      <c r="V737" s="6"/>
      <c r="W737" s="39"/>
      <c r="X737" s="6"/>
      <c r="Y737" s="61"/>
      <c r="Z737" s="61"/>
      <c r="AA737" s="61"/>
      <c r="AB737" s="61"/>
      <c r="AC737" s="12"/>
      <c r="AD737" s="12"/>
      <c r="AE737" s="12"/>
      <c r="AF737" s="12"/>
      <c r="AG737" s="12"/>
      <c r="AH737" s="12"/>
      <c r="AI737" s="12"/>
      <c r="AJ737" s="12"/>
      <c r="AK737" s="12"/>
      <c r="AL737" s="12"/>
      <c r="AM737" s="12"/>
      <c r="AN737" s="12"/>
      <c r="AO737" s="12"/>
      <c r="AP737" s="12"/>
      <c r="AQ737" s="102"/>
      <c r="AR737" s="103"/>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3"/>
    </row>
    <row r="738" spans="1:77" ht="14.25" customHeight="1">
      <c r="A738" s="11"/>
      <c r="B738" s="12"/>
      <c r="C738" s="39"/>
      <c r="D738" s="61"/>
      <c r="E738" s="61"/>
      <c r="F738" s="61"/>
      <c r="G738" s="61"/>
      <c r="H738" s="61"/>
      <c r="I738" s="61"/>
      <c r="J738" s="61"/>
      <c r="K738" s="61"/>
      <c r="L738" s="61"/>
      <c r="M738" s="12"/>
      <c r="N738" s="6"/>
      <c r="O738" s="6"/>
      <c r="P738" s="6"/>
      <c r="Q738" s="6"/>
      <c r="R738" s="6"/>
      <c r="S738" s="6"/>
      <c r="T738" s="6"/>
      <c r="U738" s="6"/>
      <c r="V738" s="6"/>
      <c r="W738" s="6"/>
      <c r="X738" s="6"/>
      <c r="Y738" s="61"/>
      <c r="Z738" s="61"/>
      <c r="AA738" s="61"/>
      <c r="AB738" s="61"/>
      <c r="AC738" s="12"/>
      <c r="AD738" s="12"/>
      <c r="AE738" s="12"/>
      <c r="AF738" s="12"/>
      <c r="AG738" s="12"/>
      <c r="AH738" s="12"/>
      <c r="AI738" s="12"/>
      <c r="AJ738" s="12"/>
      <c r="AK738" s="12"/>
      <c r="AL738" s="12"/>
      <c r="AM738" s="12"/>
      <c r="AN738" s="12"/>
      <c r="AO738" s="12"/>
      <c r="AP738" s="12"/>
      <c r="AQ738" s="102"/>
      <c r="AR738" s="103"/>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3"/>
    </row>
    <row r="739" spans="1:77" ht="14.25" customHeight="1">
      <c r="A739" s="11"/>
      <c r="B739" s="12"/>
      <c r="C739" s="43"/>
      <c r="D739" s="6"/>
      <c r="E739" s="6"/>
      <c r="F739" s="6"/>
      <c r="G739" s="6"/>
      <c r="H739" s="6"/>
      <c r="I739" s="6"/>
      <c r="J739" s="6"/>
      <c r="K739" s="6"/>
      <c r="L739" s="6"/>
      <c r="M739" s="6"/>
      <c r="N739" s="6"/>
      <c r="O739" s="6"/>
      <c r="P739" s="6"/>
      <c r="Q739" s="61"/>
      <c r="R739" s="61"/>
      <c r="S739" s="61"/>
      <c r="T739" s="61"/>
      <c r="U739" s="61"/>
      <c r="V739" s="61"/>
      <c r="W739" s="61"/>
      <c r="X739" s="61"/>
      <c r="Y739" s="61"/>
      <c r="Z739" s="61"/>
      <c r="AA739" s="61"/>
      <c r="AB739" s="61"/>
      <c r="AC739" s="12"/>
      <c r="AD739" s="12"/>
      <c r="AE739" s="12"/>
      <c r="AF739" s="12"/>
      <c r="AG739" s="12"/>
      <c r="AH739" s="12"/>
      <c r="AI739" s="12"/>
      <c r="AJ739" s="12"/>
      <c r="AK739" s="12"/>
      <c r="AL739" s="12"/>
      <c r="AM739" s="12"/>
      <c r="AN739" s="12"/>
      <c r="AO739" s="12"/>
      <c r="AP739" s="12"/>
      <c r="AQ739" s="102"/>
      <c r="AR739" s="103"/>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3"/>
    </row>
    <row r="740" spans="1:77" ht="14.25" customHeight="1">
      <c r="A740" s="11"/>
      <c r="B740" s="12"/>
      <c r="C740" s="44"/>
      <c r="D740" s="392" t="s">
        <v>1574</v>
      </c>
      <c r="E740" s="392"/>
      <c r="F740" s="392"/>
      <c r="G740" s="392"/>
      <c r="H740" s="392"/>
      <c r="I740" s="392"/>
      <c r="J740" s="392"/>
      <c r="K740" s="392"/>
      <c r="L740" s="392"/>
      <c r="M740" s="11" t="s">
        <v>243</v>
      </c>
      <c r="N740" s="6" t="s">
        <v>1605</v>
      </c>
      <c r="O740" s="61"/>
      <c r="P740" s="61"/>
      <c r="Q740" s="61"/>
      <c r="R740" s="61"/>
      <c r="S740" s="61"/>
      <c r="T740" s="61"/>
      <c r="U740" s="61"/>
      <c r="V740" s="61"/>
      <c r="W740" s="61"/>
      <c r="X740" s="61"/>
      <c r="Y740" s="61"/>
      <c r="Z740" s="61"/>
      <c r="AA740" s="61"/>
      <c r="AB740" s="61"/>
      <c r="AC740" s="12"/>
      <c r="AD740" s="12"/>
      <c r="AE740" s="12"/>
      <c r="AF740" s="12"/>
      <c r="AG740" s="12"/>
      <c r="AH740" s="12"/>
      <c r="AI740" s="12"/>
      <c r="AJ740" s="12"/>
      <c r="AK740" s="12"/>
      <c r="AL740" s="12"/>
      <c r="AM740" s="12"/>
      <c r="AN740" s="12"/>
      <c r="AO740" s="12"/>
      <c r="AP740" s="12"/>
      <c r="AQ740" s="102"/>
      <c r="AR740" s="103"/>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3"/>
    </row>
    <row r="741" spans="1:77" ht="14.25" customHeight="1">
      <c r="A741" s="11"/>
      <c r="B741" s="12"/>
      <c r="C741" s="39"/>
      <c r="D741" s="6"/>
      <c r="E741" s="6"/>
      <c r="F741" s="6"/>
      <c r="G741" s="6"/>
      <c r="H741" s="6"/>
      <c r="I741" s="6"/>
      <c r="J741" s="6"/>
      <c r="K741" s="6"/>
      <c r="L741" s="6"/>
      <c r="M741" s="41"/>
      <c r="N741" s="392" t="s">
        <v>1606</v>
      </c>
      <c r="O741" s="392"/>
      <c r="P741" s="392"/>
      <c r="Q741" s="392"/>
      <c r="R741" s="392"/>
      <c r="S741" s="392"/>
      <c r="T741" s="392"/>
      <c r="U741" s="392"/>
      <c r="V741" s="392"/>
      <c r="W741" s="39" t="s">
        <v>148</v>
      </c>
      <c r="X741" s="6" t="s">
        <v>1530</v>
      </c>
      <c r="Y741" s="61"/>
      <c r="Z741" s="61"/>
      <c r="AA741" s="61"/>
      <c r="AB741" s="61"/>
      <c r="AC741" s="12"/>
      <c r="AD741" s="12"/>
      <c r="AE741" s="12"/>
      <c r="AF741" s="12"/>
      <c r="AG741" s="12"/>
      <c r="AH741" s="12"/>
      <c r="AI741" s="12"/>
      <c r="AJ741" s="12"/>
      <c r="AK741" s="12"/>
      <c r="AL741" s="12"/>
      <c r="AM741" s="12"/>
      <c r="AN741" s="12"/>
      <c r="AO741" s="12"/>
      <c r="AP741" s="12"/>
      <c r="AQ741" s="102"/>
      <c r="AR741" s="103" t="s">
        <v>1607</v>
      </c>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3"/>
    </row>
    <row r="742" spans="1:77" ht="14.25" customHeight="1">
      <c r="A742" s="11"/>
      <c r="B742" s="12"/>
      <c r="C742" s="39"/>
      <c r="D742" s="61"/>
      <c r="E742" s="61"/>
      <c r="F742" s="61"/>
      <c r="G742" s="61"/>
      <c r="H742" s="61"/>
      <c r="I742" s="61"/>
      <c r="J742" s="61"/>
      <c r="K742" s="61"/>
      <c r="L742" s="61"/>
      <c r="M742" s="39"/>
      <c r="N742" s="6"/>
      <c r="O742" s="6"/>
      <c r="P742" s="6"/>
      <c r="Q742" s="6"/>
      <c r="R742" s="6"/>
      <c r="S742" s="6"/>
      <c r="T742" s="6"/>
      <c r="U742" s="6"/>
      <c r="V742" s="6"/>
      <c r="W742" s="39"/>
      <c r="X742" s="6"/>
      <c r="Y742" s="61"/>
      <c r="Z742" s="61"/>
      <c r="AA742" s="61"/>
      <c r="AB742" s="61"/>
      <c r="AC742" s="12"/>
      <c r="AD742" s="12"/>
      <c r="AE742" s="12"/>
      <c r="AF742" s="12"/>
      <c r="AG742" s="12"/>
      <c r="AH742" s="12"/>
      <c r="AI742" s="12"/>
      <c r="AJ742" s="12"/>
      <c r="AK742" s="12"/>
      <c r="AL742" s="12"/>
      <c r="AM742" s="12"/>
      <c r="AN742" s="12"/>
      <c r="AO742" s="12"/>
      <c r="AP742" s="12"/>
      <c r="AQ742" s="102"/>
      <c r="AR742" s="103"/>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3"/>
    </row>
    <row r="743" spans="1:77" ht="14.25" customHeight="1">
      <c r="A743" s="11"/>
      <c r="B743" s="12"/>
      <c r="C743" s="39"/>
      <c r="D743" s="61"/>
      <c r="E743" s="61"/>
      <c r="F743" s="61"/>
      <c r="G743" s="61"/>
      <c r="H743" s="61"/>
      <c r="I743" s="61"/>
      <c r="J743" s="61"/>
      <c r="K743" s="61"/>
      <c r="L743" s="61"/>
      <c r="M743" s="43"/>
      <c r="N743" s="6"/>
      <c r="O743" s="6"/>
      <c r="P743" s="6"/>
      <c r="Q743" s="6"/>
      <c r="R743" s="6"/>
      <c r="S743" s="6"/>
      <c r="T743" s="6"/>
      <c r="U743" s="6"/>
      <c r="V743" s="6"/>
      <c r="W743" s="6"/>
      <c r="X743" s="6"/>
      <c r="Y743" s="61"/>
      <c r="Z743" s="61"/>
      <c r="AA743" s="61"/>
      <c r="AB743" s="61"/>
      <c r="AC743" s="12"/>
      <c r="AD743" s="12"/>
      <c r="AE743" s="12"/>
      <c r="AF743" s="12"/>
      <c r="AG743" s="12"/>
      <c r="AH743" s="12"/>
      <c r="AI743" s="12"/>
      <c r="AJ743" s="12"/>
      <c r="AK743" s="12"/>
      <c r="AL743" s="12"/>
      <c r="AM743" s="12"/>
      <c r="AN743" s="12"/>
      <c r="AO743" s="12"/>
      <c r="AP743" s="12"/>
      <c r="AQ743" s="102"/>
      <c r="AR743" s="103"/>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3"/>
    </row>
    <row r="744" spans="1:77" ht="14.25" customHeight="1">
      <c r="A744" s="11"/>
      <c r="B744" s="12"/>
      <c r="C744" s="424"/>
      <c r="D744" s="224"/>
      <c r="E744" s="425"/>
      <c r="F744" s="425"/>
      <c r="G744" s="425"/>
      <c r="H744" s="425"/>
      <c r="I744" s="425"/>
      <c r="J744" s="425"/>
      <c r="K744" s="425"/>
      <c r="L744" s="425"/>
      <c r="M744" s="44"/>
      <c r="N744" s="392" t="s">
        <v>1608</v>
      </c>
      <c r="O744" s="392"/>
      <c r="P744" s="392"/>
      <c r="Q744" s="392"/>
      <c r="R744" s="392"/>
      <c r="S744" s="392"/>
      <c r="T744" s="392"/>
      <c r="U744" s="392"/>
      <c r="V744" s="392"/>
      <c r="W744" s="39" t="s">
        <v>148</v>
      </c>
      <c r="X744" s="6" t="s">
        <v>1160</v>
      </c>
      <c r="Y744" s="224"/>
      <c r="Z744" s="224"/>
      <c r="AA744" s="224"/>
      <c r="AB744" s="224"/>
      <c r="AC744" s="12"/>
      <c r="AD744" s="12"/>
      <c r="AE744" s="12"/>
      <c r="AF744" s="12"/>
      <c r="AG744" s="12"/>
      <c r="AH744" s="12"/>
      <c r="AI744" s="12"/>
      <c r="AJ744" s="12"/>
      <c r="AK744" s="12"/>
      <c r="AL744" s="12"/>
      <c r="AM744" s="12"/>
      <c r="AN744" s="12"/>
      <c r="AO744" s="12"/>
      <c r="AP744" s="12"/>
      <c r="AQ744" s="102"/>
      <c r="AR744" s="111" t="s">
        <v>1604</v>
      </c>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3"/>
    </row>
    <row r="745" spans="1:77" ht="14.25" customHeight="1">
      <c r="A745" s="11"/>
      <c r="B745" s="12"/>
      <c r="C745" s="424"/>
      <c r="D745" s="224"/>
      <c r="E745" s="425"/>
      <c r="F745" s="425"/>
      <c r="G745" s="425"/>
      <c r="H745" s="425"/>
      <c r="I745" s="425"/>
      <c r="J745" s="425"/>
      <c r="K745" s="425"/>
      <c r="L745" s="425"/>
      <c r="M745" s="39"/>
      <c r="N745" s="6"/>
      <c r="O745" s="6"/>
      <c r="P745" s="6"/>
      <c r="Q745" s="6"/>
      <c r="R745" s="6"/>
      <c r="S745" s="6"/>
      <c r="T745" s="6"/>
      <c r="U745" s="6"/>
      <c r="V745" s="6"/>
      <c r="W745" s="39"/>
      <c r="X745" s="6"/>
      <c r="Y745" s="224"/>
      <c r="Z745" s="224"/>
      <c r="AA745" s="224"/>
      <c r="AB745" s="224"/>
      <c r="AC745" s="12"/>
      <c r="AD745" s="12"/>
      <c r="AE745" s="12"/>
      <c r="AF745" s="12"/>
      <c r="AG745" s="12"/>
      <c r="AH745" s="12"/>
      <c r="AI745" s="12"/>
      <c r="AJ745" s="12"/>
      <c r="AK745" s="12"/>
      <c r="AL745" s="12"/>
      <c r="AM745" s="12"/>
      <c r="AN745" s="12"/>
      <c r="AO745" s="12"/>
      <c r="AP745" s="12"/>
      <c r="AQ745" s="102"/>
      <c r="AR745" s="103"/>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3"/>
    </row>
    <row r="746" spans="1:77" ht="14.25" customHeight="1">
      <c r="A746" s="11"/>
      <c r="B746" s="12"/>
      <c r="C746" s="424"/>
      <c r="D746" s="224"/>
      <c r="E746" s="425"/>
      <c r="F746" s="425"/>
      <c r="G746" s="425"/>
      <c r="H746" s="425"/>
      <c r="I746" s="425"/>
      <c r="J746" s="425"/>
      <c r="K746" s="425"/>
      <c r="L746" s="425"/>
      <c r="M746" s="39"/>
      <c r="N746" s="6"/>
      <c r="O746" s="6"/>
      <c r="P746" s="6"/>
      <c r="Q746" s="6"/>
      <c r="R746" s="6"/>
      <c r="S746" s="6"/>
      <c r="T746" s="6"/>
      <c r="U746" s="6"/>
      <c r="V746" s="6"/>
      <c r="W746" s="39"/>
      <c r="X746" s="6"/>
      <c r="Y746" s="224"/>
      <c r="Z746" s="224"/>
      <c r="AA746" s="224"/>
      <c r="AB746" s="224"/>
      <c r="AC746" s="12"/>
      <c r="AD746" s="12"/>
      <c r="AE746" s="12"/>
      <c r="AF746" s="12"/>
      <c r="AG746" s="12"/>
      <c r="AH746" s="12"/>
      <c r="AI746" s="12"/>
      <c r="AJ746" s="12"/>
      <c r="AK746" s="12"/>
      <c r="AL746" s="12"/>
      <c r="AM746" s="12"/>
      <c r="AN746" s="12"/>
      <c r="AO746" s="12"/>
      <c r="AP746" s="12"/>
      <c r="AQ746" s="102"/>
      <c r="AR746" s="103"/>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3"/>
    </row>
    <row r="747" spans="1:77" ht="13.95" customHeight="1">
      <c r="A747" s="11"/>
      <c r="B747" s="12"/>
      <c r="C747" s="39" t="s">
        <v>148</v>
      </c>
      <c r="D747" s="224" t="s">
        <v>1609</v>
      </c>
      <c r="E747" s="425"/>
      <c r="G747" s="426"/>
      <c r="H747" s="425"/>
      <c r="I747" s="425"/>
      <c r="J747" s="425"/>
      <c r="K747" s="425"/>
      <c r="L747" s="425"/>
      <c r="M747" s="39"/>
      <c r="N747" s="6"/>
      <c r="O747" s="6"/>
      <c r="P747" s="6"/>
      <c r="Q747" s="6"/>
      <c r="R747" s="6"/>
      <c r="S747" s="6"/>
      <c r="T747" s="6"/>
      <c r="U747" s="6"/>
      <c r="V747" s="6"/>
      <c r="W747" s="39"/>
      <c r="X747" s="6"/>
      <c r="Y747" s="224"/>
      <c r="Z747" s="224"/>
      <c r="AA747" s="224"/>
      <c r="AB747" s="224"/>
      <c r="AC747" s="12"/>
      <c r="AD747" s="12"/>
      <c r="AE747" s="12"/>
      <c r="AF747" s="12"/>
      <c r="AG747" s="12"/>
      <c r="AH747" s="12"/>
      <c r="AI747" s="12"/>
      <c r="AJ747" s="12"/>
      <c r="AK747" s="12"/>
      <c r="AL747" s="12"/>
      <c r="AM747" s="12"/>
      <c r="AN747" s="12"/>
      <c r="AO747" s="12"/>
      <c r="AP747" s="12"/>
      <c r="AQ747" s="102"/>
      <c r="AR747" s="103"/>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3"/>
    </row>
    <row r="748" spans="1:77" ht="14.25" customHeight="1">
      <c r="A748" s="11"/>
      <c r="B748" s="13"/>
      <c r="C748" s="11"/>
      <c r="D748" s="12"/>
      <c r="E748" s="12"/>
      <c r="F748" s="12"/>
      <c r="G748" s="12"/>
      <c r="H748" s="12"/>
      <c r="I748" s="12"/>
      <c r="J748" s="12"/>
      <c r="K748" s="12"/>
      <c r="L748" s="4"/>
      <c r="M748" s="12"/>
      <c r="N748" s="12"/>
      <c r="O748" s="12"/>
      <c r="P748" s="12"/>
      <c r="Q748" s="12"/>
      <c r="R748" s="12"/>
      <c r="S748" s="12"/>
      <c r="T748" s="12"/>
      <c r="U748" s="12"/>
      <c r="V748" s="12"/>
      <c r="W748" s="12"/>
      <c r="X748" s="4"/>
      <c r="Y748" s="12"/>
      <c r="Z748" s="12"/>
      <c r="AA748" s="12"/>
      <c r="AB748" s="12"/>
      <c r="AC748" s="12"/>
      <c r="AD748" s="12"/>
      <c r="AE748" s="12"/>
      <c r="AF748" s="12"/>
      <c r="AG748" s="12"/>
      <c r="AH748" s="12"/>
      <c r="AI748" s="12"/>
      <c r="AJ748" s="12"/>
      <c r="AK748" s="12"/>
      <c r="AL748" s="12"/>
      <c r="AM748" s="12"/>
      <c r="AN748" s="4"/>
      <c r="AO748" s="12"/>
      <c r="AP748" s="109"/>
      <c r="AQ748" s="110"/>
      <c r="AR748" s="111"/>
      <c r="AS748" s="12"/>
      <c r="AT748" s="109"/>
      <c r="AU748" s="4"/>
      <c r="AV748" s="4"/>
      <c r="AW748" s="109"/>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3"/>
      <c r="BU748" s="350"/>
      <c r="BV748" s="350"/>
      <c r="BW748" s="351"/>
      <c r="BX748" s="352"/>
      <c r="BY748" s="352"/>
    </row>
    <row r="749" spans="1:77" ht="14.25" customHeight="1">
      <c r="A749" s="11"/>
      <c r="B749" s="104" t="s">
        <v>191</v>
      </c>
      <c r="C749" s="105"/>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02"/>
      <c r="AR749" s="103"/>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3"/>
      <c r="BU749" s="350"/>
      <c r="BV749" s="350"/>
      <c r="BW749" s="351"/>
      <c r="BX749" s="352"/>
      <c r="BY749" s="352"/>
    </row>
    <row r="750" spans="1:77" ht="14.25" customHeight="1">
      <c r="F750" s="12"/>
      <c r="G750" s="12"/>
      <c r="H750" s="12"/>
      <c r="I750" s="12"/>
      <c r="J750" s="12"/>
      <c r="K750" s="12"/>
      <c r="L750" s="4"/>
      <c r="M750" s="12"/>
      <c r="N750" s="12"/>
      <c r="O750" s="12"/>
      <c r="P750" s="12"/>
      <c r="Q750" s="12"/>
      <c r="R750" s="12"/>
      <c r="S750" s="12"/>
      <c r="T750" s="12"/>
      <c r="U750" s="12"/>
      <c r="V750" s="12"/>
      <c r="W750" s="12"/>
      <c r="X750" s="4"/>
      <c r="Y750" s="12"/>
      <c r="Z750" s="12"/>
      <c r="AA750" s="12"/>
      <c r="AB750" s="12"/>
      <c r="AC750" s="12"/>
      <c r="AD750" s="12"/>
      <c r="AE750" s="12"/>
      <c r="AF750" s="12"/>
      <c r="AG750" s="12"/>
      <c r="AH750" s="12"/>
      <c r="AI750" s="12"/>
      <c r="AJ750" s="12"/>
      <c r="AK750" s="12"/>
      <c r="AL750" s="12"/>
      <c r="AM750" s="12"/>
      <c r="AN750" s="4"/>
      <c r="AO750" s="12"/>
      <c r="AP750" s="109"/>
      <c r="AQ750" s="110"/>
      <c r="AR750" s="111"/>
      <c r="AS750" s="12"/>
      <c r="AT750" s="109"/>
      <c r="AU750" s="4"/>
      <c r="AV750" s="4"/>
      <c r="AW750" s="109"/>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3"/>
      <c r="BU750" s="350"/>
      <c r="BV750" s="350"/>
      <c r="BW750" s="351"/>
      <c r="BX750" s="352"/>
      <c r="BY750" s="352"/>
    </row>
    <row r="751" spans="1:77" ht="14.25" customHeight="1">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02"/>
      <c r="AR751" s="103"/>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row>
    <row r="752" spans="1:77" ht="14.25" customHeight="1">
      <c r="AQ752" s="102"/>
      <c r="AR752" s="103"/>
    </row>
    <row r="753" spans="1:78" ht="14.25" customHeight="1">
      <c r="A753" s="919" t="s">
        <v>187</v>
      </c>
      <c r="B753" s="920"/>
      <c r="C753" s="920"/>
      <c r="D753" s="921"/>
      <c r="E753" s="925" t="s">
        <v>1610</v>
      </c>
      <c r="F753" s="925"/>
      <c r="G753" s="925"/>
      <c r="H753" s="925"/>
      <c r="I753" s="925"/>
      <c r="J753" s="925"/>
      <c r="K753" s="925"/>
      <c r="L753" s="925"/>
      <c r="M753" s="925"/>
      <c r="N753" s="925"/>
      <c r="O753" s="925"/>
      <c r="P753" s="925"/>
      <c r="Q753" s="925"/>
      <c r="R753" s="925"/>
      <c r="S753" s="925"/>
      <c r="T753" s="925"/>
      <c r="U753" s="925"/>
      <c r="V753" s="925"/>
      <c r="W753" s="925"/>
      <c r="X753" s="925"/>
      <c r="Y753" s="925"/>
      <c r="Z753" s="925"/>
      <c r="AA753" s="925"/>
      <c r="AB753" s="925"/>
      <c r="AC753" s="925"/>
      <c r="AD753" s="925"/>
      <c r="AE753" s="925"/>
      <c r="AF753" s="925"/>
      <c r="AG753" s="925"/>
      <c r="AH753" s="925"/>
      <c r="AI753" s="925"/>
      <c r="AJ753" s="925"/>
      <c r="AK753" s="925"/>
      <c r="AL753" s="925"/>
      <c r="AM753" s="925"/>
      <c r="AN753" s="925"/>
      <c r="AO753" s="925"/>
      <c r="AP753" s="925"/>
      <c r="AQ753" s="925"/>
      <c r="AR753" s="925"/>
      <c r="AS753" s="925"/>
      <c r="AT753" s="925"/>
      <c r="AU753" s="925"/>
      <c r="AV753" s="925"/>
      <c r="AW753" s="925"/>
      <c r="AX753" s="925"/>
      <c r="AY753" s="925"/>
      <c r="AZ753" s="925"/>
      <c r="BA753" s="925"/>
      <c r="BB753" s="925"/>
      <c r="BC753" s="925"/>
      <c r="BD753" s="925"/>
      <c r="BE753" s="925"/>
      <c r="BF753" s="925"/>
      <c r="BG753" s="925"/>
      <c r="BH753" s="925"/>
      <c r="BI753" s="925"/>
      <c r="BJ753" s="925"/>
      <c r="BK753" s="925"/>
      <c r="BL753" s="925"/>
      <c r="BM753" s="925"/>
      <c r="BN753" s="925"/>
      <c r="BO753" s="925"/>
      <c r="BP753" s="925"/>
      <c r="BQ753" s="925"/>
      <c r="BR753" s="925"/>
      <c r="BS753" s="925"/>
      <c r="BT753" s="926"/>
    </row>
    <row r="754" spans="1:78" ht="14.25" customHeight="1">
      <c r="A754" s="922"/>
      <c r="B754" s="923"/>
      <c r="C754" s="923"/>
      <c r="D754" s="924"/>
      <c r="E754" s="927"/>
      <c r="F754" s="927"/>
      <c r="G754" s="927"/>
      <c r="H754" s="927"/>
      <c r="I754" s="927"/>
      <c r="J754" s="927"/>
      <c r="K754" s="927"/>
      <c r="L754" s="927"/>
      <c r="M754" s="927"/>
      <c r="N754" s="927"/>
      <c r="O754" s="927"/>
      <c r="P754" s="927"/>
      <c r="Q754" s="927"/>
      <c r="R754" s="927"/>
      <c r="S754" s="927"/>
      <c r="T754" s="927"/>
      <c r="U754" s="927"/>
      <c r="V754" s="927"/>
      <c r="W754" s="927"/>
      <c r="X754" s="927"/>
      <c r="Y754" s="927"/>
      <c r="Z754" s="927"/>
      <c r="AA754" s="927"/>
      <c r="AB754" s="927"/>
      <c r="AC754" s="927"/>
      <c r="AD754" s="927"/>
      <c r="AE754" s="927"/>
      <c r="AF754" s="927"/>
      <c r="AG754" s="927"/>
      <c r="AH754" s="927"/>
      <c r="AI754" s="927"/>
      <c r="AJ754" s="927"/>
      <c r="AK754" s="927"/>
      <c r="AL754" s="927"/>
      <c r="AM754" s="928"/>
      <c r="AN754" s="928"/>
      <c r="AO754" s="928"/>
      <c r="AP754" s="928"/>
      <c r="AQ754" s="928"/>
      <c r="AR754" s="928"/>
      <c r="AS754" s="928"/>
      <c r="AT754" s="928"/>
      <c r="AU754" s="928"/>
      <c r="AV754" s="928"/>
      <c r="AW754" s="928"/>
      <c r="AX754" s="928"/>
      <c r="AY754" s="928"/>
      <c r="AZ754" s="928"/>
      <c r="BA754" s="928"/>
      <c r="BB754" s="928"/>
      <c r="BC754" s="928"/>
      <c r="BD754" s="928"/>
      <c r="BE754" s="928"/>
      <c r="BF754" s="928"/>
      <c r="BG754" s="928"/>
      <c r="BH754" s="928"/>
      <c r="BI754" s="928"/>
      <c r="BJ754" s="928"/>
      <c r="BK754" s="928"/>
      <c r="BL754" s="928"/>
      <c r="BM754" s="928"/>
      <c r="BN754" s="928"/>
      <c r="BO754" s="928"/>
      <c r="BP754" s="928"/>
      <c r="BQ754" s="928"/>
      <c r="BR754" s="928"/>
      <c r="BS754" s="928"/>
      <c r="BT754" s="929"/>
    </row>
    <row r="755" spans="1:78" ht="16.5" customHeight="1">
      <c r="A755" s="907" t="s">
        <v>227</v>
      </c>
      <c r="B755" s="908"/>
      <c r="C755" s="908"/>
      <c r="D755" s="909"/>
      <c r="E755" s="87" t="s">
        <v>228</v>
      </c>
      <c r="F755" s="88" t="s">
        <v>1611</v>
      </c>
      <c r="G755" s="89"/>
      <c r="H755" s="89"/>
      <c r="I755" s="89"/>
      <c r="J755" s="89"/>
      <c r="K755" s="89"/>
      <c r="L755" s="89"/>
      <c r="M755" s="89"/>
      <c r="N755" s="90"/>
      <c r="O755" s="90"/>
      <c r="P755" s="90"/>
      <c r="Q755" s="90"/>
      <c r="R755" s="90"/>
      <c r="S755" s="90"/>
      <c r="T755" s="90"/>
      <c r="U755" s="90"/>
      <c r="V755" s="90"/>
      <c r="W755" s="90"/>
      <c r="X755" s="90"/>
      <c r="Y755" s="90"/>
      <c r="Z755" s="90"/>
      <c r="AA755" s="90"/>
      <c r="AB755" s="90"/>
      <c r="AC755" s="90"/>
      <c r="AD755" s="90"/>
      <c r="AE755" s="90"/>
      <c r="AF755" s="90"/>
      <c r="AG755" s="90"/>
      <c r="AH755" s="90"/>
      <c r="AI755" s="90"/>
      <c r="AJ755" s="90"/>
      <c r="AK755" s="90"/>
      <c r="AL755" s="90"/>
      <c r="AM755" s="90"/>
      <c r="AN755" s="90"/>
      <c r="AO755" s="90"/>
      <c r="AP755" s="90"/>
      <c r="AQ755" s="90"/>
      <c r="AR755" s="90"/>
      <c r="AS755" s="90"/>
      <c r="AT755" s="90"/>
      <c r="AU755" s="90"/>
      <c r="AV755" s="90"/>
      <c r="AW755" s="90"/>
      <c r="AX755" s="90"/>
      <c r="AY755" s="90"/>
      <c r="AZ755" s="90"/>
      <c r="BA755" s="90"/>
      <c r="BB755" s="90"/>
      <c r="BC755" s="90"/>
      <c r="BD755" s="90"/>
      <c r="BE755" s="90"/>
      <c r="BF755" s="353"/>
      <c r="BG755" s="353"/>
      <c r="BH755" s="354"/>
      <c r="BI755" s="354"/>
      <c r="BJ755" s="354"/>
      <c r="BK755" s="354"/>
      <c r="BL755" s="354"/>
      <c r="BM755" s="354"/>
      <c r="BN755" s="354"/>
      <c r="BO755" s="354"/>
      <c r="BP755" s="354"/>
      <c r="BQ755" s="354"/>
      <c r="BR755" s="354"/>
      <c r="BS755" s="354"/>
      <c r="BT755" s="91"/>
      <c r="BU755" s="1"/>
      <c r="BV755" s="1"/>
      <c r="BW755" s="1"/>
      <c r="BX755" s="2"/>
      <c r="BY755" s="2"/>
      <c r="BZ755" s="2"/>
    </row>
    <row r="756" spans="1:78" ht="16.5" customHeight="1">
      <c r="A756" s="910"/>
      <c r="B756" s="911"/>
      <c r="C756" s="911"/>
      <c r="D756" s="912"/>
      <c r="E756" s="92" t="s">
        <v>229</v>
      </c>
      <c r="F756" s="355"/>
      <c r="G756" s="355"/>
      <c r="H756" s="355"/>
      <c r="I756" s="355"/>
      <c r="J756" s="355"/>
      <c r="K756" s="355"/>
      <c r="L756" s="355"/>
      <c r="M756" s="355"/>
      <c r="N756" s="355"/>
      <c r="O756" s="356"/>
      <c r="P756" s="356"/>
      <c r="Q756" s="356"/>
      <c r="R756" s="355"/>
      <c r="S756" s="355"/>
      <c r="T756" s="355"/>
      <c r="U756" s="355"/>
      <c r="V756" s="355"/>
      <c r="W756" s="355"/>
      <c r="X756" s="355"/>
      <c r="Y756" s="355"/>
      <c r="Z756" s="355"/>
      <c r="AA756" s="355"/>
      <c r="AB756" s="355"/>
      <c r="AC756" s="356"/>
      <c r="AD756" s="356"/>
      <c r="AE756" s="356"/>
      <c r="AF756" s="353"/>
      <c r="AG756" s="353"/>
      <c r="AH756" s="353"/>
      <c r="AI756" s="353"/>
      <c r="AJ756" s="353"/>
      <c r="AK756" s="353"/>
      <c r="AL756" s="353"/>
      <c r="AM756" s="353"/>
      <c r="AN756" s="353"/>
      <c r="AO756" s="353"/>
      <c r="AP756" s="353"/>
      <c r="AQ756" s="353"/>
      <c r="AR756" s="353"/>
      <c r="AS756" s="353"/>
      <c r="AT756" s="353"/>
      <c r="AU756" s="353"/>
      <c r="AV756" s="353"/>
      <c r="AW756" s="353"/>
      <c r="AX756" s="353"/>
      <c r="AY756" s="353"/>
      <c r="AZ756" s="353"/>
      <c r="BA756" s="353"/>
      <c r="BB756" s="353"/>
      <c r="BC756" s="353"/>
      <c r="BD756" s="353"/>
      <c r="BE756" s="353"/>
      <c r="BF756" s="353"/>
      <c r="BG756" s="353"/>
      <c r="BH756" s="354"/>
      <c r="BI756" s="354"/>
      <c r="BJ756" s="354"/>
      <c r="BK756" s="354"/>
      <c r="BL756" s="354"/>
      <c r="BM756" s="354"/>
      <c r="BN756" s="354"/>
      <c r="BO756" s="354"/>
      <c r="BP756" s="354"/>
      <c r="BQ756" s="354"/>
      <c r="BR756" s="354"/>
      <c r="BS756" s="354"/>
      <c r="BT756" s="91"/>
      <c r="BU756" s="1"/>
      <c r="BV756" s="1"/>
      <c r="BW756" s="1"/>
      <c r="BX756" s="2"/>
      <c r="BY756" s="2"/>
      <c r="BZ756" s="2"/>
    </row>
    <row r="757" spans="1:78" ht="16.5" customHeight="1">
      <c r="A757" s="913"/>
      <c r="B757" s="914"/>
      <c r="C757" s="914"/>
      <c r="D757" s="915"/>
      <c r="E757" s="92" t="s">
        <v>223</v>
      </c>
      <c r="F757" s="355"/>
      <c r="G757" s="355"/>
      <c r="H757" s="355"/>
      <c r="I757" s="355"/>
      <c r="J757" s="355"/>
      <c r="K757" s="355"/>
      <c r="L757" s="355"/>
      <c r="M757" s="355"/>
      <c r="N757" s="355"/>
      <c r="O757" s="356"/>
      <c r="P757" s="356"/>
      <c r="Q757" s="356"/>
      <c r="R757" s="355"/>
      <c r="S757" s="355"/>
      <c r="T757" s="355"/>
      <c r="U757" s="355"/>
      <c r="V757" s="355"/>
      <c r="W757" s="355"/>
      <c r="X757" s="355"/>
      <c r="Y757" s="355"/>
      <c r="Z757" s="355"/>
      <c r="AA757" s="355"/>
      <c r="AB757" s="355"/>
      <c r="AC757" s="356"/>
      <c r="AD757" s="356"/>
      <c r="AE757" s="356"/>
      <c r="AF757" s="353"/>
      <c r="AG757" s="353"/>
      <c r="AH757" s="353"/>
      <c r="AI757" s="353"/>
      <c r="AJ757" s="353"/>
      <c r="AK757" s="353"/>
      <c r="AL757" s="353"/>
      <c r="AM757" s="353"/>
      <c r="AN757" s="353"/>
      <c r="AO757" s="353"/>
      <c r="AP757" s="353"/>
      <c r="AQ757" s="353"/>
      <c r="AR757" s="353"/>
      <c r="AS757" s="353"/>
      <c r="AT757" s="353"/>
      <c r="AU757" s="353"/>
      <c r="AV757" s="353"/>
      <c r="AW757" s="353"/>
      <c r="AX757" s="353"/>
      <c r="AY757" s="353"/>
      <c r="AZ757" s="353"/>
      <c r="BA757" s="353"/>
      <c r="BB757" s="353"/>
      <c r="BC757" s="353"/>
      <c r="BD757" s="353"/>
      <c r="BE757" s="353"/>
      <c r="BF757" s="353"/>
      <c r="BG757" s="353"/>
      <c r="BH757" s="354"/>
      <c r="BI757" s="354"/>
      <c r="BJ757" s="354"/>
      <c r="BK757" s="354"/>
      <c r="BL757" s="354"/>
      <c r="BM757" s="354"/>
      <c r="BN757" s="354"/>
      <c r="BO757" s="354"/>
      <c r="BP757" s="354"/>
      <c r="BQ757" s="354"/>
      <c r="BR757" s="354"/>
      <c r="BS757" s="354"/>
      <c r="BT757" s="91"/>
      <c r="BU757" s="1"/>
      <c r="BV757" s="1"/>
      <c r="BW757" s="1"/>
      <c r="BX757" s="2"/>
      <c r="BY757" s="2"/>
      <c r="BZ757" s="2"/>
    </row>
    <row r="758" spans="1:78" ht="14.25" customHeight="1">
      <c r="A758" s="93" t="s">
        <v>188</v>
      </c>
      <c r="B758" s="94"/>
      <c r="C758" s="94"/>
      <c r="D758" s="94"/>
      <c r="E758" s="94"/>
      <c r="F758" s="94"/>
      <c r="G758" s="94"/>
      <c r="H758" s="94"/>
      <c r="I758" s="94"/>
      <c r="J758" s="94"/>
      <c r="K758" s="95"/>
      <c r="L758" s="96"/>
      <c r="M758" s="97"/>
      <c r="N758" s="97"/>
      <c r="O758" s="97"/>
      <c r="P758" s="97"/>
      <c r="Q758" s="97"/>
      <c r="R758" s="97"/>
      <c r="S758" s="97"/>
      <c r="T758" s="97"/>
      <c r="U758" s="97"/>
      <c r="V758" s="97"/>
      <c r="W758" s="97"/>
      <c r="X758" s="96"/>
      <c r="Y758" s="94"/>
      <c r="Z758" s="94"/>
      <c r="AA758" s="94"/>
      <c r="AB758" s="94"/>
      <c r="AC758" s="96"/>
      <c r="AD758" s="94"/>
      <c r="AE758" s="94"/>
      <c r="AF758" s="94"/>
      <c r="AG758" s="94"/>
      <c r="AH758" s="94"/>
      <c r="AI758" s="94"/>
      <c r="AJ758" s="94"/>
      <c r="AK758" s="94"/>
      <c r="AL758" s="94"/>
      <c r="AM758" s="94"/>
      <c r="AN758" s="94"/>
      <c r="AO758" s="94"/>
      <c r="AP758" s="94"/>
      <c r="AQ758" s="98"/>
      <c r="AR758" s="99" t="s">
        <v>189</v>
      </c>
      <c r="AS758" s="96"/>
      <c r="AT758" s="100"/>
      <c r="AU758" s="96"/>
      <c r="AV758" s="96"/>
      <c r="AW758" s="100"/>
      <c r="AX758" s="94"/>
      <c r="AY758" s="94"/>
      <c r="AZ758" s="94"/>
      <c r="BA758" s="94"/>
      <c r="BB758" s="94"/>
      <c r="BC758" s="94"/>
      <c r="BD758" s="94"/>
      <c r="BE758" s="94"/>
      <c r="BF758" s="94"/>
      <c r="BG758" s="94"/>
      <c r="BH758" s="94"/>
      <c r="BI758" s="94"/>
      <c r="BJ758" s="94"/>
      <c r="BK758" s="94"/>
      <c r="BL758" s="94"/>
      <c r="BM758" s="94"/>
      <c r="BN758" s="94"/>
      <c r="BO758" s="94"/>
      <c r="BP758" s="94"/>
      <c r="BQ758" s="94"/>
      <c r="BR758" s="94"/>
      <c r="BS758" s="94"/>
      <c r="BT758" s="101"/>
    </row>
    <row r="759" spans="1:78" ht="14.25" customHeight="1">
      <c r="A759" s="11"/>
      <c r="B759" s="12"/>
      <c r="C759" s="12"/>
      <c r="D759" s="12"/>
      <c r="E759" s="12"/>
      <c r="F759" s="12"/>
      <c r="G759" s="12"/>
      <c r="H759" s="12"/>
      <c r="I759" s="12"/>
      <c r="J759" s="12"/>
      <c r="K759" s="12"/>
      <c r="L759" s="12"/>
      <c r="M759" s="4"/>
      <c r="N759" s="4"/>
      <c r="O759" s="4"/>
      <c r="P759" s="4"/>
      <c r="Q759" s="4"/>
      <c r="R759" s="4"/>
      <c r="S759" s="4"/>
      <c r="T759" s="4"/>
      <c r="U759" s="4"/>
      <c r="V759" s="4"/>
      <c r="W759" s="4"/>
      <c r="X759" s="4"/>
      <c r="Y759" s="12"/>
      <c r="Z759" s="12"/>
      <c r="AA759" s="12"/>
      <c r="AB759" s="12"/>
      <c r="AC759" s="12"/>
      <c r="AD759" s="12"/>
      <c r="AE759" s="12"/>
      <c r="AF759" s="12"/>
      <c r="AG759" s="12"/>
      <c r="AH759" s="12"/>
      <c r="AI759" s="12"/>
      <c r="AJ759" s="12"/>
      <c r="AK759" s="12"/>
      <c r="AL759" s="12"/>
      <c r="AM759" s="12"/>
      <c r="AN759" s="12"/>
      <c r="AO759" s="12"/>
      <c r="AP759" s="12"/>
      <c r="AQ759" s="102"/>
      <c r="AR759" s="103"/>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3"/>
    </row>
    <row r="760" spans="1:78" ht="14.25" customHeight="1">
      <c r="A760" s="11"/>
      <c r="B760" s="104" t="s">
        <v>190</v>
      </c>
      <c r="C760" s="105"/>
      <c r="D760" s="12"/>
      <c r="E760" s="12"/>
      <c r="F760" s="12"/>
      <c r="G760" s="12"/>
      <c r="H760" s="12"/>
      <c r="I760" s="12"/>
      <c r="J760" s="12"/>
      <c r="K760" s="12"/>
      <c r="L760" s="12"/>
      <c r="M760" s="4"/>
      <c r="N760" s="4"/>
      <c r="O760" s="4"/>
      <c r="P760" s="4"/>
      <c r="Q760" s="4"/>
      <c r="R760" s="4"/>
      <c r="S760" s="4"/>
      <c r="T760" s="4"/>
      <c r="U760" s="4"/>
      <c r="V760" s="4"/>
      <c r="W760" s="4"/>
      <c r="X760" s="4"/>
      <c r="Y760" s="12"/>
      <c r="Z760" s="12"/>
      <c r="AA760" s="12"/>
      <c r="AB760" s="12"/>
      <c r="AC760" s="12"/>
      <c r="AD760" s="12"/>
      <c r="AE760" s="12"/>
      <c r="AF760" s="12"/>
      <c r="AG760" s="12"/>
      <c r="AH760" s="12"/>
      <c r="AI760" s="12"/>
      <c r="AJ760" s="12"/>
      <c r="AK760" s="12"/>
      <c r="AL760" s="12"/>
      <c r="AM760" s="12"/>
      <c r="AN760" s="12"/>
      <c r="AO760" s="12"/>
      <c r="AP760" s="12"/>
      <c r="AQ760" s="102"/>
      <c r="AR760" s="103"/>
      <c r="AS760" s="153" t="s">
        <v>1053</v>
      </c>
      <c r="AT760" s="12"/>
      <c r="AU760" s="12" t="s">
        <v>954</v>
      </c>
      <c r="AV760" s="12"/>
      <c r="AW760" s="12"/>
      <c r="AX760" s="12"/>
      <c r="AY760" s="12"/>
      <c r="AZ760" s="153" t="s">
        <v>1612</v>
      </c>
      <c r="BA760" s="4"/>
      <c r="BB760" s="12"/>
      <c r="BC760" s="108"/>
      <c r="BD760" s="12"/>
      <c r="BE760" s="12"/>
      <c r="BF760" s="12"/>
      <c r="BG760" s="12"/>
      <c r="BH760" s="12"/>
      <c r="BI760" s="12"/>
      <c r="BJ760" s="12"/>
      <c r="BK760" s="12"/>
      <c r="BL760" s="12"/>
      <c r="BM760" s="12"/>
      <c r="BN760" s="12"/>
      <c r="BO760" s="12"/>
      <c r="BP760" s="12"/>
      <c r="BQ760" s="12"/>
      <c r="BR760" s="12"/>
      <c r="BS760" s="12"/>
      <c r="BT760" s="13"/>
    </row>
    <row r="761" spans="1:78" ht="14.25" customHeight="1">
      <c r="A761" s="11"/>
      <c r="B761" s="12"/>
      <c r="C761" s="389"/>
      <c r="D761" s="12"/>
      <c r="E761" s="12"/>
      <c r="F761" s="12"/>
      <c r="G761" s="12"/>
      <c r="H761" s="12"/>
      <c r="I761" s="12"/>
      <c r="J761" s="12"/>
      <c r="K761" s="107"/>
      <c r="L761" s="4"/>
      <c r="M761" s="108"/>
      <c r="N761" s="108"/>
      <c r="O761" s="108"/>
      <c r="P761" s="108"/>
      <c r="Q761" s="108"/>
      <c r="R761" s="108"/>
      <c r="S761" s="108"/>
      <c r="T761" s="108"/>
      <c r="U761" s="108"/>
      <c r="V761" s="108"/>
      <c r="W761" s="108"/>
      <c r="X761" s="4"/>
      <c r="Y761" s="12"/>
      <c r="Z761" s="12"/>
      <c r="AA761" s="12"/>
      <c r="AB761" s="12"/>
      <c r="AC761" s="12"/>
      <c r="AD761" s="12"/>
      <c r="AE761" s="12"/>
      <c r="AF761" s="12"/>
      <c r="AG761" s="12"/>
      <c r="AH761" s="12"/>
      <c r="AI761" s="12"/>
      <c r="AJ761" s="12"/>
      <c r="AK761" s="12"/>
      <c r="AL761" s="12"/>
      <c r="AM761" s="12"/>
      <c r="AN761" s="4"/>
      <c r="AO761" s="12"/>
      <c r="AP761" s="109"/>
      <c r="AQ761" s="110"/>
      <c r="AR761" s="111"/>
      <c r="AS761" s="12"/>
      <c r="AT761" s="109"/>
      <c r="AV761" s="4"/>
      <c r="AW761" s="109"/>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3"/>
    </row>
    <row r="762" spans="1:78" ht="14.25" customHeight="1">
      <c r="A762" s="11"/>
      <c r="B762" s="12"/>
      <c r="C762" s="11"/>
      <c r="D762" s="12"/>
      <c r="E762" s="12"/>
      <c r="F762" s="12"/>
      <c r="G762" s="12"/>
      <c r="H762" s="12"/>
      <c r="I762" s="12"/>
      <c r="J762" s="12"/>
      <c r="K762" s="12"/>
      <c r="L762" s="12"/>
      <c r="M762" s="6"/>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02"/>
      <c r="AR762" s="103"/>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3"/>
    </row>
    <row r="763" spans="1:78" ht="14.25" customHeight="1">
      <c r="A763" s="11"/>
      <c r="B763" s="12"/>
      <c r="C763" s="41"/>
      <c r="D763" s="392" t="s">
        <v>1613</v>
      </c>
      <c r="E763" s="392"/>
      <c r="F763" s="392"/>
      <c r="G763" s="392"/>
      <c r="H763" s="392"/>
      <c r="I763" s="392"/>
      <c r="J763" s="392"/>
      <c r="K763" s="392"/>
      <c r="L763" s="392"/>
      <c r="M763" s="401" t="s">
        <v>148</v>
      </c>
      <c r="N763" s="12" t="s">
        <v>1614</v>
      </c>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02"/>
      <c r="AR763" s="103" t="s">
        <v>1615</v>
      </c>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3"/>
    </row>
    <row r="764" spans="1:78" ht="14.25" customHeight="1">
      <c r="A764" s="11"/>
      <c r="B764" s="12"/>
      <c r="C764" s="39"/>
      <c r="D764" s="6"/>
      <c r="E764" s="6"/>
      <c r="F764" s="6"/>
      <c r="G764" s="6"/>
      <c r="H764" s="6"/>
      <c r="I764" s="6"/>
      <c r="J764" s="6"/>
      <c r="K764" s="6"/>
      <c r="L764" s="6"/>
      <c r="M764" s="424" t="s">
        <v>292</v>
      </c>
      <c r="N764" s="224" t="s">
        <v>1616</v>
      </c>
      <c r="O764" s="425"/>
      <c r="Q764" s="426"/>
      <c r="R764" s="425"/>
      <c r="S764" s="425"/>
      <c r="T764" s="425"/>
      <c r="AC764" s="12"/>
      <c r="AD764" s="12"/>
      <c r="AE764" s="12"/>
      <c r="AF764" s="12"/>
      <c r="AG764" s="12"/>
      <c r="AH764" s="12"/>
      <c r="AI764" s="12"/>
      <c r="AJ764" s="12"/>
      <c r="AK764" s="12"/>
      <c r="AL764" s="12"/>
      <c r="AM764" s="12"/>
      <c r="AN764" s="12"/>
      <c r="AO764" s="12"/>
      <c r="AP764" s="12"/>
      <c r="AQ764" s="102"/>
      <c r="AR764" s="103"/>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3"/>
    </row>
    <row r="765" spans="1:78" ht="14.25" customHeight="1">
      <c r="A765" s="11"/>
      <c r="B765" s="12"/>
      <c r="C765" s="11"/>
      <c r="D765" s="403"/>
      <c r="E765" s="12"/>
      <c r="F765" s="12"/>
      <c r="G765" s="12"/>
      <c r="H765" s="12"/>
      <c r="I765" s="12"/>
      <c r="J765" s="12"/>
      <c r="K765" s="12"/>
      <c r="L765" s="12"/>
      <c r="M765" s="11"/>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02"/>
      <c r="AR765" s="103"/>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3"/>
    </row>
    <row r="766" spans="1:78" ht="14.25" customHeight="1">
      <c r="A766" s="11"/>
      <c r="B766" s="12"/>
      <c r="C766" s="41"/>
      <c r="D766" s="392" t="s">
        <v>1617</v>
      </c>
      <c r="E766" s="392"/>
      <c r="F766" s="392"/>
      <c r="G766" s="392"/>
      <c r="H766" s="392"/>
      <c r="I766" s="392"/>
      <c r="J766" s="392"/>
      <c r="K766" s="392"/>
      <c r="L766" s="392"/>
      <c r="M766" s="401" t="s">
        <v>148</v>
      </c>
      <c r="N766" s="12" t="s">
        <v>1614</v>
      </c>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02"/>
      <c r="AR766" s="103" t="s">
        <v>1618</v>
      </c>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3"/>
    </row>
    <row r="767" spans="1:78" ht="14.25" customHeight="1">
      <c r="A767" s="11"/>
      <c r="B767" s="12"/>
      <c r="C767" s="39"/>
      <c r="D767" s="6"/>
      <c r="E767" s="6"/>
      <c r="F767" s="6"/>
      <c r="G767" s="6"/>
      <c r="H767" s="6"/>
      <c r="I767" s="6"/>
      <c r="J767" s="6"/>
      <c r="K767" s="6"/>
      <c r="L767" s="6"/>
      <c r="M767" s="424" t="s">
        <v>292</v>
      </c>
      <c r="N767" s="224" t="s">
        <v>1616</v>
      </c>
      <c r="O767" s="425"/>
      <c r="AC767" s="12"/>
      <c r="AD767" s="12"/>
      <c r="AE767" s="12"/>
      <c r="AF767" s="12"/>
      <c r="AG767" s="12"/>
      <c r="AH767" s="12"/>
      <c r="AI767" s="12"/>
      <c r="AJ767" s="12"/>
      <c r="AK767" s="12"/>
      <c r="AL767" s="12"/>
      <c r="AM767" s="12"/>
      <c r="AN767" s="12"/>
      <c r="AO767" s="12"/>
      <c r="AP767" s="12"/>
      <c r="AQ767" s="102"/>
      <c r="AR767" s="103"/>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3"/>
    </row>
    <row r="768" spans="1:78" ht="14.25" customHeight="1">
      <c r="A768" s="11"/>
      <c r="B768" s="12"/>
      <c r="C768" s="11"/>
      <c r="D768" s="403"/>
      <c r="E768" s="12"/>
      <c r="F768" s="12"/>
      <c r="G768" s="12"/>
      <c r="H768" s="12"/>
      <c r="I768" s="12"/>
      <c r="J768" s="12"/>
      <c r="K768" s="12"/>
      <c r="L768" s="12"/>
      <c r="M768" s="11"/>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02"/>
      <c r="AR768" s="103"/>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3"/>
    </row>
    <row r="769" spans="1:78" ht="14.25" customHeight="1">
      <c r="A769" s="11"/>
      <c r="B769" s="12"/>
      <c r="C769" s="41"/>
      <c r="D769" s="392" t="s">
        <v>1589</v>
      </c>
      <c r="E769" s="392"/>
      <c r="F769" s="392"/>
      <c r="G769" s="392"/>
      <c r="H769" s="392"/>
      <c r="I769" s="392"/>
      <c r="J769" s="392"/>
      <c r="K769" s="392"/>
      <c r="L769" s="392"/>
      <c r="M769" s="401" t="s">
        <v>148</v>
      </c>
      <c r="N769" s="12" t="s">
        <v>1614</v>
      </c>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02"/>
      <c r="AR769" s="103" t="s">
        <v>1615</v>
      </c>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3"/>
    </row>
    <row r="770" spans="1:78" ht="14.25" customHeight="1">
      <c r="A770" s="11"/>
      <c r="B770" s="12"/>
      <c r="C770" s="39"/>
      <c r="D770" s="6" t="s">
        <v>1619</v>
      </c>
      <c r="E770" s="6"/>
      <c r="F770" s="6"/>
      <c r="G770" s="6"/>
      <c r="H770" s="6"/>
      <c r="I770" s="6"/>
      <c r="J770" s="6"/>
      <c r="K770" s="6"/>
      <c r="L770" s="6"/>
      <c r="M770" s="424" t="s">
        <v>292</v>
      </c>
      <c r="N770" s="224" t="s">
        <v>1616</v>
      </c>
      <c r="AC770" s="12"/>
      <c r="AD770" s="12"/>
      <c r="AE770" s="12"/>
      <c r="AF770" s="12"/>
      <c r="AG770" s="12"/>
      <c r="AH770" s="12"/>
      <c r="AI770" s="12"/>
      <c r="AJ770" s="12"/>
      <c r="AK770" s="12"/>
      <c r="AL770" s="12"/>
      <c r="AM770" s="12"/>
      <c r="AN770" s="12"/>
      <c r="AO770" s="12"/>
      <c r="AP770" s="12"/>
      <c r="AQ770" s="102"/>
      <c r="AR770" s="103"/>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3"/>
    </row>
    <row r="771" spans="1:78" ht="14.25" customHeight="1">
      <c r="A771" s="11"/>
      <c r="B771" s="12"/>
      <c r="C771" s="11"/>
      <c r="D771" s="403" t="s">
        <v>1620</v>
      </c>
      <c r="E771" s="12"/>
      <c r="F771" s="12"/>
      <c r="G771" s="12"/>
      <c r="H771" s="12"/>
      <c r="I771" s="12"/>
      <c r="J771" s="12"/>
      <c r="K771" s="12"/>
      <c r="L771" s="12"/>
      <c r="M771" s="11"/>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02"/>
      <c r="AR771" s="103"/>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3"/>
    </row>
    <row r="772" spans="1:78" ht="14.25" customHeight="1">
      <c r="A772" s="11"/>
      <c r="B772" s="12"/>
      <c r="C772" s="41"/>
      <c r="D772" s="392" t="s">
        <v>1589</v>
      </c>
      <c r="E772" s="392"/>
      <c r="F772" s="392"/>
      <c r="G772" s="392"/>
      <c r="H772" s="392"/>
      <c r="I772" s="392"/>
      <c r="J772" s="392"/>
      <c r="K772" s="392"/>
      <c r="L772" s="392"/>
      <c r="M772" s="401" t="s">
        <v>148</v>
      </c>
      <c r="N772" s="12" t="s">
        <v>1614</v>
      </c>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02"/>
      <c r="AR772" s="103" t="s">
        <v>1615</v>
      </c>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3"/>
    </row>
    <row r="773" spans="1:78" ht="14.25" customHeight="1">
      <c r="A773" s="11"/>
      <c r="B773" s="12"/>
      <c r="C773" s="39"/>
      <c r="D773" s="6" t="s">
        <v>1621</v>
      </c>
      <c r="E773" s="6"/>
      <c r="F773" s="6"/>
      <c r="G773" s="6"/>
      <c r="H773" s="6"/>
      <c r="I773" s="6"/>
      <c r="J773" s="6"/>
      <c r="K773" s="6"/>
      <c r="L773" s="6"/>
      <c r="M773" s="424" t="s">
        <v>292</v>
      </c>
      <c r="N773" s="224" t="s">
        <v>1616</v>
      </c>
      <c r="AC773" s="12"/>
      <c r="AD773" s="12"/>
      <c r="AE773" s="12"/>
      <c r="AF773" s="12"/>
      <c r="AG773" s="12"/>
      <c r="AH773" s="12"/>
      <c r="AI773" s="12"/>
      <c r="AJ773" s="12"/>
      <c r="AK773" s="12"/>
      <c r="AL773" s="12"/>
      <c r="AM773" s="12"/>
      <c r="AN773" s="12"/>
      <c r="AO773" s="12"/>
      <c r="AP773" s="12"/>
      <c r="AQ773" s="102"/>
      <c r="AR773" s="103"/>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3"/>
    </row>
    <row r="774" spans="1:78" ht="14.25" customHeight="1">
      <c r="A774" s="11"/>
      <c r="B774" s="12"/>
      <c r="C774" s="11"/>
      <c r="D774" s="403" t="s">
        <v>1622</v>
      </c>
      <c r="E774" s="12"/>
      <c r="F774" s="12"/>
      <c r="G774" s="12"/>
      <c r="H774" s="12"/>
      <c r="I774" s="12"/>
      <c r="J774" s="12"/>
      <c r="K774" s="12"/>
      <c r="L774" s="12"/>
      <c r="M774" s="11"/>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02"/>
      <c r="AR774" s="103"/>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3"/>
    </row>
    <row r="775" spans="1:78" ht="14.25" customHeight="1">
      <c r="A775" s="11"/>
      <c r="B775" s="12"/>
      <c r="C775" s="41"/>
      <c r="D775" s="392" t="s">
        <v>1589</v>
      </c>
      <c r="E775" s="392"/>
      <c r="F775" s="392"/>
      <c r="G775" s="392"/>
      <c r="H775" s="392"/>
      <c r="I775" s="392"/>
      <c r="J775" s="392"/>
      <c r="K775" s="392"/>
      <c r="L775" s="392"/>
      <c r="M775" s="401" t="s">
        <v>148</v>
      </c>
      <c r="N775" s="12" t="s">
        <v>1614</v>
      </c>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02"/>
      <c r="AR775" s="103" t="s">
        <v>1615</v>
      </c>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3"/>
    </row>
    <row r="776" spans="1:78" ht="14.25" customHeight="1">
      <c r="A776" s="11"/>
      <c r="B776" s="12"/>
      <c r="C776" s="39"/>
      <c r="D776" s="6" t="s">
        <v>1623</v>
      </c>
      <c r="E776" s="6"/>
      <c r="F776" s="6"/>
      <c r="G776" s="6"/>
      <c r="H776" s="6"/>
      <c r="I776" s="6"/>
      <c r="J776" s="6"/>
      <c r="K776" s="6"/>
      <c r="L776" s="6"/>
      <c r="M776" s="424" t="s">
        <v>292</v>
      </c>
      <c r="N776" s="224" t="s">
        <v>1616</v>
      </c>
      <c r="AC776" s="12"/>
      <c r="AD776" s="12"/>
      <c r="AE776" s="12"/>
      <c r="AF776" s="12"/>
      <c r="AG776" s="12"/>
      <c r="AH776" s="12"/>
      <c r="AI776" s="12"/>
      <c r="AJ776" s="12"/>
      <c r="AK776" s="12"/>
      <c r="AL776" s="12"/>
      <c r="AM776" s="12"/>
      <c r="AN776" s="12"/>
      <c r="AO776" s="12"/>
      <c r="AP776" s="12"/>
      <c r="AQ776" s="102"/>
      <c r="AR776" s="103"/>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3"/>
    </row>
    <row r="777" spans="1:78" ht="14.25" customHeight="1">
      <c r="A777" s="11"/>
      <c r="B777" s="12"/>
      <c r="C777" s="11"/>
      <c r="D777" s="12" t="s">
        <v>1624</v>
      </c>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02"/>
      <c r="AR777" s="103"/>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3"/>
    </row>
    <row r="778" spans="1:78" ht="14.25" customHeight="1">
      <c r="A778" s="11"/>
      <c r="B778" s="12"/>
      <c r="C778" s="475"/>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02"/>
      <c r="AR778" s="103"/>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3"/>
    </row>
    <row r="779" spans="1:78" ht="14.25" customHeight="1">
      <c r="A779" s="11"/>
      <c r="B779" s="104" t="s">
        <v>191</v>
      </c>
      <c r="C779" s="105"/>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02"/>
      <c r="AR779" s="103"/>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3"/>
    </row>
    <row r="780" spans="1:78" ht="10.199999999999999"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02"/>
      <c r="AR780" s="103"/>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row>
    <row r="781" spans="1:78" ht="13.95" customHeight="1">
      <c r="A781" s="919" t="s">
        <v>187</v>
      </c>
      <c r="B781" s="920"/>
      <c r="C781" s="920"/>
      <c r="D781" s="921"/>
      <c r="E781" s="925" t="s">
        <v>1625</v>
      </c>
      <c r="F781" s="925"/>
      <c r="G781" s="925"/>
      <c r="H781" s="925"/>
      <c r="I781" s="925"/>
      <c r="J781" s="925"/>
      <c r="K781" s="925"/>
      <c r="L781" s="925"/>
      <c r="M781" s="925"/>
      <c r="N781" s="925"/>
      <c r="O781" s="925"/>
      <c r="P781" s="925"/>
      <c r="Q781" s="925"/>
      <c r="R781" s="925"/>
      <c r="S781" s="925"/>
      <c r="T781" s="925"/>
      <c r="U781" s="925"/>
      <c r="V781" s="925"/>
      <c r="W781" s="925"/>
      <c r="X781" s="925"/>
      <c r="Y781" s="925"/>
      <c r="Z781" s="925"/>
      <c r="AA781" s="925"/>
      <c r="AB781" s="925"/>
      <c r="AC781" s="925"/>
      <c r="AD781" s="925"/>
      <c r="AE781" s="925"/>
      <c r="AF781" s="925"/>
      <c r="AG781" s="925"/>
      <c r="AH781" s="925"/>
      <c r="AI781" s="925"/>
      <c r="AJ781" s="925"/>
      <c r="AK781" s="925"/>
      <c r="AL781" s="925"/>
      <c r="AM781" s="925"/>
      <c r="AN781" s="925"/>
      <c r="AO781" s="925"/>
      <c r="AP781" s="925"/>
      <c r="AQ781" s="925"/>
      <c r="AR781" s="925"/>
      <c r="AS781" s="925"/>
      <c r="AT781" s="925"/>
      <c r="AU781" s="925"/>
      <c r="AV781" s="925"/>
      <c r="AW781" s="925"/>
      <c r="AX781" s="925"/>
      <c r="AY781" s="925"/>
      <c r="AZ781" s="925"/>
      <c r="BA781" s="925"/>
      <c r="BB781" s="925"/>
      <c r="BC781" s="925"/>
      <c r="BD781" s="925"/>
      <c r="BE781" s="925"/>
      <c r="BF781" s="925"/>
      <c r="BG781" s="925"/>
      <c r="BH781" s="925"/>
      <c r="BI781" s="925"/>
      <c r="BJ781" s="925"/>
      <c r="BK781" s="925"/>
      <c r="BL781" s="925"/>
      <c r="BM781" s="925"/>
      <c r="BN781" s="925"/>
      <c r="BO781" s="925"/>
      <c r="BP781" s="925"/>
      <c r="BQ781" s="925"/>
      <c r="BR781" s="925"/>
      <c r="BS781" s="925"/>
      <c r="BT781" s="926"/>
    </row>
    <row r="782" spans="1:78" ht="14.25" customHeight="1">
      <c r="A782" s="922"/>
      <c r="B782" s="923"/>
      <c r="C782" s="923"/>
      <c r="D782" s="924"/>
      <c r="E782" s="927"/>
      <c r="F782" s="927"/>
      <c r="G782" s="927"/>
      <c r="H782" s="927"/>
      <c r="I782" s="927"/>
      <c r="J782" s="927"/>
      <c r="K782" s="927"/>
      <c r="L782" s="927"/>
      <c r="M782" s="927"/>
      <c r="N782" s="927"/>
      <c r="O782" s="927"/>
      <c r="P782" s="927"/>
      <c r="Q782" s="927"/>
      <c r="R782" s="927"/>
      <c r="S782" s="927"/>
      <c r="T782" s="927"/>
      <c r="U782" s="927"/>
      <c r="V782" s="927"/>
      <c r="W782" s="927"/>
      <c r="X782" s="927"/>
      <c r="Y782" s="927"/>
      <c r="Z782" s="927"/>
      <c r="AA782" s="927"/>
      <c r="AB782" s="927"/>
      <c r="AC782" s="927"/>
      <c r="AD782" s="927"/>
      <c r="AE782" s="927"/>
      <c r="AF782" s="927"/>
      <c r="AG782" s="927"/>
      <c r="AH782" s="927"/>
      <c r="AI782" s="927"/>
      <c r="AJ782" s="927"/>
      <c r="AK782" s="927"/>
      <c r="AL782" s="927"/>
      <c r="AM782" s="928"/>
      <c r="AN782" s="928"/>
      <c r="AO782" s="928"/>
      <c r="AP782" s="928"/>
      <c r="AQ782" s="928"/>
      <c r="AR782" s="928"/>
      <c r="AS782" s="928"/>
      <c r="AT782" s="928"/>
      <c r="AU782" s="928"/>
      <c r="AV782" s="928"/>
      <c r="AW782" s="928"/>
      <c r="AX782" s="928"/>
      <c r="AY782" s="928"/>
      <c r="AZ782" s="928"/>
      <c r="BA782" s="928"/>
      <c r="BB782" s="928"/>
      <c r="BC782" s="928"/>
      <c r="BD782" s="928"/>
      <c r="BE782" s="928"/>
      <c r="BF782" s="928"/>
      <c r="BG782" s="928"/>
      <c r="BH782" s="928"/>
      <c r="BI782" s="928"/>
      <c r="BJ782" s="928"/>
      <c r="BK782" s="928"/>
      <c r="BL782" s="928"/>
      <c r="BM782" s="928"/>
      <c r="BN782" s="928"/>
      <c r="BO782" s="928"/>
      <c r="BP782" s="928"/>
      <c r="BQ782" s="928"/>
      <c r="BR782" s="928"/>
      <c r="BS782" s="928"/>
      <c r="BT782" s="929"/>
    </row>
    <row r="783" spans="1:78" ht="16.5" customHeight="1">
      <c r="A783" s="907" t="s">
        <v>227</v>
      </c>
      <c r="B783" s="908"/>
      <c r="C783" s="908"/>
      <c r="D783" s="909"/>
      <c r="E783" s="87" t="s">
        <v>228</v>
      </c>
      <c r="F783" s="88" t="s">
        <v>1611</v>
      </c>
      <c r="G783" s="89"/>
      <c r="H783" s="89"/>
      <c r="I783" s="89"/>
      <c r="J783" s="89"/>
      <c r="K783" s="89"/>
      <c r="L783" s="89"/>
      <c r="M783" s="89"/>
      <c r="N783" s="90"/>
      <c r="O783" s="90"/>
      <c r="P783" s="90"/>
      <c r="Q783" s="90"/>
      <c r="R783" s="90"/>
      <c r="S783" s="90"/>
      <c r="T783" s="90"/>
      <c r="U783" s="90"/>
      <c r="V783" s="90"/>
      <c r="W783" s="90"/>
      <c r="X783" s="90"/>
      <c r="Y783" s="90"/>
      <c r="Z783" s="90"/>
      <c r="AA783" s="90"/>
      <c r="AB783" s="90"/>
      <c r="AC783" s="90"/>
      <c r="AD783" s="90"/>
      <c r="AE783" s="90"/>
      <c r="AF783" s="90"/>
      <c r="AG783" s="90"/>
      <c r="AH783" s="90"/>
      <c r="AI783" s="90"/>
      <c r="AJ783" s="90"/>
      <c r="AK783" s="90"/>
      <c r="AL783" s="90"/>
      <c r="AM783" s="90"/>
      <c r="AN783" s="90"/>
      <c r="AO783" s="90"/>
      <c r="AP783" s="90"/>
      <c r="AQ783" s="90"/>
      <c r="AR783" s="90"/>
      <c r="AS783" s="90"/>
      <c r="AT783" s="90"/>
      <c r="AU783" s="90"/>
      <c r="AV783" s="90"/>
      <c r="AW783" s="90"/>
      <c r="AX783" s="90"/>
      <c r="AY783" s="90"/>
      <c r="AZ783" s="90"/>
      <c r="BA783" s="90"/>
      <c r="BB783" s="90"/>
      <c r="BC783" s="90"/>
      <c r="BD783" s="90"/>
      <c r="BE783" s="90"/>
      <c r="BF783" s="353"/>
      <c r="BG783" s="353"/>
      <c r="BH783" s="354"/>
      <c r="BI783" s="354"/>
      <c r="BJ783" s="354"/>
      <c r="BK783" s="354"/>
      <c r="BL783" s="354"/>
      <c r="BM783" s="354"/>
      <c r="BN783" s="354"/>
      <c r="BO783" s="354"/>
      <c r="BP783" s="354"/>
      <c r="BQ783" s="354"/>
      <c r="BR783" s="354"/>
      <c r="BS783" s="354"/>
      <c r="BT783" s="91"/>
      <c r="BU783" s="1"/>
      <c r="BV783" s="1"/>
      <c r="BW783" s="1"/>
      <c r="BX783" s="2"/>
      <c r="BY783" s="2"/>
      <c r="BZ783" s="2"/>
    </row>
    <row r="784" spans="1:78" ht="16.5" customHeight="1">
      <c r="A784" s="910"/>
      <c r="B784" s="911"/>
      <c r="C784" s="911"/>
      <c r="D784" s="912"/>
      <c r="E784" s="92" t="s">
        <v>229</v>
      </c>
      <c r="F784" s="355"/>
      <c r="G784" s="355"/>
      <c r="H784" s="355"/>
      <c r="I784" s="355"/>
      <c r="J784" s="355"/>
      <c r="K784" s="355"/>
      <c r="L784" s="355"/>
      <c r="M784" s="355"/>
      <c r="N784" s="355"/>
      <c r="O784" s="356"/>
      <c r="P784" s="356"/>
      <c r="Q784" s="356"/>
      <c r="R784" s="355"/>
      <c r="S784" s="355"/>
      <c r="T784" s="355"/>
      <c r="U784" s="355"/>
      <c r="V784" s="355"/>
      <c r="W784" s="355"/>
      <c r="X784" s="355"/>
      <c r="Y784" s="355"/>
      <c r="Z784" s="355"/>
      <c r="AA784" s="355"/>
      <c r="AB784" s="355"/>
      <c r="AC784" s="356"/>
      <c r="AD784" s="356"/>
      <c r="AE784" s="356"/>
      <c r="AF784" s="353"/>
      <c r="AG784" s="353"/>
      <c r="AH784" s="353"/>
      <c r="AI784" s="353"/>
      <c r="AJ784" s="353"/>
      <c r="AK784" s="353"/>
      <c r="AL784" s="353"/>
      <c r="AM784" s="353"/>
      <c r="AN784" s="353"/>
      <c r="AO784" s="353"/>
      <c r="AP784" s="353"/>
      <c r="AQ784" s="353"/>
      <c r="AR784" s="353"/>
      <c r="AS784" s="353"/>
      <c r="AT784" s="353"/>
      <c r="AU784" s="353"/>
      <c r="AV784" s="353"/>
      <c r="AW784" s="353"/>
      <c r="AX784" s="353"/>
      <c r="AY784" s="353"/>
      <c r="AZ784" s="353"/>
      <c r="BA784" s="353"/>
      <c r="BB784" s="353"/>
      <c r="BC784" s="353"/>
      <c r="BD784" s="353"/>
      <c r="BE784" s="353"/>
      <c r="BF784" s="353"/>
      <c r="BG784" s="353"/>
      <c r="BH784" s="354"/>
      <c r="BI784" s="354"/>
      <c r="BJ784" s="354"/>
      <c r="BK784" s="354"/>
      <c r="BL784" s="354"/>
      <c r="BM784" s="354"/>
      <c r="BN784" s="354"/>
      <c r="BO784" s="354"/>
      <c r="BP784" s="354"/>
      <c r="BQ784" s="354"/>
      <c r="BR784" s="354"/>
      <c r="BS784" s="354"/>
      <c r="BT784" s="91"/>
      <c r="BU784" s="1"/>
      <c r="BV784" s="1"/>
      <c r="BW784" s="1"/>
      <c r="BX784" s="2"/>
      <c r="BY784" s="2"/>
      <c r="BZ784" s="2"/>
    </row>
    <row r="785" spans="1:78" ht="16.5" customHeight="1">
      <c r="A785" s="913"/>
      <c r="B785" s="914"/>
      <c r="C785" s="914"/>
      <c r="D785" s="915"/>
      <c r="E785" s="92" t="s">
        <v>223</v>
      </c>
      <c r="F785" s="355"/>
      <c r="G785" s="355"/>
      <c r="H785" s="355"/>
      <c r="I785" s="355"/>
      <c r="J785" s="355"/>
      <c r="K785" s="355"/>
      <c r="L785" s="355"/>
      <c r="M785" s="355"/>
      <c r="N785" s="355"/>
      <c r="O785" s="356"/>
      <c r="P785" s="356"/>
      <c r="Q785" s="356"/>
      <c r="R785" s="355"/>
      <c r="S785" s="355"/>
      <c r="T785" s="355"/>
      <c r="U785" s="355"/>
      <c r="V785" s="355"/>
      <c r="W785" s="355"/>
      <c r="X785" s="355"/>
      <c r="Y785" s="355"/>
      <c r="Z785" s="355"/>
      <c r="AA785" s="355"/>
      <c r="AB785" s="355"/>
      <c r="AC785" s="356"/>
      <c r="AD785" s="356"/>
      <c r="AE785" s="356"/>
      <c r="AF785" s="353"/>
      <c r="AG785" s="353"/>
      <c r="AH785" s="353"/>
      <c r="AI785" s="353"/>
      <c r="AJ785" s="353"/>
      <c r="AK785" s="353"/>
      <c r="AL785" s="353"/>
      <c r="AM785" s="353"/>
      <c r="AN785" s="353"/>
      <c r="AO785" s="353"/>
      <c r="AP785" s="353"/>
      <c r="AQ785" s="353"/>
      <c r="AR785" s="353"/>
      <c r="AS785" s="353"/>
      <c r="AT785" s="353"/>
      <c r="AU785" s="353"/>
      <c r="AV785" s="353"/>
      <c r="AW785" s="353"/>
      <c r="AX785" s="353"/>
      <c r="AY785" s="353"/>
      <c r="AZ785" s="353"/>
      <c r="BA785" s="353"/>
      <c r="BB785" s="353"/>
      <c r="BC785" s="353"/>
      <c r="BD785" s="353"/>
      <c r="BE785" s="353"/>
      <c r="BF785" s="353"/>
      <c r="BG785" s="353"/>
      <c r="BH785" s="354"/>
      <c r="BI785" s="354"/>
      <c r="BJ785" s="354"/>
      <c r="BK785" s="354"/>
      <c r="BL785" s="354"/>
      <c r="BM785" s="354"/>
      <c r="BN785" s="354"/>
      <c r="BO785" s="354"/>
      <c r="BP785" s="354"/>
      <c r="BQ785" s="354"/>
      <c r="BR785" s="354"/>
      <c r="BS785" s="354"/>
      <c r="BT785" s="91"/>
      <c r="BU785" s="1"/>
      <c r="BV785" s="1"/>
      <c r="BW785" s="1"/>
      <c r="BX785" s="2"/>
      <c r="BY785" s="2"/>
      <c r="BZ785" s="2"/>
    </row>
    <row r="786" spans="1:78" ht="14.25" customHeight="1">
      <c r="A786" s="93" t="s">
        <v>188</v>
      </c>
      <c r="B786" s="94"/>
      <c r="C786" s="94"/>
      <c r="D786" s="94"/>
      <c r="E786" s="94"/>
      <c r="F786" s="94"/>
      <c r="G786" s="94"/>
      <c r="H786" s="94"/>
      <c r="I786" s="94"/>
      <c r="J786" s="94"/>
      <c r="K786" s="95"/>
      <c r="L786" s="96"/>
      <c r="M786" s="97"/>
      <c r="N786" s="97"/>
      <c r="O786" s="97"/>
      <c r="P786" s="97"/>
      <c r="Q786" s="97"/>
      <c r="R786" s="97"/>
      <c r="S786" s="97"/>
      <c r="T786" s="97"/>
      <c r="U786" s="97"/>
      <c r="V786" s="97"/>
      <c r="W786" s="97"/>
      <c r="X786" s="96"/>
      <c r="Y786" s="94"/>
      <c r="Z786" s="94"/>
      <c r="AA786" s="94"/>
      <c r="AB786" s="94"/>
      <c r="AC786" s="96"/>
      <c r="AD786" s="94"/>
      <c r="AE786" s="94"/>
      <c r="AF786" s="94"/>
      <c r="AG786" s="94"/>
      <c r="AH786" s="94"/>
      <c r="AI786" s="94"/>
      <c r="AJ786" s="94"/>
      <c r="AK786" s="94"/>
      <c r="AL786" s="94"/>
      <c r="AM786" s="94"/>
      <c r="AN786" s="94"/>
      <c r="AO786" s="94"/>
      <c r="AP786" s="94"/>
      <c r="AQ786" s="98"/>
      <c r="AR786" s="99" t="s">
        <v>189</v>
      </c>
      <c r="AS786" s="96"/>
      <c r="AT786" s="100"/>
      <c r="AU786" s="96"/>
      <c r="AV786" s="96"/>
      <c r="AW786" s="100"/>
      <c r="AX786" s="94"/>
      <c r="AY786" s="94"/>
      <c r="AZ786" s="94"/>
      <c r="BA786" s="94"/>
      <c r="BB786" s="94"/>
      <c r="BC786" s="94"/>
      <c r="BD786" s="94"/>
      <c r="BE786" s="94"/>
      <c r="BF786" s="94"/>
      <c r="BG786" s="94"/>
      <c r="BH786" s="94"/>
      <c r="BI786" s="94"/>
      <c r="BJ786" s="94"/>
      <c r="BK786" s="94"/>
      <c r="BL786" s="94"/>
      <c r="BM786" s="94"/>
      <c r="BN786" s="94"/>
      <c r="BO786" s="94"/>
      <c r="BP786" s="94"/>
      <c r="BQ786" s="94"/>
      <c r="BR786" s="94"/>
      <c r="BS786" s="94"/>
      <c r="BT786" s="101"/>
    </row>
    <row r="787" spans="1:78" ht="14.25" customHeight="1">
      <c r="A787" s="11"/>
      <c r="B787" s="12"/>
      <c r="C787" s="12"/>
      <c r="D787" s="12"/>
      <c r="E787" s="12"/>
      <c r="F787" s="12"/>
      <c r="G787" s="12"/>
      <c r="H787" s="12"/>
      <c r="I787" s="12"/>
      <c r="J787" s="12"/>
      <c r="K787" s="12"/>
      <c r="L787" s="12"/>
      <c r="M787" s="4"/>
      <c r="N787" s="4"/>
      <c r="O787" s="4"/>
      <c r="P787" s="4"/>
      <c r="Q787" s="4"/>
      <c r="R787" s="4"/>
      <c r="S787" s="4"/>
      <c r="T787" s="4"/>
      <c r="U787" s="4"/>
      <c r="V787" s="4"/>
      <c r="W787" s="4"/>
      <c r="X787" s="4"/>
      <c r="Y787" s="12"/>
      <c r="Z787" s="12"/>
      <c r="AA787" s="12"/>
      <c r="AB787" s="12"/>
      <c r="AC787" s="12"/>
      <c r="AD787" s="12"/>
      <c r="AE787" s="12"/>
      <c r="AF787" s="12"/>
      <c r="AG787" s="12"/>
      <c r="AH787" s="12"/>
      <c r="AI787" s="12"/>
      <c r="AJ787" s="12"/>
      <c r="AK787" s="12"/>
      <c r="AL787" s="12"/>
      <c r="AM787" s="12"/>
      <c r="AN787" s="12"/>
      <c r="AO787" s="12"/>
      <c r="AP787" s="12"/>
      <c r="AQ787" s="102"/>
      <c r="AR787" s="103"/>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3"/>
    </row>
    <row r="788" spans="1:78" ht="14.25" customHeight="1">
      <c r="A788" s="11"/>
      <c r="B788" s="104" t="s">
        <v>190</v>
      </c>
      <c r="C788" s="105"/>
      <c r="D788" s="12"/>
      <c r="E788" s="12"/>
      <c r="F788" s="12"/>
      <c r="G788" s="12"/>
      <c r="H788" s="12"/>
      <c r="I788" s="12"/>
      <c r="J788" s="12"/>
      <c r="K788" s="12"/>
      <c r="L788" s="12"/>
      <c r="M788" s="4"/>
      <c r="N788" s="4"/>
      <c r="O788" s="4"/>
      <c r="P788" s="4"/>
      <c r="Q788" s="4"/>
      <c r="R788" s="4"/>
      <c r="S788" s="4"/>
      <c r="T788" s="4"/>
      <c r="U788" s="4"/>
      <c r="V788" s="4"/>
      <c r="W788" s="4"/>
      <c r="X788" s="4"/>
      <c r="Y788" s="12"/>
      <c r="Z788" s="12"/>
      <c r="AA788" s="12"/>
      <c r="AB788" s="12"/>
      <c r="AC788" s="12"/>
      <c r="AD788" s="12"/>
      <c r="AE788" s="12"/>
      <c r="AF788" s="12"/>
      <c r="AG788" s="12"/>
      <c r="AH788" s="12"/>
      <c r="AI788" s="12"/>
      <c r="AJ788" s="12"/>
      <c r="AK788" s="12"/>
      <c r="AL788" s="12"/>
      <c r="AM788" s="12"/>
      <c r="AN788" s="12"/>
      <c r="AO788" s="12"/>
      <c r="AP788" s="12"/>
      <c r="AQ788" s="102"/>
      <c r="AR788" s="103"/>
      <c r="AS788" s="153" t="s">
        <v>2382</v>
      </c>
      <c r="AT788" s="12"/>
      <c r="AU788" s="12"/>
      <c r="AV788" s="12"/>
      <c r="AW788" s="12"/>
      <c r="AX788" s="12"/>
      <c r="AY788" s="12"/>
      <c r="AZ788" s="153"/>
      <c r="BA788" s="4"/>
      <c r="BB788" s="12"/>
      <c r="BC788" s="108"/>
      <c r="BD788" s="12"/>
      <c r="BE788" s="12" t="s">
        <v>2392</v>
      </c>
      <c r="BF788" s="12"/>
      <c r="BG788" s="12"/>
      <c r="BH788" s="12" t="s">
        <v>2393</v>
      </c>
      <c r="BI788" s="12"/>
      <c r="BJ788" s="12"/>
      <c r="BK788" s="12"/>
      <c r="BL788" s="12"/>
      <c r="BM788" s="12"/>
      <c r="BN788" s="12"/>
      <c r="BO788" s="12"/>
      <c r="BP788" s="12"/>
      <c r="BQ788" s="12"/>
      <c r="BR788" s="12"/>
      <c r="BS788" s="12"/>
      <c r="BT788" s="13"/>
      <c r="BU788" s="399"/>
    </row>
    <row r="789" spans="1:78" ht="14.25" customHeight="1">
      <c r="A789" s="11"/>
      <c r="B789" s="12"/>
      <c r="C789" s="389"/>
      <c r="D789" s="12"/>
      <c r="E789" s="12"/>
      <c r="F789" s="12"/>
      <c r="G789" s="12"/>
      <c r="H789" s="12"/>
      <c r="I789" s="12"/>
      <c r="J789" s="12"/>
      <c r="K789" s="107"/>
      <c r="L789" s="4"/>
      <c r="M789" s="108"/>
      <c r="N789" s="108"/>
      <c r="O789" s="108"/>
      <c r="P789" s="108"/>
      <c r="Q789" s="108"/>
      <c r="R789" s="108"/>
      <c r="S789" s="108"/>
      <c r="T789" s="108"/>
      <c r="U789" s="108"/>
      <c r="V789" s="108"/>
      <c r="W789" s="108"/>
      <c r="X789" s="4"/>
      <c r="Y789" s="12"/>
      <c r="Z789" s="12"/>
      <c r="AA789" s="12"/>
      <c r="AB789" s="12"/>
      <c r="AC789" s="12"/>
      <c r="AD789" s="12"/>
      <c r="AE789" s="12"/>
      <c r="AF789" s="12"/>
      <c r="AG789" s="12"/>
      <c r="AH789" s="12"/>
      <c r="AI789" s="12"/>
      <c r="AJ789" s="12"/>
      <c r="AK789" s="12"/>
      <c r="AL789" s="12"/>
      <c r="AM789" s="12"/>
      <c r="AN789" s="4"/>
      <c r="AO789" s="12"/>
      <c r="AP789" s="109"/>
      <c r="AQ789" s="110"/>
      <c r="AR789" s="111"/>
      <c r="AS789" s="12" t="s">
        <v>2383</v>
      </c>
      <c r="AT789" s="109"/>
      <c r="AU789" s="4"/>
      <c r="AV789" s="4"/>
      <c r="AW789" s="109"/>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3"/>
    </row>
    <row r="790" spans="1:78" ht="14.25" customHeight="1">
      <c r="A790" s="11"/>
      <c r="B790" s="12"/>
      <c r="C790" s="481" t="s">
        <v>447</v>
      </c>
      <c r="D790" s="482"/>
      <c r="E790" s="482"/>
      <c r="F790" s="482"/>
      <c r="G790" s="482"/>
      <c r="H790" s="482"/>
      <c r="I790" s="482"/>
      <c r="J790" s="482"/>
      <c r="K790" s="482"/>
      <c r="L790" s="482"/>
      <c r="M790" s="482"/>
      <c r="N790" s="153"/>
      <c r="O790" s="153"/>
      <c r="P790" s="153"/>
      <c r="Q790" s="153"/>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02"/>
      <c r="AR790" s="111"/>
      <c r="AS790" s="12" t="s">
        <v>2384</v>
      </c>
      <c r="AT790" s="12" t="s">
        <v>2385</v>
      </c>
      <c r="AU790" s="12"/>
      <c r="AV790" s="12"/>
      <c r="AW790" s="12"/>
      <c r="AX790" s="1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3"/>
    </row>
    <row r="791" spans="1:78" ht="14.25" customHeight="1">
      <c r="A791" s="11"/>
      <c r="B791" s="12"/>
      <c r="C791" s="428" t="s">
        <v>148</v>
      </c>
      <c r="D791" s="224" t="s">
        <v>1626</v>
      </c>
      <c r="E791" s="224"/>
      <c r="F791" s="224"/>
      <c r="G791" s="224"/>
      <c r="H791" s="224"/>
      <c r="I791" s="224"/>
      <c r="J791" s="224"/>
      <c r="K791" s="224"/>
      <c r="L791" s="224"/>
      <c r="M791" s="153"/>
      <c r="N791" s="153"/>
      <c r="O791" s="153"/>
      <c r="P791" s="153"/>
      <c r="Q791" s="153"/>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02"/>
      <c r="AR791" s="103"/>
      <c r="AS791" s="12" t="s">
        <v>2386</v>
      </c>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3"/>
    </row>
    <row r="792" spans="1:78" ht="14.25" customHeight="1">
      <c r="A792" s="11"/>
      <c r="B792" s="12"/>
      <c r="C792" s="428"/>
      <c r="D792" s="224"/>
      <c r="E792" s="224"/>
      <c r="F792" s="224"/>
      <c r="G792" s="224"/>
      <c r="H792" s="224"/>
      <c r="I792" s="224"/>
      <c r="J792" s="224"/>
      <c r="K792" s="224"/>
      <c r="L792" s="224"/>
      <c r="M792" s="153"/>
      <c r="N792" s="153"/>
      <c r="O792" s="153"/>
      <c r="P792" s="153"/>
      <c r="Q792" s="153"/>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02"/>
      <c r="AR792" s="103"/>
      <c r="AS792" s="12"/>
      <c r="AT792" s="12" t="s">
        <v>2387</v>
      </c>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3"/>
    </row>
    <row r="793" spans="1:78" ht="14.25" customHeight="1">
      <c r="A793" s="11"/>
      <c r="B793" s="12"/>
      <c r="C793" s="39" t="s">
        <v>148</v>
      </c>
      <c r="D793" s="6" t="s">
        <v>1627</v>
      </c>
      <c r="E793" s="6"/>
      <c r="F793" s="6"/>
      <c r="G793" s="6"/>
      <c r="H793" s="6"/>
      <c r="I793" s="6"/>
      <c r="J793" s="6"/>
      <c r="K793" s="405"/>
      <c r="L793" s="405"/>
      <c r="M793" s="405"/>
      <c r="N793" s="405"/>
      <c r="O793" s="12"/>
      <c r="P793" s="12"/>
      <c r="Q793" s="12"/>
      <c r="R793" s="12"/>
      <c r="S793" s="12"/>
      <c r="T793" s="12"/>
      <c r="U793" s="12"/>
      <c r="V793" s="12"/>
      <c r="W793" s="12"/>
      <c r="X793" s="12"/>
      <c r="Y793" s="12"/>
      <c r="Z793" s="12"/>
      <c r="AA793" s="12"/>
      <c r="AB793" s="12"/>
      <c r="AC793" s="12"/>
      <c r="AD793" s="12"/>
      <c r="AE793" s="12"/>
      <c r="AF793" s="443"/>
      <c r="AG793" s="443"/>
      <c r="AH793" s="443"/>
      <c r="AI793" s="12"/>
      <c r="AJ793" s="12"/>
      <c r="AK793" s="12"/>
      <c r="AL793" s="12"/>
      <c r="AM793" s="12"/>
      <c r="AN793" s="12"/>
      <c r="AO793" s="12"/>
      <c r="AP793" s="12"/>
      <c r="AQ793" s="102"/>
      <c r="AR793" s="103"/>
      <c r="AS793" s="12"/>
      <c r="AT793" s="12" t="s">
        <v>2388</v>
      </c>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3"/>
    </row>
    <row r="794" spans="1:78" ht="14.25" customHeight="1">
      <c r="A794" s="11"/>
      <c r="B794" s="12"/>
      <c r="C794" s="45" t="s">
        <v>421</v>
      </c>
      <c r="D794" s="46" t="s">
        <v>377</v>
      </c>
      <c r="E794" s="47"/>
      <c r="F794" s="47"/>
      <c r="G794" s="47"/>
      <c r="H794" s="48"/>
      <c r="I794" s="50" t="s">
        <v>1628</v>
      </c>
      <c r="J794" s="50"/>
      <c r="K794" s="50"/>
      <c r="L794" s="50"/>
      <c r="M794" s="50"/>
      <c r="N794" s="50"/>
      <c r="O794" s="50"/>
      <c r="P794" s="50"/>
      <c r="Q794" s="50"/>
      <c r="R794" s="50"/>
      <c r="S794" s="50"/>
      <c r="T794" s="50"/>
      <c r="U794" s="50"/>
      <c r="V794" s="50"/>
      <c r="W794" s="50"/>
      <c r="X794" s="50"/>
      <c r="Y794" s="50"/>
      <c r="Z794" s="50"/>
      <c r="AA794" s="50"/>
      <c r="AB794" s="51"/>
      <c r="AC794" s="443"/>
      <c r="AD794" s="443"/>
      <c r="AE794" s="443"/>
      <c r="AF794" s="443"/>
      <c r="AG794" s="443"/>
      <c r="AH794" s="443"/>
      <c r="AI794" s="12"/>
      <c r="AJ794" s="12"/>
      <c r="AK794" s="12"/>
      <c r="AL794" s="12"/>
      <c r="AM794" s="12"/>
      <c r="AN794" s="12"/>
      <c r="AO794" s="12"/>
      <c r="AP794" s="12"/>
      <c r="AQ794" s="102"/>
      <c r="AR794" s="103"/>
      <c r="AS794" s="12"/>
      <c r="AT794" s="12" t="s">
        <v>2389</v>
      </c>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3"/>
    </row>
    <row r="795" spans="1:78" ht="14.25" customHeight="1">
      <c r="A795" s="11"/>
      <c r="B795" s="12"/>
      <c r="C795" s="401"/>
      <c r="D795" s="46" t="s">
        <v>315</v>
      </c>
      <c r="E795" s="47"/>
      <c r="F795" s="47"/>
      <c r="G795" s="47"/>
      <c r="H795" s="48"/>
      <c r="I795" s="49" t="s">
        <v>422</v>
      </c>
      <c r="J795" s="50"/>
      <c r="K795" s="50"/>
      <c r="L795" s="50"/>
      <c r="M795" s="50"/>
      <c r="N795" s="50"/>
      <c r="O795" s="50"/>
      <c r="P795" s="50"/>
      <c r="Q795" s="50"/>
      <c r="R795" s="50"/>
      <c r="S795" s="50"/>
      <c r="T795" s="50"/>
      <c r="U795" s="50"/>
      <c r="V795" s="50"/>
      <c r="W795" s="50" t="s">
        <v>381</v>
      </c>
      <c r="X795" s="50" t="s">
        <v>382</v>
      </c>
      <c r="Y795" s="50"/>
      <c r="Z795" s="50" t="s">
        <v>383</v>
      </c>
      <c r="AA795" s="50" t="s">
        <v>384</v>
      </c>
      <c r="AB795" s="51"/>
      <c r="AC795" s="443"/>
      <c r="AD795" s="443"/>
      <c r="AE795" s="443"/>
      <c r="AF795" s="443"/>
      <c r="AG795" s="443"/>
      <c r="AH795" s="443"/>
      <c r="AI795" s="12"/>
      <c r="AJ795" s="12"/>
      <c r="AK795" s="12"/>
      <c r="AL795" s="12"/>
      <c r="AM795" s="12"/>
      <c r="AN795" s="12"/>
      <c r="AO795" s="12"/>
      <c r="AP795" s="12"/>
      <c r="AQ795" s="102"/>
      <c r="AR795" s="103"/>
      <c r="AS795" s="12"/>
      <c r="AT795" s="12" t="s">
        <v>2390</v>
      </c>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3"/>
    </row>
    <row r="796" spans="1:78" ht="14.25" customHeight="1">
      <c r="A796" s="11"/>
      <c r="B796" s="12"/>
      <c r="C796" s="401"/>
      <c r="D796" s="46" t="s">
        <v>317</v>
      </c>
      <c r="E796" s="47"/>
      <c r="F796" s="47"/>
      <c r="G796" s="47"/>
      <c r="H796" s="48"/>
      <c r="I796" s="46" t="s">
        <v>423</v>
      </c>
      <c r="J796" s="47"/>
      <c r="K796" s="47"/>
      <c r="L796" s="47"/>
      <c r="M796" s="48"/>
      <c r="N796" s="46" t="s">
        <v>319</v>
      </c>
      <c r="O796" s="47"/>
      <c r="P796" s="47"/>
      <c r="Q796" s="47"/>
      <c r="R796" s="47"/>
      <c r="S796" s="47"/>
      <c r="T796" s="47"/>
      <c r="U796" s="47"/>
      <c r="V796" s="47"/>
      <c r="W796" s="47"/>
      <c r="X796" s="47"/>
      <c r="Y796" s="47"/>
      <c r="Z796" s="47"/>
      <c r="AA796" s="47"/>
      <c r="AB796" s="48"/>
      <c r="AC796" s="443"/>
      <c r="AD796" s="443"/>
      <c r="AE796" s="443"/>
      <c r="AF796" s="443"/>
      <c r="AG796" s="443"/>
      <c r="AH796" s="443"/>
      <c r="AI796" s="12"/>
      <c r="AJ796" s="12"/>
      <c r="AK796" s="12"/>
      <c r="AL796" s="12"/>
      <c r="AM796" s="12"/>
      <c r="AN796" s="12"/>
      <c r="AO796" s="12"/>
      <c r="AP796" s="12"/>
      <c r="AQ796" s="102"/>
      <c r="AR796" s="103"/>
      <c r="AS796" s="12"/>
      <c r="AT796" s="12" t="s">
        <v>2391</v>
      </c>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3"/>
    </row>
    <row r="797" spans="1:78" ht="14.25" customHeight="1">
      <c r="A797" s="11"/>
      <c r="B797" s="12"/>
      <c r="C797" s="401"/>
      <c r="D797" s="930" t="s">
        <v>658</v>
      </c>
      <c r="E797" s="931"/>
      <c r="F797" s="931"/>
      <c r="G797" s="931"/>
      <c r="H797" s="932"/>
      <c r="I797" s="933" t="s">
        <v>1629</v>
      </c>
      <c r="J797" s="934"/>
      <c r="K797" s="934"/>
      <c r="L797" s="934"/>
      <c r="M797" s="934"/>
      <c r="N797" s="934"/>
      <c r="O797" s="934"/>
      <c r="P797" s="934"/>
      <c r="Q797" s="934"/>
      <c r="R797" s="934"/>
      <c r="S797" s="934"/>
      <c r="T797" s="934"/>
      <c r="U797" s="934"/>
      <c r="V797" s="934"/>
      <c r="W797" s="934"/>
      <c r="X797" s="934"/>
      <c r="Y797" s="934"/>
      <c r="Z797" s="934"/>
      <c r="AA797" s="934"/>
      <c r="AB797" s="935"/>
      <c r="AC797" s="443"/>
      <c r="AD797" s="443"/>
      <c r="AE797" s="443"/>
      <c r="AF797" s="443"/>
      <c r="AG797" s="443"/>
      <c r="AH797" s="443"/>
      <c r="AI797" s="12"/>
      <c r="AJ797" s="12"/>
      <c r="AK797" s="12"/>
      <c r="AL797" s="12"/>
      <c r="AM797" s="12"/>
      <c r="AN797" s="12"/>
      <c r="AO797" s="12"/>
      <c r="AP797" s="12"/>
      <c r="AQ797" s="102"/>
      <c r="AR797" s="103"/>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3"/>
    </row>
    <row r="798" spans="1:78" ht="14.25" customHeight="1">
      <c r="A798" s="11"/>
      <c r="B798" s="12"/>
      <c r="C798" s="401"/>
      <c r="D798" s="930" t="s">
        <v>662</v>
      </c>
      <c r="E798" s="931"/>
      <c r="F798" s="931"/>
      <c r="G798" s="931"/>
      <c r="H798" s="932"/>
      <c r="I798" s="933">
        <v>0</v>
      </c>
      <c r="J798" s="934"/>
      <c r="K798" s="934"/>
      <c r="L798" s="934"/>
      <c r="M798" s="934"/>
      <c r="N798" s="934"/>
      <c r="O798" s="934"/>
      <c r="P798" s="934"/>
      <c r="Q798" s="934"/>
      <c r="R798" s="934"/>
      <c r="S798" s="934"/>
      <c r="T798" s="934"/>
      <c r="U798" s="934"/>
      <c r="V798" s="934"/>
      <c r="W798" s="934"/>
      <c r="X798" s="934"/>
      <c r="Y798" s="934"/>
      <c r="Z798" s="934"/>
      <c r="AA798" s="934"/>
      <c r="AB798" s="935"/>
      <c r="AC798" s="443"/>
      <c r="AD798" s="443"/>
      <c r="AE798" s="443"/>
      <c r="AF798" s="443"/>
      <c r="AG798" s="443"/>
      <c r="AH798" s="443"/>
      <c r="AI798" s="12"/>
      <c r="AJ798" s="12"/>
      <c r="AK798" s="12"/>
      <c r="AL798" s="12"/>
      <c r="AM798" s="12"/>
      <c r="AN798" s="12"/>
      <c r="AO798" s="12"/>
      <c r="AP798" s="12"/>
      <c r="AQ798" s="102"/>
      <c r="AR798" s="103"/>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3"/>
    </row>
    <row r="799" spans="1:78" ht="14.25" customHeight="1">
      <c r="A799" s="11"/>
      <c r="B799" s="12"/>
      <c r="C799" s="401"/>
      <c r="D799" s="930" t="s">
        <v>1516</v>
      </c>
      <c r="E799" s="931"/>
      <c r="F799" s="931"/>
      <c r="G799" s="931"/>
      <c r="H799" s="932"/>
      <c r="I799" s="933" t="s">
        <v>1630</v>
      </c>
      <c r="J799" s="934"/>
      <c r="K799" s="934"/>
      <c r="L799" s="934"/>
      <c r="M799" s="934"/>
      <c r="N799" s="934"/>
      <c r="O799" s="934"/>
      <c r="P799" s="934"/>
      <c r="Q799" s="934"/>
      <c r="R799" s="934"/>
      <c r="S799" s="934"/>
      <c r="T799" s="934"/>
      <c r="U799" s="934"/>
      <c r="V799" s="934"/>
      <c r="W799" s="934"/>
      <c r="X799" s="934"/>
      <c r="Y799" s="934"/>
      <c r="Z799" s="934"/>
      <c r="AA799" s="934"/>
      <c r="AB799" s="935"/>
      <c r="AC799" s="443"/>
      <c r="AD799" s="443"/>
      <c r="AE799" s="443"/>
      <c r="AF799" s="443"/>
      <c r="AG799" s="443"/>
      <c r="AH799" s="443"/>
      <c r="AI799" s="12"/>
      <c r="AJ799" s="12"/>
      <c r="AK799" s="12"/>
      <c r="AL799" s="12"/>
      <c r="AM799" s="12"/>
      <c r="AN799" s="12"/>
      <c r="AO799" s="12"/>
      <c r="AP799" s="12"/>
      <c r="AQ799" s="102"/>
      <c r="AR799" s="103"/>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3"/>
    </row>
    <row r="800" spans="1:78" ht="14.25" customHeight="1">
      <c r="A800" s="11"/>
      <c r="B800" s="12"/>
      <c r="C800" s="401"/>
      <c r="D800" s="930" t="s">
        <v>637</v>
      </c>
      <c r="E800" s="931"/>
      <c r="F800" s="931"/>
      <c r="G800" s="931"/>
      <c r="H800" s="932"/>
      <c r="I800" s="933" t="s">
        <v>1631</v>
      </c>
      <c r="J800" s="934"/>
      <c r="K800" s="934"/>
      <c r="L800" s="934"/>
      <c r="M800" s="934"/>
      <c r="N800" s="934"/>
      <c r="O800" s="934"/>
      <c r="P800" s="934"/>
      <c r="Q800" s="934"/>
      <c r="R800" s="934"/>
      <c r="S800" s="934"/>
      <c r="T800" s="934"/>
      <c r="U800" s="934"/>
      <c r="V800" s="934"/>
      <c r="W800" s="934"/>
      <c r="X800" s="934"/>
      <c r="Y800" s="934"/>
      <c r="Z800" s="934"/>
      <c r="AA800" s="934"/>
      <c r="AB800" s="935"/>
      <c r="AC800" s="443"/>
      <c r="AD800" s="443"/>
      <c r="AE800" s="443"/>
      <c r="AF800" s="443"/>
      <c r="AG800" s="443"/>
      <c r="AH800" s="443"/>
      <c r="AI800" s="12"/>
      <c r="AJ800" s="12"/>
      <c r="AK800" s="12"/>
      <c r="AL800" s="12"/>
      <c r="AM800" s="12"/>
      <c r="AN800" s="12"/>
      <c r="AO800" s="12"/>
      <c r="AP800" s="12"/>
      <c r="AQ800" s="102"/>
      <c r="AR800" s="103"/>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3"/>
    </row>
    <row r="801" spans="1:78" ht="14.25" customHeight="1">
      <c r="A801" s="11"/>
      <c r="B801" s="12"/>
      <c r="C801" s="401"/>
      <c r="D801" s="930" t="s">
        <v>1521</v>
      </c>
      <c r="E801" s="931"/>
      <c r="F801" s="931"/>
      <c r="G801" s="931"/>
      <c r="H801" s="932"/>
      <c r="I801" s="933" t="s">
        <v>1632</v>
      </c>
      <c r="J801" s="934"/>
      <c r="K801" s="934"/>
      <c r="L801" s="934"/>
      <c r="M801" s="934"/>
      <c r="N801" s="934"/>
      <c r="O801" s="934"/>
      <c r="P801" s="934"/>
      <c r="Q801" s="934"/>
      <c r="R801" s="934"/>
      <c r="S801" s="934"/>
      <c r="T801" s="934"/>
      <c r="U801" s="934"/>
      <c r="V801" s="934"/>
      <c r="W801" s="934"/>
      <c r="X801" s="934"/>
      <c r="Y801" s="934"/>
      <c r="Z801" s="934"/>
      <c r="AA801" s="934"/>
      <c r="AB801" s="935"/>
      <c r="AC801" s="443"/>
      <c r="AD801" s="443"/>
      <c r="AE801" s="443"/>
      <c r="AF801" s="443"/>
      <c r="AG801" s="443"/>
      <c r="AH801" s="443"/>
      <c r="AI801" s="12"/>
      <c r="AJ801" s="12"/>
      <c r="AK801" s="12"/>
      <c r="AL801" s="12"/>
      <c r="AM801" s="12"/>
      <c r="AN801" s="12"/>
      <c r="AO801" s="12"/>
      <c r="AP801" s="12"/>
      <c r="AQ801" s="102"/>
      <c r="AR801" s="103"/>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3"/>
    </row>
    <row r="802" spans="1:78" ht="14.25" customHeight="1">
      <c r="A802" s="11"/>
      <c r="B802" s="12"/>
      <c r="C802" s="401"/>
      <c r="D802" s="930" t="s">
        <v>965</v>
      </c>
      <c r="E802" s="931"/>
      <c r="F802" s="931"/>
      <c r="G802" s="931"/>
      <c r="H802" s="932"/>
      <c r="I802" s="933" t="s">
        <v>1188</v>
      </c>
      <c r="J802" s="934"/>
      <c r="K802" s="934"/>
      <c r="L802" s="934"/>
      <c r="M802" s="934"/>
      <c r="N802" s="934"/>
      <c r="O802" s="934"/>
      <c r="P802" s="934"/>
      <c r="Q802" s="934"/>
      <c r="R802" s="934"/>
      <c r="S802" s="934"/>
      <c r="T802" s="934"/>
      <c r="U802" s="934"/>
      <c r="V802" s="934"/>
      <c r="W802" s="934"/>
      <c r="X802" s="934"/>
      <c r="Y802" s="934"/>
      <c r="Z802" s="934"/>
      <c r="AA802" s="934"/>
      <c r="AB802" s="935"/>
      <c r="AC802" s="443"/>
      <c r="AD802" s="443"/>
      <c r="AE802" s="443"/>
      <c r="AF802" s="443"/>
      <c r="AG802" s="443"/>
      <c r="AH802" s="443"/>
      <c r="AI802" s="12"/>
      <c r="AJ802" s="12"/>
      <c r="AK802" s="12"/>
      <c r="AL802" s="12"/>
      <c r="AM802" s="12"/>
      <c r="AN802" s="12"/>
      <c r="AO802" s="12"/>
      <c r="AP802" s="12"/>
      <c r="AQ802" s="102"/>
      <c r="AR802" s="103"/>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3"/>
    </row>
    <row r="803" spans="1:78" ht="14.25" customHeight="1">
      <c r="A803" s="11"/>
      <c r="B803" s="12"/>
      <c r="C803" s="401"/>
      <c r="D803" s="930" t="s">
        <v>1172</v>
      </c>
      <c r="E803" s="931"/>
      <c r="F803" s="931"/>
      <c r="G803" s="931"/>
      <c r="H803" s="932"/>
      <c r="I803" s="933" t="s">
        <v>1191</v>
      </c>
      <c r="J803" s="934"/>
      <c r="K803" s="934"/>
      <c r="L803" s="934"/>
      <c r="M803" s="934"/>
      <c r="N803" s="934"/>
      <c r="O803" s="934"/>
      <c r="P803" s="934"/>
      <c r="Q803" s="934"/>
      <c r="R803" s="934"/>
      <c r="S803" s="934"/>
      <c r="T803" s="934"/>
      <c r="U803" s="934"/>
      <c r="V803" s="934"/>
      <c r="W803" s="934"/>
      <c r="X803" s="934"/>
      <c r="Y803" s="934"/>
      <c r="Z803" s="934"/>
      <c r="AA803" s="934"/>
      <c r="AB803" s="935"/>
      <c r="AC803" s="443"/>
      <c r="AD803" s="443"/>
      <c r="AE803" s="443"/>
      <c r="AF803" s="443"/>
      <c r="AG803" s="443"/>
      <c r="AH803" s="443"/>
      <c r="AI803" s="12"/>
      <c r="AJ803" s="12"/>
      <c r="AK803" s="12"/>
      <c r="AL803" s="12"/>
      <c r="AM803" s="12"/>
      <c r="AN803" s="12"/>
      <c r="AO803" s="12"/>
      <c r="AP803" s="12"/>
      <c r="AQ803" s="102"/>
      <c r="AR803" s="103"/>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3"/>
    </row>
    <row r="804" spans="1:78" ht="14.25" customHeight="1">
      <c r="A804" s="11"/>
      <c r="B804" s="12"/>
      <c r="C804" s="14"/>
      <c r="D804" s="930" t="s">
        <v>666</v>
      </c>
      <c r="E804" s="931"/>
      <c r="F804" s="931"/>
      <c r="G804" s="931"/>
      <c r="H804" s="932"/>
      <c r="I804" s="933" t="s">
        <v>1633</v>
      </c>
      <c r="J804" s="934"/>
      <c r="K804" s="934"/>
      <c r="L804" s="934"/>
      <c r="M804" s="934"/>
      <c r="N804" s="934"/>
      <c r="O804" s="934"/>
      <c r="P804" s="934"/>
      <c r="Q804" s="934"/>
      <c r="R804" s="934"/>
      <c r="S804" s="934"/>
      <c r="T804" s="934"/>
      <c r="U804" s="934"/>
      <c r="V804" s="934"/>
      <c r="W804" s="934"/>
      <c r="X804" s="934"/>
      <c r="Y804" s="934"/>
      <c r="Z804" s="934"/>
      <c r="AA804" s="934"/>
      <c r="AB804" s="935"/>
      <c r="AC804" s="443"/>
      <c r="AD804" s="443"/>
      <c r="AE804" s="443"/>
      <c r="AF804" s="443"/>
      <c r="AG804" s="443"/>
      <c r="AH804" s="443"/>
      <c r="AI804" s="12"/>
      <c r="AJ804" s="12"/>
      <c r="AK804" s="12"/>
      <c r="AL804" s="12"/>
      <c r="AM804" s="12"/>
      <c r="AN804" s="12"/>
      <c r="AO804" s="12"/>
      <c r="AP804" s="12"/>
      <c r="AQ804" s="102"/>
      <c r="AR804" s="103"/>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3"/>
    </row>
    <row r="805" spans="1:78" ht="14.25" customHeight="1">
      <c r="A805" s="11"/>
      <c r="B805" s="12"/>
      <c r="C805" s="435"/>
      <c r="D805" s="930" t="s">
        <v>1523</v>
      </c>
      <c r="E805" s="931"/>
      <c r="F805" s="931"/>
      <c r="G805" s="931"/>
      <c r="H805" s="932"/>
      <c r="I805" s="933" t="s">
        <v>1634</v>
      </c>
      <c r="J805" s="934"/>
      <c r="K805" s="934"/>
      <c r="L805" s="934"/>
      <c r="M805" s="934"/>
      <c r="N805" s="934"/>
      <c r="O805" s="934"/>
      <c r="P805" s="934"/>
      <c r="Q805" s="934"/>
      <c r="R805" s="934"/>
      <c r="S805" s="934"/>
      <c r="T805" s="934"/>
      <c r="U805" s="934"/>
      <c r="V805" s="934"/>
      <c r="W805" s="934"/>
      <c r="X805" s="934"/>
      <c r="Y805" s="934"/>
      <c r="Z805" s="934"/>
      <c r="AA805" s="934"/>
      <c r="AB805" s="935"/>
      <c r="AC805" s="443"/>
      <c r="AD805" s="443"/>
      <c r="AE805" s="443"/>
      <c r="AF805" s="443"/>
      <c r="AG805" s="443"/>
      <c r="AH805" s="443"/>
      <c r="AI805" s="12"/>
      <c r="AJ805" s="12"/>
      <c r="AK805" s="12"/>
      <c r="AL805" s="12"/>
      <c r="AM805" s="12"/>
      <c r="AN805" s="12"/>
      <c r="AO805" s="12"/>
      <c r="AP805" s="12"/>
      <c r="AQ805" s="102"/>
      <c r="AR805" s="103"/>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3"/>
    </row>
    <row r="806" spans="1:78" ht="14.25" customHeight="1">
      <c r="A806" s="11"/>
      <c r="B806" s="12"/>
      <c r="C806" s="401"/>
      <c r="D806" s="930" t="s">
        <v>1252</v>
      </c>
      <c r="E806" s="931"/>
      <c r="F806" s="931"/>
      <c r="G806" s="931"/>
      <c r="H806" s="932"/>
      <c r="I806" s="933" t="s">
        <v>427</v>
      </c>
      <c r="J806" s="934"/>
      <c r="K806" s="934"/>
      <c r="L806" s="934"/>
      <c r="M806" s="934"/>
      <c r="N806" s="934"/>
      <c r="O806" s="934"/>
      <c r="P806" s="934"/>
      <c r="Q806" s="934"/>
      <c r="R806" s="934"/>
      <c r="S806" s="934"/>
      <c r="T806" s="934"/>
      <c r="U806" s="934"/>
      <c r="V806" s="934"/>
      <c r="W806" s="934"/>
      <c r="X806" s="934"/>
      <c r="Y806" s="934"/>
      <c r="Z806" s="934"/>
      <c r="AA806" s="934"/>
      <c r="AB806" s="935"/>
      <c r="AC806" s="443"/>
      <c r="AD806" s="443"/>
      <c r="AE806" s="443"/>
      <c r="AF806" s="443"/>
      <c r="AG806" s="443"/>
      <c r="AH806" s="443"/>
      <c r="AI806" s="12"/>
      <c r="AJ806" s="12"/>
      <c r="AK806" s="12"/>
      <c r="AL806" s="12"/>
      <c r="AM806" s="12"/>
      <c r="AN806" s="12"/>
      <c r="AO806" s="12"/>
      <c r="AP806" s="12"/>
      <c r="AQ806" s="102"/>
      <c r="AR806" s="103"/>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3"/>
    </row>
    <row r="807" spans="1:78" ht="14.25" customHeight="1">
      <c r="A807" s="11"/>
      <c r="B807" s="12"/>
      <c r="C807" s="401"/>
      <c r="D807" s="930" t="s">
        <v>1253</v>
      </c>
      <c r="E807" s="931"/>
      <c r="F807" s="931"/>
      <c r="G807" s="931"/>
      <c r="H807" s="932"/>
      <c r="I807" s="933" t="s">
        <v>429</v>
      </c>
      <c r="J807" s="934"/>
      <c r="K807" s="934"/>
      <c r="L807" s="934"/>
      <c r="M807" s="934"/>
      <c r="N807" s="934"/>
      <c r="O807" s="934"/>
      <c r="P807" s="934"/>
      <c r="Q807" s="934"/>
      <c r="R807" s="934"/>
      <c r="S807" s="934"/>
      <c r="T807" s="934"/>
      <c r="U807" s="934"/>
      <c r="V807" s="934"/>
      <c r="W807" s="934"/>
      <c r="X807" s="934"/>
      <c r="Y807" s="934"/>
      <c r="Z807" s="934"/>
      <c r="AA807" s="934"/>
      <c r="AB807" s="935"/>
      <c r="AC807" s="443"/>
      <c r="AD807" s="443"/>
      <c r="AE807" s="443"/>
      <c r="AF807" s="443"/>
      <c r="AG807" s="443"/>
      <c r="AH807" s="443"/>
      <c r="AI807" s="12"/>
      <c r="AJ807" s="12"/>
      <c r="AK807" s="12"/>
      <c r="AL807" s="12"/>
      <c r="AM807" s="12"/>
      <c r="AN807" s="12"/>
      <c r="AO807" s="12"/>
      <c r="AP807" s="12"/>
      <c r="AQ807" s="102"/>
      <c r="AR807" s="103"/>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3"/>
    </row>
    <row r="808" spans="1:78" ht="14.25" customHeight="1">
      <c r="A808" s="11"/>
      <c r="B808" s="12"/>
      <c r="C808" s="14"/>
      <c r="D808" s="930" t="s">
        <v>1254</v>
      </c>
      <c r="E808" s="931"/>
      <c r="F808" s="931"/>
      <c r="G808" s="931"/>
      <c r="H808" s="932"/>
      <c r="I808" s="933" t="s">
        <v>431</v>
      </c>
      <c r="J808" s="934"/>
      <c r="K808" s="934"/>
      <c r="L808" s="934"/>
      <c r="M808" s="934"/>
      <c r="N808" s="934"/>
      <c r="O808" s="934"/>
      <c r="P808" s="934"/>
      <c r="Q808" s="934"/>
      <c r="R808" s="934"/>
      <c r="S808" s="934"/>
      <c r="T808" s="934"/>
      <c r="U808" s="934"/>
      <c r="V808" s="934"/>
      <c r="W808" s="934"/>
      <c r="X808" s="934"/>
      <c r="Y808" s="934"/>
      <c r="Z808" s="934"/>
      <c r="AA808" s="934"/>
      <c r="AB808" s="935"/>
      <c r="AC808" s="443"/>
      <c r="AD808" s="443"/>
      <c r="AE808" s="443"/>
      <c r="AF808" s="443"/>
      <c r="AG808" s="443"/>
      <c r="AH808" s="443"/>
      <c r="AI808" s="12"/>
      <c r="AJ808" s="12"/>
      <c r="AK808" s="12"/>
      <c r="AL808" s="12"/>
      <c r="AM808" s="12"/>
      <c r="AN808" s="12"/>
      <c r="AO808" s="12"/>
      <c r="AP808" s="12"/>
      <c r="AQ808" s="102"/>
      <c r="AR808" s="103"/>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3"/>
    </row>
    <row r="809" spans="1:78" ht="14.25" customHeight="1">
      <c r="A809" s="11"/>
      <c r="B809" s="12"/>
      <c r="C809" s="435"/>
      <c r="D809" s="930" t="s">
        <v>1255</v>
      </c>
      <c r="E809" s="931"/>
      <c r="F809" s="931"/>
      <c r="G809" s="931"/>
      <c r="H809" s="932"/>
      <c r="I809" s="933" t="s">
        <v>427</v>
      </c>
      <c r="J809" s="934"/>
      <c r="K809" s="934"/>
      <c r="L809" s="934"/>
      <c r="M809" s="934"/>
      <c r="N809" s="934"/>
      <c r="O809" s="934"/>
      <c r="P809" s="934"/>
      <c r="Q809" s="934"/>
      <c r="R809" s="934"/>
      <c r="S809" s="934"/>
      <c r="T809" s="934"/>
      <c r="U809" s="934"/>
      <c r="V809" s="934"/>
      <c r="W809" s="934"/>
      <c r="X809" s="934"/>
      <c r="Y809" s="934"/>
      <c r="Z809" s="934"/>
      <c r="AA809" s="934"/>
      <c r="AB809" s="935"/>
      <c r="AC809" s="443"/>
      <c r="AD809" s="443"/>
      <c r="AE809" s="443"/>
      <c r="AF809" s="443"/>
      <c r="AG809" s="443"/>
      <c r="AH809" s="443"/>
      <c r="AI809" s="12"/>
      <c r="AJ809" s="12"/>
      <c r="AK809" s="12"/>
      <c r="AL809" s="12"/>
      <c r="AM809" s="12"/>
      <c r="AN809" s="12"/>
      <c r="AO809" s="12"/>
      <c r="AP809" s="12"/>
      <c r="AQ809" s="102"/>
      <c r="AR809" s="103"/>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3"/>
    </row>
    <row r="810" spans="1:78" ht="14.25" customHeight="1">
      <c r="A810" s="11"/>
      <c r="B810" s="12"/>
      <c r="C810" s="435"/>
      <c r="D810" s="930" t="s">
        <v>1256</v>
      </c>
      <c r="E810" s="931"/>
      <c r="F810" s="931"/>
      <c r="G810" s="931"/>
      <c r="H810" s="932"/>
      <c r="I810" s="933" t="s">
        <v>429</v>
      </c>
      <c r="J810" s="934"/>
      <c r="K810" s="934"/>
      <c r="L810" s="934"/>
      <c r="M810" s="934"/>
      <c r="N810" s="934"/>
      <c r="O810" s="934"/>
      <c r="P810" s="934"/>
      <c r="Q810" s="934"/>
      <c r="R810" s="934"/>
      <c r="S810" s="934"/>
      <c r="T810" s="934"/>
      <c r="U810" s="934"/>
      <c r="V810" s="934"/>
      <c r="W810" s="934"/>
      <c r="X810" s="934"/>
      <c r="Y810" s="934"/>
      <c r="Z810" s="934"/>
      <c r="AA810" s="934"/>
      <c r="AB810" s="935"/>
      <c r="AC810" s="443"/>
      <c r="AD810" s="443"/>
      <c r="AE810" s="443"/>
      <c r="AF810" s="443"/>
      <c r="AG810" s="443"/>
      <c r="AH810" s="443"/>
      <c r="AI810" s="12"/>
      <c r="AJ810" s="12"/>
      <c r="AK810" s="12"/>
      <c r="AL810" s="12"/>
      <c r="AM810" s="12"/>
      <c r="AN810" s="12"/>
      <c r="AO810" s="12"/>
      <c r="AP810" s="12"/>
      <c r="AQ810" s="102"/>
      <c r="AR810" s="103"/>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3"/>
    </row>
    <row r="811" spans="1:78" ht="14.25" customHeight="1">
      <c r="A811" s="11"/>
      <c r="B811" s="12"/>
      <c r="C811" s="435"/>
      <c r="D811" s="930" t="s">
        <v>1257</v>
      </c>
      <c r="E811" s="931"/>
      <c r="F811" s="931"/>
      <c r="G811" s="931"/>
      <c r="H811" s="932"/>
      <c r="I811" s="943" t="s">
        <v>431</v>
      </c>
      <c r="J811" s="944"/>
      <c r="K811" s="944"/>
      <c r="L811" s="944"/>
      <c r="M811" s="944"/>
      <c r="N811" s="944"/>
      <c r="O811" s="944"/>
      <c r="P811" s="944"/>
      <c r="Q811" s="944"/>
      <c r="R811" s="944"/>
      <c r="S811" s="944"/>
      <c r="T811" s="944"/>
      <c r="U811" s="944"/>
      <c r="V811" s="944"/>
      <c r="W811" s="944"/>
      <c r="X811" s="944"/>
      <c r="Y811" s="944"/>
      <c r="Z811" s="944"/>
      <c r="AA811" s="944"/>
      <c r="AB811" s="945"/>
      <c r="AC811" s="443"/>
      <c r="AD811" s="443"/>
      <c r="AE811" s="443"/>
      <c r="AF811" s="443"/>
      <c r="AG811" s="443"/>
      <c r="AH811" s="443"/>
      <c r="AI811" s="12"/>
      <c r="AJ811" s="12"/>
      <c r="AK811" s="12"/>
      <c r="AL811" s="12"/>
      <c r="AM811" s="12"/>
      <c r="AN811" s="12"/>
      <c r="AO811" s="12"/>
      <c r="AP811" s="12"/>
      <c r="AQ811" s="102"/>
      <c r="AR811" s="103"/>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3"/>
    </row>
    <row r="812" spans="1:78" ht="14.25" customHeight="1">
      <c r="A812" s="11"/>
      <c r="B812" s="12"/>
      <c r="C812" s="428"/>
      <c r="D812" s="224"/>
      <c r="E812" s="224"/>
      <c r="F812" s="224"/>
      <c r="G812" s="224"/>
      <c r="H812" s="224"/>
      <c r="I812" s="224"/>
      <c r="J812" s="224"/>
      <c r="K812" s="224"/>
      <c r="L812" s="224"/>
      <c r="M812" s="153"/>
      <c r="N812" s="153"/>
      <c r="O812" s="153"/>
      <c r="P812" s="153"/>
      <c r="Q812" s="153"/>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02"/>
      <c r="AR812" s="103"/>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3"/>
    </row>
    <row r="813" spans="1:78" s="153" customFormat="1" ht="14.25" customHeight="1">
      <c r="A813" s="428"/>
      <c r="B813" s="224"/>
      <c r="C813" s="428" t="s">
        <v>148</v>
      </c>
      <c r="D813" s="224" t="s">
        <v>1635</v>
      </c>
      <c r="E813" s="224"/>
      <c r="F813" s="224"/>
      <c r="G813" s="224"/>
      <c r="H813" s="224"/>
      <c r="I813" s="224"/>
      <c r="J813" s="224"/>
      <c r="K813" s="224"/>
      <c r="L813" s="224"/>
      <c r="Y813" s="224"/>
      <c r="Z813" s="224"/>
      <c r="AA813" s="224"/>
      <c r="AB813" s="224"/>
      <c r="AC813" s="224"/>
      <c r="AD813" s="224"/>
      <c r="AE813" s="224"/>
      <c r="AF813" s="224"/>
      <c r="AG813" s="224"/>
      <c r="AH813" s="224"/>
      <c r="AI813" s="224"/>
      <c r="AJ813" s="224"/>
      <c r="AK813" s="224"/>
      <c r="AL813" s="224"/>
      <c r="AM813" s="224"/>
      <c r="AN813" s="224"/>
      <c r="AO813" s="224"/>
      <c r="AP813" s="224"/>
      <c r="AQ813" s="483"/>
      <c r="AR813" s="484"/>
      <c r="AS813" s="224"/>
      <c r="AT813" s="224"/>
      <c r="AU813" s="224"/>
      <c r="AV813" s="224"/>
      <c r="AW813" s="224"/>
      <c r="AX813" s="224"/>
      <c r="AY813" s="224"/>
      <c r="AZ813" s="224"/>
      <c r="BA813" s="224"/>
      <c r="BB813" s="224"/>
      <c r="BC813" s="224"/>
      <c r="BD813" s="224"/>
      <c r="BE813" s="224"/>
      <c r="BF813" s="224"/>
      <c r="BG813" s="224"/>
      <c r="BH813" s="224"/>
      <c r="BI813" s="224"/>
      <c r="BJ813" s="224"/>
      <c r="BK813" s="224"/>
      <c r="BL813" s="224"/>
      <c r="BM813" s="224"/>
      <c r="BN813" s="224"/>
      <c r="BO813" s="224"/>
      <c r="BP813" s="224"/>
      <c r="BQ813" s="224"/>
      <c r="BR813" s="224"/>
      <c r="BS813" s="224"/>
      <c r="BT813" s="429"/>
      <c r="BU813" s="485"/>
      <c r="BV813" s="485"/>
      <c r="BW813" s="486"/>
      <c r="BX813" s="487"/>
      <c r="BY813" s="487"/>
      <c r="BZ813" s="485"/>
    </row>
    <row r="814" spans="1:78" s="153" customFormat="1" ht="14.25" customHeight="1">
      <c r="A814" s="428"/>
      <c r="B814" s="224"/>
      <c r="C814" s="39"/>
      <c r="D814" s="5"/>
      <c r="E814" s="5"/>
      <c r="F814" s="5"/>
      <c r="G814" s="5"/>
      <c r="H814" s="5"/>
      <c r="I814" s="5"/>
      <c r="J814" s="5"/>
      <c r="K814" s="5"/>
      <c r="L814" s="5"/>
      <c r="M814" s="5"/>
      <c r="N814" s="5"/>
      <c r="Y814" s="224"/>
      <c r="Z814" s="224"/>
      <c r="AA814" s="224"/>
      <c r="AB814" s="224"/>
      <c r="AC814" s="224"/>
      <c r="AD814" s="224"/>
      <c r="AE814" s="224"/>
      <c r="AF814" s="224"/>
      <c r="AG814" s="224"/>
      <c r="AH814" s="224"/>
      <c r="AI814" s="224"/>
      <c r="AJ814" s="224"/>
      <c r="AK814" s="224"/>
      <c r="AL814" s="224"/>
      <c r="AM814" s="224"/>
      <c r="AN814" s="224"/>
      <c r="AO814" s="224"/>
      <c r="AP814" s="224"/>
      <c r="AQ814" s="483"/>
      <c r="AR814" s="484"/>
      <c r="AS814" s="224"/>
      <c r="AT814" s="224"/>
      <c r="AU814" s="224"/>
      <c r="AV814" s="224"/>
      <c r="AW814" s="224"/>
      <c r="AX814" s="224"/>
      <c r="AY814" s="224"/>
      <c r="AZ814" s="224"/>
      <c r="BA814" s="224"/>
      <c r="BB814" s="224"/>
      <c r="BC814" s="224"/>
      <c r="BD814" s="224"/>
      <c r="BE814" s="224"/>
      <c r="BF814" s="224"/>
      <c r="BG814" s="224"/>
      <c r="BH814" s="224"/>
      <c r="BI814" s="224"/>
      <c r="BJ814" s="224"/>
      <c r="BK814" s="224"/>
      <c r="BL814" s="224"/>
      <c r="BM814" s="224"/>
      <c r="BN814" s="224"/>
      <c r="BO814" s="224"/>
      <c r="BP814" s="224"/>
      <c r="BQ814" s="224"/>
      <c r="BR814" s="224"/>
      <c r="BS814" s="224"/>
      <c r="BT814" s="429"/>
      <c r="BU814" s="485"/>
      <c r="BV814" s="485"/>
      <c r="BW814" s="486"/>
      <c r="BX814" s="487"/>
      <c r="BY814" s="487"/>
      <c r="BZ814" s="485"/>
    </row>
    <row r="815" spans="1:78" s="153" customFormat="1" ht="14.25" customHeight="1">
      <c r="A815" s="428"/>
      <c r="B815" s="224"/>
      <c r="C815" s="481" t="s">
        <v>1636</v>
      </c>
      <c r="D815" s="482"/>
      <c r="E815" s="482"/>
      <c r="F815" s="482"/>
      <c r="G815" s="482"/>
      <c r="H815" s="482"/>
      <c r="I815" s="482"/>
      <c r="J815" s="482"/>
      <c r="K815" s="482"/>
      <c r="L815" s="482"/>
      <c r="M815" s="482"/>
      <c r="Y815" s="224"/>
      <c r="Z815" s="224"/>
      <c r="AA815" s="224"/>
      <c r="AB815" s="224"/>
      <c r="AC815" s="224"/>
      <c r="AD815" s="224"/>
      <c r="AE815" s="224"/>
      <c r="AF815" s="224"/>
      <c r="AG815" s="224"/>
      <c r="AH815" s="224"/>
      <c r="AI815" s="224"/>
      <c r="AJ815" s="224"/>
      <c r="AK815" s="224"/>
      <c r="AL815" s="224"/>
      <c r="AM815" s="224"/>
      <c r="AN815" s="224"/>
      <c r="AO815" s="224"/>
      <c r="AP815" s="224"/>
      <c r="AQ815" s="483"/>
      <c r="AR815" s="484"/>
      <c r="AS815" s="224"/>
      <c r="AT815" s="224"/>
      <c r="AU815" s="224"/>
      <c r="AV815" s="224"/>
      <c r="AW815" s="224"/>
      <c r="AX815" s="224"/>
      <c r="AY815" s="224"/>
      <c r="AZ815" s="224"/>
      <c r="BA815" s="224"/>
      <c r="BB815" s="224"/>
      <c r="BC815" s="224"/>
      <c r="BD815" s="224"/>
      <c r="BE815" s="224"/>
      <c r="BF815" s="224"/>
      <c r="BG815" s="224"/>
      <c r="BH815" s="224"/>
      <c r="BI815" s="224"/>
      <c r="BJ815" s="224"/>
      <c r="BK815" s="224"/>
      <c r="BL815" s="224"/>
      <c r="BM815" s="224"/>
      <c r="BN815" s="224"/>
      <c r="BO815" s="224"/>
      <c r="BP815" s="224"/>
      <c r="BQ815" s="224"/>
      <c r="BR815" s="224"/>
      <c r="BS815" s="224"/>
      <c r="BT815" s="429"/>
      <c r="BU815" s="485"/>
      <c r="BV815" s="485"/>
      <c r="BW815" s="486"/>
      <c r="BX815" s="487"/>
      <c r="BY815" s="487"/>
      <c r="BZ815" s="485"/>
    </row>
    <row r="816" spans="1:78" s="153" customFormat="1" ht="14.25" customHeight="1">
      <c r="A816" s="428"/>
      <c r="B816" s="224"/>
      <c r="C816" s="428" t="s">
        <v>148</v>
      </c>
      <c r="D816" s="224" t="s">
        <v>1637</v>
      </c>
      <c r="E816" s="224"/>
      <c r="F816" s="224"/>
      <c r="G816" s="224"/>
      <c r="H816" s="224"/>
      <c r="I816" s="224"/>
      <c r="J816" s="224"/>
      <c r="K816" s="224"/>
      <c r="L816" s="224"/>
      <c r="Y816" s="224"/>
      <c r="Z816" s="224"/>
      <c r="AA816" s="224"/>
      <c r="AB816" s="224"/>
      <c r="AC816" s="224"/>
      <c r="AD816" s="224"/>
      <c r="AE816" s="224"/>
      <c r="AF816" s="224"/>
      <c r="AG816" s="224"/>
      <c r="AH816" s="224"/>
      <c r="AI816" s="224"/>
      <c r="AJ816" s="224"/>
      <c r="AK816" s="224"/>
      <c r="AL816" s="224"/>
      <c r="AM816" s="224"/>
      <c r="AN816" s="224"/>
      <c r="AO816" s="224"/>
      <c r="AP816" s="224"/>
      <c r="AQ816" s="483"/>
      <c r="AR816" s="484"/>
      <c r="AS816" s="224"/>
      <c r="AT816" s="224"/>
      <c r="AU816" s="224"/>
      <c r="AV816" s="224"/>
      <c r="AW816" s="224"/>
      <c r="AX816" s="224"/>
      <c r="AY816" s="224"/>
      <c r="AZ816" s="224"/>
      <c r="BA816" s="224"/>
      <c r="BB816" s="224"/>
      <c r="BC816" s="224"/>
      <c r="BD816" s="224"/>
      <c r="BE816" s="224"/>
      <c r="BF816" s="224"/>
      <c r="BG816" s="224"/>
      <c r="BH816" s="224"/>
      <c r="BI816" s="224"/>
      <c r="BJ816" s="224"/>
      <c r="BK816" s="224"/>
      <c r="BL816" s="224"/>
      <c r="BM816" s="224"/>
      <c r="BN816" s="224"/>
      <c r="BO816" s="224"/>
      <c r="BP816" s="224"/>
      <c r="BQ816" s="224"/>
      <c r="BR816" s="224"/>
      <c r="BS816" s="224"/>
      <c r="BT816" s="429"/>
      <c r="BU816" s="485"/>
      <c r="BV816" s="485"/>
      <c r="BW816" s="486"/>
      <c r="BX816" s="487"/>
      <c r="BY816" s="487"/>
      <c r="BZ816" s="485"/>
    </row>
    <row r="817" spans="1:78" s="153" customFormat="1" ht="14.25" customHeight="1">
      <c r="A817" s="428"/>
      <c r="B817" s="224"/>
      <c r="C817" s="39" t="s">
        <v>148</v>
      </c>
      <c r="D817" s="6" t="s">
        <v>1638</v>
      </c>
      <c r="E817" s="6"/>
      <c r="F817" s="224"/>
      <c r="G817" s="224"/>
      <c r="H817" s="224"/>
      <c r="I817" s="224"/>
      <c r="J817" s="224"/>
      <c r="K817" s="224"/>
      <c r="L817" s="224"/>
      <c r="Y817" s="224"/>
      <c r="Z817" s="224"/>
      <c r="AA817" s="224"/>
      <c r="AB817" s="224"/>
      <c r="AC817" s="224"/>
      <c r="AD817" s="224"/>
      <c r="AE817" s="224"/>
      <c r="AF817" s="224"/>
      <c r="AG817" s="224"/>
      <c r="AH817" s="224"/>
      <c r="AI817" s="224"/>
      <c r="AJ817" s="224"/>
      <c r="AK817" s="224"/>
      <c r="AL817" s="224"/>
      <c r="AM817" s="224"/>
      <c r="AN817" s="224"/>
      <c r="AO817" s="224"/>
      <c r="AP817" s="224"/>
      <c r="AQ817" s="483"/>
      <c r="AR817" s="484"/>
      <c r="AS817" s="224"/>
      <c r="AT817" s="224"/>
      <c r="AU817" s="224"/>
      <c r="AV817" s="224"/>
      <c r="AW817" s="224"/>
      <c r="AX817" s="224"/>
      <c r="AY817" s="224"/>
      <c r="AZ817" s="224"/>
      <c r="BA817" s="224"/>
      <c r="BB817" s="224"/>
      <c r="BC817" s="224"/>
      <c r="BD817" s="224"/>
      <c r="BE817" s="224"/>
      <c r="BF817" s="224"/>
      <c r="BG817" s="224"/>
      <c r="BH817" s="224"/>
      <c r="BI817" s="224"/>
      <c r="BJ817" s="224"/>
      <c r="BK817" s="224"/>
      <c r="BL817" s="224"/>
      <c r="BM817" s="224"/>
      <c r="BN817" s="224"/>
      <c r="BO817" s="224"/>
      <c r="BP817" s="224"/>
      <c r="BQ817" s="224"/>
      <c r="BR817" s="224"/>
      <c r="BS817" s="224"/>
      <c r="BT817" s="429"/>
      <c r="BU817" s="485"/>
      <c r="BV817" s="485"/>
      <c r="BW817" s="488"/>
      <c r="BX817" s="489"/>
      <c r="BY817" s="489"/>
      <c r="BZ817" s="485"/>
    </row>
    <row r="818" spans="1:78" s="153" customFormat="1" ht="14.25" customHeight="1">
      <c r="A818" s="428"/>
      <c r="B818" s="224"/>
      <c r="C818" s="481" t="s">
        <v>1639</v>
      </c>
      <c r="D818" s="482"/>
      <c r="E818" s="482"/>
      <c r="F818" s="482"/>
      <c r="G818" s="482"/>
      <c r="H818" s="482"/>
      <c r="I818" s="482"/>
      <c r="J818" s="482"/>
      <c r="K818" s="482"/>
      <c r="L818" s="482"/>
      <c r="M818" s="482"/>
      <c r="P818" s="224"/>
      <c r="Q818" s="224"/>
      <c r="R818" s="224"/>
      <c r="S818" s="490"/>
      <c r="T818" s="490"/>
      <c r="U818" s="490"/>
      <c r="V818" s="490"/>
      <c r="W818" s="490"/>
      <c r="Y818" s="224"/>
      <c r="Z818" s="224"/>
      <c r="AA818" s="224"/>
      <c r="AB818" s="224"/>
      <c r="AC818" s="224"/>
      <c r="AD818" s="224"/>
      <c r="AE818" s="224"/>
      <c r="AF818" s="224"/>
      <c r="AG818" s="224"/>
      <c r="AH818" s="224"/>
      <c r="AI818" s="224"/>
      <c r="AJ818" s="224"/>
      <c r="AK818" s="224"/>
      <c r="AL818" s="224"/>
      <c r="AM818" s="224"/>
      <c r="AO818" s="224"/>
      <c r="AP818" s="491"/>
      <c r="AQ818" s="492"/>
      <c r="AR818" s="493"/>
      <c r="AS818" s="224"/>
      <c r="AT818" s="491"/>
      <c r="AW818" s="491"/>
      <c r="AX818" s="224"/>
      <c r="AY818" s="224"/>
      <c r="AZ818" s="224"/>
      <c r="BA818" s="224"/>
      <c r="BB818" s="224"/>
      <c r="BC818" s="224"/>
      <c r="BD818" s="224"/>
      <c r="BE818" s="224"/>
      <c r="BF818" s="224"/>
      <c r="BG818" s="224"/>
      <c r="BH818" s="224"/>
      <c r="BI818" s="224"/>
      <c r="BJ818" s="224"/>
      <c r="BK818" s="224"/>
      <c r="BL818" s="224"/>
      <c r="BM818" s="224"/>
      <c r="BN818" s="224"/>
      <c r="BO818" s="224"/>
      <c r="BP818" s="224"/>
      <c r="BQ818" s="224"/>
      <c r="BR818" s="224"/>
      <c r="BS818" s="224"/>
      <c r="BT818" s="429"/>
      <c r="BU818" s="485"/>
      <c r="BV818" s="485"/>
      <c r="BW818" s="494"/>
      <c r="BX818" s="495"/>
      <c r="BY818" s="489"/>
      <c r="BZ818" s="485"/>
    </row>
    <row r="819" spans="1:78" s="153" customFormat="1" ht="14.25" customHeight="1">
      <c r="A819" s="428"/>
      <c r="B819" s="224"/>
      <c r="C819" s="428"/>
      <c r="D819" s="496"/>
      <c r="E819" s="224"/>
      <c r="F819" s="224"/>
      <c r="G819" s="224"/>
      <c r="H819" s="224"/>
      <c r="I819" s="224"/>
      <c r="J819" s="224"/>
      <c r="K819" s="224"/>
      <c r="L819" s="224"/>
      <c r="P819" s="224"/>
      <c r="Q819" s="224"/>
      <c r="R819" s="224"/>
      <c r="S819" s="490"/>
      <c r="T819" s="490"/>
      <c r="U819" s="490"/>
      <c r="V819" s="490"/>
      <c r="W819" s="490"/>
      <c r="Y819" s="224"/>
      <c r="Z819" s="224"/>
      <c r="AA819" s="224"/>
      <c r="AB819" s="224"/>
      <c r="AC819" s="224"/>
      <c r="AD819" s="224"/>
      <c r="AE819" s="224"/>
      <c r="AF819" s="224"/>
      <c r="AG819" s="224"/>
      <c r="AH819" s="224"/>
      <c r="AI819" s="224"/>
      <c r="AJ819" s="224"/>
      <c r="AK819" s="224"/>
      <c r="AL819" s="224"/>
      <c r="AM819" s="224"/>
      <c r="AO819" s="224"/>
      <c r="AP819" s="491"/>
      <c r="AQ819" s="492"/>
      <c r="AR819" s="493"/>
      <c r="AS819" s="224"/>
      <c r="AT819" s="491"/>
      <c r="AW819" s="491"/>
      <c r="AX819" s="224"/>
      <c r="AY819" s="224"/>
      <c r="AZ819" s="224"/>
      <c r="BA819" s="224"/>
      <c r="BB819" s="224"/>
      <c r="BC819" s="224"/>
      <c r="BD819" s="224"/>
      <c r="BE819" s="224"/>
      <c r="BF819" s="224"/>
      <c r="BG819" s="224"/>
      <c r="BH819" s="224"/>
      <c r="BI819" s="224"/>
      <c r="BJ819" s="224"/>
      <c r="BK819" s="224"/>
      <c r="BL819" s="224"/>
      <c r="BM819" s="224"/>
      <c r="BN819" s="224"/>
      <c r="BO819" s="224"/>
      <c r="BP819" s="224"/>
      <c r="BQ819" s="224"/>
      <c r="BR819" s="224"/>
      <c r="BS819" s="224"/>
      <c r="BT819" s="429"/>
      <c r="BU819" s="485"/>
      <c r="BV819" s="485"/>
      <c r="BW819" s="486"/>
      <c r="BX819" s="487"/>
      <c r="BY819" s="487"/>
      <c r="BZ819" s="485"/>
    </row>
    <row r="820" spans="1:78" s="153" customFormat="1" ht="14.25" customHeight="1">
      <c r="A820" s="428"/>
      <c r="B820" s="224"/>
      <c r="C820" s="497"/>
      <c r="D820" s="153" t="s">
        <v>1640</v>
      </c>
      <c r="E820" s="390"/>
      <c r="F820" s="390"/>
      <c r="G820" s="390"/>
      <c r="H820" s="390"/>
      <c r="I820" s="390"/>
      <c r="J820" s="390"/>
      <c r="K820" s="390"/>
      <c r="L820" s="390"/>
      <c r="M820" s="465"/>
      <c r="N820" s="74"/>
      <c r="O820" s="498"/>
      <c r="P820" s="498"/>
      <c r="Q820" s="498"/>
      <c r="R820" s="498"/>
      <c r="S820" s="498"/>
      <c r="Y820" s="224"/>
      <c r="Z820" s="224"/>
      <c r="AA820" s="224"/>
      <c r="AB820" s="224"/>
      <c r="AC820" s="224"/>
      <c r="AD820" s="224"/>
      <c r="AE820" s="224"/>
      <c r="AF820" s="224"/>
      <c r="AG820" s="224"/>
      <c r="AH820" s="224"/>
      <c r="AI820" s="224"/>
      <c r="AJ820" s="224"/>
      <c r="AK820" s="224"/>
      <c r="AL820" s="224"/>
      <c r="AM820" s="224"/>
      <c r="AN820" s="224"/>
      <c r="AO820" s="224"/>
      <c r="AP820" s="224"/>
      <c r="AQ820" s="483"/>
      <c r="AR820" s="484"/>
      <c r="AS820" s="224"/>
      <c r="AT820" s="224"/>
      <c r="AU820" s="224"/>
      <c r="AV820" s="224"/>
      <c r="AW820" s="224"/>
      <c r="AX820" s="224"/>
      <c r="AY820" s="224"/>
      <c r="AZ820" s="224"/>
      <c r="BA820" s="224"/>
      <c r="BB820" s="224"/>
      <c r="BC820" s="224"/>
      <c r="BD820" s="224"/>
      <c r="BE820" s="224"/>
      <c r="BF820" s="224"/>
      <c r="BG820" s="224"/>
      <c r="BH820" s="224"/>
      <c r="BI820" s="224"/>
      <c r="BJ820" s="224"/>
      <c r="BK820" s="224"/>
      <c r="BL820" s="224"/>
      <c r="BM820" s="224"/>
      <c r="BN820" s="224"/>
      <c r="BO820" s="224"/>
      <c r="BP820" s="224"/>
      <c r="BQ820" s="224"/>
      <c r="BR820" s="224"/>
      <c r="BS820" s="224"/>
      <c r="BT820" s="429"/>
      <c r="BU820" s="485"/>
      <c r="BV820" s="485"/>
      <c r="BW820" s="486"/>
      <c r="BX820" s="487"/>
      <c r="BY820" s="487"/>
      <c r="BZ820" s="485"/>
    </row>
    <row r="821" spans="1:78" s="153" customFormat="1" ht="14.25" customHeight="1">
      <c r="A821" s="428"/>
      <c r="B821" s="224"/>
      <c r="C821" s="428"/>
      <c r="D821" s="224" t="s">
        <v>1641</v>
      </c>
      <c r="E821" s="498"/>
      <c r="F821" s="498"/>
      <c r="G821" s="498"/>
      <c r="H821" s="498"/>
      <c r="I821" s="498"/>
      <c r="J821" s="498"/>
      <c r="K821" s="498"/>
      <c r="L821" s="498"/>
      <c r="M821" s="498"/>
      <c r="N821" s="428"/>
      <c r="O821" s="498"/>
      <c r="P821" s="498"/>
      <c r="Q821" s="498"/>
      <c r="R821" s="498"/>
      <c r="S821" s="498"/>
      <c r="Y821" s="224"/>
      <c r="Z821" s="224"/>
      <c r="AA821" s="224"/>
      <c r="AB821" s="224"/>
      <c r="AC821" s="224"/>
      <c r="AD821" s="224"/>
      <c r="AE821" s="224"/>
      <c r="AF821" s="224"/>
      <c r="AG821" s="224"/>
      <c r="AH821" s="224"/>
      <c r="AI821" s="224"/>
      <c r="AJ821" s="224"/>
      <c r="AK821" s="224"/>
      <c r="AL821" s="224"/>
      <c r="AM821" s="224"/>
      <c r="AN821" s="224"/>
      <c r="AO821" s="224"/>
      <c r="AP821" s="224"/>
      <c r="AQ821" s="483"/>
      <c r="AR821" s="484"/>
      <c r="AS821" s="224"/>
      <c r="AT821" s="224"/>
      <c r="AU821" s="224"/>
      <c r="AV821" s="224"/>
      <c r="AW821" s="224"/>
      <c r="AX821" s="224"/>
      <c r="AY821" s="224"/>
      <c r="AZ821" s="224"/>
      <c r="BA821" s="224"/>
      <c r="BB821" s="224"/>
      <c r="BC821" s="224"/>
      <c r="BD821" s="224"/>
      <c r="BE821" s="224"/>
      <c r="BF821" s="224"/>
      <c r="BG821" s="224"/>
      <c r="BH821" s="224"/>
      <c r="BI821" s="224"/>
      <c r="BJ821" s="224"/>
      <c r="BK821" s="224"/>
      <c r="BL821" s="224"/>
      <c r="BM821" s="224"/>
      <c r="BN821" s="224"/>
      <c r="BO821" s="224"/>
      <c r="BP821" s="224"/>
      <c r="BQ821" s="224"/>
      <c r="BR821" s="224"/>
      <c r="BS821" s="224"/>
      <c r="BT821" s="429"/>
      <c r="BU821" s="485"/>
      <c r="BV821" s="485"/>
      <c r="BW821" s="486"/>
      <c r="BX821" s="487"/>
      <c r="BY821" s="487"/>
      <c r="BZ821" s="485"/>
    </row>
    <row r="822" spans="1:78" s="153" customFormat="1" ht="14.25" customHeight="1">
      <c r="A822" s="428"/>
      <c r="B822" s="224"/>
      <c r="C822" s="428"/>
      <c r="D822" s="224"/>
      <c r="E822" s="224"/>
      <c r="F822" s="224"/>
      <c r="G822" s="224"/>
      <c r="H822" s="224"/>
      <c r="I822" s="224"/>
      <c r="J822" s="224"/>
      <c r="K822" s="224"/>
      <c r="L822" s="224"/>
      <c r="N822" s="428" t="s">
        <v>148</v>
      </c>
      <c r="O822" s="153" t="s">
        <v>1642</v>
      </c>
      <c r="Y822" s="224"/>
      <c r="Z822" s="224"/>
      <c r="AA822" s="224"/>
      <c r="AB822" s="224"/>
      <c r="AC822" s="224"/>
      <c r="AD822" s="224"/>
      <c r="AE822" s="224"/>
      <c r="AF822" s="224"/>
      <c r="AG822" s="224"/>
      <c r="AH822" s="224"/>
      <c r="AI822" s="224"/>
      <c r="AJ822" s="224"/>
      <c r="AK822" s="224"/>
      <c r="AL822" s="224"/>
      <c r="AM822" s="224"/>
      <c r="AN822" s="224"/>
      <c r="AO822" s="224"/>
      <c r="AP822" s="224"/>
      <c r="AQ822" s="483"/>
      <c r="AR822" s="484"/>
      <c r="AS822" s="224"/>
      <c r="AT822" s="224"/>
      <c r="AU822" s="224"/>
      <c r="AV822" s="224"/>
      <c r="AW822" s="224"/>
      <c r="AX822" s="224"/>
      <c r="AY822" s="224"/>
      <c r="AZ822" s="224"/>
      <c r="BA822" s="224"/>
      <c r="BB822" s="224"/>
      <c r="BC822" s="224"/>
      <c r="BD822" s="224"/>
      <c r="BE822" s="224"/>
      <c r="BF822" s="224"/>
      <c r="BG822" s="224"/>
      <c r="BH822" s="224"/>
      <c r="BI822" s="224"/>
      <c r="BJ822" s="224"/>
      <c r="BK822" s="224"/>
      <c r="BL822" s="224"/>
      <c r="BM822" s="224"/>
      <c r="BN822" s="224"/>
      <c r="BO822" s="224"/>
      <c r="BP822" s="224"/>
      <c r="BQ822" s="224"/>
      <c r="BR822" s="224"/>
      <c r="BS822" s="224"/>
      <c r="BT822" s="429"/>
      <c r="BU822" s="485"/>
      <c r="BV822" s="485"/>
      <c r="BW822" s="486"/>
      <c r="BX822" s="487"/>
      <c r="BY822" s="487"/>
      <c r="BZ822" s="485"/>
    </row>
    <row r="823" spans="1:78" ht="14.25" customHeight="1">
      <c r="A823" s="11"/>
      <c r="B823" s="12"/>
      <c r="C823" s="428"/>
      <c r="D823" s="224"/>
      <c r="E823" s="224"/>
      <c r="F823" s="224"/>
      <c r="G823" s="224"/>
      <c r="H823" s="224"/>
      <c r="I823" s="224"/>
      <c r="J823" s="224"/>
      <c r="K823" s="224"/>
      <c r="L823" s="224"/>
      <c r="M823" s="153"/>
      <c r="N823" s="153"/>
      <c r="O823" s="153"/>
      <c r="P823" s="153"/>
      <c r="Q823" s="153"/>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02"/>
      <c r="AR823" s="103"/>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3"/>
    </row>
    <row r="824" spans="1:78" ht="14.25" customHeight="1">
      <c r="A824" s="11"/>
      <c r="B824" s="12"/>
      <c r="C824" s="478"/>
      <c r="D824" s="479"/>
      <c r="E824" s="479"/>
      <c r="F824" s="479"/>
      <c r="G824" s="479"/>
      <c r="H824" s="479"/>
      <c r="I824" s="479"/>
      <c r="J824" s="479"/>
      <c r="K824" s="479"/>
      <c r="L824" s="479"/>
      <c r="M824" s="6"/>
      <c r="N824" s="6"/>
      <c r="O824" s="108"/>
      <c r="P824" s="108"/>
      <c r="Q824" s="108"/>
      <c r="R824" s="108"/>
      <c r="S824" s="108"/>
      <c r="T824" s="108"/>
      <c r="U824" s="108"/>
      <c r="V824" s="108"/>
      <c r="W824" s="108"/>
      <c r="X824" s="12"/>
      <c r="Y824" s="12"/>
      <c r="Z824" s="12"/>
      <c r="AA824" s="12"/>
      <c r="AB824" s="12"/>
      <c r="AC824" s="12"/>
      <c r="AD824" s="12"/>
      <c r="AE824" s="12"/>
      <c r="AF824" s="12"/>
      <c r="AG824" s="12"/>
      <c r="AH824" s="12"/>
      <c r="AI824" s="12"/>
      <c r="AJ824" s="12"/>
      <c r="AK824" s="12"/>
      <c r="AL824" s="12"/>
      <c r="AM824" s="12"/>
      <c r="AN824" s="12"/>
      <c r="AO824" s="12"/>
      <c r="AP824" s="12"/>
      <c r="AQ824" s="102"/>
      <c r="AR824" s="103"/>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3"/>
    </row>
    <row r="825" spans="1:78" ht="14.25" customHeight="1">
      <c r="A825" s="11"/>
      <c r="B825" s="12"/>
      <c r="C825" s="39"/>
      <c r="D825" s="6"/>
      <c r="E825" s="6"/>
      <c r="F825" s="6"/>
      <c r="G825" s="6"/>
      <c r="H825" s="6"/>
      <c r="I825" s="6"/>
      <c r="J825" s="6"/>
      <c r="K825" s="6"/>
      <c r="L825" s="6"/>
      <c r="M825" s="6"/>
      <c r="N825" s="6"/>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02"/>
      <c r="AR825" s="103"/>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3"/>
    </row>
    <row r="826" spans="1:78" ht="14.25" customHeight="1">
      <c r="A826" s="11"/>
      <c r="B826" s="12"/>
      <c r="C826" s="14"/>
      <c r="AF826" s="12"/>
      <c r="AG826" s="12"/>
      <c r="AH826" s="12"/>
      <c r="AI826" s="12"/>
      <c r="AJ826" s="12"/>
      <c r="AK826" s="12"/>
      <c r="AL826" s="12"/>
      <c r="AM826" s="12"/>
      <c r="AN826" s="12"/>
      <c r="AO826" s="12"/>
      <c r="AP826" s="12"/>
      <c r="AQ826" s="102"/>
      <c r="AR826" s="103"/>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3"/>
    </row>
    <row r="827" spans="1:78" ht="14.25" customHeight="1">
      <c r="A827" s="11"/>
      <c r="B827" s="12"/>
      <c r="C827" s="39" t="s">
        <v>292</v>
      </c>
      <c r="D827" s="6" t="s">
        <v>1643</v>
      </c>
      <c r="E827" s="6"/>
      <c r="F827" s="6"/>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02"/>
      <c r="AR827" s="103"/>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3"/>
    </row>
    <row r="828" spans="1:78" ht="14.25" customHeight="1">
      <c r="A828" s="11"/>
      <c r="B828" s="12"/>
      <c r="C828" s="475"/>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02"/>
      <c r="AR828" s="103"/>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3"/>
    </row>
    <row r="829" spans="1:78" ht="14.25" customHeight="1">
      <c r="A829" s="11"/>
      <c r="B829" s="104" t="s">
        <v>191</v>
      </c>
      <c r="C829" s="105"/>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02"/>
      <c r="AR829" s="103"/>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3"/>
    </row>
    <row r="830" spans="1:78" ht="14.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02"/>
      <c r="AR830" s="103"/>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row>
    <row r="831" spans="1:78" ht="14.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02"/>
      <c r="AR831" s="103"/>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row>
    <row r="832" spans="1:78" ht="13.95" customHeight="1">
      <c r="A832" s="919" t="s">
        <v>187</v>
      </c>
      <c r="B832" s="920"/>
      <c r="C832" s="920"/>
      <c r="D832" s="921"/>
      <c r="E832" s="925" t="s">
        <v>1644</v>
      </c>
      <c r="F832" s="925"/>
      <c r="G832" s="925"/>
      <c r="H832" s="925"/>
      <c r="I832" s="925"/>
      <c r="J832" s="925"/>
      <c r="K832" s="925"/>
      <c r="L832" s="925"/>
      <c r="M832" s="925"/>
      <c r="N832" s="925"/>
      <c r="O832" s="925"/>
      <c r="P832" s="925"/>
      <c r="Q832" s="925"/>
      <c r="R832" s="925"/>
      <c r="S832" s="925"/>
      <c r="T832" s="925"/>
      <c r="U832" s="925"/>
      <c r="V832" s="925"/>
      <c r="W832" s="925"/>
      <c r="X832" s="925"/>
      <c r="Y832" s="925"/>
      <c r="Z832" s="925"/>
      <c r="AA832" s="925"/>
      <c r="AB832" s="925"/>
      <c r="AC832" s="925"/>
      <c r="AD832" s="925"/>
      <c r="AE832" s="925"/>
      <c r="AF832" s="925"/>
      <c r="AG832" s="925"/>
      <c r="AH832" s="925"/>
      <c r="AI832" s="925"/>
      <c r="AJ832" s="925"/>
      <c r="AK832" s="925"/>
      <c r="AL832" s="925"/>
      <c r="AM832" s="925"/>
      <c r="AN832" s="925"/>
      <c r="AO832" s="925"/>
      <c r="AP832" s="925"/>
      <c r="AQ832" s="925"/>
      <c r="AR832" s="925"/>
      <c r="AS832" s="925"/>
      <c r="AT832" s="925"/>
      <c r="AU832" s="925"/>
      <c r="AV832" s="925"/>
      <c r="AW832" s="925"/>
      <c r="AX832" s="925"/>
      <c r="AY832" s="925"/>
      <c r="AZ832" s="925"/>
      <c r="BA832" s="925"/>
      <c r="BB832" s="925"/>
      <c r="BC832" s="925"/>
      <c r="BD832" s="925"/>
      <c r="BE832" s="925"/>
      <c r="BF832" s="925"/>
      <c r="BG832" s="925"/>
      <c r="BH832" s="925"/>
      <c r="BI832" s="925"/>
      <c r="BJ832" s="925"/>
      <c r="BK832" s="925"/>
      <c r="BL832" s="925"/>
      <c r="BM832" s="925"/>
      <c r="BN832" s="925"/>
      <c r="BO832" s="925"/>
      <c r="BP832" s="925"/>
      <c r="BQ832" s="925"/>
      <c r="BR832" s="925"/>
      <c r="BS832" s="925"/>
      <c r="BT832" s="926"/>
    </row>
    <row r="833" spans="1:78" ht="14.25" customHeight="1">
      <c r="A833" s="922"/>
      <c r="B833" s="923"/>
      <c r="C833" s="923"/>
      <c r="D833" s="924"/>
      <c r="E833" s="927"/>
      <c r="F833" s="927"/>
      <c r="G833" s="927"/>
      <c r="H833" s="927"/>
      <c r="I833" s="927"/>
      <c r="J833" s="927"/>
      <c r="K833" s="927"/>
      <c r="L833" s="927"/>
      <c r="M833" s="927"/>
      <c r="N833" s="927"/>
      <c r="O833" s="927"/>
      <c r="P833" s="927"/>
      <c r="Q833" s="927"/>
      <c r="R833" s="927"/>
      <c r="S833" s="927"/>
      <c r="T833" s="927"/>
      <c r="U833" s="927"/>
      <c r="V833" s="927"/>
      <c r="W833" s="927"/>
      <c r="X833" s="927"/>
      <c r="Y833" s="927"/>
      <c r="Z833" s="927"/>
      <c r="AA833" s="927"/>
      <c r="AB833" s="927"/>
      <c r="AC833" s="927"/>
      <c r="AD833" s="927"/>
      <c r="AE833" s="927"/>
      <c r="AF833" s="927"/>
      <c r="AG833" s="927"/>
      <c r="AH833" s="927"/>
      <c r="AI833" s="927"/>
      <c r="AJ833" s="927"/>
      <c r="AK833" s="927"/>
      <c r="AL833" s="927"/>
      <c r="AM833" s="928"/>
      <c r="AN833" s="928"/>
      <c r="AO833" s="928"/>
      <c r="AP833" s="928"/>
      <c r="AQ833" s="928"/>
      <c r="AR833" s="928"/>
      <c r="AS833" s="928"/>
      <c r="AT833" s="928"/>
      <c r="AU833" s="928"/>
      <c r="AV833" s="928"/>
      <c r="AW833" s="928"/>
      <c r="AX833" s="928"/>
      <c r="AY833" s="928"/>
      <c r="AZ833" s="928"/>
      <c r="BA833" s="928"/>
      <c r="BB833" s="928"/>
      <c r="BC833" s="928"/>
      <c r="BD833" s="928"/>
      <c r="BE833" s="928"/>
      <c r="BF833" s="928"/>
      <c r="BG833" s="928"/>
      <c r="BH833" s="928"/>
      <c r="BI833" s="928"/>
      <c r="BJ833" s="928"/>
      <c r="BK833" s="928"/>
      <c r="BL833" s="928"/>
      <c r="BM833" s="928"/>
      <c r="BN833" s="928"/>
      <c r="BO833" s="928"/>
      <c r="BP833" s="928"/>
      <c r="BQ833" s="928"/>
      <c r="BR833" s="928"/>
      <c r="BS833" s="928"/>
      <c r="BT833" s="929"/>
    </row>
    <row r="834" spans="1:78" ht="16.5" customHeight="1">
      <c r="A834" s="907" t="s">
        <v>227</v>
      </c>
      <c r="B834" s="908"/>
      <c r="C834" s="908"/>
      <c r="D834" s="909"/>
      <c r="E834" s="87" t="s">
        <v>228</v>
      </c>
      <c r="F834" s="88" t="s">
        <v>1611</v>
      </c>
      <c r="G834" s="89"/>
      <c r="H834" s="89"/>
      <c r="I834" s="89"/>
      <c r="J834" s="89"/>
      <c r="K834" s="89"/>
      <c r="L834" s="89"/>
      <c r="M834" s="89"/>
      <c r="N834" s="90"/>
      <c r="O834" s="90"/>
      <c r="P834" s="90"/>
      <c r="Q834" s="90"/>
      <c r="R834" s="90"/>
      <c r="S834" s="90"/>
      <c r="T834" s="90"/>
      <c r="U834" s="90"/>
      <c r="V834" s="90"/>
      <c r="W834" s="90"/>
      <c r="X834" s="90"/>
      <c r="Y834" s="90"/>
      <c r="Z834" s="90"/>
      <c r="AA834" s="90"/>
      <c r="AB834" s="90"/>
      <c r="AC834" s="90"/>
      <c r="AD834" s="90"/>
      <c r="AE834" s="90"/>
      <c r="AF834" s="90"/>
      <c r="AG834" s="90"/>
      <c r="AH834" s="90"/>
      <c r="AI834" s="90"/>
      <c r="AJ834" s="90"/>
      <c r="AK834" s="90"/>
      <c r="AL834" s="90"/>
      <c r="AM834" s="90"/>
      <c r="AN834" s="90"/>
      <c r="AO834" s="90"/>
      <c r="AP834" s="90"/>
      <c r="AQ834" s="90"/>
      <c r="AR834" s="90"/>
      <c r="AS834" s="90"/>
      <c r="AT834" s="90"/>
      <c r="AU834" s="90"/>
      <c r="AV834" s="90"/>
      <c r="AW834" s="90"/>
      <c r="AX834" s="90"/>
      <c r="AY834" s="90"/>
      <c r="AZ834" s="90"/>
      <c r="BA834" s="90"/>
      <c r="BB834" s="90"/>
      <c r="BC834" s="90"/>
      <c r="BD834" s="90"/>
      <c r="BE834" s="90"/>
      <c r="BF834" s="353"/>
      <c r="BG834" s="353"/>
      <c r="BH834" s="354"/>
      <c r="BI834" s="354"/>
      <c r="BJ834" s="354"/>
      <c r="BK834" s="354"/>
      <c r="BL834" s="354"/>
      <c r="BM834" s="354"/>
      <c r="BN834" s="354"/>
      <c r="BO834" s="354"/>
      <c r="BP834" s="354"/>
      <c r="BQ834" s="354"/>
      <c r="BR834" s="354"/>
      <c r="BS834" s="354"/>
      <c r="BT834" s="91"/>
      <c r="BU834" s="1"/>
      <c r="BV834" s="1"/>
      <c r="BW834" s="1"/>
      <c r="BX834" s="2"/>
      <c r="BY834" s="2"/>
      <c r="BZ834" s="2"/>
    </row>
    <row r="835" spans="1:78" ht="16.5" customHeight="1">
      <c r="A835" s="910"/>
      <c r="B835" s="911"/>
      <c r="C835" s="911"/>
      <c r="D835" s="912"/>
      <c r="E835" s="92" t="s">
        <v>229</v>
      </c>
      <c r="F835" s="355"/>
      <c r="G835" s="355"/>
      <c r="H835" s="355"/>
      <c r="I835" s="355"/>
      <c r="J835" s="355"/>
      <c r="K835" s="355"/>
      <c r="L835" s="355"/>
      <c r="M835" s="355"/>
      <c r="N835" s="355"/>
      <c r="O835" s="356"/>
      <c r="P835" s="356"/>
      <c r="Q835" s="356"/>
      <c r="R835" s="355"/>
      <c r="S835" s="355"/>
      <c r="T835" s="355"/>
      <c r="U835" s="355"/>
      <c r="V835" s="355"/>
      <c r="W835" s="355"/>
      <c r="X835" s="355"/>
      <c r="Y835" s="355"/>
      <c r="Z835" s="355"/>
      <c r="AA835" s="355"/>
      <c r="AB835" s="355"/>
      <c r="AC835" s="356"/>
      <c r="AD835" s="356"/>
      <c r="AE835" s="356"/>
      <c r="AF835" s="353"/>
      <c r="AG835" s="353"/>
      <c r="AH835" s="353"/>
      <c r="AI835" s="353"/>
      <c r="AJ835" s="353"/>
      <c r="AK835" s="353"/>
      <c r="AL835" s="353"/>
      <c r="AM835" s="353"/>
      <c r="AN835" s="353"/>
      <c r="AO835" s="353"/>
      <c r="AP835" s="353"/>
      <c r="AQ835" s="353"/>
      <c r="AR835" s="353"/>
      <c r="AS835" s="353"/>
      <c r="AT835" s="353"/>
      <c r="AU835" s="353"/>
      <c r="AV835" s="353"/>
      <c r="AW835" s="353"/>
      <c r="AX835" s="353"/>
      <c r="AY835" s="353"/>
      <c r="AZ835" s="353"/>
      <c r="BA835" s="353"/>
      <c r="BB835" s="353"/>
      <c r="BC835" s="353"/>
      <c r="BD835" s="353"/>
      <c r="BE835" s="353"/>
      <c r="BF835" s="353"/>
      <c r="BG835" s="353"/>
      <c r="BH835" s="354"/>
      <c r="BI835" s="354"/>
      <c r="BJ835" s="354"/>
      <c r="BK835" s="354"/>
      <c r="BL835" s="354"/>
      <c r="BM835" s="354"/>
      <c r="BN835" s="354"/>
      <c r="BO835" s="354"/>
      <c r="BP835" s="354"/>
      <c r="BQ835" s="354"/>
      <c r="BR835" s="354"/>
      <c r="BS835" s="354"/>
      <c r="BT835" s="91"/>
      <c r="BU835" s="1"/>
      <c r="BV835" s="1"/>
      <c r="BW835" s="1"/>
      <c r="BX835" s="2"/>
      <c r="BY835" s="2"/>
      <c r="BZ835" s="2"/>
    </row>
    <row r="836" spans="1:78" ht="16.5" customHeight="1">
      <c r="A836" s="913"/>
      <c r="B836" s="914"/>
      <c r="C836" s="914"/>
      <c r="D836" s="915"/>
      <c r="E836" s="92" t="s">
        <v>223</v>
      </c>
      <c r="F836" s="355"/>
      <c r="G836" s="355"/>
      <c r="H836" s="355"/>
      <c r="I836" s="355"/>
      <c r="J836" s="355"/>
      <c r="K836" s="355"/>
      <c r="L836" s="355"/>
      <c r="M836" s="355"/>
      <c r="N836" s="355"/>
      <c r="O836" s="356"/>
      <c r="P836" s="356"/>
      <c r="Q836" s="356"/>
      <c r="R836" s="355"/>
      <c r="S836" s="355"/>
      <c r="T836" s="355"/>
      <c r="U836" s="355"/>
      <c r="V836" s="355"/>
      <c r="W836" s="355"/>
      <c r="X836" s="355"/>
      <c r="Y836" s="355"/>
      <c r="Z836" s="355"/>
      <c r="AA836" s="355"/>
      <c r="AB836" s="355"/>
      <c r="AC836" s="356"/>
      <c r="AD836" s="356"/>
      <c r="AE836" s="356"/>
      <c r="AF836" s="353"/>
      <c r="AG836" s="353"/>
      <c r="AH836" s="353"/>
      <c r="AI836" s="353"/>
      <c r="AJ836" s="353"/>
      <c r="AK836" s="353"/>
      <c r="AL836" s="353"/>
      <c r="AM836" s="353"/>
      <c r="AN836" s="353"/>
      <c r="AO836" s="353"/>
      <c r="AP836" s="353"/>
      <c r="AQ836" s="353"/>
      <c r="AR836" s="353"/>
      <c r="AS836" s="353"/>
      <c r="AT836" s="353"/>
      <c r="AU836" s="353"/>
      <c r="AV836" s="353"/>
      <c r="AW836" s="353"/>
      <c r="AX836" s="353"/>
      <c r="AY836" s="353"/>
      <c r="AZ836" s="353"/>
      <c r="BA836" s="353"/>
      <c r="BB836" s="353"/>
      <c r="BC836" s="353"/>
      <c r="BD836" s="353"/>
      <c r="BE836" s="353"/>
      <c r="BF836" s="353"/>
      <c r="BG836" s="353"/>
      <c r="BH836" s="354"/>
      <c r="BI836" s="354"/>
      <c r="BJ836" s="354"/>
      <c r="BK836" s="354"/>
      <c r="BL836" s="354"/>
      <c r="BM836" s="354"/>
      <c r="BN836" s="354"/>
      <c r="BO836" s="354"/>
      <c r="BP836" s="354"/>
      <c r="BQ836" s="354"/>
      <c r="BR836" s="354"/>
      <c r="BS836" s="354"/>
      <c r="BT836" s="91"/>
      <c r="BU836" s="1"/>
      <c r="BV836" s="1"/>
      <c r="BW836" s="1"/>
      <c r="BX836" s="2"/>
      <c r="BY836" s="2"/>
      <c r="BZ836" s="2"/>
    </row>
    <row r="837" spans="1:78" ht="14.25" customHeight="1">
      <c r="A837" s="93" t="s">
        <v>188</v>
      </c>
      <c r="B837" s="94"/>
      <c r="C837" s="94"/>
      <c r="D837" s="94"/>
      <c r="E837" s="94"/>
      <c r="F837" s="94"/>
      <c r="G837" s="94"/>
      <c r="H837" s="94"/>
      <c r="I837" s="94"/>
      <c r="J837" s="94"/>
      <c r="K837" s="95"/>
      <c r="L837" s="96"/>
      <c r="M837" s="97"/>
      <c r="N837" s="97"/>
      <c r="O837" s="97"/>
      <c r="P837" s="97"/>
      <c r="Q837" s="97"/>
      <c r="R837" s="97"/>
      <c r="S837" s="97"/>
      <c r="T837" s="97"/>
      <c r="U837" s="97"/>
      <c r="V837" s="97"/>
      <c r="W837" s="97"/>
      <c r="X837" s="96"/>
      <c r="Y837" s="94"/>
      <c r="Z837" s="94"/>
      <c r="AA837" s="94"/>
      <c r="AB837" s="94"/>
      <c r="AC837" s="96"/>
      <c r="AD837" s="94"/>
      <c r="AE837" s="94"/>
      <c r="AF837" s="94"/>
      <c r="AG837" s="94"/>
      <c r="AH837" s="94"/>
      <c r="AI837" s="94"/>
      <c r="AJ837" s="94"/>
      <c r="AK837" s="94"/>
      <c r="AL837" s="94"/>
      <c r="AM837" s="94"/>
      <c r="AN837" s="94"/>
      <c r="AO837" s="94"/>
      <c r="AP837" s="94"/>
      <c r="AQ837" s="98"/>
      <c r="AR837" s="99" t="s">
        <v>189</v>
      </c>
      <c r="AS837" s="96"/>
      <c r="AT837" s="100"/>
      <c r="AU837" s="96"/>
      <c r="AV837" s="96"/>
      <c r="AW837" s="100"/>
      <c r="AX837" s="94"/>
      <c r="AY837" s="94"/>
      <c r="AZ837" s="94"/>
      <c r="BA837" s="94"/>
      <c r="BB837" s="94"/>
      <c r="BC837" s="94"/>
      <c r="BD837" s="94"/>
      <c r="BE837" s="94"/>
      <c r="BF837" s="94"/>
      <c r="BG837" s="94"/>
      <c r="BH837" s="94"/>
      <c r="BI837" s="94"/>
      <c r="BJ837" s="94"/>
      <c r="BK837" s="94"/>
      <c r="BL837" s="94"/>
      <c r="BM837" s="94"/>
      <c r="BN837" s="94"/>
      <c r="BO837" s="94"/>
      <c r="BP837" s="94"/>
      <c r="BQ837" s="94"/>
      <c r="BR837" s="94"/>
      <c r="BS837" s="94"/>
      <c r="BT837" s="101"/>
    </row>
    <row r="838" spans="1:78" ht="14.25" customHeight="1">
      <c r="A838" s="11"/>
      <c r="B838" s="12"/>
      <c r="C838" s="12"/>
      <c r="D838" s="12"/>
      <c r="E838" s="12"/>
      <c r="F838" s="12"/>
      <c r="G838" s="12"/>
      <c r="H838" s="12"/>
      <c r="I838" s="12"/>
      <c r="J838" s="12"/>
      <c r="K838" s="12"/>
      <c r="L838" s="12"/>
      <c r="M838" s="4"/>
      <c r="N838" s="4"/>
      <c r="O838" s="4"/>
      <c r="P838" s="4"/>
      <c r="Q838" s="4"/>
      <c r="R838" s="4"/>
      <c r="S838" s="4"/>
      <c r="T838" s="4"/>
      <c r="U838" s="4"/>
      <c r="V838" s="4"/>
      <c r="W838" s="4"/>
      <c r="X838" s="4"/>
      <c r="Y838" s="12"/>
      <c r="Z838" s="12"/>
      <c r="AA838" s="12"/>
      <c r="AB838" s="12"/>
      <c r="AC838" s="12"/>
      <c r="AD838" s="12"/>
      <c r="AE838" s="12"/>
      <c r="AF838" s="12"/>
      <c r="AG838" s="12"/>
      <c r="AH838" s="12"/>
      <c r="AI838" s="12"/>
      <c r="AJ838" s="12"/>
      <c r="AK838" s="12"/>
      <c r="AL838" s="12"/>
      <c r="AM838" s="12"/>
      <c r="AN838" s="12"/>
      <c r="AO838" s="12"/>
      <c r="AP838" s="12"/>
      <c r="AQ838" s="102"/>
      <c r="AR838" s="103"/>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3"/>
    </row>
    <row r="839" spans="1:78" ht="14.25" customHeight="1">
      <c r="A839" s="11"/>
      <c r="B839" s="104" t="s">
        <v>190</v>
      </c>
      <c r="C839" s="105"/>
      <c r="D839" s="12"/>
      <c r="E839" s="12"/>
      <c r="F839" s="12"/>
      <c r="G839" s="12"/>
      <c r="H839" s="12"/>
      <c r="I839" s="12"/>
      <c r="J839" s="12"/>
      <c r="K839" s="12"/>
      <c r="L839" s="12"/>
      <c r="M839" s="4"/>
      <c r="N839" s="4"/>
      <c r="O839" s="4"/>
      <c r="P839" s="4"/>
      <c r="Q839" s="4"/>
      <c r="R839" s="4"/>
      <c r="S839" s="4"/>
      <c r="T839" s="4"/>
      <c r="U839" s="4"/>
      <c r="V839" s="4"/>
      <c r="W839" s="4"/>
      <c r="X839" s="4"/>
      <c r="Y839" s="12"/>
      <c r="Z839" s="12"/>
      <c r="AA839" s="12"/>
      <c r="AB839" s="12"/>
      <c r="AC839" s="12"/>
      <c r="AD839" s="12"/>
      <c r="AE839" s="12"/>
      <c r="AF839" s="12"/>
      <c r="AG839" s="12"/>
      <c r="AH839" s="12"/>
      <c r="AI839" s="12"/>
      <c r="AJ839" s="12"/>
      <c r="AK839" s="12"/>
      <c r="AL839" s="12"/>
      <c r="AM839" s="12"/>
      <c r="AN839" s="12"/>
      <c r="AO839" s="12"/>
      <c r="AP839" s="12"/>
      <c r="AQ839" s="102"/>
      <c r="AR839" s="103"/>
      <c r="AS839" s="153" t="s">
        <v>2382</v>
      </c>
      <c r="AT839" s="12"/>
      <c r="AU839" s="12"/>
      <c r="AV839" s="12"/>
      <c r="AW839" s="12"/>
      <c r="AX839" s="12"/>
      <c r="AY839" s="12"/>
      <c r="AZ839" s="153"/>
      <c r="BA839" s="4"/>
      <c r="BB839" s="12"/>
      <c r="BC839" s="108"/>
      <c r="BD839" s="12"/>
      <c r="BE839" s="12" t="s">
        <v>2392</v>
      </c>
      <c r="BF839" s="12"/>
      <c r="BG839" s="12"/>
      <c r="BH839" s="12" t="s">
        <v>2393</v>
      </c>
      <c r="BI839" s="12"/>
      <c r="BJ839" s="12"/>
      <c r="BK839" s="12"/>
      <c r="BL839" s="12"/>
      <c r="BM839" s="12"/>
      <c r="BN839" s="12"/>
      <c r="BO839" s="12"/>
      <c r="BP839" s="12"/>
      <c r="BQ839" s="12"/>
      <c r="BR839" s="12"/>
      <c r="BS839" s="12"/>
      <c r="BT839" s="13"/>
      <c r="BU839" s="399"/>
    </row>
    <row r="840" spans="1:78" ht="14.25" customHeight="1">
      <c r="A840" s="11"/>
      <c r="B840" s="12"/>
      <c r="C840" s="389"/>
      <c r="D840" s="12"/>
      <c r="E840" s="12"/>
      <c r="F840" s="12"/>
      <c r="G840" s="12"/>
      <c r="H840" s="12"/>
      <c r="I840" s="12"/>
      <c r="J840" s="12"/>
      <c r="K840" s="107"/>
      <c r="L840" s="4"/>
      <c r="M840" s="108"/>
      <c r="N840" s="108"/>
      <c r="O840" s="108"/>
      <c r="P840" s="108"/>
      <c r="Q840" s="108"/>
      <c r="R840" s="108"/>
      <c r="S840" s="108"/>
      <c r="T840" s="108"/>
      <c r="U840" s="108"/>
      <c r="V840" s="108"/>
      <c r="W840" s="108"/>
      <c r="X840" s="4"/>
      <c r="Y840" s="12"/>
      <c r="Z840" s="12"/>
      <c r="AA840" s="12"/>
      <c r="AB840" s="12"/>
      <c r="AC840" s="12"/>
      <c r="AD840" s="12"/>
      <c r="AE840" s="12"/>
      <c r="AF840" s="12"/>
      <c r="AG840" s="12"/>
      <c r="AH840" s="12"/>
      <c r="AI840" s="12"/>
      <c r="AJ840" s="12"/>
      <c r="AK840" s="12"/>
      <c r="AL840" s="12"/>
      <c r="AM840" s="12"/>
      <c r="AN840" s="4"/>
      <c r="AO840" s="12"/>
      <c r="AP840" s="109"/>
      <c r="AQ840" s="110"/>
      <c r="AR840" s="111"/>
      <c r="AS840" s="12" t="s">
        <v>2383</v>
      </c>
      <c r="AT840" s="109"/>
      <c r="AU840" s="4"/>
      <c r="AV840" s="4"/>
      <c r="AW840" s="109"/>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3"/>
    </row>
    <row r="841" spans="1:78" ht="14.25" customHeight="1">
      <c r="A841" s="11"/>
      <c r="B841" s="12"/>
      <c r="C841" s="481" t="s">
        <v>447</v>
      </c>
      <c r="D841" s="482"/>
      <c r="E841" s="482"/>
      <c r="F841" s="482"/>
      <c r="G841" s="482"/>
      <c r="H841" s="482"/>
      <c r="I841" s="482"/>
      <c r="J841" s="482"/>
      <c r="K841" s="482"/>
      <c r="L841" s="482"/>
      <c r="M841" s="482"/>
      <c r="N841" s="153"/>
      <c r="O841" s="153"/>
      <c r="P841" s="153"/>
      <c r="Q841" s="153"/>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02"/>
      <c r="AR841" s="111"/>
      <c r="AS841" s="12" t="s">
        <v>2384</v>
      </c>
      <c r="AT841" s="12" t="s">
        <v>2385</v>
      </c>
      <c r="AU841" s="12"/>
      <c r="AV841" s="12"/>
      <c r="AW841" s="12"/>
      <c r="AX841" s="1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3"/>
    </row>
    <row r="842" spans="1:78" ht="14.25" customHeight="1">
      <c r="A842" s="11"/>
      <c r="B842" s="12"/>
      <c r="C842" s="428" t="s">
        <v>148</v>
      </c>
      <c r="D842" s="224" t="s">
        <v>1626</v>
      </c>
      <c r="E842" s="224"/>
      <c r="F842" s="224"/>
      <c r="G842" s="224"/>
      <c r="H842" s="224"/>
      <c r="I842" s="224"/>
      <c r="J842" s="224"/>
      <c r="K842" s="224"/>
      <c r="L842" s="224"/>
      <c r="M842" s="153"/>
      <c r="N842" s="153"/>
      <c r="O842" s="153"/>
      <c r="P842" s="153"/>
      <c r="Q842" s="153"/>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02"/>
      <c r="AR842" s="103"/>
      <c r="AS842" s="12" t="s">
        <v>2386</v>
      </c>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3"/>
    </row>
    <row r="843" spans="1:78" ht="14.25" customHeight="1">
      <c r="A843" s="11"/>
      <c r="B843" s="12"/>
      <c r="C843" s="428"/>
      <c r="D843" s="224"/>
      <c r="E843" s="224"/>
      <c r="F843" s="224"/>
      <c r="G843" s="224"/>
      <c r="H843" s="224"/>
      <c r="I843" s="224"/>
      <c r="J843" s="224"/>
      <c r="K843" s="224"/>
      <c r="L843" s="224"/>
      <c r="M843" s="153"/>
      <c r="N843" s="153"/>
      <c r="O843" s="153"/>
      <c r="P843" s="153"/>
      <c r="Q843" s="153"/>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02"/>
      <c r="AR843" s="103"/>
      <c r="AS843" s="12"/>
      <c r="AT843" s="12" t="s">
        <v>2387</v>
      </c>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3"/>
    </row>
    <row r="844" spans="1:78" ht="14.25" customHeight="1">
      <c r="A844" s="11"/>
      <c r="B844" s="12"/>
      <c r="C844" s="39" t="s">
        <v>148</v>
      </c>
      <c r="D844" s="6" t="s">
        <v>1645</v>
      </c>
      <c r="E844" s="6"/>
      <c r="F844" s="6"/>
      <c r="G844" s="6"/>
      <c r="H844" s="6"/>
      <c r="I844" s="6"/>
      <c r="J844" s="6"/>
      <c r="K844" s="405"/>
      <c r="L844" s="405"/>
      <c r="M844" s="405"/>
      <c r="N844" s="405"/>
      <c r="O844" s="12"/>
      <c r="P844" s="12"/>
      <c r="Q844" s="12"/>
      <c r="R844" s="12"/>
      <c r="S844" s="12"/>
      <c r="T844" s="12"/>
      <c r="U844" s="12"/>
      <c r="V844" s="12"/>
      <c r="W844" s="12"/>
      <c r="X844" s="12"/>
      <c r="Y844" s="12"/>
      <c r="Z844" s="12"/>
      <c r="AA844" s="12"/>
      <c r="AB844" s="12"/>
      <c r="AC844" s="12"/>
      <c r="AD844" s="12"/>
      <c r="AE844" s="12"/>
      <c r="AF844" s="443"/>
      <c r="AG844" s="443"/>
      <c r="AH844" s="443"/>
      <c r="AI844" s="12"/>
      <c r="AJ844" s="12"/>
      <c r="AK844" s="12"/>
      <c r="AL844" s="12"/>
      <c r="AM844" s="12"/>
      <c r="AN844" s="12"/>
      <c r="AO844" s="12"/>
      <c r="AP844" s="12"/>
      <c r="AQ844" s="102"/>
      <c r="AR844" s="103"/>
      <c r="AS844" s="12"/>
      <c r="AT844" s="12" t="s">
        <v>2388</v>
      </c>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3"/>
    </row>
    <row r="845" spans="1:78" ht="14.25" customHeight="1">
      <c r="A845" s="11"/>
      <c r="B845" s="12"/>
      <c r="C845" s="45" t="s">
        <v>421</v>
      </c>
      <c r="D845" s="46" t="s">
        <v>377</v>
      </c>
      <c r="E845" s="47"/>
      <c r="F845" s="47"/>
      <c r="G845" s="47"/>
      <c r="H845" s="48"/>
      <c r="I845" s="50" t="s">
        <v>1628</v>
      </c>
      <c r="J845" s="50"/>
      <c r="K845" s="50"/>
      <c r="L845" s="50"/>
      <c r="M845" s="50"/>
      <c r="N845" s="50"/>
      <c r="O845" s="50"/>
      <c r="P845" s="50"/>
      <c r="Q845" s="50"/>
      <c r="R845" s="50"/>
      <c r="S845" s="50"/>
      <c r="T845" s="50"/>
      <c r="U845" s="50"/>
      <c r="V845" s="50"/>
      <c r="W845" s="50"/>
      <c r="X845" s="50"/>
      <c r="Y845" s="50"/>
      <c r="Z845" s="50"/>
      <c r="AA845" s="50"/>
      <c r="AB845" s="51"/>
      <c r="AC845" s="443"/>
      <c r="AD845" s="443"/>
      <c r="AE845" s="443"/>
      <c r="AF845" s="443"/>
      <c r="AG845" s="443"/>
      <c r="AH845" s="443"/>
      <c r="AI845" s="12"/>
      <c r="AJ845" s="12"/>
      <c r="AK845" s="12"/>
      <c r="AL845" s="12"/>
      <c r="AM845" s="12"/>
      <c r="AN845" s="12"/>
      <c r="AO845" s="12"/>
      <c r="AP845" s="12"/>
      <c r="AQ845" s="102"/>
      <c r="AR845" s="103"/>
      <c r="AS845" s="12"/>
      <c r="AT845" s="12" t="s">
        <v>2389</v>
      </c>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3"/>
    </row>
    <row r="846" spans="1:78" ht="14.25" customHeight="1">
      <c r="A846" s="11"/>
      <c r="B846" s="12"/>
      <c r="C846" s="401"/>
      <c r="D846" s="46" t="s">
        <v>315</v>
      </c>
      <c r="E846" s="47"/>
      <c r="F846" s="47"/>
      <c r="G846" s="47"/>
      <c r="H846" s="48"/>
      <c r="I846" s="49" t="s">
        <v>422</v>
      </c>
      <c r="J846" s="50"/>
      <c r="K846" s="50"/>
      <c r="L846" s="50"/>
      <c r="M846" s="50"/>
      <c r="N846" s="50"/>
      <c r="O846" s="50"/>
      <c r="P846" s="50"/>
      <c r="Q846" s="50"/>
      <c r="R846" s="50"/>
      <c r="S846" s="50"/>
      <c r="T846" s="50"/>
      <c r="U846" s="50"/>
      <c r="V846" s="50"/>
      <c r="W846" s="50" t="s">
        <v>381</v>
      </c>
      <c r="X846" s="50" t="s">
        <v>382</v>
      </c>
      <c r="Y846" s="50"/>
      <c r="Z846" s="50" t="s">
        <v>383</v>
      </c>
      <c r="AA846" s="50" t="s">
        <v>384</v>
      </c>
      <c r="AB846" s="51"/>
      <c r="AC846" s="443"/>
      <c r="AD846" s="443"/>
      <c r="AE846" s="443"/>
      <c r="AF846" s="443"/>
      <c r="AG846" s="443"/>
      <c r="AH846" s="443"/>
      <c r="AI846" s="12"/>
      <c r="AJ846" s="12"/>
      <c r="AK846" s="12"/>
      <c r="AL846" s="12"/>
      <c r="AM846" s="12"/>
      <c r="AN846" s="12"/>
      <c r="AO846" s="12"/>
      <c r="AP846" s="12"/>
      <c r="AQ846" s="102"/>
      <c r="AR846" s="103"/>
      <c r="AS846" s="12"/>
      <c r="AT846" s="12" t="s">
        <v>2390</v>
      </c>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3"/>
    </row>
    <row r="847" spans="1:78" ht="14.25" customHeight="1">
      <c r="A847" s="11"/>
      <c r="B847" s="12"/>
      <c r="C847" s="401"/>
      <c r="D847" s="46" t="s">
        <v>317</v>
      </c>
      <c r="E847" s="47"/>
      <c r="F847" s="47"/>
      <c r="G847" s="47"/>
      <c r="H847" s="48"/>
      <c r="I847" s="46" t="s">
        <v>423</v>
      </c>
      <c r="J847" s="47"/>
      <c r="K847" s="47"/>
      <c r="L847" s="47"/>
      <c r="M847" s="48"/>
      <c r="N847" s="46" t="s">
        <v>319</v>
      </c>
      <c r="O847" s="47"/>
      <c r="P847" s="47"/>
      <c r="Q847" s="47"/>
      <c r="R847" s="47"/>
      <c r="S847" s="47"/>
      <c r="T847" s="47"/>
      <c r="U847" s="47"/>
      <c r="V847" s="47"/>
      <c r="W847" s="47"/>
      <c r="X847" s="47"/>
      <c r="Y847" s="47"/>
      <c r="Z847" s="47"/>
      <c r="AA847" s="47"/>
      <c r="AB847" s="48"/>
      <c r="AC847" s="443"/>
      <c r="AD847" s="443"/>
      <c r="AE847" s="443"/>
      <c r="AF847" s="443"/>
      <c r="AG847" s="443"/>
      <c r="AH847" s="443"/>
      <c r="AI847" s="12"/>
      <c r="AJ847" s="12"/>
      <c r="AK847" s="12"/>
      <c r="AL847" s="12"/>
      <c r="AM847" s="12"/>
      <c r="AN847" s="12"/>
      <c r="AO847" s="12"/>
      <c r="AP847" s="12"/>
      <c r="AQ847" s="102"/>
      <c r="AR847" s="103"/>
      <c r="AS847" s="12"/>
      <c r="AT847" s="12" t="s">
        <v>2391</v>
      </c>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3"/>
    </row>
    <row r="848" spans="1:78" ht="14.25" customHeight="1">
      <c r="A848" s="11"/>
      <c r="B848" s="12"/>
      <c r="C848" s="401"/>
      <c r="D848" s="930" t="s">
        <v>658</v>
      </c>
      <c r="E848" s="931"/>
      <c r="F848" s="931"/>
      <c r="G848" s="931"/>
      <c r="H848" s="932"/>
      <c r="I848" s="933" t="s">
        <v>1629</v>
      </c>
      <c r="J848" s="934"/>
      <c r="K848" s="934"/>
      <c r="L848" s="934"/>
      <c r="M848" s="934"/>
      <c r="N848" s="934"/>
      <c r="O848" s="934"/>
      <c r="P848" s="934"/>
      <c r="Q848" s="934"/>
      <c r="R848" s="934"/>
      <c r="S848" s="934"/>
      <c r="T848" s="934"/>
      <c r="U848" s="934"/>
      <c r="V848" s="934"/>
      <c r="W848" s="934"/>
      <c r="X848" s="934"/>
      <c r="Y848" s="934"/>
      <c r="Z848" s="934"/>
      <c r="AA848" s="934"/>
      <c r="AB848" s="935"/>
      <c r="AC848" s="443"/>
      <c r="AD848" s="443"/>
      <c r="AE848" s="443"/>
      <c r="AF848" s="443"/>
      <c r="AG848" s="443"/>
      <c r="AH848" s="443"/>
      <c r="AI848" s="12"/>
      <c r="AJ848" s="12"/>
      <c r="AK848" s="12"/>
      <c r="AL848" s="12"/>
      <c r="AM848" s="12"/>
      <c r="AN848" s="12"/>
      <c r="AO848" s="12"/>
      <c r="AP848" s="12"/>
      <c r="AQ848" s="102"/>
      <c r="AR848" s="103"/>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3"/>
    </row>
    <row r="849" spans="1:78" ht="14.25" customHeight="1">
      <c r="A849" s="11"/>
      <c r="B849" s="12"/>
      <c r="C849" s="401"/>
      <c r="D849" s="930" t="s">
        <v>662</v>
      </c>
      <c r="E849" s="931"/>
      <c r="F849" s="931"/>
      <c r="G849" s="931"/>
      <c r="H849" s="932"/>
      <c r="I849" s="933" t="s">
        <v>1646</v>
      </c>
      <c r="J849" s="934"/>
      <c r="K849" s="934"/>
      <c r="L849" s="934"/>
      <c r="M849" s="934"/>
      <c r="N849" s="934"/>
      <c r="O849" s="934"/>
      <c r="P849" s="934"/>
      <c r="Q849" s="934"/>
      <c r="R849" s="934"/>
      <c r="S849" s="934"/>
      <c r="T849" s="934"/>
      <c r="U849" s="934"/>
      <c r="V849" s="934"/>
      <c r="W849" s="934"/>
      <c r="X849" s="934"/>
      <c r="Y849" s="934"/>
      <c r="Z849" s="934"/>
      <c r="AA849" s="934"/>
      <c r="AB849" s="935"/>
      <c r="AC849" s="443"/>
      <c r="AD849" s="443"/>
      <c r="AE849" s="443"/>
      <c r="AF849" s="443"/>
      <c r="AG849" s="443"/>
      <c r="AH849" s="443"/>
      <c r="AI849" s="12"/>
      <c r="AJ849" s="12"/>
      <c r="AK849" s="12"/>
      <c r="AL849" s="12"/>
      <c r="AM849" s="12"/>
      <c r="AN849" s="12"/>
      <c r="AO849" s="12"/>
      <c r="AP849" s="12"/>
      <c r="AQ849" s="102"/>
      <c r="AR849" s="103"/>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3"/>
    </row>
    <row r="850" spans="1:78" ht="14.25" customHeight="1">
      <c r="A850" s="11"/>
      <c r="B850" s="12"/>
      <c r="C850" s="401"/>
      <c r="D850" s="930" t="s">
        <v>1516</v>
      </c>
      <c r="E850" s="931"/>
      <c r="F850" s="931"/>
      <c r="G850" s="931"/>
      <c r="H850" s="932"/>
      <c r="I850" s="933" t="s">
        <v>1630</v>
      </c>
      <c r="J850" s="934"/>
      <c r="K850" s="934"/>
      <c r="L850" s="934"/>
      <c r="M850" s="934"/>
      <c r="N850" s="934"/>
      <c r="O850" s="934"/>
      <c r="P850" s="934"/>
      <c r="Q850" s="934"/>
      <c r="R850" s="934"/>
      <c r="S850" s="934"/>
      <c r="T850" s="934"/>
      <c r="U850" s="934"/>
      <c r="V850" s="934"/>
      <c r="W850" s="934"/>
      <c r="X850" s="934"/>
      <c r="Y850" s="934"/>
      <c r="Z850" s="934"/>
      <c r="AA850" s="934"/>
      <c r="AB850" s="935"/>
      <c r="AC850" s="443"/>
      <c r="AD850" s="443"/>
      <c r="AE850" s="443"/>
      <c r="AF850" s="443"/>
      <c r="AG850" s="443"/>
      <c r="AH850" s="443"/>
      <c r="AI850" s="12"/>
      <c r="AJ850" s="12"/>
      <c r="AK850" s="12"/>
      <c r="AL850" s="12"/>
      <c r="AM850" s="12"/>
      <c r="AN850" s="12"/>
      <c r="AO850" s="12"/>
      <c r="AP850" s="12"/>
      <c r="AQ850" s="102"/>
      <c r="AR850" s="103"/>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3"/>
    </row>
    <row r="851" spans="1:78" ht="14.25" customHeight="1">
      <c r="A851" s="11"/>
      <c r="B851" s="12"/>
      <c r="C851" s="14"/>
      <c r="D851" s="930" t="s">
        <v>637</v>
      </c>
      <c r="E851" s="931"/>
      <c r="F851" s="931"/>
      <c r="G851" s="931"/>
      <c r="H851" s="932"/>
      <c r="I851" s="933" t="s">
        <v>1631</v>
      </c>
      <c r="J851" s="934"/>
      <c r="K851" s="934"/>
      <c r="L851" s="934"/>
      <c r="M851" s="934"/>
      <c r="N851" s="934"/>
      <c r="O851" s="934"/>
      <c r="P851" s="934"/>
      <c r="Q851" s="934"/>
      <c r="R851" s="934"/>
      <c r="S851" s="934"/>
      <c r="T851" s="934"/>
      <c r="U851" s="934"/>
      <c r="V851" s="934"/>
      <c r="W851" s="934"/>
      <c r="X851" s="934"/>
      <c r="Y851" s="934"/>
      <c r="Z851" s="934"/>
      <c r="AA851" s="934"/>
      <c r="AB851" s="935"/>
      <c r="AC851" s="443"/>
      <c r="AD851" s="443"/>
      <c r="AE851" s="443"/>
      <c r="AF851" s="443"/>
      <c r="AG851" s="443"/>
      <c r="AH851" s="443"/>
      <c r="AI851" s="12"/>
      <c r="AJ851" s="12"/>
      <c r="AK851" s="12"/>
      <c r="AL851" s="12"/>
      <c r="AM851" s="12"/>
      <c r="AN851" s="12"/>
      <c r="AO851" s="12"/>
      <c r="AP851" s="12"/>
      <c r="AQ851" s="102"/>
      <c r="AR851" s="103"/>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3"/>
    </row>
    <row r="852" spans="1:78" ht="14.25" customHeight="1">
      <c r="A852" s="11"/>
      <c r="B852" s="12"/>
      <c r="C852" s="435"/>
      <c r="D852" s="930" t="s">
        <v>1521</v>
      </c>
      <c r="E852" s="931"/>
      <c r="F852" s="931"/>
      <c r="G852" s="931"/>
      <c r="H852" s="932"/>
      <c r="I852" s="933" t="s">
        <v>1632</v>
      </c>
      <c r="J852" s="934"/>
      <c r="K852" s="934"/>
      <c r="L852" s="934"/>
      <c r="M852" s="934"/>
      <c r="N852" s="934"/>
      <c r="O852" s="934"/>
      <c r="P852" s="934"/>
      <c r="Q852" s="934"/>
      <c r="R852" s="934"/>
      <c r="S852" s="934"/>
      <c r="T852" s="934"/>
      <c r="U852" s="934"/>
      <c r="V852" s="934"/>
      <c r="W852" s="934"/>
      <c r="X852" s="934"/>
      <c r="Y852" s="934"/>
      <c r="Z852" s="934"/>
      <c r="AA852" s="934"/>
      <c r="AB852" s="935"/>
      <c r="AC852" s="443"/>
      <c r="AD852" s="443"/>
      <c r="AE852" s="443"/>
      <c r="AF852" s="443"/>
      <c r="AG852" s="443"/>
      <c r="AH852" s="443"/>
      <c r="AI852" s="12"/>
      <c r="AJ852" s="12"/>
      <c r="AK852" s="12"/>
      <c r="AL852" s="12"/>
      <c r="AM852" s="12"/>
      <c r="AN852" s="12"/>
      <c r="AO852" s="12"/>
      <c r="AP852" s="12"/>
      <c r="AQ852" s="102"/>
      <c r="AR852" s="103"/>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3"/>
    </row>
    <row r="853" spans="1:78" ht="14.25" customHeight="1">
      <c r="A853" s="11"/>
      <c r="B853" s="12"/>
      <c r="C853" s="435"/>
      <c r="D853" s="930" t="s">
        <v>965</v>
      </c>
      <c r="E853" s="931"/>
      <c r="F853" s="931"/>
      <c r="G853" s="931"/>
      <c r="H853" s="932"/>
      <c r="I853" s="933" t="s">
        <v>1188</v>
      </c>
      <c r="J853" s="934"/>
      <c r="K853" s="934"/>
      <c r="L853" s="934"/>
      <c r="M853" s="934"/>
      <c r="N853" s="934"/>
      <c r="O853" s="934"/>
      <c r="P853" s="934"/>
      <c r="Q853" s="934"/>
      <c r="R853" s="934"/>
      <c r="S853" s="934"/>
      <c r="T853" s="934"/>
      <c r="U853" s="934"/>
      <c r="V853" s="934"/>
      <c r="W853" s="934"/>
      <c r="X853" s="934"/>
      <c r="Y853" s="934"/>
      <c r="Z853" s="934"/>
      <c r="AA853" s="934"/>
      <c r="AB853" s="935"/>
      <c r="AC853" s="443"/>
      <c r="AD853" s="443"/>
      <c r="AE853" s="443"/>
      <c r="AF853" s="443"/>
      <c r="AG853" s="443"/>
      <c r="AH853" s="443"/>
      <c r="AI853" s="12"/>
      <c r="AJ853" s="12"/>
      <c r="AK853" s="12"/>
      <c r="AL853" s="12"/>
      <c r="AM853" s="12"/>
      <c r="AN853" s="12"/>
      <c r="AO853" s="12"/>
      <c r="AP853" s="12"/>
      <c r="AQ853" s="102"/>
      <c r="AR853" s="103"/>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3"/>
    </row>
    <row r="854" spans="1:78" ht="14.25" customHeight="1">
      <c r="A854" s="11"/>
      <c r="B854" s="12"/>
      <c r="C854" s="401"/>
      <c r="D854" s="930" t="s">
        <v>1172</v>
      </c>
      <c r="E854" s="931"/>
      <c r="F854" s="931"/>
      <c r="G854" s="931"/>
      <c r="H854" s="932"/>
      <c r="I854" s="933" t="s">
        <v>1191</v>
      </c>
      <c r="J854" s="934"/>
      <c r="K854" s="934"/>
      <c r="L854" s="934"/>
      <c r="M854" s="934"/>
      <c r="N854" s="934"/>
      <c r="O854" s="934"/>
      <c r="P854" s="934"/>
      <c r="Q854" s="934"/>
      <c r="R854" s="934"/>
      <c r="S854" s="934"/>
      <c r="T854" s="934"/>
      <c r="U854" s="934"/>
      <c r="V854" s="934"/>
      <c r="W854" s="934"/>
      <c r="X854" s="934"/>
      <c r="Y854" s="934"/>
      <c r="Z854" s="934"/>
      <c r="AA854" s="934"/>
      <c r="AB854" s="935"/>
      <c r="AC854" s="443"/>
      <c r="AD854" s="443"/>
      <c r="AE854" s="443"/>
      <c r="AF854" s="443"/>
      <c r="AG854" s="443"/>
      <c r="AH854" s="443"/>
      <c r="AI854" s="12"/>
      <c r="AJ854" s="12"/>
      <c r="AK854" s="12"/>
      <c r="AL854" s="12"/>
      <c r="AM854" s="12"/>
      <c r="AN854" s="12"/>
      <c r="AO854" s="12"/>
      <c r="AP854" s="12"/>
      <c r="AQ854" s="102"/>
      <c r="AR854" s="103"/>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3"/>
    </row>
    <row r="855" spans="1:78" ht="14.25" customHeight="1">
      <c r="A855" s="11"/>
      <c r="B855" s="12"/>
      <c r="C855" s="401"/>
      <c r="D855" s="930" t="s">
        <v>666</v>
      </c>
      <c r="E855" s="931"/>
      <c r="F855" s="931"/>
      <c r="G855" s="931"/>
      <c r="H855" s="932"/>
      <c r="I855" s="933" t="s">
        <v>1633</v>
      </c>
      <c r="J855" s="934"/>
      <c r="K855" s="934"/>
      <c r="L855" s="934"/>
      <c r="M855" s="934"/>
      <c r="N855" s="934"/>
      <c r="O855" s="934"/>
      <c r="P855" s="934"/>
      <c r="Q855" s="934"/>
      <c r="R855" s="934"/>
      <c r="S855" s="934"/>
      <c r="T855" s="934"/>
      <c r="U855" s="934"/>
      <c r="V855" s="934"/>
      <c r="W855" s="934"/>
      <c r="X855" s="934"/>
      <c r="Y855" s="934"/>
      <c r="Z855" s="934"/>
      <c r="AA855" s="934"/>
      <c r="AB855" s="935"/>
      <c r="AC855" s="443"/>
      <c r="AD855" s="443"/>
      <c r="AE855" s="443"/>
      <c r="AF855" s="443"/>
      <c r="AG855" s="443"/>
      <c r="AH855" s="443"/>
      <c r="AI855" s="12"/>
      <c r="AJ855" s="12"/>
      <c r="AK855" s="12"/>
      <c r="AL855" s="12"/>
      <c r="AM855" s="12"/>
      <c r="AN855" s="12"/>
      <c r="AO855" s="12"/>
      <c r="AP855" s="12"/>
      <c r="AQ855" s="102"/>
      <c r="AR855" s="103"/>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3"/>
    </row>
    <row r="856" spans="1:78" ht="14.25" customHeight="1">
      <c r="A856" s="11"/>
      <c r="B856" s="12"/>
      <c r="C856" s="401"/>
      <c r="D856" s="930" t="s">
        <v>1523</v>
      </c>
      <c r="E856" s="931"/>
      <c r="F856" s="931"/>
      <c r="G856" s="931"/>
      <c r="H856" s="932"/>
      <c r="I856" s="933" t="s">
        <v>1634</v>
      </c>
      <c r="J856" s="934"/>
      <c r="K856" s="934"/>
      <c r="L856" s="934"/>
      <c r="M856" s="934"/>
      <c r="N856" s="934"/>
      <c r="O856" s="934"/>
      <c r="P856" s="934"/>
      <c r="Q856" s="934"/>
      <c r="R856" s="934"/>
      <c r="S856" s="934"/>
      <c r="T856" s="934"/>
      <c r="U856" s="934"/>
      <c r="V856" s="934"/>
      <c r="W856" s="934"/>
      <c r="X856" s="934"/>
      <c r="Y856" s="934"/>
      <c r="Z856" s="934"/>
      <c r="AA856" s="934"/>
      <c r="AB856" s="935"/>
      <c r="AC856" s="443"/>
      <c r="AD856" s="443"/>
      <c r="AE856" s="443"/>
      <c r="AF856" s="443"/>
      <c r="AG856" s="443"/>
      <c r="AH856" s="443"/>
      <c r="AI856" s="12"/>
      <c r="AJ856" s="12"/>
      <c r="AK856" s="12"/>
      <c r="AL856" s="12"/>
      <c r="AM856" s="12"/>
      <c r="AN856" s="12"/>
      <c r="AO856" s="12"/>
      <c r="AP856" s="12"/>
      <c r="AQ856" s="102"/>
      <c r="AR856" s="103"/>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3"/>
    </row>
    <row r="857" spans="1:78" ht="14.25" customHeight="1">
      <c r="A857" s="11"/>
      <c r="B857" s="12"/>
      <c r="C857" s="401"/>
      <c r="D857" s="930" t="s">
        <v>1252</v>
      </c>
      <c r="E857" s="931"/>
      <c r="F857" s="931"/>
      <c r="G857" s="931"/>
      <c r="H857" s="932"/>
      <c r="I857" s="933" t="s">
        <v>427</v>
      </c>
      <c r="J857" s="934"/>
      <c r="K857" s="934"/>
      <c r="L857" s="934"/>
      <c r="M857" s="934"/>
      <c r="N857" s="934"/>
      <c r="O857" s="934"/>
      <c r="P857" s="934"/>
      <c r="Q857" s="934"/>
      <c r="R857" s="934"/>
      <c r="S857" s="934"/>
      <c r="T857" s="934"/>
      <c r="U857" s="934"/>
      <c r="V857" s="934"/>
      <c r="W857" s="934"/>
      <c r="X857" s="934"/>
      <c r="Y857" s="934"/>
      <c r="Z857" s="934"/>
      <c r="AA857" s="934"/>
      <c r="AB857" s="935"/>
      <c r="AC857" s="443"/>
      <c r="AD857" s="443"/>
      <c r="AE857" s="443"/>
      <c r="AF857" s="443"/>
      <c r="AG857" s="443"/>
      <c r="AH857" s="443"/>
      <c r="AI857" s="12"/>
      <c r="AJ857" s="12"/>
      <c r="AK857" s="12"/>
      <c r="AL857" s="12"/>
      <c r="AM857" s="12"/>
      <c r="AN857" s="12"/>
      <c r="AO857" s="12"/>
      <c r="AP857" s="12"/>
      <c r="AQ857" s="102"/>
      <c r="AR857" s="103"/>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3"/>
    </row>
    <row r="858" spans="1:78" ht="14.25" customHeight="1">
      <c r="A858" s="11"/>
      <c r="B858" s="12"/>
      <c r="C858" s="401"/>
      <c r="D858" s="930" t="s">
        <v>1253</v>
      </c>
      <c r="E858" s="931"/>
      <c r="F858" s="931"/>
      <c r="G858" s="931"/>
      <c r="H858" s="932"/>
      <c r="I858" s="933" t="s">
        <v>429</v>
      </c>
      <c r="J858" s="934"/>
      <c r="K858" s="934"/>
      <c r="L858" s="934"/>
      <c r="M858" s="934"/>
      <c r="N858" s="934"/>
      <c r="O858" s="934"/>
      <c r="P858" s="934"/>
      <c r="Q858" s="934"/>
      <c r="R858" s="934"/>
      <c r="S858" s="934"/>
      <c r="T858" s="934"/>
      <c r="U858" s="934"/>
      <c r="V858" s="934"/>
      <c r="W858" s="934"/>
      <c r="X858" s="934"/>
      <c r="Y858" s="934"/>
      <c r="Z858" s="934"/>
      <c r="AA858" s="934"/>
      <c r="AB858" s="935"/>
      <c r="AC858" s="443"/>
      <c r="AD858" s="443"/>
      <c r="AE858" s="443"/>
      <c r="AF858" s="443"/>
      <c r="AG858" s="443"/>
      <c r="AH858" s="443"/>
      <c r="AI858" s="12"/>
      <c r="AJ858" s="12"/>
      <c r="AK858" s="12"/>
      <c r="AL858" s="12"/>
      <c r="AM858" s="12"/>
      <c r="AN858" s="12"/>
      <c r="AO858" s="12"/>
      <c r="AP858" s="12"/>
      <c r="AQ858" s="102"/>
      <c r="AR858" s="103"/>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3"/>
    </row>
    <row r="859" spans="1:78" ht="14.25" customHeight="1">
      <c r="A859" s="11"/>
      <c r="B859" s="12"/>
      <c r="C859" s="401"/>
      <c r="D859" s="930" t="s">
        <v>1254</v>
      </c>
      <c r="E859" s="931"/>
      <c r="F859" s="931"/>
      <c r="G859" s="931"/>
      <c r="H859" s="932"/>
      <c r="I859" s="933" t="s">
        <v>431</v>
      </c>
      <c r="J859" s="934"/>
      <c r="K859" s="934"/>
      <c r="L859" s="934"/>
      <c r="M859" s="934"/>
      <c r="N859" s="934"/>
      <c r="O859" s="934"/>
      <c r="P859" s="934"/>
      <c r="Q859" s="934"/>
      <c r="R859" s="934"/>
      <c r="S859" s="934"/>
      <c r="T859" s="934"/>
      <c r="U859" s="934"/>
      <c r="V859" s="934"/>
      <c r="W859" s="934"/>
      <c r="X859" s="934"/>
      <c r="Y859" s="934"/>
      <c r="Z859" s="934"/>
      <c r="AA859" s="934"/>
      <c r="AB859" s="935"/>
      <c r="AC859" s="443"/>
      <c r="AD859" s="443"/>
      <c r="AE859" s="443"/>
      <c r="AF859" s="443"/>
      <c r="AG859" s="443"/>
      <c r="AH859" s="443"/>
      <c r="AI859" s="12"/>
      <c r="AJ859" s="12"/>
      <c r="AK859" s="12"/>
      <c r="AL859" s="12"/>
      <c r="AM859" s="12"/>
      <c r="AN859" s="12"/>
      <c r="AO859" s="12"/>
      <c r="AP859" s="12"/>
      <c r="AQ859" s="102"/>
      <c r="AR859" s="103"/>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3"/>
    </row>
    <row r="860" spans="1:78" ht="14.25" customHeight="1">
      <c r="A860" s="11"/>
      <c r="B860" s="12"/>
      <c r="C860" s="401"/>
      <c r="D860" s="930" t="s">
        <v>1255</v>
      </c>
      <c r="E860" s="931"/>
      <c r="F860" s="931"/>
      <c r="G860" s="931"/>
      <c r="H860" s="932"/>
      <c r="I860" s="933" t="s">
        <v>427</v>
      </c>
      <c r="J860" s="934"/>
      <c r="K860" s="934"/>
      <c r="L860" s="934"/>
      <c r="M860" s="934"/>
      <c r="N860" s="934"/>
      <c r="O860" s="934"/>
      <c r="P860" s="934"/>
      <c r="Q860" s="934"/>
      <c r="R860" s="934"/>
      <c r="S860" s="934"/>
      <c r="T860" s="934"/>
      <c r="U860" s="934"/>
      <c r="V860" s="934"/>
      <c r="W860" s="934"/>
      <c r="X860" s="934"/>
      <c r="Y860" s="934"/>
      <c r="Z860" s="934"/>
      <c r="AA860" s="934"/>
      <c r="AB860" s="935"/>
      <c r="AC860" s="443"/>
      <c r="AD860" s="443"/>
      <c r="AE860" s="443"/>
      <c r="AF860" s="443"/>
      <c r="AG860" s="443"/>
      <c r="AH860" s="443"/>
      <c r="AI860" s="12"/>
      <c r="AJ860" s="12"/>
      <c r="AK860" s="12"/>
      <c r="AL860" s="12"/>
      <c r="AM860" s="12"/>
      <c r="AN860" s="12"/>
      <c r="AO860" s="12"/>
      <c r="AP860" s="12"/>
      <c r="AQ860" s="102"/>
      <c r="AR860" s="103"/>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3"/>
    </row>
    <row r="861" spans="1:78" ht="14.25" customHeight="1">
      <c r="A861" s="11"/>
      <c r="B861" s="12"/>
      <c r="C861" s="14"/>
      <c r="D861" s="930" t="s">
        <v>1256</v>
      </c>
      <c r="E861" s="931"/>
      <c r="F861" s="931"/>
      <c r="G861" s="931"/>
      <c r="H861" s="932"/>
      <c r="I861" s="933" t="s">
        <v>429</v>
      </c>
      <c r="J861" s="934"/>
      <c r="K861" s="934"/>
      <c r="L861" s="934"/>
      <c r="M861" s="934"/>
      <c r="N861" s="934"/>
      <c r="O861" s="934"/>
      <c r="P861" s="934"/>
      <c r="Q861" s="934"/>
      <c r="R861" s="934"/>
      <c r="S861" s="934"/>
      <c r="T861" s="934"/>
      <c r="U861" s="934"/>
      <c r="V861" s="934"/>
      <c r="W861" s="934"/>
      <c r="X861" s="934"/>
      <c r="Y861" s="934"/>
      <c r="Z861" s="934"/>
      <c r="AA861" s="934"/>
      <c r="AB861" s="935"/>
      <c r="AC861" s="443"/>
      <c r="AD861" s="443"/>
      <c r="AE861" s="443"/>
      <c r="AF861" s="443"/>
      <c r="AG861" s="443"/>
      <c r="AH861" s="443"/>
      <c r="AI861" s="12"/>
      <c r="AJ861" s="12"/>
      <c r="AK861" s="12"/>
      <c r="AL861" s="12"/>
      <c r="AM861" s="12"/>
      <c r="AN861" s="12"/>
      <c r="AO861" s="12"/>
      <c r="AP861" s="12"/>
      <c r="AQ861" s="102"/>
      <c r="AR861" s="103"/>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3"/>
    </row>
    <row r="862" spans="1:78" ht="14.25" customHeight="1">
      <c r="A862" s="11"/>
      <c r="B862" s="12"/>
      <c r="C862" s="435"/>
      <c r="D862" s="930" t="s">
        <v>1257</v>
      </c>
      <c r="E862" s="931"/>
      <c r="F862" s="931"/>
      <c r="G862" s="931"/>
      <c r="H862" s="932"/>
      <c r="I862" s="943" t="s">
        <v>431</v>
      </c>
      <c r="J862" s="944"/>
      <c r="K862" s="944"/>
      <c r="L862" s="944"/>
      <c r="M862" s="944"/>
      <c r="N862" s="944"/>
      <c r="O862" s="944"/>
      <c r="P862" s="944"/>
      <c r="Q862" s="944"/>
      <c r="R862" s="944"/>
      <c r="S862" s="944"/>
      <c r="T862" s="944"/>
      <c r="U862" s="944"/>
      <c r="V862" s="944"/>
      <c r="W862" s="944"/>
      <c r="X862" s="944"/>
      <c r="Y862" s="944"/>
      <c r="Z862" s="944"/>
      <c r="AA862" s="944"/>
      <c r="AB862" s="945"/>
      <c r="AC862" s="443"/>
      <c r="AD862" s="443"/>
      <c r="AE862" s="443"/>
      <c r="AF862" s="443"/>
      <c r="AG862" s="443"/>
      <c r="AH862" s="443"/>
      <c r="AI862" s="12"/>
      <c r="AJ862" s="12"/>
      <c r="AK862" s="12"/>
      <c r="AL862" s="12"/>
      <c r="AM862" s="12"/>
      <c r="AN862" s="12"/>
      <c r="AO862" s="12"/>
      <c r="AP862" s="12"/>
      <c r="AQ862" s="102"/>
      <c r="AR862" s="103"/>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3"/>
    </row>
    <row r="863" spans="1:78" ht="14.25" customHeight="1">
      <c r="A863" s="11"/>
      <c r="B863" s="12"/>
      <c r="C863" s="428"/>
      <c r="D863" s="224"/>
      <c r="E863" s="224"/>
      <c r="F863" s="224"/>
      <c r="G863" s="224"/>
      <c r="H863" s="224"/>
      <c r="I863" s="224"/>
      <c r="J863" s="224"/>
      <c r="K863" s="224"/>
      <c r="L863" s="224"/>
      <c r="M863" s="153"/>
      <c r="N863" s="153"/>
      <c r="O863" s="153"/>
      <c r="P863" s="153"/>
      <c r="Q863" s="153"/>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02"/>
      <c r="AR863" s="103"/>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3"/>
    </row>
    <row r="864" spans="1:78" s="153" customFormat="1" ht="14.25" customHeight="1">
      <c r="A864" s="428"/>
      <c r="B864" s="224"/>
      <c r="C864" s="428" t="s">
        <v>148</v>
      </c>
      <c r="D864" s="224" t="s">
        <v>1635</v>
      </c>
      <c r="E864" s="224"/>
      <c r="F864" s="224"/>
      <c r="G864" s="224"/>
      <c r="H864" s="224"/>
      <c r="I864" s="224"/>
      <c r="J864" s="224"/>
      <c r="K864" s="224"/>
      <c r="L864" s="224"/>
      <c r="Y864" s="224"/>
      <c r="Z864" s="224"/>
      <c r="AA864" s="224"/>
      <c r="AB864" s="224"/>
      <c r="AC864" s="224"/>
      <c r="AD864" s="224"/>
      <c r="AE864" s="224"/>
      <c r="AF864" s="224"/>
      <c r="AG864" s="224"/>
      <c r="AH864" s="224"/>
      <c r="AI864" s="224"/>
      <c r="AJ864" s="224"/>
      <c r="AK864" s="224"/>
      <c r="AL864" s="224"/>
      <c r="AM864" s="224"/>
      <c r="AN864" s="224"/>
      <c r="AO864" s="224"/>
      <c r="AP864" s="224"/>
      <c r="AQ864" s="483"/>
      <c r="AR864" s="484"/>
      <c r="AS864" s="224"/>
      <c r="AT864" s="224"/>
      <c r="AU864" s="224"/>
      <c r="AV864" s="224"/>
      <c r="AW864" s="224"/>
      <c r="AX864" s="224"/>
      <c r="AY864" s="224"/>
      <c r="AZ864" s="224"/>
      <c r="BA864" s="224"/>
      <c r="BB864" s="224"/>
      <c r="BC864" s="224"/>
      <c r="BD864" s="224"/>
      <c r="BE864" s="224"/>
      <c r="BF864" s="224"/>
      <c r="BG864" s="224"/>
      <c r="BH864" s="224"/>
      <c r="BI864" s="224"/>
      <c r="BJ864" s="224"/>
      <c r="BK864" s="224"/>
      <c r="BL864" s="224"/>
      <c r="BM864" s="224"/>
      <c r="BN864" s="224"/>
      <c r="BO864" s="224"/>
      <c r="BP864" s="224"/>
      <c r="BQ864" s="224"/>
      <c r="BR864" s="224"/>
      <c r="BS864" s="224"/>
      <c r="BT864" s="429"/>
      <c r="BU864" s="485"/>
      <c r="BV864" s="485"/>
      <c r="BW864" s="486"/>
      <c r="BX864" s="487"/>
      <c r="BY864" s="487"/>
      <c r="BZ864" s="485"/>
    </row>
    <row r="865" spans="1:78" s="153" customFormat="1" ht="14.25" customHeight="1">
      <c r="A865" s="428"/>
      <c r="B865" s="224"/>
      <c r="C865" s="39"/>
      <c r="D865" s="5"/>
      <c r="E865" s="5"/>
      <c r="F865" s="5"/>
      <c r="G865" s="5"/>
      <c r="H865" s="5"/>
      <c r="I865" s="5"/>
      <c r="J865" s="5"/>
      <c r="K865" s="5"/>
      <c r="L865" s="5"/>
      <c r="M865" s="5"/>
      <c r="N865" s="5"/>
      <c r="Y865" s="224"/>
      <c r="Z865" s="224"/>
      <c r="AA865" s="224"/>
      <c r="AB865" s="224"/>
      <c r="AC865" s="224"/>
      <c r="AD865" s="224"/>
      <c r="AE865" s="224"/>
      <c r="AF865" s="224"/>
      <c r="AG865" s="224"/>
      <c r="AH865" s="224"/>
      <c r="AI865" s="224"/>
      <c r="AJ865" s="224"/>
      <c r="AK865" s="224"/>
      <c r="AL865" s="224"/>
      <c r="AM865" s="224"/>
      <c r="AN865" s="224"/>
      <c r="AO865" s="224"/>
      <c r="AP865" s="224"/>
      <c r="AQ865" s="483"/>
      <c r="AR865" s="484"/>
      <c r="AS865" s="224"/>
      <c r="AT865" s="224"/>
      <c r="AU865" s="224"/>
      <c r="AV865" s="224"/>
      <c r="AW865" s="224"/>
      <c r="AX865" s="224"/>
      <c r="AY865" s="224"/>
      <c r="AZ865" s="224"/>
      <c r="BA865" s="224"/>
      <c r="BB865" s="224"/>
      <c r="BC865" s="224"/>
      <c r="BD865" s="224"/>
      <c r="BE865" s="224"/>
      <c r="BF865" s="224"/>
      <c r="BG865" s="224"/>
      <c r="BH865" s="224"/>
      <c r="BI865" s="224"/>
      <c r="BJ865" s="224"/>
      <c r="BK865" s="224"/>
      <c r="BL865" s="224"/>
      <c r="BM865" s="224"/>
      <c r="BN865" s="224"/>
      <c r="BO865" s="224"/>
      <c r="BP865" s="224"/>
      <c r="BQ865" s="224"/>
      <c r="BR865" s="224"/>
      <c r="BS865" s="224"/>
      <c r="BT865" s="429"/>
      <c r="BU865" s="485"/>
      <c r="BV865" s="485"/>
      <c r="BW865" s="486"/>
      <c r="BX865" s="487"/>
      <c r="BY865" s="487"/>
      <c r="BZ865" s="485"/>
    </row>
    <row r="866" spans="1:78" s="153" customFormat="1" ht="14.25" customHeight="1">
      <c r="A866" s="428"/>
      <c r="B866" s="224"/>
      <c r="C866" s="481" t="s">
        <v>1636</v>
      </c>
      <c r="D866" s="482"/>
      <c r="E866" s="482"/>
      <c r="F866" s="482"/>
      <c r="G866" s="482"/>
      <c r="H866" s="482"/>
      <c r="I866" s="482"/>
      <c r="J866" s="482"/>
      <c r="K866" s="482"/>
      <c r="L866" s="482"/>
      <c r="M866" s="482"/>
      <c r="Y866" s="224"/>
      <c r="Z866" s="224"/>
      <c r="AA866" s="224"/>
      <c r="AB866" s="224"/>
      <c r="AC866" s="224"/>
      <c r="AD866" s="224"/>
      <c r="AE866" s="224"/>
      <c r="AF866" s="224"/>
      <c r="AG866" s="224"/>
      <c r="AH866" s="224"/>
      <c r="AI866" s="224"/>
      <c r="AJ866" s="224"/>
      <c r="AK866" s="224"/>
      <c r="AL866" s="224"/>
      <c r="AM866" s="224"/>
      <c r="AN866" s="224"/>
      <c r="AO866" s="224"/>
      <c r="AP866" s="224"/>
      <c r="AQ866" s="483"/>
      <c r="AR866" s="484"/>
      <c r="AS866" s="224"/>
      <c r="AT866" s="224"/>
      <c r="AU866" s="224"/>
      <c r="AV866" s="224"/>
      <c r="AW866" s="224"/>
      <c r="AX866" s="224"/>
      <c r="AY866" s="224"/>
      <c r="AZ866" s="224"/>
      <c r="BA866" s="224"/>
      <c r="BB866" s="224"/>
      <c r="BC866" s="224"/>
      <c r="BD866" s="224"/>
      <c r="BE866" s="224"/>
      <c r="BF866" s="224"/>
      <c r="BG866" s="224"/>
      <c r="BH866" s="224"/>
      <c r="BI866" s="224"/>
      <c r="BJ866" s="224"/>
      <c r="BK866" s="224"/>
      <c r="BL866" s="224"/>
      <c r="BM866" s="224"/>
      <c r="BN866" s="224"/>
      <c r="BO866" s="224"/>
      <c r="BP866" s="224"/>
      <c r="BQ866" s="224"/>
      <c r="BR866" s="224"/>
      <c r="BS866" s="224"/>
      <c r="BT866" s="429"/>
      <c r="BU866" s="485"/>
      <c r="BV866" s="485"/>
      <c r="BW866" s="486"/>
      <c r="BX866" s="487"/>
      <c r="BY866" s="487"/>
      <c r="BZ866" s="485"/>
    </row>
    <row r="867" spans="1:78" s="153" customFormat="1" ht="14.25" customHeight="1">
      <c r="A867" s="428"/>
      <c r="B867" s="224"/>
      <c r="C867" s="428" t="s">
        <v>148</v>
      </c>
      <c r="D867" s="224" t="s">
        <v>1637</v>
      </c>
      <c r="E867" s="224"/>
      <c r="F867" s="224"/>
      <c r="G867" s="224"/>
      <c r="H867" s="224"/>
      <c r="I867" s="224"/>
      <c r="J867" s="224"/>
      <c r="K867" s="224"/>
      <c r="L867" s="224"/>
      <c r="Y867" s="224"/>
      <c r="Z867" s="224"/>
      <c r="AA867" s="224"/>
      <c r="AB867" s="224"/>
      <c r="AC867" s="224"/>
      <c r="AD867" s="224"/>
      <c r="AE867" s="224"/>
      <c r="AF867" s="224"/>
      <c r="AG867" s="224"/>
      <c r="AH867" s="224"/>
      <c r="AI867" s="224"/>
      <c r="AJ867" s="224"/>
      <c r="AK867" s="224"/>
      <c r="AL867" s="224"/>
      <c r="AM867" s="224"/>
      <c r="AN867" s="224"/>
      <c r="AO867" s="224"/>
      <c r="AP867" s="224"/>
      <c r="AQ867" s="483"/>
      <c r="AR867" s="484"/>
      <c r="AS867" s="224"/>
      <c r="AT867" s="224"/>
      <c r="AU867" s="224"/>
      <c r="AV867" s="224"/>
      <c r="AW867" s="224"/>
      <c r="AX867" s="224"/>
      <c r="AY867" s="224"/>
      <c r="AZ867" s="224"/>
      <c r="BA867" s="224"/>
      <c r="BB867" s="224"/>
      <c r="BC867" s="224"/>
      <c r="BD867" s="224"/>
      <c r="BE867" s="224"/>
      <c r="BF867" s="224"/>
      <c r="BG867" s="224"/>
      <c r="BH867" s="224"/>
      <c r="BI867" s="224"/>
      <c r="BJ867" s="224"/>
      <c r="BK867" s="224"/>
      <c r="BL867" s="224"/>
      <c r="BM867" s="224"/>
      <c r="BN867" s="224"/>
      <c r="BO867" s="224"/>
      <c r="BP867" s="224"/>
      <c r="BQ867" s="224"/>
      <c r="BR867" s="224"/>
      <c r="BS867" s="224"/>
      <c r="BT867" s="429"/>
      <c r="BU867" s="485"/>
      <c r="BV867" s="485"/>
      <c r="BW867" s="486"/>
      <c r="BX867" s="487"/>
      <c r="BY867" s="487"/>
      <c r="BZ867" s="485"/>
    </row>
    <row r="868" spans="1:78" s="153" customFormat="1" ht="14.25" customHeight="1">
      <c r="A868" s="428"/>
      <c r="B868" s="224"/>
      <c r="C868" s="39" t="s">
        <v>148</v>
      </c>
      <c r="D868" s="6" t="s">
        <v>1638</v>
      </c>
      <c r="E868" s="6"/>
      <c r="F868" s="224"/>
      <c r="G868" s="224"/>
      <c r="H868" s="224"/>
      <c r="I868" s="224"/>
      <c r="J868" s="224"/>
      <c r="K868" s="224"/>
      <c r="L868" s="224"/>
      <c r="Y868" s="224"/>
      <c r="Z868" s="224"/>
      <c r="AA868" s="224"/>
      <c r="AB868" s="224"/>
      <c r="AC868" s="224"/>
      <c r="AD868" s="224"/>
      <c r="AE868" s="224"/>
      <c r="AF868" s="224"/>
      <c r="AG868" s="224"/>
      <c r="AH868" s="224"/>
      <c r="AI868" s="224"/>
      <c r="AJ868" s="224"/>
      <c r="AK868" s="224"/>
      <c r="AL868" s="224"/>
      <c r="AM868" s="224"/>
      <c r="AN868" s="224"/>
      <c r="AO868" s="224"/>
      <c r="AP868" s="224"/>
      <c r="AQ868" s="483"/>
      <c r="AR868" s="484"/>
      <c r="AS868" s="224"/>
      <c r="AT868" s="224"/>
      <c r="AU868" s="224"/>
      <c r="AV868" s="224"/>
      <c r="AW868" s="224"/>
      <c r="AX868" s="224"/>
      <c r="AY868" s="224"/>
      <c r="AZ868" s="224"/>
      <c r="BA868" s="224"/>
      <c r="BB868" s="224"/>
      <c r="BC868" s="224"/>
      <c r="BD868" s="224"/>
      <c r="BE868" s="224"/>
      <c r="BF868" s="224"/>
      <c r="BG868" s="224"/>
      <c r="BH868" s="224"/>
      <c r="BI868" s="224"/>
      <c r="BJ868" s="224"/>
      <c r="BK868" s="224"/>
      <c r="BL868" s="224"/>
      <c r="BM868" s="224"/>
      <c r="BN868" s="224"/>
      <c r="BO868" s="224"/>
      <c r="BP868" s="224"/>
      <c r="BQ868" s="224"/>
      <c r="BR868" s="224"/>
      <c r="BS868" s="224"/>
      <c r="BT868" s="429"/>
      <c r="BU868" s="485"/>
      <c r="BV868" s="485"/>
      <c r="BW868" s="488"/>
      <c r="BX868" s="489"/>
      <c r="BY868" s="489"/>
      <c r="BZ868" s="485"/>
    </row>
    <row r="869" spans="1:78" s="153" customFormat="1" ht="14.25" customHeight="1">
      <c r="A869" s="428"/>
      <c r="B869" s="224"/>
      <c r="C869" s="481" t="s">
        <v>1639</v>
      </c>
      <c r="D869" s="482"/>
      <c r="E869" s="482"/>
      <c r="F869" s="482"/>
      <c r="G869" s="482"/>
      <c r="H869" s="482"/>
      <c r="I869" s="482"/>
      <c r="J869" s="482"/>
      <c r="K869" s="482"/>
      <c r="L869" s="482"/>
      <c r="M869" s="482"/>
      <c r="P869" s="224"/>
      <c r="Q869" s="224"/>
      <c r="R869" s="224"/>
      <c r="S869" s="490"/>
      <c r="T869" s="490"/>
      <c r="U869" s="490"/>
      <c r="V869" s="490"/>
      <c r="W869" s="490"/>
      <c r="Y869" s="224"/>
      <c r="Z869" s="224"/>
      <c r="AA869" s="224"/>
      <c r="AB869" s="224"/>
      <c r="AC869" s="224"/>
      <c r="AD869" s="224"/>
      <c r="AE869" s="224"/>
      <c r="AF869" s="224"/>
      <c r="AG869" s="224"/>
      <c r="AH869" s="224"/>
      <c r="AI869" s="224"/>
      <c r="AJ869" s="224"/>
      <c r="AK869" s="224"/>
      <c r="AL869" s="224"/>
      <c r="AM869" s="224"/>
      <c r="AO869" s="224"/>
      <c r="AP869" s="491"/>
      <c r="AQ869" s="492"/>
      <c r="AR869" s="493"/>
      <c r="AS869" s="224"/>
      <c r="AT869" s="491"/>
      <c r="AW869" s="491"/>
      <c r="AX869" s="224"/>
      <c r="AY869" s="224"/>
      <c r="AZ869" s="224"/>
      <c r="BA869" s="224"/>
      <c r="BB869" s="224"/>
      <c r="BC869" s="224"/>
      <c r="BD869" s="224"/>
      <c r="BE869" s="224"/>
      <c r="BF869" s="224"/>
      <c r="BG869" s="224"/>
      <c r="BH869" s="224"/>
      <c r="BI869" s="224"/>
      <c r="BJ869" s="224"/>
      <c r="BK869" s="224"/>
      <c r="BL869" s="224"/>
      <c r="BM869" s="224"/>
      <c r="BN869" s="224"/>
      <c r="BO869" s="224"/>
      <c r="BP869" s="224"/>
      <c r="BQ869" s="224"/>
      <c r="BR869" s="224"/>
      <c r="BS869" s="224"/>
      <c r="BT869" s="429"/>
      <c r="BU869" s="485"/>
      <c r="BV869" s="485"/>
      <c r="BW869" s="494"/>
      <c r="BX869" s="495"/>
      <c r="BY869" s="489"/>
      <c r="BZ869" s="485"/>
    </row>
    <row r="870" spans="1:78" s="153" customFormat="1" ht="14.25" customHeight="1">
      <c r="A870" s="428"/>
      <c r="B870" s="224"/>
      <c r="C870" s="428"/>
      <c r="D870" s="496"/>
      <c r="E870" s="224"/>
      <c r="F870" s="224"/>
      <c r="G870" s="224"/>
      <c r="H870" s="224"/>
      <c r="I870" s="224"/>
      <c r="J870" s="224"/>
      <c r="K870" s="224"/>
      <c r="L870" s="224"/>
      <c r="P870" s="224"/>
      <c r="Q870" s="224"/>
      <c r="R870" s="224"/>
      <c r="S870" s="490"/>
      <c r="T870" s="490"/>
      <c r="U870" s="490"/>
      <c r="V870" s="490"/>
      <c r="W870" s="490"/>
      <c r="Y870" s="224"/>
      <c r="Z870" s="224"/>
      <c r="AA870" s="224"/>
      <c r="AB870" s="224"/>
      <c r="AC870" s="224"/>
      <c r="AD870" s="224"/>
      <c r="AE870" s="224"/>
      <c r="AF870" s="224"/>
      <c r="AG870" s="224"/>
      <c r="AH870" s="224"/>
      <c r="AI870" s="224"/>
      <c r="AJ870" s="224"/>
      <c r="AK870" s="224"/>
      <c r="AL870" s="224"/>
      <c r="AM870" s="224"/>
      <c r="AO870" s="224"/>
      <c r="AP870" s="491"/>
      <c r="AQ870" s="492"/>
      <c r="AR870" s="493"/>
      <c r="AS870" s="224"/>
      <c r="AT870" s="491"/>
      <c r="AW870" s="491"/>
      <c r="AX870" s="224"/>
      <c r="AY870" s="224"/>
      <c r="AZ870" s="224"/>
      <c r="BA870" s="224"/>
      <c r="BB870" s="224"/>
      <c r="BC870" s="224"/>
      <c r="BD870" s="224"/>
      <c r="BE870" s="224"/>
      <c r="BF870" s="224"/>
      <c r="BG870" s="224"/>
      <c r="BH870" s="224"/>
      <c r="BI870" s="224"/>
      <c r="BJ870" s="224"/>
      <c r="BK870" s="224"/>
      <c r="BL870" s="224"/>
      <c r="BM870" s="224"/>
      <c r="BN870" s="224"/>
      <c r="BO870" s="224"/>
      <c r="BP870" s="224"/>
      <c r="BQ870" s="224"/>
      <c r="BR870" s="224"/>
      <c r="BS870" s="224"/>
      <c r="BT870" s="429"/>
      <c r="BU870" s="485"/>
      <c r="BV870" s="485"/>
      <c r="BW870" s="486"/>
      <c r="BX870" s="487"/>
      <c r="BY870" s="487"/>
      <c r="BZ870" s="485"/>
    </row>
    <row r="871" spans="1:78" s="153" customFormat="1" ht="14.25" customHeight="1">
      <c r="A871" s="428"/>
      <c r="B871" s="224"/>
      <c r="C871" s="497"/>
      <c r="D871" s="153" t="s">
        <v>1640</v>
      </c>
      <c r="E871" s="390"/>
      <c r="F871" s="390"/>
      <c r="G871" s="390"/>
      <c r="H871" s="390"/>
      <c r="I871" s="390"/>
      <c r="J871" s="390"/>
      <c r="K871" s="390"/>
      <c r="L871" s="390"/>
      <c r="M871" s="465"/>
      <c r="N871" s="74"/>
      <c r="O871" s="498"/>
      <c r="P871" s="498"/>
      <c r="Q871" s="498"/>
      <c r="R871" s="498"/>
      <c r="S871" s="498"/>
      <c r="Y871" s="224"/>
      <c r="Z871" s="224"/>
      <c r="AA871" s="224"/>
      <c r="AB871" s="224"/>
      <c r="AC871" s="224"/>
      <c r="AD871" s="224"/>
      <c r="AE871" s="224"/>
      <c r="AF871" s="224"/>
      <c r="AG871" s="224"/>
      <c r="AH871" s="224"/>
      <c r="AI871" s="224"/>
      <c r="AJ871" s="224"/>
      <c r="AK871" s="224"/>
      <c r="AL871" s="224"/>
      <c r="AM871" s="224"/>
      <c r="AN871" s="224"/>
      <c r="AO871" s="224"/>
      <c r="AP871" s="224"/>
      <c r="AQ871" s="483"/>
      <c r="AR871" s="484"/>
      <c r="AS871" s="224"/>
      <c r="AT871" s="224"/>
      <c r="AU871" s="224"/>
      <c r="AV871" s="224"/>
      <c r="AW871" s="224"/>
      <c r="AX871" s="224"/>
      <c r="AY871" s="224"/>
      <c r="AZ871" s="224"/>
      <c r="BA871" s="224"/>
      <c r="BB871" s="224"/>
      <c r="BC871" s="224"/>
      <c r="BD871" s="224"/>
      <c r="BE871" s="224"/>
      <c r="BF871" s="224"/>
      <c r="BG871" s="224"/>
      <c r="BH871" s="224"/>
      <c r="BI871" s="224"/>
      <c r="BJ871" s="224"/>
      <c r="BK871" s="224"/>
      <c r="BL871" s="224"/>
      <c r="BM871" s="224"/>
      <c r="BN871" s="224"/>
      <c r="BO871" s="224"/>
      <c r="BP871" s="224"/>
      <c r="BQ871" s="224"/>
      <c r="BR871" s="224"/>
      <c r="BS871" s="224"/>
      <c r="BT871" s="429"/>
      <c r="BU871" s="485"/>
      <c r="BV871" s="485"/>
      <c r="BW871" s="486"/>
      <c r="BX871" s="487"/>
      <c r="BY871" s="487"/>
      <c r="BZ871" s="485"/>
    </row>
    <row r="872" spans="1:78" s="153" customFormat="1" ht="14.25" customHeight="1">
      <c r="A872" s="428"/>
      <c r="B872" s="224"/>
      <c r="C872" s="428"/>
      <c r="D872" s="224" t="s">
        <v>1641</v>
      </c>
      <c r="E872" s="498"/>
      <c r="F872" s="498"/>
      <c r="G872" s="498"/>
      <c r="H872" s="498"/>
      <c r="I872" s="498"/>
      <c r="J872" s="498"/>
      <c r="K872" s="498"/>
      <c r="L872" s="498"/>
      <c r="M872" s="498"/>
      <c r="N872" s="428"/>
      <c r="O872" s="498"/>
      <c r="P872" s="498"/>
      <c r="Q872" s="498"/>
      <c r="R872" s="498"/>
      <c r="S872" s="498"/>
      <c r="Y872" s="224"/>
      <c r="Z872" s="224"/>
      <c r="AA872" s="224"/>
      <c r="AB872" s="224"/>
      <c r="AC872" s="224"/>
      <c r="AD872" s="224"/>
      <c r="AE872" s="224"/>
      <c r="AF872" s="224"/>
      <c r="AG872" s="224"/>
      <c r="AH872" s="224"/>
      <c r="AI872" s="224"/>
      <c r="AJ872" s="224"/>
      <c r="AK872" s="224"/>
      <c r="AL872" s="224"/>
      <c r="AM872" s="224"/>
      <c r="AN872" s="224"/>
      <c r="AO872" s="224"/>
      <c r="AP872" s="224"/>
      <c r="AQ872" s="483"/>
      <c r="AR872" s="484"/>
      <c r="AS872" s="224"/>
      <c r="AT872" s="224"/>
      <c r="AU872" s="224"/>
      <c r="AV872" s="224"/>
      <c r="AW872" s="224"/>
      <c r="AX872" s="224"/>
      <c r="AY872" s="224"/>
      <c r="AZ872" s="224"/>
      <c r="BA872" s="224"/>
      <c r="BB872" s="224"/>
      <c r="BC872" s="224"/>
      <c r="BD872" s="224"/>
      <c r="BE872" s="224"/>
      <c r="BF872" s="224"/>
      <c r="BG872" s="224"/>
      <c r="BH872" s="224"/>
      <c r="BI872" s="224"/>
      <c r="BJ872" s="224"/>
      <c r="BK872" s="224"/>
      <c r="BL872" s="224"/>
      <c r="BM872" s="224"/>
      <c r="BN872" s="224"/>
      <c r="BO872" s="224"/>
      <c r="BP872" s="224"/>
      <c r="BQ872" s="224"/>
      <c r="BR872" s="224"/>
      <c r="BS872" s="224"/>
      <c r="BT872" s="429"/>
      <c r="BU872" s="485"/>
      <c r="BV872" s="485"/>
      <c r="BW872" s="486"/>
      <c r="BX872" s="487"/>
      <c r="BY872" s="487"/>
      <c r="BZ872" s="485"/>
    </row>
    <row r="873" spans="1:78" s="153" customFormat="1" ht="14.25" customHeight="1">
      <c r="A873" s="428"/>
      <c r="B873" s="224"/>
      <c r="C873" s="428"/>
      <c r="D873" s="224"/>
      <c r="E873" s="224"/>
      <c r="F873" s="224"/>
      <c r="G873" s="224"/>
      <c r="H873" s="224"/>
      <c r="I873" s="224"/>
      <c r="J873" s="224"/>
      <c r="K873" s="224"/>
      <c r="L873" s="224"/>
      <c r="N873" s="428" t="s">
        <v>148</v>
      </c>
      <c r="O873" s="153" t="s">
        <v>1642</v>
      </c>
      <c r="Y873" s="224"/>
      <c r="Z873" s="224"/>
      <c r="AA873" s="224"/>
      <c r="AB873" s="224"/>
      <c r="AC873" s="224"/>
      <c r="AD873" s="224"/>
      <c r="AE873" s="224"/>
      <c r="AF873" s="224"/>
      <c r="AG873" s="224"/>
      <c r="AH873" s="224"/>
      <c r="AI873" s="224"/>
      <c r="AJ873" s="224"/>
      <c r="AK873" s="224"/>
      <c r="AL873" s="224"/>
      <c r="AM873" s="224"/>
      <c r="AN873" s="224"/>
      <c r="AO873" s="224"/>
      <c r="AP873" s="224"/>
      <c r="AQ873" s="483"/>
      <c r="AR873" s="484"/>
      <c r="AS873" s="224"/>
      <c r="AT873" s="224"/>
      <c r="AU873" s="224"/>
      <c r="AV873" s="224"/>
      <c r="AW873" s="224"/>
      <c r="AX873" s="224"/>
      <c r="AY873" s="224"/>
      <c r="AZ873" s="224"/>
      <c r="BA873" s="224"/>
      <c r="BB873" s="224"/>
      <c r="BC873" s="224"/>
      <c r="BD873" s="224"/>
      <c r="BE873" s="224"/>
      <c r="BF873" s="224"/>
      <c r="BG873" s="224"/>
      <c r="BH873" s="224"/>
      <c r="BI873" s="224"/>
      <c r="BJ873" s="224"/>
      <c r="BK873" s="224"/>
      <c r="BL873" s="224"/>
      <c r="BM873" s="224"/>
      <c r="BN873" s="224"/>
      <c r="BO873" s="224"/>
      <c r="BP873" s="224"/>
      <c r="BQ873" s="224"/>
      <c r="BR873" s="224"/>
      <c r="BS873" s="224"/>
      <c r="BT873" s="429"/>
      <c r="BU873" s="485"/>
      <c r="BV873" s="485"/>
      <c r="BW873" s="486"/>
      <c r="BX873" s="487"/>
      <c r="BY873" s="487"/>
      <c r="BZ873" s="485"/>
    </row>
    <row r="874" spans="1:78" ht="14.25" customHeight="1">
      <c r="A874" s="11"/>
      <c r="B874" s="12"/>
      <c r="C874" s="428"/>
      <c r="D874" s="224"/>
      <c r="E874" s="224"/>
      <c r="F874" s="224"/>
      <c r="G874" s="224"/>
      <c r="H874" s="224"/>
      <c r="I874" s="224"/>
      <c r="J874" s="224"/>
      <c r="K874" s="224"/>
      <c r="L874" s="224"/>
      <c r="M874" s="153"/>
      <c r="N874" s="153"/>
      <c r="O874" s="153"/>
      <c r="P874" s="153"/>
      <c r="Q874" s="153"/>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02"/>
      <c r="AR874" s="103"/>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3"/>
    </row>
    <row r="875" spans="1:78" ht="14.25" customHeight="1">
      <c r="A875" s="11"/>
      <c r="B875" s="12"/>
      <c r="C875" s="478"/>
      <c r="D875" s="479"/>
      <c r="E875" s="479"/>
      <c r="F875" s="479"/>
      <c r="G875" s="479"/>
      <c r="H875" s="479"/>
      <c r="I875" s="479"/>
      <c r="J875" s="479"/>
      <c r="K875" s="479"/>
      <c r="L875" s="479"/>
      <c r="M875" s="6"/>
      <c r="N875" s="6"/>
      <c r="O875" s="108"/>
      <c r="P875" s="108"/>
      <c r="Q875" s="108"/>
      <c r="R875" s="108"/>
      <c r="S875" s="108"/>
      <c r="T875" s="108"/>
      <c r="U875" s="108"/>
      <c r="V875" s="108"/>
      <c r="W875" s="108"/>
      <c r="X875" s="12"/>
      <c r="Y875" s="12"/>
      <c r="Z875" s="12"/>
      <c r="AA875" s="12"/>
      <c r="AB875" s="12"/>
      <c r="AC875" s="12"/>
      <c r="AD875" s="12"/>
      <c r="AE875" s="12"/>
      <c r="AF875" s="12"/>
      <c r="AG875" s="12"/>
      <c r="AH875" s="12"/>
      <c r="AI875" s="12"/>
      <c r="AJ875" s="12"/>
      <c r="AK875" s="12"/>
      <c r="AL875" s="12"/>
      <c r="AM875" s="12"/>
      <c r="AN875" s="12"/>
      <c r="AO875" s="12"/>
      <c r="AP875" s="12"/>
      <c r="AQ875" s="102"/>
      <c r="AR875" s="103"/>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3"/>
    </row>
    <row r="876" spans="1:78" ht="14.25" customHeight="1">
      <c r="A876" s="11"/>
      <c r="B876" s="12"/>
      <c r="C876" s="39"/>
      <c r="D876" s="6"/>
      <c r="E876" s="6"/>
      <c r="F876" s="6"/>
      <c r="G876" s="6"/>
      <c r="H876" s="6"/>
      <c r="I876" s="6"/>
      <c r="J876" s="6"/>
      <c r="K876" s="6"/>
      <c r="L876" s="6"/>
      <c r="M876" s="6"/>
      <c r="N876" s="6"/>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02"/>
      <c r="AR876" s="103"/>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3"/>
    </row>
    <row r="877" spans="1:78" ht="14.25" customHeight="1">
      <c r="A877" s="11"/>
      <c r="B877" s="12"/>
      <c r="C877" s="14"/>
      <c r="AF877" s="12"/>
      <c r="AG877" s="12"/>
      <c r="AH877" s="12"/>
      <c r="AI877" s="12"/>
      <c r="AJ877" s="12"/>
      <c r="AK877" s="12"/>
      <c r="AL877" s="12"/>
      <c r="AM877" s="12"/>
      <c r="AN877" s="12"/>
      <c r="AO877" s="12"/>
      <c r="AP877" s="12"/>
      <c r="AQ877" s="102"/>
      <c r="AR877" s="103"/>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3"/>
    </row>
    <row r="878" spans="1:78" ht="14.25" customHeight="1">
      <c r="A878" s="11"/>
      <c r="B878" s="12"/>
      <c r="C878" s="39" t="s">
        <v>292</v>
      </c>
      <c r="D878" s="6" t="s">
        <v>1643</v>
      </c>
      <c r="E878" s="6"/>
      <c r="F878" s="6"/>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02"/>
      <c r="AR878" s="103"/>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3"/>
    </row>
    <row r="879" spans="1:78" ht="14.25" customHeight="1">
      <c r="A879" s="11"/>
      <c r="B879" s="12"/>
      <c r="C879" s="475"/>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02"/>
      <c r="AR879" s="103"/>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3"/>
    </row>
    <row r="880" spans="1:78" ht="14.25" customHeight="1">
      <c r="A880" s="11"/>
      <c r="B880" s="104" t="s">
        <v>191</v>
      </c>
      <c r="C880" s="105"/>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02"/>
      <c r="AR880" s="103"/>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3"/>
    </row>
    <row r="881" spans="1:70" ht="13.9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02"/>
      <c r="AR881" s="103"/>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row>
  </sheetData>
  <mergeCells count="183">
    <mergeCell ref="E497:BT498"/>
    <mergeCell ref="E523:BT524"/>
    <mergeCell ref="E542:BT543"/>
    <mergeCell ref="E563:BT564"/>
    <mergeCell ref="E581:BT582"/>
    <mergeCell ref="E595:BT596"/>
    <mergeCell ref="D809:H809"/>
    <mergeCell ref="I809:AB809"/>
    <mergeCell ref="D810:H810"/>
    <mergeCell ref="I810:AB810"/>
    <mergeCell ref="D804:H804"/>
    <mergeCell ref="I804:AB804"/>
    <mergeCell ref="D805:H805"/>
    <mergeCell ref="I805:AB805"/>
    <mergeCell ref="D800:H800"/>
    <mergeCell ref="I800:AB800"/>
    <mergeCell ref="D798:H798"/>
    <mergeCell ref="I798:AB798"/>
    <mergeCell ref="D799:H799"/>
    <mergeCell ref="I799:AB799"/>
    <mergeCell ref="A717:D719"/>
    <mergeCell ref="A753:D754"/>
    <mergeCell ref="A755:D757"/>
    <mergeCell ref="A781:D782"/>
    <mergeCell ref="E215:BT216"/>
    <mergeCell ref="E240:BT241"/>
    <mergeCell ref="E265:BT266"/>
    <mergeCell ref="E299:BT300"/>
    <mergeCell ref="E339:BT340"/>
    <mergeCell ref="E418:BT419"/>
    <mergeCell ref="D862:H862"/>
    <mergeCell ref="I862:AB862"/>
    <mergeCell ref="E7:BT8"/>
    <mergeCell ref="E36:BT37"/>
    <mergeCell ref="E54:BT55"/>
    <mergeCell ref="E72:BT73"/>
    <mergeCell ref="E93:BT94"/>
    <mergeCell ref="E108:BT109"/>
    <mergeCell ref="E137:BT138"/>
    <mergeCell ref="E156:BT157"/>
    <mergeCell ref="D859:H859"/>
    <mergeCell ref="I859:AB859"/>
    <mergeCell ref="D860:H860"/>
    <mergeCell ref="I860:AB860"/>
    <mergeCell ref="D861:H861"/>
    <mergeCell ref="I861:AB861"/>
    <mergeCell ref="D856:H856"/>
    <mergeCell ref="I856:AB856"/>
    <mergeCell ref="D857:H857"/>
    <mergeCell ref="I857:AB857"/>
    <mergeCell ref="D858:H858"/>
    <mergeCell ref="I858:AB858"/>
    <mergeCell ref="D853:H853"/>
    <mergeCell ref="I853:AB853"/>
    <mergeCell ref="D854:H854"/>
    <mergeCell ref="I854:AB854"/>
    <mergeCell ref="D855:H855"/>
    <mergeCell ref="I855:AB855"/>
    <mergeCell ref="D851:H851"/>
    <mergeCell ref="I851:AB851"/>
    <mergeCell ref="D852:H852"/>
    <mergeCell ref="I852:AB852"/>
    <mergeCell ref="A832:D833"/>
    <mergeCell ref="A834:D836"/>
    <mergeCell ref="D848:H848"/>
    <mergeCell ref="I848:AB848"/>
    <mergeCell ref="D849:H849"/>
    <mergeCell ref="I849:AB849"/>
    <mergeCell ref="E832:BT833"/>
    <mergeCell ref="D850:H850"/>
    <mergeCell ref="I850:AB850"/>
    <mergeCell ref="E610:BT611"/>
    <mergeCell ref="E642:BT643"/>
    <mergeCell ref="B561:C561"/>
    <mergeCell ref="A563:D564"/>
    <mergeCell ref="A565:D567"/>
    <mergeCell ref="A581:D582"/>
    <mergeCell ref="A783:D785"/>
    <mergeCell ref="D811:H811"/>
    <mergeCell ref="I811:AB811"/>
    <mergeCell ref="D806:H806"/>
    <mergeCell ref="I806:AB806"/>
    <mergeCell ref="D807:H807"/>
    <mergeCell ref="I807:AB807"/>
    <mergeCell ref="D808:H808"/>
    <mergeCell ref="I808:AB808"/>
    <mergeCell ref="D803:H803"/>
    <mergeCell ref="I803:AB803"/>
    <mergeCell ref="A644:D646"/>
    <mergeCell ref="D797:H797"/>
    <mergeCell ref="I797:AB797"/>
    <mergeCell ref="E661:BT662"/>
    <mergeCell ref="E691:BT692"/>
    <mergeCell ref="E715:BT716"/>
    <mergeCell ref="A693:D695"/>
    <mergeCell ref="A715:D716"/>
    <mergeCell ref="A661:D662"/>
    <mergeCell ref="A663:D665"/>
    <mergeCell ref="E753:BT754"/>
    <mergeCell ref="E781:BT782"/>
    <mergeCell ref="A175:D176"/>
    <mergeCell ref="A177:D179"/>
    <mergeCell ref="A194:D195"/>
    <mergeCell ref="A196:D198"/>
    <mergeCell ref="E175:BT176"/>
    <mergeCell ref="E194:BT195"/>
    <mergeCell ref="A497:D498"/>
    <mergeCell ref="A499:D501"/>
    <mergeCell ref="B509:C509"/>
    <mergeCell ref="A418:D419"/>
    <mergeCell ref="A420:D422"/>
    <mergeCell ref="A339:D340"/>
    <mergeCell ref="A341:D343"/>
    <mergeCell ref="A301:D303"/>
    <mergeCell ref="A215:D216"/>
    <mergeCell ref="A217:D219"/>
    <mergeCell ref="A240:D241"/>
    <mergeCell ref="A242:D244"/>
    <mergeCell ref="A265:D266"/>
    <mergeCell ref="A36:D37"/>
    <mergeCell ref="A38:D40"/>
    <mergeCell ref="A108:D109"/>
    <mergeCell ref="A110:D112"/>
    <mergeCell ref="A54:D55"/>
    <mergeCell ref="A56:D58"/>
    <mergeCell ref="D801:H801"/>
    <mergeCell ref="I801:AB801"/>
    <mergeCell ref="D802:H802"/>
    <mergeCell ref="I802:AB802"/>
    <mergeCell ref="B521:C521"/>
    <mergeCell ref="A523:D524"/>
    <mergeCell ref="A525:D527"/>
    <mergeCell ref="B530:C530"/>
    <mergeCell ref="B540:C540"/>
    <mergeCell ref="A691:D692"/>
    <mergeCell ref="A544:D546"/>
    <mergeCell ref="A583:D585"/>
    <mergeCell ref="A595:D596"/>
    <mergeCell ref="A597:D599"/>
    <mergeCell ref="A542:D543"/>
    <mergeCell ref="A610:D611"/>
    <mergeCell ref="A612:D614"/>
    <mergeCell ref="A642:D643"/>
    <mergeCell ref="A267:D269"/>
    <mergeCell ref="A299:D300"/>
    <mergeCell ref="A5:BT6"/>
    <mergeCell ref="BU5:BU6"/>
    <mergeCell ref="BV5:BV6"/>
    <mergeCell ref="BW5:BW6"/>
    <mergeCell ref="BX5:BX6"/>
    <mergeCell ref="BY5:BY6"/>
    <mergeCell ref="AE3:AV4"/>
    <mergeCell ref="AW3:AZ4"/>
    <mergeCell ref="BA3:BF4"/>
    <mergeCell ref="BG3:BJ4"/>
    <mergeCell ref="BK3:BP4"/>
    <mergeCell ref="BQ3:BT4"/>
    <mergeCell ref="A137:D138"/>
    <mergeCell ref="A139:D141"/>
    <mergeCell ref="A156:D157"/>
    <mergeCell ref="A158:D160"/>
    <mergeCell ref="A72:D73"/>
    <mergeCell ref="A74:D76"/>
    <mergeCell ref="A93:D94"/>
    <mergeCell ref="A95:D97"/>
    <mergeCell ref="A7:D8"/>
    <mergeCell ref="A9:D11"/>
    <mergeCell ref="AW1:AZ2"/>
    <mergeCell ref="BA1:BF2"/>
    <mergeCell ref="BG1:BJ2"/>
    <mergeCell ref="BK1:BP2"/>
    <mergeCell ref="BQ1:BT2"/>
    <mergeCell ref="A3:D4"/>
    <mergeCell ref="E3:M4"/>
    <mergeCell ref="N3:Q4"/>
    <mergeCell ref="R3:Z4"/>
    <mergeCell ref="AA3:AD4"/>
    <mergeCell ref="A1:D2"/>
    <mergeCell ref="E1:M2"/>
    <mergeCell ref="N1:Q2"/>
    <mergeCell ref="R1:Z2"/>
    <mergeCell ref="AA1:AD2"/>
    <mergeCell ref="AE1:AV2"/>
  </mergeCells>
  <phoneticPr fontId="34"/>
  <pageMargins left="0.39370078740157483" right="0.39370078740157483" top="0.78740157480314965" bottom="0.39370078740157483" header="0.39370078740157483" footer="0.27559055118110237"/>
  <pageSetup paperSize="9" scale="24" orientation="landscape" r:id="rId1"/>
  <rowBreaks count="1" manualBreakCount="1">
    <brk id="786" max="71"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39"/>
  <sheetViews>
    <sheetView showGridLines="0" view="pageBreakPreview" zoomScaleNormal="85" zoomScaleSheetLayoutView="100" workbookViewId="0">
      <selection sqref="A1:D2"/>
    </sheetView>
  </sheetViews>
  <sheetFormatPr defaultColWidth="3" defaultRowHeight="14.25" customHeight="1"/>
  <cols>
    <col min="1" max="74" width="3" style="3"/>
    <col min="75" max="79" width="8.109375" style="3" customWidth="1"/>
    <col min="80" max="16384" width="3" style="3"/>
  </cols>
  <sheetData>
    <row r="1" spans="1:80" s="86" customFormat="1" ht="14.25" customHeight="1">
      <c r="A1" s="976" t="s">
        <v>7</v>
      </c>
      <c r="B1" s="977"/>
      <c r="C1" s="977"/>
      <c r="D1" s="978"/>
      <c r="E1" s="669" t="str">
        <f>文書番号</f>
        <v>KTD33-100</v>
      </c>
      <c r="F1" s="669"/>
      <c r="G1" s="669"/>
      <c r="H1" s="669"/>
      <c r="I1" s="669"/>
      <c r="J1" s="669"/>
      <c r="K1" s="669"/>
      <c r="L1" s="669"/>
      <c r="M1" s="669"/>
      <c r="N1" s="949" t="s">
        <v>119</v>
      </c>
      <c r="O1" s="977"/>
      <c r="P1" s="977"/>
      <c r="Q1" s="978"/>
      <c r="R1" s="958" t="str">
        <f>IF(アプリケーションID&lt;&gt;"",アプリケーションID,"")</f>
        <v>AIAN_W_SFM_MST_MAIMTENANCE</v>
      </c>
      <c r="S1" s="959"/>
      <c r="T1" s="959"/>
      <c r="U1" s="959"/>
      <c r="V1" s="959"/>
      <c r="W1" s="959"/>
      <c r="X1" s="959"/>
      <c r="Y1" s="959"/>
      <c r="Z1" s="960"/>
      <c r="AA1" s="949" t="s">
        <v>105</v>
      </c>
      <c r="AB1" s="977"/>
      <c r="AC1" s="977"/>
      <c r="AD1" s="978"/>
      <c r="AE1" s="958" t="str">
        <f>IF(アプリケーション名&lt;&gt;"",アプリケーション名,"")</f>
        <v>画像解析周辺システム</v>
      </c>
      <c r="AF1" s="959"/>
      <c r="AG1" s="959"/>
      <c r="AH1" s="959"/>
      <c r="AI1" s="959"/>
      <c r="AJ1" s="959"/>
      <c r="AK1" s="959"/>
      <c r="AL1" s="959"/>
      <c r="AM1" s="959"/>
      <c r="AN1" s="959"/>
      <c r="AO1" s="959"/>
      <c r="AP1" s="959"/>
      <c r="AQ1" s="959"/>
      <c r="AR1" s="959"/>
      <c r="AS1" s="959"/>
      <c r="AT1" s="959"/>
      <c r="AU1" s="959"/>
      <c r="AV1" s="959"/>
      <c r="AW1" s="959"/>
      <c r="AX1" s="960"/>
      <c r="AY1" s="964" t="s">
        <v>0</v>
      </c>
      <c r="AZ1" s="965"/>
      <c r="BA1" s="965"/>
      <c r="BB1" s="966"/>
      <c r="BC1" s="973">
        <f>初版作成日</f>
        <v>45086</v>
      </c>
      <c r="BD1" s="974"/>
      <c r="BE1" s="974"/>
      <c r="BF1" s="974"/>
      <c r="BG1" s="974"/>
      <c r="BH1" s="975"/>
      <c r="BI1" s="964" t="s">
        <v>1</v>
      </c>
      <c r="BJ1" s="965"/>
      <c r="BK1" s="965"/>
      <c r="BL1" s="966"/>
      <c r="BM1" s="973">
        <f>IF(初版作成日&lt;&gt;"",MAX(更新履歴),"")</f>
        <v>45086</v>
      </c>
      <c r="BN1" s="974"/>
      <c r="BO1" s="974"/>
      <c r="BP1" s="974"/>
      <c r="BQ1" s="974"/>
      <c r="BR1" s="975"/>
      <c r="BS1" s="964" t="s">
        <v>2</v>
      </c>
      <c r="BT1" s="965"/>
      <c r="BU1" s="965"/>
      <c r="BV1" s="966"/>
    </row>
    <row r="2" spans="1:80" s="86" customFormat="1" ht="14.25" customHeight="1">
      <c r="A2" s="653"/>
      <c r="B2" s="654"/>
      <c r="C2" s="654"/>
      <c r="D2" s="655"/>
      <c r="E2" s="669"/>
      <c r="F2" s="669"/>
      <c r="G2" s="669"/>
      <c r="H2" s="669"/>
      <c r="I2" s="669"/>
      <c r="J2" s="669"/>
      <c r="K2" s="669"/>
      <c r="L2" s="669"/>
      <c r="M2" s="669"/>
      <c r="N2" s="653"/>
      <c r="O2" s="654"/>
      <c r="P2" s="654"/>
      <c r="Q2" s="655"/>
      <c r="R2" s="961"/>
      <c r="S2" s="962"/>
      <c r="T2" s="962"/>
      <c r="U2" s="962"/>
      <c r="V2" s="962"/>
      <c r="W2" s="962"/>
      <c r="X2" s="962"/>
      <c r="Y2" s="962"/>
      <c r="Z2" s="963"/>
      <c r="AA2" s="653"/>
      <c r="AB2" s="654"/>
      <c r="AC2" s="654"/>
      <c r="AD2" s="655"/>
      <c r="AE2" s="961"/>
      <c r="AF2" s="962"/>
      <c r="AG2" s="962"/>
      <c r="AH2" s="962"/>
      <c r="AI2" s="962"/>
      <c r="AJ2" s="962"/>
      <c r="AK2" s="962"/>
      <c r="AL2" s="962"/>
      <c r="AM2" s="962"/>
      <c r="AN2" s="962"/>
      <c r="AO2" s="962"/>
      <c r="AP2" s="962"/>
      <c r="AQ2" s="962"/>
      <c r="AR2" s="962"/>
      <c r="AS2" s="962"/>
      <c r="AT2" s="962"/>
      <c r="AU2" s="962"/>
      <c r="AV2" s="962"/>
      <c r="AW2" s="962"/>
      <c r="AX2" s="963"/>
      <c r="AY2" s="641"/>
      <c r="AZ2" s="642"/>
      <c r="BA2" s="642"/>
      <c r="BB2" s="643"/>
      <c r="BC2" s="647"/>
      <c r="BD2" s="648"/>
      <c r="BE2" s="648"/>
      <c r="BF2" s="648"/>
      <c r="BG2" s="648"/>
      <c r="BH2" s="649"/>
      <c r="BI2" s="641"/>
      <c r="BJ2" s="642"/>
      <c r="BK2" s="642"/>
      <c r="BL2" s="643"/>
      <c r="BM2" s="647"/>
      <c r="BN2" s="648"/>
      <c r="BO2" s="648"/>
      <c r="BP2" s="648"/>
      <c r="BQ2" s="648"/>
      <c r="BR2" s="649"/>
      <c r="BS2" s="641"/>
      <c r="BT2" s="642"/>
      <c r="BU2" s="642"/>
      <c r="BV2" s="643"/>
    </row>
    <row r="3" spans="1:80" s="86" customFormat="1" ht="14.25" customHeight="1">
      <c r="A3" s="976" t="s">
        <v>104</v>
      </c>
      <c r="B3" s="977"/>
      <c r="C3" s="977"/>
      <c r="D3" s="978"/>
      <c r="E3" s="958" t="str">
        <f>文書名</f>
        <v>システム設計書</v>
      </c>
      <c r="F3" s="959"/>
      <c r="G3" s="959"/>
      <c r="H3" s="959"/>
      <c r="I3" s="959"/>
      <c r="J3" s="959"/>
      <c r="K3" s="959"/>
      <c r="L3" s="959"/>
      <c r="M3" s="960"/>
      <c r="N3" s="976" t="s">
        <v>8</v>
      </c>
      <c r="O3" s="977"/>
      <c r="P3" s="977"/>
      <c r="Q3" s="978"/>
      <c r="R3" s="958" t="str">
        <f>IF(画面ID&lt;&gt;"",画面ID,"")</f>
        <v>MST_MAIMTENANCE</v>
      </c>
      <c r="S3" s="959"/>
      <c r="T3" s="959"/>
      <c r="U3" s="959"/>
      <c r="V3" s="959"/>
      <c r="W3" s="959"/>
      <c r="X3" s="959"/>
      <c r="Y3" s="959"/>
      <c r="Z3" s="960"/>
      <c r="AA3" s="976" t="s">
        <v>69</v>
      </c>
      <c r="AB3" s="977"/>
      <c r="AC3" s="977"/>
      <c r="AD3" s="978"/>
      <c r="AE3" s="958" t="str">
        <f>IF(画面名&lt;&gt;"",画面名,"")</f>
        <v>マスタメンテ画面</v>
      </c>
      <c r="AF3" s="959"/>
      <c r="AG3" s="959"/>
      <c r="AH3" s="959"/>
      <c r="AI3" s="959"/>
      <c r="AJ3" s="959"/>
      <c r="AK3" s="959"/>
      <c r="AL3" s="959"/>
      <c r="AM3" s="959"/>
      <c r="AN3" s="959"/>
      <c r="AO3" s="959"/>
      <c r="AP3" s="959"/>
      <c r="AQ3" s="959"/>
      <c r="AR3" s="959"/>
      <c r="AS3" s="959"/>
      <c r="AT3" s="959"/>
      <c r="AU3" s="959"/>
      <c r="AV3" s="959"/>
      <c r="AW3" s="959"/>
      <c r="AX3" s="960"/>
      <c r="AY3" s="964" t="s">
        <v>3</v>
      </c>
      <c r="AZ3" s="965"/>
      <c r="BA3" s="965"/>
      <c r="BB3" s="966"/>
      <c r="BC3" s="967" t="str">
        <f>初版作成者</f>
        <v>馬</v>
      </c>
      <c r="BD3" s="968"/>
      <c r="BE3" s="968"/>
      <c r="BF3" s="968"/>
      <c r="BG3" s="968"/>
      <c r="BH3" s="969"/>
      <c r="BI3" s="964" t="s">
        <v>4</v>
      </c>
      <c r="BJ3" s="965"/>
      <c r="BK3" s="965"/>
      <c r="BL3" s="966"/>
      <c r="BM3" s="967" t="str">
        <f>IF(初版作成日&lt;&gt;"",VLOOKUP(最終更新日,版数リスト,3,FALSE))</f>
        <v>馬</v>
      </c>
      <c r="BN3" s="968"/>
      <c r="BO3" s="968"/>
      <c r="BP3" s="968"/>
      <c r="BQ3" s="968"/>
      <c r="BR3" s="969"/>
      <c r="BS3" s="970"/>
      <c r="BT3" s="971"/>
      <c r="BU3" s="971"/>
      <c r="BV3" s="972"/>
    </row>
    <row r="4" spans="1:80" s="86" customFormat="1" ht="14.25" customHeight="1">
      <c r="A4" s="653"/>
      <c r="B4" s="654"/>
      <c r="C4" s="654"/>
      <c r="D4" s="655"/>
      <c r="E4" s="961"/>
      <c r="F4" s="962"/>
      <c r="G4" s="962"/>
      <c r="H4" s="962"/>
      <c r="I4" s="962"/>
      <c r="J4" s="962"/>
      <c r="K4" s="962"/>
      <c r="L4" s="962"/>
      <c r="M4" s="963"/>
      <c r="N4" s="653"/>
      <c r="O4" s="654"/>
      <c r="P4" s="654"/>
      <c r="Q4" s="655"/>
      <c r="R4" s="961"/>
      <c r="S4" s="962"/>
      <c r="T4" s="962"/>
      <c r="U4" s="962"/>
      <c r="V4" s="962"/>
      <c r="W4" s="962"/>
      <c r="X4" s="962"/>
      <c r="Y4" s="962"/>
      <c r="Z4" s="963"/>
      <c r="AA4" s="653"/>
      <c r="AB4" s="654"/>
      <c r="AC4" s="654"/>
      <c r="AD4" s="655"/>
      <c r="AE4" s="961"/>
      <c r="AF4" s="962"/>
      <c r="AG4" s="962"/>
      <c r="AH4" s="962"/>
      <c r="AI4" s="962"/>
      <c r="AJ4" s="962"/>
      <c r="AK4" s="962"/>
      <c r="AL4" s="962"/>
      <c r="AM4" s="962"/>
      <c r="AN4" s="962"/>
      <c r="AO4" s="962"/>
      <c r="AP4" s="962"/>
      <c r="AQ4" s="962"/>
      <c r="AR4" s="962"/>
      <c r="AS4" s="962"/>
      <c r="AT4" s="962"/>
      <c r="AU4" s="962"/>
      <c r="AV4" s="962"/>
      <c r="AW4" s="962"/>
      <c r="AX4" s="963"/>
      <c r="AY4" s="641"/>
      <c r="AZ4" s="642"/>
      <c r="BA4" s="642"/>
      <c r="BB4" s="643"/>
      <c r="BC4" s="660"/>
      <c r="BD4" s="661"/>
      <c r="BE4" s="661"/>
      <c r="BF4" s="661"/>
      <c r="BG4" s="661"/>
      <c r="BH4" s="662"/>
      <c r="BI4" s="641"/>
      <c r="BJ4" s="642"/>
      <c r="BK4" s="642"/>
      <c r="BL4" s="643"/>
      <c r="BM4" s="660"/>
      <c r="BN4" s="661"/>
      <c r="BO4" s="661"/>
      <c r="BP4" s="661"/>
      <c r="BQ4" s="661"/>
      <c r="BR4" s="662"/>
      <c r="BS4" s="666"/>
      <c r="BT4" s="667"/>
      <c r="BU4" s="667"/>
      <c r="BV4" s="668"/>
    </row>
    <row r="5" spans="1:80" ht="14.25" customHeight="1">
      <c r="A5" s="949" t="str">
        <f ca="1">RIGHT(CELL("filename",A3),LEN(CELL("filename",A3))-FIND("]",CELL("filename",A3)))</f>
        <v>5-4.機能別処理(型式紐づけ　画像解析グループ検索画面)</v>
      </c>
      <c r="B5" s="950"/>
      <c r="C5" s="950"/>
      <c r="D5" s="950"/>
      <c r="E5" s="950"/>
      <c r="F5" s="950"/>
      <c r="G5" s="950"/>
      <c r="H5" s="950"/>
      <c r="I5" s="950"/>
      <c r="J5" s="950"/>
      <c r="K5" s="950"/>
      <c r="L5" s="950"/>
      <c r="M5" s="950"/>
      <c r="N5" s="950"/>
      <c r="O5" s="950"/>
      <c r="P5" s="950"/>
      <c r="Q5" s="950"/>
      <c r="R5" s="950"/>
      <c r="S5" s="950"/>
      <c r="T5" s="950"/>
      <c r="U5" s="950"/>
      <c r="V5" s="950"/>
      <c r="W5" s="950"/>
      <c r="X5" s="950"/>
      <c r="Y5" s="950"/>
      <c r="Z5" s="950"/>
      <c r="AA5" s="950"/>
      <c r="AB5" s="950"/>
      <c r="AC5" s="950"/>
      <c r="AD5" s="950"/>
      <c r="AE5" s="950"/>
      <c r="AF5" s="950"/>
      <c r="AG5" s="950"/>
      <c r="AH5" s="950"/>
      <c r="AI5" s="950"/>
      <c r="AJ5" s="950"/>
      <c r="AK5" s="950"/>
      <c r="AL5" s="950"/>
      <c r="AM5" s="950"/>
      <c r="AN5" s="950"/>
      <c r="AO5" s="950"/>
      <c r="AP5" s="950"/>
      <c r="AQ5" s="950"/>
      <c r="AR5" s="950"/>
      <c r="AS5" s="950"/>
      <c r="AT5" s="950"/>
      <c r="AU5" s="950"/>
      <c r="AV5" s="950"/>
      <c r="AW5" s="950"/>
      <c r="AX5" s="950"/>
      <c r="AY5" s="950"/>
      <c r="AZ5" s="950"/>
      <c r="BA5" s="950"/>
      <c r="BB5" s="950"/>
      <c r="BC5" s="950"/>
      <c r="BD5" s="950"/>
      <c r="BE5" s="950"/>
      <c r="BF5" s="950"/>
      <c r="BG5" s="950"/>
      <c r="BH5" s="950"/>
      <c r="BI5" s="950"/>
      <c r="BJ5" s="950"/>
      <c r="BK5" s="950"/>
      <c r="BL5" s="950"/>
      <c r="BM5" s="950"/>
      <c r="BN5" s="950"/>
      <c r="BO5" s="950"/>
      <c r="BP5" s="950"/>
      <c r="BQ5" s="950"/>
      <c r="BR5" s="950"/>
      <c r="BS5" s="950"/>
      <c r="BT5" s="950"/>
      <c r="BU5" s="950"/>
      <c r="BV5" s="951"/>
      <c r="BW5" s="952" t="s">
        <v>483</v>
      </c>
      <c r="BX5" s="952" t="s">
        <v>484</v>
      </c>
      <c r="BY5" s="954" t="s">
        <v>485</v>
      </c>
      <c r="BZ5" s="956" t="s">
        <v>486</v>
      </c>
      <c r="CA5" s="956" t="s">
        <v>487</v>
      </c>
      <c r="CB5" s="207"/>
    </row>
    <row r="6" spans="1:80" ht="14.25" customHeight="1">
      <c r="A6" s="672"/>
      <c r="B6" s="673"/>
      <c r="C6" s="673"/>
      <c r="D6" s="673"/>
      <c r="E6" s="673"/>
      <c r="F6" s="673"/>
      <c r="G6" s="673"/>
      <c r="H6" s="673"/>
      <c r="I6" s="673"/>
      <c r="J6" s="673"/>
      <c r="K6" s="673"/>
      <c r="L6" s="673"/>
      <c r="M6" s="673"/>
      <c r="N6" s="673"/>
      <c r="O6" s="673"/>
      <c r="P6" s="673"/>
      <c r="Q6" s="673"/>
      <c r="R6" s="673"/>
      <c r="S6" s="673"/>
      <c r="T6" s="673"/>
      <c r="U6" s="673"/>
      <c r="V6" s="673"/>
      <c r="W6" s="673"/>
      <c r="X6" s="673"/>
      <c r="Y6" s="673"/>
      <c r="Z6" s="673"/>
      <c r="AA6" s="673"/>
      <c r="AB6" s="673"/>
      <c r="AC6" s="673"/>
      <c r="AD6" s="673"/>
      <c r="AE6" s="673"/>
      <c r="AF6" s="673"/>
      <c r="AG6" s="673"/>
      <c r="AH6" s="673"/>
      <c r="AI6" s="673"/>
      <c r="AJ6" s="673"/>
      <c r="AK6" s="673"/>
      <c r="AL6" s="673"/>
      <c r="AM6" s="673"/>
      <c r="AN6" s="673"/>
      <c r="AO6" s="673"/>
      <c r="AP6" s="673"/>
      <c r="AQ6" s="673"/>
      <c r="AR6" s="673"/>
      <c r="AS6" s="673"/>
      <c r="AT6" s="673"/>
      <c r="AU6" s="673"/>
      <c r="AV6" s="673"/>
      <c r="AW6" s="673"/>
      <c r="AX6" s="673"/>
      <c r="AY6" s="673"/>
      <c r="AZ6" s="673"/>
      <c r="BA6" s="673"/>
      <c r="BB6" s="673"/>
      <c r="BC6" s="673"/>
      <c r="BD6" s="673"/>
      <c r="BE6" s="673"/>
      <c r="BF6" s="673"/>
      <c r="BG6" s="673"/>
      <c r="BH6" s="673"/>
      <c r="BI6" s="673"/>
      <c r="BJ6" s="673"/>
      <c r="BK6" s="673"/>
      <c r="BL6" s="673"/>
      <c r="BM6" s="673"/>
      <c r="BN6" s="673"/>
      <c r="BO6" s="673"/>
      <c r="BP6" s="673"/>
      <c r="BQ6" s="673"/>
      <c r="BR6" s="673"/>
      <c r="BS6" s="673"/>
      <c r="BT6" s="673"/>
      <c r="BU6" s="673"/>
      <c r="BV6" s="674"/>
      <c r="BW6" s="953"/>
      <c r="BX6" s="953"/>
      <c r="BY6" s="955"/>
      <c r="BZ6" s="957"/>
      <c r="CA6" s="957"/>
      <c r="CB6" s="207"/>
    </row>
    <row r="7" spans="1:80" ht="14.25" customHeight="1">
      <c r="A7" s="919" t="s">
        <v>187</v>
      </c>
      <c r="B7" s="920"/>
      <c r="C7" s="920"/>
      <c r="D7" s="921"/>
      <c r="E7" s="925" t="s">
        <v>959</v>
      </c>
      <c r="F7" s="925"/>
      <c r="G7" s="925"/>
      <c r="H7" s="925"/>
      <c r="I7" s="925"/>
      <c r="J7" s="925"/>
      <c r="K7" s="925"/>
      <c r="L7" s="925"/>
      <c r="M7" s="925"/>
      <c r="N7" s="925"/>
      <c r="O7" s="925"/>
      <c r="P7" s="925"/>
      <c r="Q7" s="925"/>
      <c r="R7" s="925"/>
      <c r="S7" s="925"/>
      <c r="T7" s="925"/>
      <c r="U7" s="925"/>
      <c r="V7" s="925"/>
      <c r="W7" s="925"/>
      <c r="X7" s="925"/>
      <c r="Y7" s="925"/>
      <c r="Z7" s="925"/>
      <c r="AA7" s="925"/>
      <c r="AB7" s="925"/>
      <c r="AC7" s="925"/>
      <c r="AD7" s="925"/>
      <c r="AE7" s="925"/>
      <c r="AF7" s="925"/>
      <c r="AG7" s="925"/>
      <c r="AH7" s="925"/>
      <c r="AI7" s="925"/>
      <c r="AJ7" s="925"/>
      <c r="AK7" s="925"/>
      <c r="AL7" s="925"/>
      <c r="AM7" s="925"/>
      <c r="AN7" s="925"/>
      <c r="AO7" s="925"/>
      <c r="AP7" s="925"/>
      <c r="AQ7" s="925"/>
      <c r="AR7" s="925"/>
      <c r="AS7" s="925"/>
      <c r="AT7" s="925"/>
      <c r="AU7" s="925"/>
      <c r="AV7" s="925"/>
      <c r="AW7" s="925"/>
      <c r="AX7" s="925"/>
      <c r="AY7" s="925"/>
      <c r="AZ7" s="925"/>
      <c r="BA7" s="925"/>
      <c r="BB7" s="925"/>
      <c r="BC7" s="925"/>
      <c r="BD7" s="925"/>
      <c r="BE7" s="925"/>
      <c r="BF7" s="925"/>
      <c r="BG7" s="925"/>
      <c r="BH7" s="925"/>
      <c r="BI7" s="925"/>
      <c r="BJ7" s="925"/>
      <c r="BK7" s="925"/>
      <c r="BL7" s="925"/>
      <c r="BM7" s="925"/>
      <c r="BN7" s="925"/>
      <c r="BO7" s="925"/>
      <c r="BP7" s="925"/>
      <c r="BQ7" s="925"/>
      <c r="BR7" s="925"/>
      <c r="BS7" s="925"/>
      <c r="BT7" s="925"/>
      <c r="BU7" s="925"/>
      <c r="BV7" s="926"/>
      <c r="BW7" s="350"/>
      <c r="BX7" s="350"/>
      <c r="BY7" s="351"/>
      <c r="BZ7" s="352"/>
      <c r="CA7" s="352"/>
    </row>
    <row r="8" spans="1:80" ht="14.25" customHeight="1">
      <c r="A8" s="922"/>
      <c r="B8" s="923"/>
      <c r="C8" s="923"/>
      <c r="D8" s="924"/>
      <c r="E8" s="927"/>
      <c r="F8" s="927"/>
      <c r="G8" s="927"/>
      <c r="H8" s="927"/>
      <c r="I8" s="927"/>
      <c r="J8" s="927"/>
      <c r="K8" s="927"/>
      <c r="L8" s="927"/>
      <c r="M8" s="927"/>
      <c r="N8" s="927"/>
      <c r="O8" s="927"/>
      <c r="P8" s="927"/>
      <c r="Q8" s="927"/>
      <c r="R8" s="927"/>
      <c r="S8" s="927"/>
      <c r="T8" s="927"/>
      <c r="U8" s="927"/>
      <c r="V8" s="927"/>
      <c r="W8" s="927"/>
      <c r="X8" s="927"/>
      <c r="Y8" s="927"/>
      <c r="Z8" s="927"/>
      <c r="AA8" s="927"/>
      <c r="AB8" s="927"/>
      <c r="AC8" s="927"/>
      <c r="AD8" s="927"/>
      <c r="AE8" s="927"/>
      <c r="AF8" s="927"/>
      <c r="AG8" s="927"/>
      <c r="AH8" s="927"/>
      <c r="AI8" s="927"/>
      <c r="AJ8" s="927"/>
      <c r="AK8" s="927"/>
      <c r="AL8" s="927"/>
      <c r="AM8" s="928"/>
      <c r="AN8" s="928"/>
      <c r="AO8" s="928"/>
      <c r="AP8" s="928"/>
      <c r="AQ8" s="928"/>
      <c r="AR8" s="928"/>
      <c r="AS8" s="928"/>
      <c r="AT8" s="928"/>
      <c r="AU8" s="928"/>
      <c r="AV8" s="928"/>
      <c r="AW8" s="928"/>
      <c r="AX8" s="928"/>
      <c r="AY8" s="928"/>
      <c r="AZ8" s="928"/>
      <c r="BA8" s="928"/>
      <c r="BB8" s="928"/>
      <c r="BC8" s="928"/>
      <c r="BD8" s="928"/>
      <c r="BE8" s="928"/>
      <c r="BF8" s="928"/>
      <c r="BG8" s="928"/>
      <c r="BH8" s="928"/>
      <c r="BI8" s="928"/>
      <c r="BJ8" s="928"/>
      <c r="BK8" s="928"/>
      <c r="BL8" s="928"/>
      <c r="BM8" s="928"/>
      <c r="BN8" s="928"/>
      <c r="BO8" s="928"/>
      <c r="BP8" s="928"/>
      <c r="BQ8" s="928"/>
      <c r="BR8" s="928"/>
      <c r="BS8" s="928"/>
      <c r="BT8" s="928"/>
      <c r="BU8" s="928"/>
      <c r="BV8" s="929"/>
      <c r="BW8" s="350"/>
      <c r="BX8" s="350"/>
      <c r="BY8" s="351"/>
      <c r="BZ8" s="352"/>
      <c r="CA8" s="352"/>
    </row>
    <row r="9" spans="1:80" ht="14.25" customHeight="1">
      <c r="A9" s="907" t="s">
        <v>227</v>
      </c>
      <c r="B9" s="908"/>
      <c r="C9" s="908"/>
      <c r="D9" s="909"/>
      <c r="E9" s="87" t="s">
        <v>228</v>
      </c>
      <c r="F9" s="88"/>
      <c r="G9" s="89"/>
      <c r="H9" s="89"/>
      <c r="I9" s="89"/>
      <c r="J9" s="89"/>
      <c r="K9" s="89"/>
      <c r="L9" s="89"/>
      <c r="M9" s="89"/>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353"/>
      <c r="BI9" s="353"/>
      <c r="BJ9" s="354"/>
      <c r="BK9" s="354"/>
      <c r="BL9" s="354"/>
      <c r="BM9" s="354"/>
      <c r="BN9" s="354"/>
      <c r="BO9" s="354"/>
      <c r="BP9" s="354"/>
      <c r="BQ9" s="354"/>
      <c r="BR9" s="354"/>
      <c r="BS9" s="354"/>
      <c r="BT9" s="354"/>
      <c r="BU9" s="354"/>
      <c r="BV9" s="91"/>
      <c r="BW9" s="350"/>
      <c r="BX9" s="350"/>
      <c r="BY9" s="351"/>
      <c r="BZ9" s="352"/>
      <c r="CA9" s="352"/>
    </row>
    <row r="10" spans="1:80" ht="14.25" customHeight="1">
      <c r="A10" s="910"/>
      <c r="B10" s="911"/>
      <c r="C10" s="911"/>
      <c r="D10" s="912"/>
      <c r="E10" s="92" t="s">
        <v>229</v>
      </c>
      <c r="F10" s="355"/>
      <c r="G10" s="355"/>
      <c r="H10" s="355"/>
      <c r="I10" s="355"/>
      <c r="J10" s="355"/>
      <c r="K10" s="355"/>
      <c r="L10" s="355"/>
      <c r="M10" s="355"/>
      <c r="N10" s="355"/>
      <c r="O10" s="356"/>
      <c r="P10" s="356"/>
      <c r="Q10" s="356"/>
      <c r="R10" s="355"/>
      <c r="S10" s="355"/>
      <c r="T10" s="355"/>
      <c r="U10" s="355"/>
      <c r="V10" s="355"/>
      <c r="W10" s="355"/>
      <c r="X10" s="355"/>
      <c r="Y10" s="355"/>
      <c r="Z10" s="355"/>
      <c r="AA10" s="355"/>
      <c r="AB10" s="355"/>
      <c r="AC10" s="356"/>
      <c r="AD10" s="356"/>
      <c r="AE10" s="356"/>
      <c r="AF10" s="353"/>
      <c r="AG10" s="353"/>
      <c r="AH10" s="353"/>
      <c r="AI10" s="353"/>
      <c r="AJ10" s="353"/>
      <c r="AK10" s="353"/>
      <c r="AL10" s="353"/>
      <c r="AM10" s="353"/>
      <c r="AN10" s="353"/>
      <c r="AO10" s="353"/>
      <c r="AP10" s="353"/>
      <c r="AQ10" s="353"/>
      <c r="AR10" s="353"/>
      <c r="AS10" s="353"/>
      <c r="AT10" s="353"/>
      <c r="AU10" s="353"/>
      <c r="AV10" s="353"/>
      <c r="AW10" s="353"/>
      <c r="AX10" s="353"/>
      <c r="AY10" s="353"/>
      <c r="AZ10" s="353"/>
      <c r="BA10" s="353"/>
      <c r="BB10" s="353"/>
      <c r="BC10" s="353"/>
      <c r="BD10" s="353"/>
      <c r="BE10" s="353"/>
      <c r="BF10" s="353"/>
      <c r="BG10" s="353"/>
      <c r="BH10" s="353"/>
      <c r="BI10" s="353"/>
      <c r="BJ10" s="354"/>
      <c r="BK10" s="354"/>
      <c r="BL10" s="354"/>
      <c r="BM10" s="354"/>
      <c r="BN10" s="354"/>
      <c r="BO10" s="354"/>
      <c r="BP10" s="354"/>
      <c r="BQ10" s="354"/>
      <c r="BR10" s="354"/>
      <c r="BS10" s="354"/>
      <c r="BT10" s="354"/>
      <c r="BU10" s="354"/>
      <c r="BV10" s="91"/>
      <c r="BW10" s="350"/>
      <c r="BX10" s="350"/>
      <c r="BY10" s="351"/>
      <c r="BZ10" s="352"/>
      <c r="CA10" s="352"/>
    </row>
    <row r="11" spans="1:80" ht="14.25" customHeight="1">
      <c r="A11" s="913"/>
      <c r="B11" s="914"/>
      <c r="C11" s="914"/>
      <c r="D11" s="915"/>
      <c r="E11" s="92" t="s">
        <v>223</v>
      </c>
      <c r="F11" s="355"/>
      <c r="G11" s="355"/>
      <c r="H11" s="355"/>
      <c r="I11" s="355"/>
      <c r="J11" s="355"/>
      <c r="K11" s="355"/>
      <c r="L11" s="355"/>
      <c r="M11" s="355"/>
      <c r="N11" s="355"/>
      <c r="O11" s="356"/>
      <c r="P11" s="356"/>
      <c r="Q11" s="356"/>
      <c r="R11" s="355"/>
      <c r="S11" s="355"/>
      <c r="T11" s="355"/>
      <c r="U11" s="355"/>
      <c r="V11" s="355"/>
      <c r="W11" s="355"/>
      <c r="X11" s="355"/>
      <c r="Y11" s="355"/>
      <c r="Z11" s="355"/>
      <c r="AA11" s="355"/>
      <c r="AB11" s="355"/>
      <c r="AC11" s="356"/>
      <c r="AD11" s="356"/>
      <c r="AE11" s="356"/>
      <c r="AF11" s="353"/>
      <c r="AG11" s="353"/>
      <c r="AH11" s="353"/>
      <c r="AI11" s="353"/>
      <c r="AJ11" s="353"/>
      <c r="AK11" s="353"/>
      <c r="AL11" s="353"/>
      <c r="AM11" s="353"/>
      <c r="AN11" s="353"/>
      <c r="AO11" s="353"/>
      <c r="AP11" s="353"/>
      <c r="AQ11" s="353"/>
      <c r="AR11" s="353"/>
      <c r="AS11" s="353"/>
      <c r="AT11" s="353"/>
      <c r="AU11" s="353"/>
      <c r="AV11" s="353"/>
      <c r="AW11" s="353"/>
      <c r="AX11" s="353"/>
      <c r="AY11" s="353"/>
      <c r="AZ11" s="353"/>
      <c r="BA11" s="353"/>
      <c r="BB11" s="353"/>
      <c r="BC11" s="353"/>
      <c r="BD11" s="353"/>
      <c r="BE11" s="353"/>
      <c r="BF11" s="353"/>
      <c r="BG11" s="353"/>
      <c r="BH11" s="353"/>
      <c r="BI11" s="353"/>
      <c r="BJ11" s="354"/>
      <c r="BK11" s="354"/>
      <c r="BL11" s="354"/>
      <c r="BM11" s="354"/>
      <c r="BN11" s="354"/>
      <c r="BO11" s="354"/>
      <c r="BP11" s="354"/>
      <c r="BQ11" s="354"/>
      <c r="BR11" s="354"/>
      <c r="BS11" s="354"/>
      <c r="BT11" s="354"/>
      <c r="BU11" s="354"/>
      <c r="BV11" s="91"/>
      <c r="BW11" s="350"/>
      <c r="BX11" s="350"/>
      <c r="BY11" s="351"/>
      <c r="BZ11" s="352"/>
      <c r="CA11" s="352"/>
    </row>
    <row r="12" spans="1:80" ht="14.25" customHeight="1">
      <c r="A12" s="93" t="s">
        <v>188</v>
      </c>
      <c r="B12" s="94"/>
      <c r="C12" s="94"/>
      <c r="D12" s="94"/>
      <c r="E12" s="94"/>
      <c r="F12" s="94"/>
      <c r="G12" s="94"/>
      <c r="H12" s="94"/>
      <c r="I12" s="94"/>
      <c r="J12" s="94"/>
      <c r="K12" s="95"/>
      <c r="L12" s="96"/>
      <c r="M12" s="97"/>
      <c r="N12" s="97"/>
      <c r="O12" s="97"/>
      <c r="P12" s="97"/>
      <c r="Q12" s="97"/>
      <c r="R12" s="97"/>
      <c r="S12" s="97"/>
      <c r="T12" s="97"/>
      <c r="U12" s="97"/>
      <c r="V12" s="97"/>
      <c r="W12" s="97"/>
      <c r="X12" s="96"/>
      <c r="Y12" s="94"/>
      <c r="Z12" s="94"/>
      <c r="AA12" s="94"/>
      <c r="AB12" s="94"/>
      <c r="AC12" s="96"/>
      <c r="AD12" s="94"/>
      <c r="AE12" s="94"/>
      <c r="AF12" s="94"/>
      <c r="AG12" s="94"/>
      <c r="AH12" s="94"/>
      <c r="AI12" s="94"/>
      <c r="AJ12" s="94"/>
      <c r="AK12" s="94"/>
      <c r="AL12" s="94"/>
      <c r="AM12" s="94"/>
      <c r="AN12" s="94"/>
      <c r="AO12" s="94"/>
      <c r="AP12" s="94"/>
      <c r="AQ12" s="94"/>
      <c r="AR12" s="94"/>
      <c r="AS12" s="98"/>
      <c r="AT12" s="99" t="s">
        <v>189</v>
      </c>
      <c r="AU12" s="96"/>
      <c r="AV12" s="100"/>
      <c r="AW12" s="96"/>
      <c r="AX12" s="96"/>
      <c r="AY12" s="100"/>
      <c r="AZ12" s="94"/>
      <c r="BA12" s="94"/>
      <c r="BB12" s="94"/>
      <c r="BC12" s="94"/>
      <c r="BD12" s="94"/>
      <c r="BE12" s="94"/>
      <c r="BF12" s="94"/>
      <c r="BG12" s="94"/>
      <c r="BH12" s="94"/>
      <c r="BI12" s="94"/>
      <c r="BJ12" s="94"/>
      <c r="BK12" s="94"/>
      <c r="BL12" s="94"/>
      <c r="BM12" s="94"/>
      <c r="BN12" s="94"/>
      <c r="BO12" s="94"/>
      <c r="BP12" s="94"/>
      <c r="BQ12" s="94"/>
      <c r="BR12" s="94"/>
      <c r="BS12" s="94"/>
      <c r="BT12" s="94"/>
      <c r="BU12" s="94"/>
      <c r="BV12" s="101"/>
      <c r="BW12" s="350"/>
      <c r="BX12" s="350"/>
      <c r="BY12" s="351"/>
      <c r="BZ12" s="352"/>
      <c r="CA12" s="352"/>
    </row>
    <row r="13" spans="1:80" ht="14.25" customHeight="1">
      <c r="A13" s="11"/>
      <c r="B13" s="12"/>
      <c r="C13" s="12"/>
      <c r="D13" s="12"/>
      <c r="E13" s="12"/>
      <c r="F13" s="12"/>
      <c r="G13" s="12"/>
      <c r="H13" s="12"/>
      <c r="I13" s="12"/>
      <c r="J13" s="12"/>
      <c r="K13" s="12"/>
      <c r="L13" s="12"/>
      <c r="M13" s="4"/>
      <c r="N13" s="4"/>
      <c r="O13" s="4"/>
      <c r="P13" s="4"/>
      <c r="Q13" s="4"/>
      <c r="R13" s="4"/>
      <c r="S13" s="4"/>
      <c r="T13" s="4"/>
      <c r="U13" s="4"/>
      <c r="V13" s="4"/>
      <c r="W13" s="4"/>
      <c r="X13" s="4"/>
      <c r="Y13" s="12"/>
      <c r="Z13" s="12"/>
      <c r="AA13" s="12"/>
      <c r="AB13" s="12"/>
      <c r="AC13" s="12"/>
      <c r="AD13" s="12"/>
      <c r="AE13" s="12"/>
      <c r="AF13" s="12"/>
      <c r="AG13" s="12"/>
      <c r="AH13" s="12"/>
      <c r="AI13" s="12"/>
      <c r="AJ13" s="12"/>
      <c r="AK13" s="12"/>
      <c r="AL13" s="12"/>
      <c r="AM13" s="12"/>
      <c r="AN13" s="12"/>
      <c r="AO13" s="12"/>
      <c r="AP13" s="12"/>
      <c r="AQ13" s="12"/>
      <c r="AR13" s="12"/>
      <c r="AS13" s="102"/>
      <c r="AT13" s="103"/>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3"/>
      <c r="BW13" s="350"/>
      <c r="BX13" s="350"/>
      <c r="BY13" s="351"/>
      <c r="BZ13" s="352"/>
      <c r="CA13" s="352"/>
    </row>
    <row r="14" spans="1:80" ht="14.25" customHeight="1">
      <c r="A14" s="11"/>
      <c r="B14" s="12" t="s">
        <v>960</v>
      </c>
      <c r="C14" s="12"/>
      <c r="D14" s="12"/>
      <c r="E14" s="12"/>
      <c r="F14" s="12"/>
      <c r="G14" s="12"/>
      <c r="H14" s="12"/>
      <c r="I14" s="12"/>
      <c r="J14" s="12"/>
      <c r="K14" s="12"/>
      <c r="L14" s="12"/>
      <c r="M14" s="4"/>
      <c r="N14" s="4"/>
      <c r="O14" s="4"/>
      <c r="P14" s="4"/>
      <c r="Q14" s="4"/>
      <c r="R14" s="4"/>
      <c r="S14" s="4"/>
      <c r="T14" s="4"/>
      <c r="U14" s="4"/>
      <c r="V14" s="4"/>
      <c r="W14" s="4"/>
      <c r="X14" s="4"/>
      <c r="Y14" s="12"/>
      <c r="Z14" s="12"/>
      <c r="AA14" s="12"/>
      <c r="AB14" s="12"/>
      <c r="AC14" s="12"/>
      <c r="AD14" s="12"/>
      <c r="AE14" s="12"/>
      <c r="AF14" s="12"/>
      <c r="AG14" s="12"/>
      <c r="AH14" s="12"/>
      <c r="AI14" s="12"/>
      <c r="AJ14" s="12"/>
      <c r="AK14" s="12"/>
      <c r="AL14" s="12"/>
      <c r="AM14" s="12"/>
      <c r="AN14" s="12"/>
      <c r="AO14" s="12"/>
      <c r="AP14" s="12"/>
      <c r="AQ14" s="12"/>
      <c r="AR14" s="12"/>
      <c r="AS14" s="102"/>
      <c r="AT14" s="103"/>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3"/>
      <c r="BW14" s="350"/>
      <c r="BX14" s="350"/>
      <c r="BY14" s="351"/>
      <c r="BZ14" s="352"/>
      <c r="CA14" s="352"/>
    </row>
    <row r="15" spans="1:80" ht="14.25" customHeight="1">
      <c r="A15" s="11"/>
      <c r="B15" s="357" t="s">
        <v>231</v>
      </c>
      <c r="C15" s="358"/>
      <c r="D15" s="358"/>
      <c r="E15" s="359"/>
      <c r="F15" s="359"/>
      <c r="G15" s="359"/>
      <c r="H15" s="360"/>
      <c r="I15" s="361" t="s">
        <v>961</v>
      </c>
      <c r="J15" s="358"/>
      <c r="K15" s="358"/>
      <c r="L15" s="359"/>
      <c r="M15" s="359"/>
      <c r="N15" s="362"/>
      <c r="O15" s="361" t="s">
        <v>21</v>
      </c>
      <c r="P15" s="358"/>
      <c r="Q15" s="358"/>
      <c r="R15" s="358"/>
      <c r="S15" s="358"/>
      <c r="T15" s="362"/>
      <c r="U15" s="361" t="s">
        <v>962</v>
      </c>
      <c r="V15" s="358"/>
      <c r="W15" s="358"/>
      <c r="X15" s="359"/>
      <c r="Y15" s="359"/>
      <c r="Z15" s="362"/>
      <c r="AA15" s="361" t="s">
        <v>963</v>
      </c>
      <c r="AB15" s="358"/>
      <c r="AC15" s="358"/>
      <c r="AD15" s="359"/>
      <c r="AE15" s="359"/>
      <c r="AF15" s="362"/>
      <c r="AG15" s="361" t="s">
        <v>964</v>
      </c>
      <c r="AH15" s="358"/>
      <c r="AI15" s="358"/>
      <c r="AJ15" s="362"/>
      <c r="AM15" s="12"/>
      <c r="AN15" s="12"/>
      <c r="AO15" s="12"/>
      <c r="AP15" s="12"/>
      <c r="AQ15" s="12"/>
      <c r="AR15" s="12"/>
      <c r="AS15" s="102"/>
      <c r="AT15" s="103"/>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3"/>
      <c r="BW15" s="350"/>
      <c r="BX15" s="350"/>
      <c r="BY15" s="351"/>
      <c r="BZ15" s="352"/>
      <c r="CA15" s="352"/>
    </row>
    <row r="16" spans="1:80" ht="14.25" customHeight="1">
      <c r="A16" s="11"/>
      <c r="B16" s="49" t="s">
        <v>965</v>
      </c>
      <c r="C16" s="363"/>
      <c r="D16" s="363"/>
      <c r="E16" s="50"/>
      <c r="F16" s="50"/>
      <c r="G16" s="50"/>
      <c r="H16" s="51"/>
      <c r="I16" s="364" t="s">
        <v>966</v>
      </c>
      <c r="J16" s="363"/>
      <c r="K16" s="363"/>
      <c r="L16" s="363"/>
      <c r="M16" s="363"/>
      <c r="N16" s="365"/>
      <c r="O16" s="364" t="s">
        <v>967</v>
      </c>
      <c r="P16" s="363"/>
      <c r="Q16" s="363"/>
      <c r="R16" s="363"/>
      <c r="S16" s="363"/>
      <c r="T16" s="365"/>
      <c r="U16" s="364" t="s">
        <v>966</v>
      </c>
      <c r="V16" s="363"/>
      <c r="W16" s="363"/>
      <c r="X16" s="363"/>
      <c r="Y16" s="363"/>
      <c r="Z16" s="365"/>
      <c r="AA16" s="364"/>
      <c r="AB16" s="363"/>
      <c r="AC16" s="363"/>
      <c r="AD16" s="363"/>
      <c r="AE16" s="363"/>
      <c r="AF16" s="365"/>
      <c r="AG16" s="364" t="s">
        <v>968</v>
      </c>
      <c r="AH16" s="363"/>
      <c r="AI16" s="363"/>
      <c r="AJ16" s="365"/>
      <c r="AM16" s="12"/>
      <c r="AN16" s="4"/>
      <c r="AO16" s="12"/>
      <c r="AP16" s="109"/>
      <c r="AQ16" s="109"/>
      <c r="AR16" s="109"/>
      <c r="AS16" s="110"/>
      <c r="AT16" s="111" t="s">
        <v>969</v>
      </c>
      <c r="AU16" s="12"/>
      <c r="AV16" s="109"/>
      <c r="AW16" s="4"/>
      <c r="AX16" s="4"/>
      <c r="AY16" s="109"/>
      <c r="AZ16" s="12"/>
      <c r="BA16" s="12"/>
      <c r="BB16" s="12"/>
      <c r="BC16" s="12"/>
      <c r="BD16" s="12"/>
      <c r="BE16" s="12"/>
      <c r="BF16" s="12"/>
      <c r="BG16" s="12"/>
      <c r="BH16" s="12"/>
      <c r="BI16" s="12"/>
      <c r="BJ16" s="12"/>
      <c r="BK16" s="12"/>
      <c r="BL16" s="12"/>
      <c r="BM16" s="12"/>
      <c r="BN16" s="12"/>
      <c r="BO16" s="12"/>
      <c r="BP16" s="12"/>
      <c r="BQ16" s="12"/>
      <c r="BR16" s="12"/>
      <c r="BS16" s="12"/>
      <c r="BT16" s="12"/>
      <c r="BU16" s="12"/>
      <c r="BV16" s="13"/>
      <c r="BW16" s="350"/>
      <c r="BX16" s="350"/>
      <c r="BY16" s="351"/>
      <c r="BZ16" s="352"/>
      <c r="CA16" s="352"/>
    </row>
    <row r="17" spans="1:79" ht="14.25" customHeight="1">
      <c r="A17" s="11"/>
      <c r="B17" s="49" t="s">
        <v>674</v>
      </c>
      <c r="C17" s="363"/>
      <c r="D17" s="363"/>
      <c r="E17" s="50"/>
      <c r="F17" s="50"/>
      <c r="G17" s="50"/>
      <c r="H17" s="51"/>
      <c r="I17" s="364" t="s">
        <v>970</v>
      </c>
      <c r="J17" s="363"/>
      <c r="K17" s="363"/>
      <c r="L17" s="363"/>
      <c r="M17" s="363"/>
      <c r="N17" s="365"/>
      <c r="O17" s="49" t="s">
        <v>674</v>
      </c>
      <c r="P17" s="363"/>
      <c r="Q17" s="363"/>
      <c r="R17" s="363"/>
      <c r="S17" s="363"/>
      <c r="T17" s="365"/>
      <c r="U17" s="364" t="s">
        <v>970</v>
      </c>
      <c r="V17" s="363"/>
      <c r="W17" s="363"/>
      <c r="X17" s="363"/>
      <c r="Y17" s="363"/>
      <c r="Z17" s="365"/>
      <c r="AA17" s="364"/>
      <c r="AB17" s="363"/>
      <c r="AC17" s="363"/>
      <c r="AD17" s="363"/>
      <c r="AE17" s="363"/>
      <c r="AF17" s="365"/>
      <c r="AG17" s="364" t="s">
        <v>968</v>
      </c>
      <c r="AH17" s="363"/>
      <c r="AI17" s="363"/>
      <c r="AJ17" s="365"/>
      <c r="AM17" s="12"/>
      <c r="AN17" s="4"/>
      <c r="AO17" s="12"/>
      <c r="AP17" s="109"/>
      <c r="AQ17" s="109"/>
      <c r="AR17" s="109"/>
      <c r="AS17" s="110"/>
      <c r="AT17" s="111" t="s">
        <v>969</v>
      </c>
      <c r="AU17" s="12"/>
      <c r="AV17" s="109"/>
      <c r="AW17" s="4"/>
      <c r="AX17" s="4"/>
      <c r="AY17" s="109"/>
      <c r="AZ17" s="12"/>
      <c r="BA17" s="12"/>
      <c r="BB17" s="12"/>
      <c r="BC17" s="12"/>
      <c r="BD17" s="12"/>
      <c r="BE17" s="12"/>
      <c r="BF17" s="12"/>
      <c r="BG17" s="12"/>
      <c r="BH17" s="12"/>
      <c r="BI17" s="12"/>
      <c r="BJ17" s="12"/>
      <c r="BK17" s="12"/>
      <c r="BL17" s="12"/>
      <c r="BM17" s="12"/>
      <c r="BN17" s="12"/>
      <c r="BO17" s="12"/>
      <c r="BP17" s="12"/>
      <c r="BQ17" s="12"/>
      <c r="BR17" s="12"/>
      <c r="BS17" s="12"/>
      <c r="BT17" s="12"/>
      <c r="BU17" s="12"/>
      <c r="BV17" s="13"/>
      <c r="BW17" s="350"/>
      <c r="BX17" s="350"/>
      <c r="BY17" s="351"/>
      <c r="BZ17" s="352"/>
      <c r="CA17" s="352"/>
    </row>
    <row r="18" spans="1:79" ht="14.25" customHeight="1">
      <c r="A18" s="11"/>
      <c r="B18" s="49" t="s">
        <v>680</v>
      </c>
      <c r="C18" s="363"/>
      <c r="D18" s="363"/>
      <c r="E18" s="50"/>
      <c r="F18" s="50"/>
      <c r="G18" s="50"/>
      <c r="H18" s="51"/>
      <c r="I18" s="364" t="s">
        <v>971</v>
      </c>
      <c r="J18" s="363"/>
      <c r="K18" s="363"/>
      <c r="L18" s="363"/>
      <c r="M18" s="363"/>
      <c r="N18" s="365"/>
      <c r="O18" s="364" t="s">
        <v>972</v>
      </c>
      <c r="P18" s="363"/>
      <c r="Q18" s="363"/>
      <c r="R18" s="363"/>
      <c r="S18" s="363"/>
      <c r="T18" s="365"/>
      <c r="U18" s="364" t="s">
        <v>971</v>
      </c>
      <c r="V18" s="363"/>
      <c r="W18" s="363"/>
      <c r="X18" s="363"/>
      <c r="Y18" s="363"/>
      <c r="Z18" s="365"/>
      <c r="AA18" s="364"/>
      <c r="AB18" s="363"/>
      <c r="AC18" s="363"/>
      <c r="AD18" s="363"/>
      <c r="AE18" s="363"/>
      <c r="AF18" s="365"/>
      <c r="AG18" s="364" t="s">
        <v>968</v>
      </c>
      <c r="AH18" s="363"/>
      <c r="AI18" s="363"/>
      <c r="AJ18" s="365"/>
      <c r="AM18" s="12"/>
      <c r="AN18" s="4"/>
      <c r="AO18" s="12"/>
      <c r="AP18" s="109"/>
      <c r="AQ18" s="109"/>
      <c r="AR18" s="109"/>
      <c r="AS18" s="110"/>
      <c r="AT18" s="111" t="s">
        <v>969</v>
      </c>
      <c r="AU18" s="12"/>
      <c r="AV18" s="109"/>
      <c r="AW18" s="4"/>
      <c r="AX18" s="4"/>
      <c r="AY18" s="109"/>
      <c r="AZ18" s="12"/>
      <c r="BA18" s="12"/>
      <c r="BB18" s="12"/>
      <c r="BC18" s="12"/>
      <c r="BD18" s="12"/>
      <c r="BE18" s="12"/>
      <c r="BF18" s="12"/>
      <c r="BG18" s="12"/>
      <c r="BH18" s="12"/>
      <c r="BI18" s="12"/>
      <c r="BJ18" s="12"/>
      <c r="BK18" s="12"/>
      <c r="BL18" s="12"/>
      <c r="BM18" s="12"/>
      <c r="BN18" s="12"/>
      <c r="BO18" s="12"/>
      <c r="BP18" s="12"/>
      <c r="BQ18" s="12"/>
      <c r="BR18" s="12"/>
      <c r="BS18" s="12"/>
      <c r="BT18" s="12"/>
      <c r="BU18" s="12"/>
      <c r="BV18" s="13"/>
      <c r="BW18" s="350"/>
      <c r="BX18" s="350"/>
      <c r="BY18" s="351"/>
      <c r="BZ18" s="352"/>
      <c r="CA18" s="352"/>
    </row>
    <row r="19" spans="1:79" ht="14.25" customHeight="1">
      <c r="A19" s="11"/>
      <c r="B19" s="49" t="s">
        <v>585</v>
      </c>
      <c r="C19" s="363"/>
      <c r="D19" s="363"/>
      <c r="E19" s="50"/>
      <c r="F19" s="50"/>
      <c r="G19" s="50"/>
      <c r="H19" s="51"/>
      <c r="I19" s="364" t="s">
        <v>973</v>
      </c>
      <c r="J19" s="363"/>
      <c r="K19" s="363"/>
      <c r="L19" s="363"/>
      <c r="M19" s="363"/>
      <c r="N19" s="365"/>
      <c r="O19" s="364" t="s">
        <v>974</v>
      </c>
      <c r="P19" s="363"/>
      <c r="Q19" s="363"/>
      <c r="R19" s="363"/>
      <c r="S19" s="363"/>
      <c r="T19" s="365"/>
      <c r="U19" s="364" t="s">
        <v>973</v>
      </c>
      <c r="V19" s="363"/>
      <c r="W19" s="363"/>
      <c r="X19" s="363"/>
      <c r="Y19" s="363"/>
      <c r="Z19" s="365"/>
      <c r="AA19" s="364"/>
      <c r="AB19" s="363"/>
      <c r="AC19" s="363"/>
      <c r="AD19" s="363"/>
      <c r="AE19" s="363"/>
      <c r="AF19" s="365"/>
      <c r="AG19" s="364" t="s">
        <v>968</v>
      </c>
      <c r="AH19" s="363"/>
      <c r="AI19" s="363"/>
      <c r="AJ19" s="365"/>
      <c r="AM19" s="12"/>
      <c r="AN19" s="4"/>
      <c r="AO19" s="12"/>
      <c r="AP19" s="109"/>
      <c r="AQ19" s="109"/>
      <c r="AR19" s="109"/>
      <c r="AS19" s="110"/>
      <c r="AT19" s="111" t="s">
        <v>969</v>
      </c>
      <c r="AU19" s="12"/>
      <c r="AV19" s="109"/>
      <c r="AW19" s="4"/>
      <c r="AX19" s="4"/>
      <c r="AY19" s="109"/>
      <c r="AZ19" s="12"/>
      <c r="BA19" s="12"/>
      <c r="BB19" s="12"/>
      <c r="BC19" s="12"/>
      <c r="BD19" s="12"/>
      <c r="BE19" s="12"/>
      <c r="BF19" s="12"/>
      <c r="BG19" s="12"/>
      <c r="BH19" s="12"/>
      <c r="BI19" s="12"/>
      <c r="BJ19" s="12"/>
      <c r="BK19" s="12"/>
      <c r="BL19" s="12"/>
      <c r="BM19" s="12"/>
      <c r="BN19" s="12"/>
      <c r="BO19" s="12"/>
      <c r="BP19" s="12"/>
      <c r="BQ19" s="12"/>
      <c r="BR19" s="12"/>
      <c r="BS19" s="12"/>
      <c r="BT19" s="12"/>
      <c r="BU19" s="12"/>
      <c r="BV19" s="13"/>
      <c r="BW19" s="350"/>
      <c r="BX19" s="350"/>
      <c r="BY19" s="351"/>
      <c r="BZ19" s="352"/>
      <c r="CA19" s="352"/>
    </row>
    <row r="20" spans="1:79" ht="14.25" customHeight="1">
      <c r="A20" s="11"/>
      <c r="B20" s="49" t="s">
        <v>975</v>
      </c>
      <c r="C20" s="363"/>
      <c r="D20" s="363"/>
      <c r="E20" s="50"/>
      <c r="F20" s="50"/>
      <c r="G20" s="50"/>
      <c r="H20" s="51"/>
      <c r="I20" s="364" t="s">
        <v>976</v>
      </c>
      <c r="J20" s="363"/>
      <c r="K20" s="363"/>
      <c r="L20" s="363"/>
      <c r="M20" s="363"/>
      <c r="N20" s="365"/>
      <c r="O20" s="364" t="s">
        <v>975</v>
      </c>
      <c r="P20" s="363"/>
      <c r="Q20" s="363"/>
      <c r="R20" s="363"/>
      <c r="S20" s="363"/>
      <c r="T20" s="365"/>
      <c r="U20" s="364" t="s">
        <v>976</v>
      </c>
      <c r="V20" s="363"/>
      <c r="W20" s="363"/>
      <c r="X20" s="363"/>
      <c r="Y20" s="363"/>
      <c r="Z20" s="365"/>
      <c r="AA20" s="364"/>
      <c r="AB20" s="363"/>
      <c r="AC20" s="363"/>
      <c r="AD20" s="363"/>
      <c r="AE20" s="363"/>
      <c r="AF20" s="365"/>
      <c r="AG20" s="364" t="s">
        <v>968</v>
      </c>
      <c r="AH20" s="363"/>
      <c r="AI20" s="363"/>
      <c r="AJ20" s="365"/>
      <c r="AM20" s="12"/>
      <c r="AN20" s="4"/>
      <c r="AO20" s="12"/>
      <c r="AP20" s="109"/>
      <c r="AQ20" s="109"/>
      <c r="AR20" s="109"/>
      <c r="AS20" s="110"/>
      <c r="AT20" s="111" t="s">
        <v>969</v>
      </c>
      <c r="AU20" s="12"/>
      <c r="AV20" s="109"/>
      <c r="AW20" s="4"/>
      <c r="AX20" s="4"/>
      <c r="AY20" s="109"/>
      <c r="AZ20" s="12"/>
      <c r="BA20" s="12"/>
      <c r="BB20" s="12"/>
      <c r="BC20" s="12"/>
      <c r="BD20" s="12"/>
      <c r="BE20" s="12"/>
      <c r="BF20" s="12"/>
      <c r="BG20" s="12"/>
      <c r="BH20" s="12"/>
      <c r="BI20" s="12"/>
      <c r="BJ20" s="12"/>
      <c r="BK20" s="12"/>
      <c r="BL20" s="12"/>
      <c r="BM20" s="12"/>
      <c r="BN20" s="12"/>
      <c r="BO20" s="12"/>
      <c r="BP20" s="12"/>
      <c r="BQ20" s="12"/>
      <c r="BR20" s="12"/>
      <c r="BS20" s="12"/>
      <c r="BT20" s="12"/>
      <c r="BU20" s="12"/>
      <c r="BV20" s="13"/>
      <c r="BW20" s="350"/>
      <c r="BX20" s="350"/>
      <c r="BY20" s="351"/>
      <c r="BZ20" s="352"/>
      <c r="CA20" s="352"/>
    </row>
    <row r="21" spans="1:79" ht="14.25" customHeight="1">
      <c r="A21" s="11"/>
      <c r="B21" s="61"/>
      <c r="C21" s="366"/>
      <c r="D21" s="366"/>
      <c r="E21" s="61"/>
      <c r="F21" s="61"/>
      <c r="G21" s="61"/>
      <c r="H21" s="61"/>
      <c r="I21" s="366"/>
      <c r="J21" s="366"/>
      <c r="K21" s="366"/>
      <c r="L21" s="366"/>
      <c r="M21" s="366"/>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M21" s="12"/>
      <c r="AN21" s="4"/>
      <c r="AO21" s="12"/>
      <c r="AP21" s="109"/>
      <c r="AQ21" s="109"/>
      <c r="AR21" s="109"/>
      <c r="AS21" s="110"/>
      <c r="AT21" s="111"/>
      <c r="AU21" s="12"/>
      <c r="AV21" s="109"/>
      <c r="AW21" s="4"/>
      <c r="AX21" s="4"/>
      <c r="AY21" s="109"/>
      <c r="AZ21" s="12"/>
      <c r="BA21" s="12"/>
      <c r="BB21" s="12"/>
      <c r="BC21" s="12"/>
      <c r="BD21" s="12"/>
      <c r="BE21" s="12"/>
      <c r="BF21" s="12"/>
      <c r="BG21" s="12"/>
      <c r="BH21" s="12"/>
      <c r="BI21" s="12"/>
      <c r="BJ21" s="12"/>
      <c r="BK21" s="12"/>
      <c r="BL21" s="12"/>
      <c r="BM21" s="12"/>
      <c r="BN21" s="12"/>
      <c r="BO21" s="12"/>
      <c r="BP21" s="12"/>
      <c r="BQ21" s="12"/>
      <c r="BR21" s="12"/>
      <c r="BS21" s="12"/>
      <c r="BT21" s="12"/>
      <c r="BU21" s="12"/>
      <c r="BV21" s="13"/>
      <c r="BW21" s="350"/>
      <c r="BX21" s="350"/>
      <c r="BY21" s="351"/>
      <c r="BZ21" s="352"/>
      <c r="CA21" s="352"/>
    </row>
    <row r="22" spans="1:79" ht="14.25" customHeight="1">
      <c r="A22" s="11"/>
      <c r="B22" s="61" t="s">
        <v>977</v>
      </c>
      <c r="C22" s="61"/>
      <c r="D22" s="61"/>
      <c r="E22" s="61"/>
      <c r="F22" s="61"/>
      <c r="G22" s="61"/>
      <c r="H22" s="61"/>
      <c r="I22" s="366"/>
      <c r="J22" s="366"/>
      <c r="K22" s="366"/>
      <c r="L22" s="366"/>
      <c r="M22" s="366"/>
      <c r="N22" s="366"/>
      <c r="O22" s="366"/>
      <c r="P22" s="366"/>
      <c r="Q22" s="366"/>
      <c r="R22" s="366"/>
      <c r="S22" s="366"/>
      <c r="T22" s="366"/>
      <c r="AE22" s="12"/>
      <c r="AF22" s="12"/>
      <c r="AG22" s="12"/>
      <c r="AH22" s="12"/>
      <c r="AI22" s="12"/>
      <c r="AJ22" s="12"/>
      <c r="AK22" s="12"/>
      <c r="AL22" s="12"/>
      <c r="AM22" s="12"/>
      <c r="AN22" s="4"/>
      <c r="AO22" s="12"/>
      <c r="AP22" s="109"/>
      <c r="AQ22" s="109"/>
      <c r="AR22" s="109"/>
      <c r="AS22" s="110"/>
      <c r="AT22" s="111"/>
      <c r="AU22" s="12"/>
      <c r="AV22" s="109"/>
      <c r="AW22" s="4"/>
      <c r="AX22" s="4"/>
      <c r="AY22" s="109"/>
      <c r="AZ22" s="12"/>
      <c r="BA22" s="12"/>
      <c r="BB22" s="12"/>
      <c r="BC22" s="12"/>
      <c r="BD22" s="12"/>
      <c r="BE22" s="12"/>
      <c r="BF22" s="12"/>
      <c r="BG22" s="12"/>
      <c r="BH22" s="12"/>
      <c r="BI22" s="12"/>
      <c r="BJ22" s="12"/>
      <c r="BK22" s="12"/>
      <c r="BL22" s="12"/>
      <c r="BM22" s="12"/>
      <c r="BN22" s="12"/>
      <c r="BO22" s="12"/>
      <c r="BP22" s="12"/>
      <c r="BQ22" s="12"/>
      <c r="BR22" s="12"/>
      <c r="BS22" s="12"/>
      <c r="BT22" s="12"/>
      <c r="BU22" s="12"/>
      <c r="BV22" s="13"/>
      <c r="BW22" s="350"/>
      <c r="BX22" s="350"/>
      <c r="BY22" s="351"/>
      <c r="BZ22" s="352"/>
      <c r="CA22" s="352"/>
    </row>
    <row r="23" spans="1:79" ht="14.25" customHeight="1">
      <c r="A23" s="11"/>
      <c r="B23" s="357" t="s">
        <v>231</v>
      </c>
      <c r="C23" s="358"/>
      <c r="D23" s="358"/>
      <c r="E23" s="359"/>
      <c r="F23" s="359"/>
      <c r="G23" s="359"/>
      <c r="H23" s="360"/>
      <c r="I23" s="357" t="s">
        <v>21</v>
      </c>
      <c r="J23" s="358"/>
      <c r="K23" s="358"/>
      <c r="L23" s="359"/>
      <c r="M23" s="359"/>
      <c r="N23" s="360"/>
      <c r="O23" s="361" t="s">
        <v>962</v>
      </c>
      <c r="P23" s="358"/>
      <c r="Q23" s="358"/>
      <c r="R23" s="359"/>
      <c r="S23" s="359"/>
      <c r="T23" s="359"/>
      <c r="U23" s="359"/>
      <c r="V23" s="359"/>
      <c r="W23" s="362"/>
      <c r="X23" s="361" t="s">
        <v>964</v>
      </c>
      <c r="Y23" s="358"/>
      <c r="Z23" s="359"/>
      <c r="AA23" s="362"/>
      <c r="AB23" s="361" t="s">
        <v>978</v>
      </c>
      <c r="AC23" s="358"/>
      <c r="AD23" s="360"/>
      <c r="AE23" s="361" t="s">
        <v>979</v>
      </c>
      <c r="AF23" s="358"/>
      <c r="AG23" s="360"/>
      <c r="AH23" s="361" t="s">
        <v>980</v>
      </c>
      <c r="AI23" s="358"/>
      <c r="AJ23" s="360"/>
      <c r="AK23" s="361" t="s">
        <v>981</v>
      </c>
      <c r="AL23" s="358"/>
      <c r="AM23" s="361" t="s">
        <v>982</v>
      </c>
      <c r="AN23" s="358"/>
      <c r="AO23" s="360"/>
      <c r="AP23" s="12"/>
      <c r="AQ23" s="12"/>
      <c r="AR23" s="12"/>
      <c r="AS23" s="102"/>
      <c r="AT23" s="103"/>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3"/>
      <c r="BW23" s="350"/>
      <c r="BX23" s="350"/>
      <c r="BY23" s="351"/>
      <c r="BZ23" s="352"/>
      <c r="CA23" s="352"/>
    </row>
    <row r="24" spans="1:79" ht="14.25" customHeight="1">
      <c r="A24" s="11"/>
      <c r="B24" s="49" t="s">
        <v>983</v>
      </c>
      <c r="C24" s="363"/>
      <c r="D24" s="363"/>
      <c r="E24" s="50"/>
      <c r="F24" s="50"/>
      <c r="G24" s="50"/>
      <c r="H24" s="51"/>
      <c r="I24" s="49" t="s">
        <v>983</v>
      </c>
      <c r="J24" s="363"/>
      <c r="K24" s="363"/>
      <c r="L24" s="50"/>
      <c r="M24" s="50"/>
      <c r="N24" s="51"/>
      <c r="O24" s="364" t="s">
        <v>984</v>
      </c>
      <c r="P24" s="363"/>
      <c r="Q24" s="363"/>
      <c r="R24" s="363"/>
      <c r="S24" s="363"/>
      <c r="T24" s="363"/>
      <c r="U24" s="363"/>
      <c r="V24" s="363"/>
      <c r="W24" s="365"/>
      <c r="X24" s="364" t="s">
        <v>968</v>
      </c>
      <c r="Y24" s="363"/>
      <c r="Z24" s="363"/>
      <c r="AA24" s="365"/>
      <c r="AB24" s="364" t="s">
        <v>954</v>
      </c>
      <c r="AC24" s="363"/>
      <c r="AD24" s="365"/>
      <c r="AE24" s="364" t="s">
        <v>985</v>
      </c>
      <c r="AF24" s="363"/>
      <c r="AG24" s="365"/>
      <c r="AH24" s="364" t="s">
        <v>986</v>
      </c>
      <c r="AI24" s="363"/>
      <c r="AJ24" s="365"/>
      <c r="AK24" s="104"/>
      <c r="AL24" s="363"/>
      <c r="AM24" s="364" t="s">
        <v>982</v>
      </c>
      <c r="AN24" s="363"/>
      <c r="AO24" s="365"/>
      <c r="AP24" s="109"/>
      <c r="AQ24" s="109"/>
      <c r="AR24" s="109"/>
      <c r="AS24" s="110"/>
      <c r="AT24" s="111" t="s">
        <v>987</v>
      </c>
      <c r="AU24" s="12"/>
      <c r="AV24" s="109"/>
      <c r="AW24" s="4"/>
      <c r="AX24" s="4"/>
      <c r="AY24" s="109"/>
      <c r="AZ24" s="12"/>
      <c r="BA24" s="12"/>
      <c r="BB24" s="12"/>
      <c r="BC24" s="12"/>
      <c r="BD24" s="12"/>
      <c r="BE24" s="12"/>
      <c r="BF24" s="12"/>
      <c r="BG24" s="12"/>
      <c r="BH24" s="12"/>
      <c r="BI24" s="12"/>
      <c r="BJ24" s="12"/>
      <c r="BK24" s="12"/>
      <c r="BL24" s="12"/>
      <c r="BM24" s="12"/>
      <c r="BN24" s="12"/>
      <c r="BO24" s="12"/>
      <c r="BP24" s="12"/>
      <c r="BQ24" s="12"/>
      <c r="BR24" s="12"/>
      <c r="BS24" s="12"/>
      <c r="BT24" s="12"/>
      <c r="BU24" s="12"/>
      <c r="BV24" s="13"/>
      <c r="BW24" s="350"/>
      <c r="BX24" s="350"/>
      <c r="BY24" s="351"/>
      <c r="BZ24" s="352"/>
      <c r="CA24" s="352"/>
    </row>
    <row r="25" spans="1:79" ht="14.25" customHeight="1">
      <c r="A25" s="11"/>
      <c r="B25" s="49" t="s">
        <v>988</v>
      </c>
      <c r="C25" s="363"/>
      <c r="D25" s="363"/>
      <c r="E25" s="50"/>
      <c r="F25" s="50"/>
      <c r="G25" s="50"/>
      <c r="H25" s="51"/>
      <c r="I25" s="49" t="s">
        <v>988</v>
      </c>
      <c r="J25" s="363"/>
      <c r="K25" s="363"/>
      <c r="L25" s="50"/>
      <c r="M25" s="50"/>
      <c r="N25" s="51"/>
      <c r="O25" s="364" t="s">
        <v>989</v>
      </c>
      <c r="P25" s="363"/>
      <c r="Q25" s="363"/>
      <c r="R25" s="363"/>
      <c r="S25" s="363"/>
      <c r="T25" s="363"/>
      <c r="U25" s="363"/>
      <c r="V25" s="363"/>
      <c r="W25" s="365"/>
      <c r="X25" s="364" t="s">
        <v>968</v>
      </c>
      <c r="Y25" s="363"/>
      <c r="Z25" s="363"/>
      <c r="AA25" s="365"/>
      <c r="AB25" s="364" t="s">
        <v>954</v>
      </c>
      <c r="AC25" s="363"/>
      <c r="AD25" s="365"/>
      <c r="AE25" s="364" t="s">
        <v>985</v>
      </c>
      <c r="AF25" s="363"/>
      <c r="AG25" s="365"/>
      <c r="AH25" s="364" t="s">
        <v>986</v>
      </c>
      <c r="AI25" s="363"/>
      <c r="AJ25" s="365"/>
      <c r="AK25" s="104"/>
      <c r="AL25" s="363"/>
      <c r="AM25" s="364" t="s">
        <v>982</v>
      </c>
      <c r="AN25" s="363"/>
      <c r="AO25" s="365"/>
      <c r="AP25" s="109"/>
      <c r="AQ25" s="109"/>
      <c r="AR25" s="109"/>
      <c r="AS25" s="110"/>
      <c r="AT25" s="111" t="s">
        <v>987</v>
      </c>
      <c r="AU25" s="12"/>
      <c r="AV25" s="109"/>
      <c r="AW25" s="4"/>
      <c r="AX25" s="4"/>
      <c r="AY25" s="109"/>
      <c r="AZ25" s="12"/>
      <c r="BA25" s="12"/>
      <c r="BB25" s="12"/>
      <c r="BC25" s="12"/>
      <c r="BD25" s="12"/>
      <c r="BE25" s="12"/>
      <c r="BF25" s="12"/>
      <c r="BG25" s="12"/>
      <c r="BH25" s="12"/>
      <c r="BI25" s="12"/>
      <c r="BJ25" s="12"/>
      <c r="BK25" s="12"/>
      <c r="BL25" s="12"/>
      <c r="BM25" s="12"/>
      <c r="BN25" s="12"/>
      <c r="BO25" s="12"/>
      <c r="BP25" s="12"/>
      <c r="BQ25" s="12"/>
      <c r="BR25" s="12"/>
      <c r="BS25" s="12"/>
      <c r="BT25" s="12"/>
      <c r="BU25" s="12"/>
      <c r="BV25" s="13"/>
      <c r="BW25" s="350"/>
      <c r="BX25" s="350"/>
      <c r="BY25" s="351"/>
      <c r="BZ25" s="352"/>
      <c r="CA25" s="352"/>
    </row>
    <row r="26" spans="1:79" ht="14.25" customHeight="1">
      <c r="A26" s="11"/>
      <c r="B26" s="49" t="s">
        <v>680</v>
      </c>
      <c r="C26" s="363"/>
      <c r="D26" s="363"/>
      <c r="E26" s="50"/>
      <c r="F26" s="50"/>
      <c r="G26" s="50"/>
      <c r="H26" s="51"/>
      <c r="I26" s="49" t="s">
        <v>680</v>
      </c>
      <c r="J26" s="363"/>
      <c r="K26" s="363"/>
      <c r="L26" s="50"/>
      <c r="M26" s="50"/>
      <c r="N26" s="51"/>
      <c r="O26" s="49" t="s">
        <v>1769</v>
      </c>
      <c r="P26" s="363"/>
      <c r="Q26" s="363"/>
      <c r="R26" s="363"/>
      <c r="S26" s="363"/>
      <c r="T26" s="363"/>
      <c r="U26" s="363"/>
      <c r="V26" s="363"/>
      <c r="W26" s="365"/>
      <c r="X26" s="364" t="s">
        <v>968</v>
      </c>
      <c r="Y26" s="363"/>
      <c r="Z26" s="363"/>
      <c r="AA26" s="365"/>
      <c r="AB26" s="364" t="s">
        <v>954</v>
      </c>
      <c r="AC26" s="363"/>
      <c r="AD26" s="365"/>
      <c r="AE26" s="364" t="s">
        <v>985</v>
      </c>
      <c r="AF26" s="363"/>
      <c r="AG26" s="365"/>
      <c r="AH26" s="364" t="s">
        <v>986</v>
      </c>
      <c r="AI26" s="363"/>
      <c r="AJ26" s="365"/>
      <c r="AK26" s="104"/>
      <c r="AL26" s="363"/>
      <c r="AM26" s="364" t="s">
        <v>982</v>
      </c>
      <c r="AN26" s="363"/>
      <c r="AO26" s="365"/>
      <c r="AP26" s="109"/>
      <c r="AQ26" s="109"/>
      <c r="AR26" s="109"/>
      <c r="AS26" s="110"/>
      <c r="AT26" s="111" t="s">
        <v>987</v>
      </c>
      <c r="AU26" s="12"/>
      <c r="AV26" s="109"/>
      <c r="AW26" s="4"/>
      <c r="AX26" s="4"/>
      <c r="AY26" s="109"/>
      <c r="AZ26" s="12"/>
      <c r="BA26" s="12"/>
      <c r="BB26" s="12"/>
      <c r="BC26" s="12"/>
      <c r="BD26" s="12"/>
      <c r="BE26" s="12"/>
      <c r="BF26" s="12"/>
      <c r="BG26" s="12"/>
      <c r="BH26" s="12"/>
      <c r="BI26" s="12"/>
      <c r="BJ26" s="12"/>
      <c r="BK26" s="12"/>
      <c r="BL26" s="12"/>
      <c r="BM26" s="12"/>
      <c r="BN26" s="12"/>
      <c r="BO26" s="12"/>
      <c r="BP26" s="12"/>
      <c r="BQ26" s="12"/>
      <c r="BR26" s="12"/>
      <c r="BS26" s="12"/>
      <c r="BT26" s="12"/>
      <c r="BU26" s="12"/>
      <c r="BV26" s="13"/>
      <c r="BW26" s="350"/>
      <c r="BX26" s="350"/>
      <c r="BY26" s="351"/>
      <c r="BZ26" s="352"/>
      <c r="CA26" s="352"/>
    </row>
    <row r="27" spans="1:79" ht="14.25" customHeight="1">
      <c r="A27" s="11"/>
      <c r="B27" s="49" t="s">
        <v>585</v>
      </c>
      <c r="C27" s="363"/>
      <c r="D27" s="363"/>
      <c r="E27" s="50"/>
      <c r="F27" s="50"/>
      <c r="G27" s="50"/>
      <c r="H27" s="51"/>
      <c r="I27" s="49" t="s">
        <v>585</v>
      </c>
      <c r="J27" s="363"/>
      <c r="K27" s="363"/>
      <c r="L27" s="50"/>
      <c r="M27" s="50"/>
      <c r="N27" s="51"/>
      <c r="O27" s="363" t="s">
        <v>990</v>
      </c>
      <c r="P27" s="363"/>
      <c r="Q27" s="363"/>
      <c r="R27" s="363"/>
      <c r="S27" s="363"/>
      <c r="T27" s="363"/>
      <c r="U27" s="363"/>
      <c r="V27" s="363"/>
      <c r="W27" s="365"/>
      <c r="X27" s="364" t="s">
        <v>968</v>
      </c>
      <c r="Y27" s="363"/>
      <c r="Z27" s="363"/>
      <c r="AA27" s="365"/>
      <c r="AB27" s="364" t="s">
        <v>954</v>
      </c>
      <c r="AC27" s="363"/>
      <c r="AD27" s="365"/>
      <c r="AE27" s="364" t="s">
        <v>985</v>
      </c>
      <c r="AF27" s="363"/>
      <c r="AG27" s="365"/>
      <c r="AH27" s="364" t="s">
        <v>991</v>
      </c>
      <c r="AI27" s="363"/>
      <c r="AJ27" s="365"/>
      <c r="AK27" s="104"/>
      <c r="AL27" s="363"/>
      <c r="AM27" s="364" t="s">
        <v>982</v>
      </c>
      <c r="AN27" s="363"/>
      <c r="AO27" s="365"/>
      <c r="AP27" s="109"/>
      <c r="AQ27" s="109"/>
      <c r="AR27" s="109"/>
      <c r="AS27" s="110"/>
      <c r="AT27" s="111" t="s">
        <v>987</v>
      </c>
      <c r="AU27" s="12"/>
      <c r="AV27" s="109"/>
      <c r="AW27" s="4"/>
      <c r="AX27" s="4"/>
      <c r="AY27" s="109"/>
      <c r="AZ27" s="12"/>
      <c r="BA27" s="12"/>
      <c r="BB27" s="12"/>
      <c r="BC27" s="12"/>
      <c r="BD27" s="12"/>
      <c r="BE27" s="12"/>
      <c r="BF27" s="12"/>
      <c r="BG27" s="12"/>
      <c r="BH27" s="12"/>
      <c r="BI27" s="12"/>
      <c r="BJ27" s="12"/>
      <c r="BK27" s="12"/>
      <c r="BL27" s="12"/>
      <c r="BM27" s="12"/>
      <c r="BN27" s="12"/>
      <c r="BO27" s="12"/>
      <c r="BP27" s="12"/>
      <c r="BQ27" s="12"/>
      <c r="BR27" s="12"/>
      <c r="BS27" s="12"/>
      <c r="BT27" s="12"/>
      <c r="BU27" s="12"/>
      <c r="BV27" s="13"/>
      <c r="BW27" s="350"/>
      <c r="BX27" s="350"/>
      <c r="BY27" s="351"/>
      <c r="BZ27" s="352"/>
      <c r="CA27" s="352"/>
    </row>
    <row r="28" spans="1:79" s="376" customFormat="1" ht="13.95" customHeight="1">
      <c r="A28" s="11"/>
      <c r="B28" s="367" t="s">
        <v>975</v>
      </c>
      <c r="C28" s="363"/>
      <c r="D28" s="363"/>
      <c r="E28" s="368"/>
      <c r="F28" s="368"/>
      <c r="G28" s="368"/>
      <c r="H28" s="369"/>
      <c r="I28" s="367" t="s">
        <v>975</v>
      </c>
      <c r="J28" s="363"/>
      <c r="K28" s="363"/>
      <c r="L28" s="368"/>
      <c r="M28" s="368"/>
      <c r="N28" s="369"/>
      <c r="O28" s="363" t="s">
        <v>992</v>
      </c>
      <c r="P28" s="363"/>
      <c r="Q28" s="363"/>
      <c r="R28" s="363"/>
      <c r="S28" s="363"/>
      <c r="T28" s="363"/>
      <c r="U28" s="363"/>
      <c r="V28" s="363"/>
      <c r="W28" s="365"/>
      <c r="X28" s="364" t="s">
        <v>968</v>
      </c>
      <c r="Y28" s="363"/>
      <c r="Z28" s="363"/>
      <c r="AA28" s="365"/>
      <c r="AB28" s="364" t="s">
        <v>954</v>
      </c>
      <c r="AC28" s="363"/>
      <c r="AD28" s="365"/>
      <c r="AE28" s="364" t="s">
        <v>985</v>
      </c>
      <c r="AF28" s="363"/>
      <c r="AG28" s="365"/>
      <c r="AH28" s="364" t="s">
        <v>986</v>
      </c>
      <c r="AI28" s="363"/>
      <c r="AJ28" s="365"/>
      <c r="AK28" s="104"/>
      <c r="AL28" s="363"/>
      <c r="AM28" s="364" t="s">
        <v>982</v>
      </c>
      <c r="AN28" s="363"/>
      <c r="AO28" s="365"/>
      <c r="AP28" s="370"/>
      <c r="AQ28" s="370"/>
      <c r="AR28" s="370"/>
      <c r="AS28" s="371"/>
      <c r="AT28" s="372" t="s">
        <v>987</v>
      </c>
      <c r="AU28" s="12"/>
      <c r="AV28" s="370"/>
      <c r="AW28" s="217"/>
      <c r="AX28" s="217"/>
      <c r="AY28" s="370"/>
      <c r="AZ28" s="12"/>
      <c r="BA28" s="12"/>
      <c r="BB28" s="12"/>
      <c r="BC28" s="12"/>
      <c r="BD28" s="12"/>
      <c r="BE28" s="12"/>
      <c r="BF28" s="12"/>
      <c r="BG28" s="12"/>
      <c r="BH28" s="12"/>
      <c r="BI28" s="12"/>
      <c r="BJ28" s="12"/>
      <c r="BK28" s="12"/>
      <c r="BL28" s="12"/>
      <c r="BM28" s="12"/>
      <c r="BN28" s="12"/>
      <c r="BO28" s="12"/>
      <c r="BP28" s="12"/>
      <c r="BQ28" s="12"/>
      <c r="BR28" s="12"/>
      <c r="BS28" s="12"/>
      <c r="BT28" s="12"/>
      <c r="BU28" s="12"/>
      <c r="BV28" s="13"/>
      <c r="BW28" s="373"/>
      <c r="BX28" s="373"/>
      <c r="BY28" s="374"/>
      <c r="BZ28" s="375"/>
      <c r="CA28" s="375"/>
    </row>
    <row r="29" spans="1:79" s="387" customFormat="1" ht="14.25" customHeight="1">
      <c r="A29" s="11"/>
      <c r="B29" s="377" t="s">
        <v>993</v>
      </c>
      <c r="C29" s="378"/>
      <c r="D29" s="378"/>
      <c r="E29" s="379"/>
      <c r="F29" s="379"/>
      <c r="G29" s="379"/>
      <c r="H29" s="380"/>
      <c r="I29" s="377" t="s">
        <v>993</v>
      </c>
      <c r="J29" s="378"/>
      <c r="K29" s="378"/>
      <c r="L29" s="379"/>
      <c r="M29" s="379"/>
      <c r="N29" s="380"/>
      <c r="O29" s="363" t="s">
        <v>994</v>
      </c>
      <c r="P29" s="378"/>
      <c r="Q29" s="378"/>
      <c r="R29" s="378"/>
      <c r="S29" s="378"/>
      <c r="T29" s="378"/>
      <c r="U29" s="378"/>
      <c r="V29" s="378"/>
      <c r="W29" s="105"/>
      <c r="X29" s="364" t="s">
        <v>968</v>
      </c>
      <c r="Y29" s="363"/>
      <c r="Z29" s="363"/>
      <c r="AA29" s="365"/>
      <c r="AB29" s="364" t="s">
        <v>954</v>
      </c>
      <c r="AC29" s="363"/>
      <c r="AD29" s="365"/>
      <c r="AE29" s="364" t="s">
        <v>985</v>
      </c>
      <c r="AF29" s="363"/>
      <c r="AG29" s="365"/>
      <c r="AH29" s="364" t="s">
        <v>986</v>
      </c>
      <c r="AI29" s="378"/>
      <c r="AJ29" s="105"/>
      <c r="AK29" s="104"/>
      <c r="AL29" s="378"/>
      <c r="AM29" s="104" t="s">
        <v>982</v>
      </c>
      <c r="AN29" s="378"/>
      <c r="AO29" s="105"/>
      <c r="AP29" s="370"/>
      <c r="AQ29" s="370"/>
      <c r="AR29" s="370"/>
      <c r="AS29" s="381"/>
      <c r="AT29" s="382" t="s">
        <v>987</v>
      </c>
      <c r="AU29" s="12"/>
      <c r="AV29" s="370"/>
      <c r="AW29" s="383"/>
      <c r="AX29" s="383"/>
      <c r="AY29" s="370"/>
      <c r="AZ29" s="12"/>
      <c r="BA29" s="12"/>
      <c r="BB29" s="12"/>
      <c r="BC29" s="12"/>
      <c r="BD29" s="12"/>
      <c r="BE29" s="12"/>
      <c r="BF29" s="12"/>
      <c r="BG29" s="12"/>
      <c r="BH29" s="12"/>
      <c r="BI29" s="12"/>
      <c r="BJ29" s="12"/>
      <c r="BK29" s="12"/>
      <c r="BL29" s="12"/>
      <c r="BM29" s="12"/>
      <c r="BN29" s="12"/>
      <c r="BO29" s="12"/>
      <c r="BP29" s="12"/>
      <c r="BQ29" s="12"/>
      <c r="BR29" s="12"/>
      <c r="BS29" s="12"/>
      <c r="BT29" s="12"/>
      <c r="BU29" s="12"/>
      <c r="BV29" s="13"/>
      <c r="BW29" s="384"/>
      <c r="BX29" s="384"/>
      <c r="BY29" s="385"/>
      <c r="BZ29" s="386"/>
      <c r="CA29" s="386"/>
    </row>
    <row r="30" spans="1:79" s="376" customFormat="1" ht="14.25" customHeight="1">
      <c r="A30" s="11"/>
      <c r="B30" s="377" t="s">
        <v>995</v>
      </c>
      <c r="C30" s="378"/>
      <c r="D30" s="378"/>
      <c r="E30" s="379"/>
      <c r="F30" s="379"/>
      <c r="G30" s="379"/>
      <c r="H30" s="380"/>
      <c r="I30" s="377" t="s">
        <v>995</v>
      </c>
      <c r="J30" s="378"/>
      <c r="K30" s="378"/>
      <c r="L30" s="379"/>
      <c r="M30" s="379"/>
      <c r="N30" s="380"/>
      <c r="O30" s="363" t="s">
        <v>996</v>
      </c>
      <c r="P30" s="378"/>
      <c r="Q30" s="378"/>
      <c r="R30" s="378"/>
      <c r="S30" s="378"/>
      <c r="T30" s="378"/>
      <c r="U30" s="378"/>
      <c r="V30" s="378"/>
      <c r="W30" s="105"/>
      <c r="X30" s="364" t="s">
        <v>968</v>
      </c>
      <c r="Y30" s="363"/>
      <c r="Z30" s="363"/>
      <c r="AA30" s="365"/>
      <c r="AB30" s="364" t="s">
        <v>954</v>
      </c>
      <c r="AC30" s="363"/>
      <c r="AD30" s="365"/>
      <c r="AE30" s="364" t="s">
        <v>985</v>
      </c>
      <c r="AF30" s="363"/>
      <c r="AG30" s="365"/>
      <c r="AH30" s="364" t="s">
        <v>986</v>
      </c>
      <c r="AI30" s="363"/>
      <c r="AJ30" s="365"/>
      <c r="AK30" s="104"/>
      <c r="AL30" s="363"/>
      <c r="AM30" s="364" t="s">
        <v>982</v>
      </c>
      <c r="AN30" s="363"/>
      <c r="AO30" s="365"/>
      <c r="AP30" s="370"/>
      <c r="AQ30" s="370"/>
      <c r="AR30" s="370"/>
      <c r="AS30" s="371"/>
      <c r="AT30" s="372" t="s">
        <v>987</v>
      </c>
      <c r="AU30" s="12"/>
      <c r="AV30" s="370"/>
      <c r="AW30" s="217"/>
      <c r="AX30" s="217"/>
      <c r="AY30" s="370"/>
      <c r="AZ30" s="12"/>
      <c r="BA30" s="12"/>
      <c r="BB30" s="12"/>
      <c r="BC30" s="12"/>
      <c r="BD30" s="12"/>
      <c r="BE30" s="12"/>
      <c r="BF30" s="12"/>
      <c r="BG30" s="12"/>
      <c r="BH30" s="12"/>
      <c r="BI30" s="12"/>
      <c r="BJ30" s="12"/>
      <c r="BK30" s="12"/>
      <c r="BL30" s="12"/>
      <c r="BM30" s="12"/>
      <c r="BN30" s="12"/>
      <c r="BO30" s="12"/>
      <c r="BP30" s="12"/>
      <c r="BQ30" s="12"/>
      <c r="BR30" s="12"/>
      <c r="BS30" s="12"/>
      <c r="BT30" s="12"/>
      <c r="BU30" s="12"/>
      <c r="BV30" s="13"/>
      <c r="BW30" s="373"/>
      <c r="BX30" s="373"/>
      <c r="BY30" s="374"/>
      <c r="BZ30" s="375"/>
      <c r="CA30" s="375"/>
    </row>
    <row r="31" spans="1:79" s="376" customFormat="1" ht="14.25" customHeight="1">
      <c r="A31" s="11"/>
      <c r="B31" s="377" t="s">
        <v>997</v>
      </c>
      <c r="C31" s="378"/>
      <c r="D31" s="378"/>
      <c r="E31" s="379"/>
      <c r="F31" s="379"/>
      <c r="G31" s="379"/>
      <c r="H31" s="380"/>
      <c r="I31" s="377" t="s">
        <v>997</v>
      </c>
      <c r="J31" s="378"/>
      <c r="K31" s="378"/>
      <c r="L31" s="379"/>
      <c r="M31" s="379"/>
      <c r="N31" s="380"/>
      <c r="O31" s="363" t="s">
        <v>998</v>
      </c>
      <c r="P31" s="378"/>
      <c r="Q31" s="378"/>
      <c r="R31" s="378"/>
      <c r="S31" s="378"/>
      <c r="T31" s="378"/>
      <c r="U31" s="378"/>
      <c r="V31" s="378"/>
      <c r="W31" s="105"/>
      <c r="X31" s="364" t="s">
        <v>968</v>
      </c>
      <c r="Y31" s="363"/>
      <c r="Z31" s="363"/>
      <c r="AA31" s="365"/>
      <c r="AB31" s="364" t="s">
        <v>954</v>
      </c>
      <c r="AC31" s="363"/>
      <c r="AD31" s="365"/>
      <c r="AE31" s="364" t="s">
        <v>985</v>
      </c>
      <c r="AF31" s="363"/>
      <c r="AG31" s="365"/>
      <c r="AH31" s="364" t="s">
        <v>986</v>
      </c>
      <c r="AI31" s="363"/>
      <c r="AJ31" s="365"/>
      <c r="AK31" s="104"/>
      <c r="AL31" s="363"/>
      <c r="AM31" s="364" t="s">
        <v>982</v>
      </c>
      <c r="AN31" s="363"/>
      <c r="AO31" s="365"/>
      <c r="AP31" s="370"/>
      <c r="AQ31" s="370"/>
      <c r="AR31" s="370"/>
      <c r="AS31" s="371"/>
      <c r="AT31" s="372" t="s">
        <v>987</v>
      </c>
      <c r="AU31" s="12"/>
      <c r="AV31" s="370"/>
      <c r="AW31" s="217"/>
      <c r="AX31" s="217"/>
      <c r="AY31" s="370"/>
      <c r="AZ31" s="12"/>
      <c r="BA31" s="12"/>
      <c r="BB31" s="12"/>
      <c r="BC31" s="12"/>
      <c r="BD31" s="12"/>
      <c r="BE31" s="12"/>
      <c r="BF31" s="12"/>
      <c r="BG31" s="12"/>
      <c r="BH31" s="12"/>
      <c r="BI31" s="12"/>
      <c r="BJ31" s="12"/>
      <c r="BK31" s="12"/>
      <c r="BL31" s="12"/>
      <c r="BM31" s="12"/>
      <c r="BN31" s="12"/>
      <c r="BO31" s="12"/>
      <c r="BP31" s="12"/>
      <c r="BQ31" s="12"/>
      <c r="BR31" s="12"/>
      <c r="BS31" s="12"/>
      <c r="BT31" s="12"/>
      <c r="BU31" s="12"/>
      <c r="BV31" s="13"/>
      <c r="BW31" s="373"/>
      <c r="BX31" s="373"/>
      <c r="BY31" s="374"/>
      <c r="BZ31" s="375"/>
      <c r="CA31" s="375"/>
    </row>
    <row r="32" spans="1:79" s="376" customFormat="1" ht="14.25" customHeight="1">
      <c r="A32" s="11"/>
      <c r="B32" s="377" t="s">
        <v>999</v>
      </c>
      <c r="C32" s="378"/>
      <c r="D32" s="378"/>
      <c r="E32" s="379"/>
      <c r="F32" s="379"/>
      <c r="G32" s="379"/>
      <c r="H32" s="380"/>
      <c r="I32" s="377" t="s">
        <v>999</v>
      </c>
      <c r="J32" s="378"/>
      <c r="K32" s="378"/>
      <c r="L32" s="379"/>
      <c r="M32" s="379"/>
      <c r="N32" s="380"/>
      <c r="O32" s="363" t="s">
        <v>1000</v>
      </c>
      <c r="P32" s="378"/>
      <c r="Q32" s="378"/>
      <c r="R32" s="378"/>
      <c r="S32" s="378"/>
      <c r="T32" s="378"/>
      <c r="U32" s="378"/>
      <c r="V32" s="378"/>
      <c r="W32" s="105"/>
      <c r="X32" s="364" t="s">
        <v>968</v>
      </c>
      <c r="Y32" s="363"/>
      <c r="Z32" s="363"/>
      <c r="AA32" s="365"/>
      <c r="AB32" s="364" t="s">
        <v>954</v>
      </c>
      <c r="AC32" s="363"/>
      <c r="AD32" s="365"/>
      <c r="AE32" s="364" t="s">
        <v>985</v>
      </c>
      <c r="AF32" s="363"/>
      <c r="AG32" s="365"/>
      <c r="AH32" s="364" t="s">
        <v>986</v>
      </c>
      <c r="AI32" s="363"/>
      <c r="AJ32" s="365"/>
      <c r="AK32" s="104"/>
      <c r="AL32" s="363"/>
      <c r="AM32" s="364" t="s">
        <v>982</v>
      </c>
      <c r="AN32" s="363"/>
      <c r="AO32" s="365"/>
      <c r="AP32" s="370"/>
      <c r="AQ32" s="370"/>
      <c r="AR32" s="370"/>
      <c r="AS32" s="371"/>
      <c r="AT32" s="372" t="s">
        <v>987</v>
      </c>
      <c r="AU32" s="12"/>
      <c r="AV32" s="370"/>
      <c r="AW32" s="217"/>
      <c r="AX32" s="217"/>
      <c r="AY32" s="370"/>
      <c r="AZ32" s="12"/>
      <c r="BA32" s="12"/>
      <c r="BB32" s="12"/>
      <c r="BC32" s="12"/>
      <c r="BD32" s="12"/>
      <c r="BE32" s="12"/>
      <c r="BF32" s="12"/>
      <c r="BG32" s="12"/>
      <c r="BH32" s="12"/>
      <c r="BI32" s="12"/>
      <c r="BJ32" s="12"/>
      <c r="BK32" s="12"/>
      <c r="BL32" s="12"/>
      <c r="BM32" s="12"/>
      <c r="BN32" s="12"/>
      <c r="BO32" s="12"/>
      <c r="BP32" s="12"/>
      <c r="BQ32" s="12"/>
      <c r="BR32" s="12"/>
      <c r="BS32" s="12"/>
      <c r="BT32" s="12"/>
      <c r="BU32" s="12"/>
      <c r="BV32" s="13"/>
      <c r="BW32" s="373"/>
      <c r="BX32" s="373"/>
      <c r="BY32" s="374"/>
      <c r="BZ32" s="375"/>
      <c r="CA32" s="375"/>
    </row>
    <row r="33" spans="1:79" s="387" customFormat="1" ht="14.25" customHeight="1">
      <c r="A33" s="11"/>
      <c r="B33" s="377" t="s">
        <v>1001</v>
      </c>
      <c r="C33" s="378"/>
      <c r="D33" s="378"/>
      <c r="E33" s="379"/>
      <c r="F33" s="379"/>
      <c r="G33" s="379"/>
      <c r="H33" s="380"/>
      <c r="I33" s="377" t="s">
        <v>1001</v>
      </c>
      <c r="J33" s="378"/>
      <c r="K33" s="378"/>
      <c r="L33" s="379"/>
      <c r="M33" s="379"/>
      <c r="N33" s="380"/>
      <c r="O33" s="363" t="s">
        <v>1002</v>
      </c>
      <c r="P33" s="378"/>
      <c r="Q33" s="378"/>
      <c r="R33" s="378"/>
      <c r="S33" s="378"/>
      <c r="T33" s="378"/>
      <c r="U33" s="378"/>
      <c r="V33" s="378"/>
      <c r="W33" s="105"/>
      <c r="X33" s="364" t="s">
        <v>968</v>
      </c>
      <c r="Y33" s="363"/>
      <c r="Z33" s="363"/>
      <c r="AA33" s="365"/>
      <c r="AB33" s="364" t="s">
        <v>954</v>
      </c>
      <c r="AC33" s="363"/>
      <c r="AD33" s="365"/>
      <c r="AE33" s="364" t="s">
        <v>985</v>
      </c>
      <c r="AF33" s="363"/>
      <c r="AG33" s="365"/>
      <c r="AH33" s="364" t="s">
        <v>986</v>
      </c>
      <c r="AI33" s="378"/>
      <c r="AJ33" s="105"/>
      <c r="AK33" s="104"/>
      <c r="AL33" s="378"/>
      <c r="AM33" s="104" t="s">
        <v>982</v>
      </c>
      <c r="AN33" s="378"/>
      <c r="AO33" s="105"/>
      <c r="AP33" s="370"/>
      <c r="AQ33" s="370"/>
      <c r="AR33" s="370"/>
      <c r="AS33" s="381"/>
      <c r="AT33" s="382" t="s">
        <v>987</v>
      </c>
      <c r="AU33" s="12"/>
      <c r="AV33" s="370"/>
      <c r="AW33" s="383"/>
      <c r="AX33" s="383"/>
      <c r="AY33" s="370"/>
      <c r="AZ33" s="12"/>
      <c r="BA33" s="12"/>
      <c r="BB33" s="12"/>
      <c r="BC33" s="12"/>
      <c r="BD33" s="12"/>
      <c r="BE33" s="12"/>
      <c r="BF33" s="12"/>
      <c r="BG33" s="12"/>
      <c r="BH33" s="12"/>
      <c r="BI33" s="12"/>
      <c r="BJ33" s="12"/>
      <c r="BK33" s="12"/>
      <c r="BL33" s="12"/>
      <c r="BM33" s="12"/>
      <c r="BN33" s="12"/>
      <c r="BO33" s="12"/>
      <c r="BP33" s="12"/>
      <c r="BQ33" s="12"/>
      <c r="BR33" s="12"/>
      <c r="BS33" s="12"/>
      <c r="BT33" s="12"/>
      <c r="BU33" s="12"/>
      <c r="BV33" s="13"/>
      <c r="BW33" s="384"/>
      <c r="BX33" s="384"/>
      <c r="BY33" s="385"/>
      <c r="BZ33" s="386"/>
      <c r="CA33" s="386"/>
    </row>
    <row r="34" spans="1:79" s="387" customFormat="1" ht="14.25" customHeight="1">
      <c r="A34" s="11"/>
      <c r="B34" s="377" t="s">
        <v>1003</v>
      </c>
      <c r="C34" s="378"/>
      <c r="D34" s="378"/>
      <c r="E34" s="379"/>
      <c r="F34" s="379"/>
      <c r="G34" s="379"/>
      <c r="H34" s="380"/>
      <c r="I34" s="377" t="s">
        <v>1003</v>
      </c>
      <c r="J34" s="378"/>
      <c r="K34" s="378"/>
      <c r="L34" s="379"/>
      <c r="M34" s="379"/>
      <c r="N34" s="380"/>
      <c r="O34" s="363" t="s">
        <v>1004</v>
      </c>
      <c r="P34" s="378"/>
      <c r="Q34" s="378"/>
      <c r="R34" s="378"/>
      <c r="S34" s="378"/>
      <c r="T34" s="378"/>
      <c r="U34" s="378"/>
      <c r="V34" s="378"/>
      <c r="W34" s="105"/>
      <c r="X34" s="364" t="s">
        <v>968</v>
      </c>
      <c r="Y34" s="363"/>
      <c r="Z34" s="363"/>
      <c r="AA34" s="365"/>
      <c r="AB34" s="364" t="s">
        <v>954</v>
      </c>
      <c r="AC34" s="363"/>
      <c r="AD34" s="365"/>
      <c r="AE34" s="364" t="s">
        <v>985</v>
      </c>
      <c r="AF34" s="363"/>
      <c r="AG34" s="365"/>
      <c r="AH34" s="364" t="s">
        <v>986</v>
      </c>
      <c r="AI34" s="378"/>
      <c r="AJ34" s="105"/>
      <c r="AK34" s="104"/>
      <c r="AL34" s="378"/>
      <c r="AM34" s="104" t="s">
        <v>982</v>
      </c>
      <c r="AN34" s="378"/>
      <c r="AO34" s="105"/>
      <c r="AP34" s="370"/>
      <c r="AQ34" s="370"/>
      <c r="AR34" s="370"/>
      <c r="AS34" s="381"/>
      <c r="AT34" s="382" t="s">
        <v>987</v>
      </c>
      <c r="AU34" s="12"/>
      <c r="AV34" s="370"/>
      <c r="AW34" s="383"/>
      <c r="AX34" s="383"/>
      <c r="AY34" s="370"/>
      <c r="AZ34" s="12"/>
      <c r="BA34" s="12"/>
      <c r="BB34" s="12"/>
      <c r="BC34" s="12"/>
      <c r="BD34" s="12"/>
      <c r="BE34" s="12"/>
      <c r="BF34" s="12"/>
      <c r="BG34" s="12"/>
      <c r="BH34" s="12"/>
      <c r="BI34" s="12"/>
      <c r="BJ34" s="12"/>
      <c r="BK34" s="12"/>
      <c r="BL34" s="12"/>
      <c r="BM34" s="12"/>
      <c r="BN34" s="12"/>
      <c r="BO34" s="12"/>
      <c r="BP34" s="12"/>
      <c r="BQ34" s="12"/>
      <c r="BR34" s="12"/>
      <c r="BS34" s="12"/>
      <c r="BT34" s="12"/>
      <c r="BU34" s="12"/>
      <c r="BV34" s="13"/>
      <c r="BW34" s="384"/>
      <c r="BX34" s="384"/>
      <c r="BY34" s="385"/>
      <c r="BZ34" s="386"/>
      <c r="CA34" s="386"/>
    </row>
    <row r="35" spans="1:79" s="387" customFormat="1" ht="14.25" customHeight="1">
      <c r="A35" s="11"/>
      <c r="B35" s="377" t="s">
        <v>1005</v>
      </c>
      <c r="C35" s="378"/>
      <c r="D35" s="378"/>
      <c r="E35" s="379"/>
      <c r="F35" s="379"/>
      <c r="G35" s="379"/>
      <c r="H35" s="380"/>
      <c r="I35" s="377" t="s">
        <v>1005</v>
      </c>
      <c r="J35" s="378"/>
      <c r="K35" s="378"/>
      <c r="L35" s="379"/>
      <c r="M35" s="379"/>
      <c r="N35" s="380"/>
      <c r="O35" s="363" t="s">
        <v>1006</v>
      </c>
      <c r="P35" s="378"/>
      <c r="Q35" s="378"/>
      <c r="R35" s="378"/>
      <c r="S35" s="378"/>
      <c r="T35" s="378"/>
      <c r="U35" s="378"/>
      <c r="V35" s="378"/>
      <c r="W35" s="105"/>
      <c r="X35" s="364" t="s">
        <v>968</v>
      </c>
      <c r="Y35" s="363"/>
      <c r="Z35" s="363"/>
      <c r="AA35" s="365"/>
      <c r="AB35" s="364" t="s">
        <v>954</v>
      </c>
      <c r="AC35" s="363"/>
      <c r="AD35" s="365"/>
      <c r="AE35" s="364" t="s">
        <v>985</v>
      </c>
      <c r="AF35" s="363"/>
      <c r="AG35" s="365"/>
      <c r="AH35" s="364" t="s">
        <v>986</v>
      </c>
      <c r="AI35" s="378"/>
      <c r="AJ35" s="105"/>
      <c r="AK35" s="104"/>
      <c r="AL35" s="378"/>
      <c r="AM35" s="104" t="s">
        <v>982</v>
      </c>
      <c r="AN35" s="378"/>
      <c r="AO35" s="105"/>
      <c r="AP35" s="370"/>
      <c r="AQ35" s="370"/>
      <c r="AR35" s="370"/>
      <c r="AS35" s="381"/>
      <c r="AT35" s="382" t="s">
        <v>987</v>
      </c>
      <c r="AU35" s="12"/>
      <c r="AV35" s="370"/>
      <c r="AW35" s="383"/>
      <c r="AX35" s="383"/>
      <c r="AY35" s="370"/>
      <c r="AZ35" s="12"/>
      <c r="BA35" s="12"/>
      <c r="BB35" s="12"/>
      <c r="BC35" s="12"/>
      <c r="BD35" s="12"/>
      <c r="BE35" s="12"/>
      <c r="BF35" s="12"/>
      <c r="BG35" s="12"/>
      <c r="BH35" s="12"/>
      <c r="BI35" s="12"/>
      <c r="BJ35" s="12"/>
      <c r="BK35" s="12"/>
      <c r="BL35" s="12"/>
      <c r="BM35" s="12"/>
      <c r="BN35" s="12"/>
      <c r="BO35" s="12"/>
      <c r="BP35" s="12"/>
      <c r="BQ35" s="12"/>
      <c r="BR35" s="12"/>
      <c r="BS35" s="12"/>
      <c r="BT35" s="12"/>
      <c r="BU35" s="12"/>
      <c r="BV35" s="13"/>
      <c r="BW35" s="384"/>
      <c r="BX35" s="384"/>
      <c r="BY35" s="385"/>
      <c r="BZ35" s="386"/>
      <c r="CA35" s="386"/>
    </row>
    <row r="36" spans="1:79" s="376" customFormat="1" ht="14.25" customHeight="1">
      <c r="A36" s="11"/>
      <c r="B36" s="377" t="s">
        <v>1007</v>
      </c>
      <c r="C36" s="378"/>
      <c r="D36" s="378"/>
      <c r="E36" s="379"/>
      <c r="F36" s="379"/>
      <c r="G36" s="379"/>
      <c r="H36" s="380"/>
      <c r="I36" s="377" t="s">
        <v>1007</v>
      </c>
      <c r="J36" s="378"/>
      <c r="K36" s="378"/>
      <c r="L36" s="379"/>
      <c r="M36" s="379"/>
      <c r="N36" s="380"/>
      <c r="O36" s="363" t="s">
        <v>1008</v>
      </c>
      <c r="P36" s="378"/>
      <c r="Q36" s="378"/>
      <c r="R36" s="378"/>
      <c r="S36" s="378"/>
      <c r="T36" s="378"/>
      <c r="U36" s="378"/>
      <c r="V36" s="378"/>
      <c r="W36" s="105"/>
      <c r="X36" s="364" t="s">
        <v>968</v>
      </c>
      <c r="Y36" s="363"/>
      <c r="Z36" s="363"/>
      <c r="AA36" s="365"/>
      <c r="AB36" s="364" t="s">
        <v>954</v>
      </c>
      <c r="AC36" s="363"/>
      <c r="AD36" s="365"/>
      <c r="AE36" s="364" t="s">
        <v>985</v>
      </c>
      <c r="AF36" s="363"/>
      <c r="AG36" s="365"/>
      <c r="AH36" s="364" t="s">
        <v>986</v>
      </c>
      <c r="AI36" s="363"/>
      <c r="AJ36" s="365"/>
      <c r="AK36" s="104"/>
      <c r="AL36" s="363"/>
      <c r="AM36" s="364" t="s">
        <v>982</v>
      </c>
      <c r="AN36" s="363"/>
      <c r="AO36" s="365"/>
      <c r="AP36" s="370"/>
      <c r="AQ36" s="370"/>
      <c r="AR36" s="370"/>
      <c r="AS36" s="371"/>
      <c r="AT36" s="372" t="s">
        <v>987</v>
      </c>
      <c r="AU36" s="12"/>
      <c r="AV36" s="370"/>
      <c r="AW36" s="217"/>
      <c r="AX36" s="217"/>
      <c r="AY36" s="370"/>
      <c r="AZ36" s="12"/>
      <c r="BA36" s="12"/>
      <c r="BB36" s="12"/>
      <c r="BC36" s="12"/>
      <c r="BD36" s="12"/>
      <c r="BE36" s="12"/>
      <c r="BF36" s="12"/>
      <c r="BG36" s="12"/>
      <c r="BH36" s="12"/>
      <c r="BI36" s="12"/>
      <c r="BJ36" s="12"/>
      <c r="BK36" s="12"/>
      <c r="BL36" s="12"/>
      <c r="BM36" s="12"/>
      <c r="BN36" s="12"/>
      <c r="BO36" s="12"/>
      <c r="BP36" s="12"/>
      <c r="BQ36" s="12"/>
      <c r="BR36" s="12"/>
      <c r="BS36" s="12"/>
      <c r="BT36" s="12"/>
      <c r="BU36" s="12"/>
      <c r="BV36" s="13"/>
      <c r="BW36" s="373"/>
      <c r="BX36" s="373"/>
      <c r="BY36" s="374"/>
      <c r="BZ36" s="375"/>
      <c r="CA36" s="375"/>
    </row>
    <row r="37" spans="1:79" s="376" customFormat="1" ht="14.25" customHeight="1">
      <c r="A37" s="11"/>
      <c r="B37" s="377" t="s">
        <v>1009</v>
      </c>
      <c r="C37" s="378"/>
      <c r="D37" s="378"/>
      <c r="E37" s="379"/>
      <c r="F37" s="379"/>
      <c r="G37" s="379"/>
      <c r="H37" s="380"/>
      <c r="I37" s="377" t="s">
        <v>1009</v>
      </c>
      <c r="J37" s="378"/>
      <c r="K37" s="378"/>
      <c r="L37" s="379"/>
      <c r="M37" s="379"/>
      <c r="N37" s="380"/>
      <c r="O37" s="363" t="s">
        <v>1010</v>
      </c>
      <c r="P37" s="378"/>
      <c r="Q37" s="378"/>
      <c r="R37" s="378"/>
      <c r="S37" s="378"/>
      <c r="T37" s="378"/>
      <c r="U37" s="378"/>
      <c r="V37" s="378"/>
      <c r="W37" s="105"/>
      <c r="X37" s="364" t="s">
        <v>968</v>
      </c>
      <c r="Y37" s="363"/>
      <c r="Z37" s="363"/>
      <c r="AA37" s="365"/>
      <c r="AB37" s="364" t="s">
        <v>954</v>
      </c>
      <c r="AC37" s="363"/>
      <c r="AD37" s="365"/>
      <c r="AE37" s="364" t="s">
        <v>985</v>
      </c>
      <c r="AF37" s="363"/>
      <c r="AG37" s="365"/>
      <c r="AH37" s="364" t="s">
        <v>986</v>
      </c>
      <c r="AI37" s="363"/>
      <c r="AJ37" s="365"/>
      <c r="AK37" s="104"/>
      <c r="AL37" s="363"/>
      <c r="AM37" s="364" t="s">
        <v>982</v>
      </c>
      <c r="AN37" s="363"/>
      <c r="AO37" s="365"/>
      <c r="AP37" s="370"/>
      <c r="AQ37" s="370"/>
      <c r="AR37" s="370"/>
      <c r="AS37" s="371"/>
      <c r="AT37" s="372" t="s">
        <v>987</v>
      </c>
      <c r="AU37" s="12"/>
      <c r="AV37" s="370"/>
      <c r="AW37" s="217"/>
      <c r="AX37" s="217"/>
      <c r="AY37" s="370"/>
      <c r="AZ37" s="12"/>
      <c r="BA37" s="12"/>
      <c r="BB37" s="12"/>
      <c r="BC37" s="12"/>
      <c r="BD37" s="12"/>
      <c r="BE37" s="12"/>
      <c r="BF37" s="12"/>
      <c r="BG37" s="12"/>
      <c r="BH37" s="12"/>
      <c r="BI37" s="12"/>
      <c r="BJ37" s="12"/>
      <c r="BK37" s="12"/>
      <c r="BL37" s="12"/>
      <c r="BM37" s="12"/>
      <c r="BN37" s="12"/>
      <c r="BO37" s="12"/>
      <c r="BP37" s="12"/>
      <c r="BQ37" s="12"/>
      <c r="BR37" s="12"/>
      <c r="BS37" s="12"/>
      <c r="BT37" s="12"/>
      <c r="BU37" s="12"/>
      <c r="BV37" s="13"/>
      <c r="BW37" s="373"/>
      <c r="BX37" s="373"/>
      <c r="BY37" s="374"/>
      <c r="BZ37" s="375"/>
      <c r="CA37" s="375"/>
    </row>
    <row r="38" spans="1:79" s="376" customFormat="1" ht="14.25" customHeight="1">
      <c r="A38" s="11"/>
      <c r="B38" s="377" t="s">
        <v>1011</v>
      </c>
      <c r="C38" s="378"/>
      <c r="D38" s="378"/>
      <c r="E38" s="379"/>
      <c r="F38" s="379"/>
      <c r="G38" s="379"/>
      <c r="H38" s="380"/>
      <c r="I38" s="377" t="s">
        <v>1011</v>
      </c>
      <c r="J38" s="378"/>
      <c r="K38" s="378"/>
      <c r="L38" s="379"/>
      <c r="M38" s="379"/>
      <c r="N38" s="380"/>
      <c r="O38" s="363" t="s">
        <v>1012</v>
      </c>
      <c r="P38" s="378"/>
      <c r="Q38" s="378"/>
      <c r="R38" s="378"/>
      <c r="S38" s="378"/>
      <c r="T38" s="378"/>
      <c r="U38" s="378"/>
      <c r="V38" s="378"/>
      <c r="W38" s="105"/>
      <c r="X38" s="364" t="s">
        <v>968</v>
      </c>
      <c r="Y38" s="363"/>
      <c r="Z38" s="363"/>
      <c r="AA38" s="365"/>
      <c r="AB38" s="364" t="s">
        <v>954</v>
      </c>
      <c r="AC38" s="363"/>
      <c r="AD38" s="365"/>
      <c r="AE38" s="364" t="s">
        <v>985</v>
      </c>
      <c r="AF38" s="363"/>
      <c r="AG38" s="365"/>
      <c r="AH38" s="364" t="s">
        <v>986</v>
      </c>
      <c r="AI38" s="363"/>
      <c r="AJ38" s="365"/>
      <c r="AK38" s="104"/>
      <c r="AL38" s="363"/>
      <c r="AM38" s="364" t="s">
        <v>982</v>
      </c>
      <c r="AN38" s="363"/>
      <c r="AO38" s="365"/>
      <c r="AP38" s="370"/>
      <c r="AQ38" s="370"/>
      <c r="AR38" s="370"/>
      <c r="AS38" s="371"/>
      <c r="AT38" s="372" t="s">
        <v>987</v>
      </c>
      <c r="AU38" s="12"/>
      <c r="AV38" s="370"/>
      <c r="AW38" s="217"/>
      <c r="AX38" s="217"/>
      <c r="AY38" s="370"/>
      <c r="AZ38" s="12"/>
      <c r="BA38" s="12"/>
      <c r="BB38" s="12"/>
      <c r="BC38" s="12"/>
      <c r="BD38" s="12"/>
      <c r="BE38" s="12"/>
      <c r="BF38" s="12"/>
      <c r="BG38" s="12"/>
      <c r="BH38" s="12"/>
      <c r="BI38" s="12"/>
      <c r="BJ38" s="12"/>
      <c r="BK38" s="12"/>
      <c r="BL38" s="12"/>
      <c r="BM38" s="12"/>
      <c r="BN38" s="12"/>
      <c r="BO38" s="12"/>
      <c r="BP38" s="12"/>
      <c r="BQ38" s="12"/>
      <c r="BR38" s="12"/>
      <c r="BS38" s="12"/>
      <c r="BT38" s="12"/>
      <c r="BU38" s="12"/>
      <c r="BV38" s="13"/>
      <c r="BW38" s="373"/>
      <c r="BX38" s="373"/>
      <c r="BY38" s="374"/>
      <c r="BZ38" s="375"/>
      <c r="CA38" s="375"/>
    </row>
    <row r="39" spans="1:79" s="387" customFormat="1" ht="14.25" customHeight="1">
      <c r="A39" s="11"/>
      <c r="B39" s="377" t="s">
        <v>1013</v>
      </c>
      <c r="C39" s="378"/>
      <c r="D39" s="378"/>
      <c r="E39" s="379"/>
      <c r="F39" s="379"/>
      <c r="G39" s="379"/>
      <c r="H39" s="380"/>
      <c r="I39" s="377" t="s">
        <v>1013</v>
      </c>
      <c r="J39" s="378"/>
      <c r="K39" s="378"/>
      <c r="L39" s="379"/>
      <c r="M39" s="379"/>
      <c r="N39" s="380"/>
      <c r="O39" s="363" t="s">
        <v>1014</v>
      </c>
      <c r="P39" s="378"/>
      <c r="Q39" s="378"/>
      <c r="R39" s="378"/>
      <c r="S39" s="378"/>
      <c r="T39" s="378"/>
      <c r="U39" s="378"/>
      <c r="V39" s="378"/>
      <c r="W39" s="105"/>
      <c r="X39" s="364" t="s">
        <v>968</v>
      </c>
      <c r="Y39" s="363"/>
      <c r="Z39" s="363"/>
      <c r="AA39" s="365"/>
      <c r="AB39" s="364" t="s">
        <v>954</v>
      </c>
      <c r="AC39" s="363"/>
      <c r="AD39" s="365"/>
      <c r="AE39" s="364" t="s">
        <v>985</v>
      </c>
      <c r="AF39" s="363"/>
      <c r="AG39" s="365"/>
      <c r="AH39" s="364" t="s">
        <v>986</v>
      </c>
      <c r="AI39" s="378"/>
      <c r="AJ39" s="105"/>
      <c r="AK39" s="104"/>
      <c r="AL39" s="378"/>
      <c r="AM39" s="104" t="s">
        <v>982</v>
      </c>
      <c r="AN39" s="378"/>
      <c r="AO39" s="105"/>
      <c r="AP39" s="370"/>
      <c r="AQ39" s="370"/>
      <c r="AR39" s="370"/>
      <c r="AS39" s="381"/>
      <c r="AT39" s="382" t="s">
        <v>987</v>
      </c>
      <c r="AU39" s="12"/>
      <c r="AV39" s="370"/>
      <c r="AW39" s="383"/>
      <c r="AX39" s="383"/>
      <c r="AY39" s="370"/>
      <c r="AZ39" s="12"/>
      <c r="BA39" s="12"/>
      <c r="BB39" s="12"/>
      <c r="BC39" s="12"/>
      <c r="BD39" s="12"/>
      <c r="BE39" s="12"/>
      <c r="BF39" s="12"/>
      <c r="BG39" s="12"/>
      <c r="BH39" s="12"/>
      <c r="BI39" s="12"/>
      <c r="BJ39" s="12"/>
      <c r="BK39" s="12"/>
      <c r="BL39" s="12"/>
      <c r="BM39" s="12"/>
      <c r="BN39" s="12"/>
      <c r="BO39" s="12"/>
      <c r="BP39" s="12"/>
      <c r="BQ39" s="12"/>
      <c r="BR39" s="12"/>
      <c r="BS39" s="12"/>
      <c r="BT39" s="12"/>
      <c r="BU39" s="12"/>
      <c r="BV39" s="13"/>
      <c r="BW39" s="384"/>
      <c r="BX39" s="384"/>
      <c r="BY39" s="385"/>
      <c r="BZ39" s="386"/>
      <c r="CA39" s="386"/>
    </row>
    <row r="40" spans="1:79" s="387" customFormat="1" ht="14.25" customHeight="1">
      <c r="A40" s="11"/>
      <c r="B40" s="377" t="s">
        <v>1015</v>
      </c>
      <c r="C40" s="378"/>
      <c r="D40" s="378"/>
      <c r="E40" s="379"/>
      <c r="F40" s="379"/>
      <c r="G40" s="379"/>
      <c r="H40" s="380"/>
      <c r="I40" s="377" t="s">
        <v>1015</v>
      </c>
      <c r="J40" s="378"/>
      <c r="K40" s="378"/>
      <c r="L40" s="379"/>
      <c r="M40" s="379"/>
      <c r="N40" s="380"/>
      <c r="O40" s="363" t="s">
        <v>1016</v>
      </c>
      <c r="P40" s="378"/>
      <c r="Q40" s="378"/>
      <c r="R40" s="378"/>
      <c r="S40" s="378"/>
      <c r="T40" s="378"/>
      <c r="U40" s="378"/>
      <c r="V40" s="378"/>
      <c r="W40" s="105"/>
      <c r="X40" s="364" t="s">
        <v>968</v>
      </c>
      <c r="Y40" s="363"/>
      <c r="Z40" s="363"/>
      <c r="AA40" s="365"/>
      <c r="AB40" s="364" t="s">
        <v>954</v>
      </c>
      <c r="AC40" s="363"/>
      <c r="AD40" s="365"/>
      <c r="AE40" s="364" t="s">
        <v>985</v>
      </c>
      <c r="AF40" s="363"/>
      <c r="AG40" s="365"/>
      <c r="AH40" s="364" t="s">
        <v>986</v>
      </c>
      <c r="AI40" s="378"/>
      <c r="AJ40" s="105"/>
      <c r="AK40" s="104"/>
      <c r="AL40" s="378"/>
      <c r="AM40" s="104" t="s">
        <v>982</v>
      </c>
      <c r="AN40" s="378"/>
      <c r="AO40" s="105"/>
      <c r="AP40" s="370"/>
      <c r="AQ40" s="370"/>
      <c r="AR40" s="370"/>
      <c r="AS40" s="381"/>
      <c r="AT40" s="382" t="s">
        <v>987</v>
      </c>
      <c r="AU40" s="12"/>
      <c r="AV40" s="370"/>
      <c r="AW40" s="383"/>
      <c r="AX40" s="383"/>
      <c r="AY40" s="370"/>
      <c r="AZ40" s="12"/>
      <c r="BA40" s="12"/>
      <c r="BB40" s="12"/>
      <c r="BC40" s="12"/>
      <c r="BD40" s="12"/>
      <c r="BE40" s="12"/>
      <c r="BF40" s="12"/>
      <c r="BG40" s="12"/>
      <c r="BH40" s="12"/>
      <c r="BI40" s="12"/>
      <c r="BJ40" s="12"/>
      <c r="BK40" s="12"/>
      <c r="BL40" s="12"/>
      <c r="BM40" s="12"/>
      <c r="BN40" s="12"/>
      <c r="BO40" s="12"/>
      <c r="BP40" s="12"/>
      <c r="BQ40" s="12"/>
      <c r="BR40" s="12"/>
      <c r="BS40" s="12"/>
      <c r="BT40" s="12"/>
      <c r="BU40" s="12"/>
      <c r="BV40" s="13"/>
      <c r="BW40" s="384"/>
      <c r="BX40" s="384"/>
      <c r="BY40" s="385"/>
      <c r="BZ40" s="386"/>
      <c r="CA40" s="386"/>
    </row>
    <row r="41" spans="1:79" s="387" customFormat="1" ht="14.25" customHeight="1">
      <c r="A41" s="11"/>
      <c r="B41" s="377" t="s">
        <v>1017</v>
      </c>
      <c r="C41" s="378"/>
      <c r="D41" s="378"/>
      <c r="E41" s="379"/>
      <c r="F41" s="379"/>
      <c r="G41" s="379"/>
      <c r="H41" s="380"/>
      <c r="I41" s="377" t="s">
        <v>1017</v>
      </c>
      <c r="J41" s="378"/>
      <c r="K41" s="378"/>
      <c r="L41" s="379"/>
      <c r="M41" s="379"/>
      <c r="N41" s="380"/>
      <c r="O41" s="363" t="s">
        <v>1018</v>
      </c>
      <c r="P41" s="378"/>
      <c r="Q41" s="378"/>
      <c r="R41" s="378"/>
      <c r="S41" s="378"/>
      <c r="T41" s="378"/>
      <c r="U41" s="378"/>
      <c r="V41" s="378"/>
      <c r="W41" s="105"/>
      <c r="X41" s="364" t="s">
        <v>968</v>
      </c>
      <c r="Y41" s="363"/>
      <c r="Z41" s="363"/>
      <c r="AA41" s="365"/>
      <c r="AB41" s="364" t="s">
        <v>954</v>
      </c>
      <c r="AC41" s="363"/>
      <c r="AD41" s="365"/>
      <c r="AE41" s="364" t="s">
        <v>985</v>
      </c>
      <c r="AF41" s="363"/>
      <c r="AG41" s="365"/>
      <c r="AH41" s="364" t="s">
        <v>986</v>
      </c>
      <c r="AI41" s="378"/>
      <c r="AJ41" s="105"/>
      <c r="AK41" s="104"/>
      <c r="AL41" s="378"/>
      <c r="AM41" s="104" t="s">
        <v>982</v>
      </c>
      <c r="AN41" s="378"/>
      <c r="AO41" s="105"/>
      <c r="AP41" s="370"/>
      <c r="AQ41" s="370"/>
      <c r="AR41" s="370"/>
      <c r="AS41" s="381"/>
      <c r="AT41" s="382" t="s">
        <v>987</v>
      </c>
      <c r="AU41" s="12"/>
      <c r="AV41" s="370"/>
      <c r="AW41" s="383"/>
      <c r="AX41" s="383"/>
      <c r="AY41" s="370"/>
      <c r="AZ41" s="12"/>
      <c r="BA41" s="12"/>
      <c r="BB41" s="12"/>
      <c r="BC41" s="12"/>
      <c r="BD41" s="12"/>
      <c r="BE41" s="12"/>
      <c r="BF41" s="12"/>
      <c r="BG41" s="12"/>
      <c r="BH41" s="12"/>
      <c r="BI41" s="12"/>
      <c r="BJ41" s="12"/>
      <c r="BK41" s="12"/>
      <c r="BL41" s="12"/>
      <c r="BM41" s="12"/>
      <c r="BN41" s="12"/>
      <c r="BO41" s="12"/>
      <c r="BP41" s="12"/>
      <c r="BQ41" s="12"/>
      <c r="BR41" s="12"/>
      <c r="BS41" s="12"/>
      <c r="BT41" s="12"/>
      <c r="BU41" s="12"/>
      <c r="BV41" s="13"/>
      <c r="BW41" s="384"/>
      <c r="BX41" s="384"/>
      <c r="BY41" s="385"/>
      <c r="BZ41" s="386"/>
      <c r="CA41" s="386"/>
    </row>
    <row r="42" spans="1:79" s="376" customFormat="1" ht="14.25" customHeight="1">
      <c r="A42" s="11"/>
      <c r="B42" s="377" t="s">
        <v>1019</v>
      </c>
      <c r="C42" s="378"/>
      <c r="D42" s="378"/>
      <c r="E42" s="379"/>
      <c r="F42" s="379"/>
      <c r="G42" s="379"/>
      <c r="H42" s="380"/>
      <c r="I42" s="377" t="s">
        <v>1019</v>
      </c>
      <c r="J42" s="378"/>
      <c r="K42" s="378"/>
      <c r="L42" s="379"/>
      <c r="M42" s="379"/>
      <c r="N42" s="380"/>
      <c r="O42" s="363" t="s">
        <v>1020</v>
      </c>
      <c r="P42" s="378"/>
      <c r="Q42" s="378"/>
      <c r="R42" s="378"/>
      <c r="S42" s="378"/>
      <c r="T42" s="378"/>
      <c r="U42" s="378"/>
      <c r="V42" s="378"/>
      <c r="W42" s="105"/>
      <c r="X42" s="364" t="s">
        <v>968</v>
      </c>
      <c r="Y42" s="363"/>
      <c r="Z42" s="363"/>
      <c r="AA42" s="365"/>
      <c r="AB42" s="364" t="s">
        <v>954</v>
      </c>
      <c r="AC42" s="363"/>
      <c r="AD42" s="365"/>
      <c r="AE42" s="364" t="s">
        <v>985</v>
      </c>
      <c r="AF42" s="363"/>
      <c r="AG42" s="365"/>
      <c r="AH42" s="364" t="s">
        <v>986</v>
      </c>
      <c r="AI42" s="363"/>
      <c r="AJ42" s="365"/>
      <c r="AK42" s="104"/>
      <c r="AL42" s="363"/>
      <c r="AM42" s="364" t="s">
        <v>982</v>
      </c>
      <c r="AN42" s="363"/>
      <c r="AO42" s="365"/>
      <c r="AP42" s="370"/>
      <c r="AQ42" s="370"/>
      <c r="AR42" s="370"/>
      <c r="AS42" s="371"/>
      <c r="AT42" s="372" t="s">
        <v>987</v>
      </c>
      <c r="AU42" s="12"/>
      <c r="AV42" s="370"/>
      <c r="AW42" s="217"/>
      <c r="AX42" s="217"/>
      <c r="AY42" s="370"/>
      <c r="AZ42" s="12"/>
      <c r="BA42" s="12"/>
      <c r="BB42" s="12"/>
      <c r="BC42" s="12"/>
      <c r="BD42" s="12"/>
      <c r="BE42" s="12"/>
      <c r="BF42" s="12"/>
      <c r="BG42" s="12"/>
      <c r="BH42" s="12"/>
      <c r="BI42" s="12"/>
      <c r="BJ42" s="12"/>
      <c r="BK42" s="12"/>
      <c r="BL42" s="12"/>
      <c r="BM42" s="12"/>
      <c r="BN42" s="12"/>
      <c r="BO42" s="12"/>
      <c r="BP42" s="12"/>
      <c r="BQ42" s="12"/>
      <c r="BR42" s="12"/>
      <c r="BS42" s="12"/>
      <c r="BT42" s="12"/>
      <c r="BU42" s="12"/>
      <c r="BV42" s="13"/>
      <c r="BW42" s="373"/>
      <c r="BX42" s="373"/>
      <c r="BY42" s="374"/>
      <c r="BZ42" s="375"/>
      <c r="CA42" s="375"/>
    </row>
    <row r="43" spans="1:79" s="376" customFormat="1" ht="14.25" customHeight="1">
      <c r="A43" s="11"/>
      <c r="B43" s="377" t="s">
        <v>1021</v>
      </c>
      <c r="C43" s="378"/>
      <c r="D43" s="378"/>
      <c r="E43" s="379"/>
      <c r="F43" s="379"/>
      <c r="G43" s="379"/>
      <c r="H43" s="380"/>
      <c r="I43" s="377" t="s">
        <v>1021</v>
      </c>
      <c r="J43" s="378"/>
      <c r="K43" s="378"/>
      <c r="L43" s="379"/>
      <c r="M43" s="379"/>
      <c r="N43" s="380"/>
      <c r="O43" s="363" t="s">
        <v>1022</v>
      </c>
      <c r="P43" s="378"/>
      <c r="Q43" s="378"/>
      <c r="R43" s="378"/>
      <c r="S43" s="378"/>
      <c r="T43" s="378"/>
      <c r="U43" s="378"/>
      <c r="V43" s="378"/>
      <c r="W43" s="105"/>
      <c r="X43" s="364" t="s">
        <v>968</v>
      </c>
      <c r="Y43" s="363"/>
      <c r="Z43" s="363"/>
      <c r="AA43" s="365"/>
      <c r="AB43" s="364" t="s">
        <v>954</v>
      </c>
      <c r="AC43" s="363"/>
      <c r="AD43" s="365"/>
      <c r="AE43" s="364" t="s">
        <v>985</v>
      </c>
      <c r="AF43" s="363"/>
      <c r="AG43" s="365"/>
      <c r="AH43" s="364" t="s">
        <v>986</v>
      </c>
      <c r="AI43" s="363"/>
      <c r="AJ43" s="365"/>
      <c r="AK43" s="104"/>
      <c r="AL43" s="363"/>
      <c r="AM43" s="364" t="s">
        <v>982</v>
      </c>
      <c r="AN43" s="363"/>
      <c r="AO43" s="365"/>
      <c r="AP43" s="370"/>
      <c r="AQ43" s="370"/>
      <c r="AR43" s="370"/>
      <c r="AS43" s="371"/>
      <c r="AT43" s="372" t="s">
        <v>987</v>
      </c>
      <c r="AU43" s="12"/>
      <c r="AV43" s="370"/>
      <c r="AW43" s="217"/>
      <c r="AX43" s="217"/>
      <c r="AY43" s="370"/>
      <c r="AZ43" s="12"/>
      <c r="BA43" s="12"/>
      <c r="BB43" s="12"/>
      <c r="BC43" s="12"/>
      <c r="BD43" s="12"/>
      <c r="BE43" s="12"/>
      <c r="BF43" s="12"/>
      <c r="BG43" s="12"/>
      <c r="BH43" s="12"/>
      <c r="BI43" s="12"/>
      <c r="BJ43" s="12"/>
      <c r="BK43" s="12"/>
      <c r="BL43" s="12"/>
      <c r="BM43" s="12"/>
      <c r="BN43" s="12"/>
      <c r="BO43" s="12"/>
      <c r="BP43" s="12"/>
      <c r="BQ43" s="12"/>
      <c r="BR43" s="12"/>
      <c r="BS43" s="12"/>
      <c r="BT43" s="12"/>
      <c r="BU43" s="12"/>
      <c r="BV43" s="13"/>
      <c r="BW43" s="373"/>
      <c r="BX43" s="373"/>
      <c r="BY43" s="374"/>
      <c r="BZ43" s="375"/>
      <c r="CA43" s="375"/>
    </row>
    <row r="44" spans="1:79" s="376" customFormat="1" ht="14.25" customHeight="1">
      <c r="A44" s="11"/>
      <c r="B44" s="377" t="s">
        <v>1023</v>
      </c>
      <c r="C44" s="378"/>
      <c r="D44" s="378"/>
      <c r="E44" s="379"/>
      <c r="F44" s="379"/>
      <c r="G44" s="379"/>
      <c r="H44" s="380"/>
      <c r="I44" s="377" t="s">
        <v>1023</v>
      </c>
      <c r="J44" s="378"/>
      <c r="K44" s="378"/>
      <c r="L44" s="379"/>
      <c r="M44" s="379"/>
      <c r="N44" s="380"/>
      <c r="O44" s="363" t="s">
        <v>1024</v>
      </c>
      <c r="P44" s="378"/>
      <c r="Q44" s="378"/>
      <c r="R44" s="378"/>
      <c r="S44" s="378"/>
      <c r="T44" s="378"/>
      <c r="U44" s="378"/>
      <c r="V44" s="378"/>
      <c r="W44" s="105"/>
      <c r="X44" s="364" t="s">
        <v>968</v>
      </c>
      <c r="Y44" s="363"/>
      <c r="Z44" s="363"/>
      <c r="AA44" s="365"/>
      <c r="AB44" s="364" t="s">
        <v>954</v>
      </c>
      <c r="AC44" s="363"/>
      <c r="AD44" s="365"/>
      <c r="AE44" s="364" t="s">
        <v>985</v>
      </c>
      <c r="AF44" s="363"/>
      <c r="AG44" s="365"/>
      <c r="AH44" s="364" t="s">
        <v>986</v>
      </c>
      <c r="AI44" s="363"/>
      <c r="AJ44" s="365"/>
      <c r="AK44" s="104"/>
      <c r="AL44" s="363"/>
      <c r="AM44" s="364" t="s">
        <v>982</v>
      </c>
      <c r="AN44" s="363"/>
      <c r="AO44" s="365"/>
      <c r="AP44" s="370"/>
      <c r="AQ44" s="370"/>
      <c r="AR44" s="370"/>
      <c r="AS44" s="371"/>
      <c r="AT44" s="372" t="s">
        <v>987</v>
      </c>
      <c r="AU44" s="12"/>
      <c r="AV44" s="370"/>
      <c r="AW44" s="217"/>
      <c r="AX44" s="217"/>
      <c r="AY44" s="370"/>
      <c r="AZ44" s="12"/>
      <c r="BA44" s="12"/>
      <c r="BB44" s="12"/>
      <c r="BC44" s="12"/>
      <c r="BD44" s="12"/>
      <c r="BE44" s="12"/>
      <c r="BF44" s="12"/>
      <c r="BG44" s="12"/>
      <c r="BH44" s="12"/>
      <c r="BI44" s="12"/>
      <c r="BJ44" s="12"/>
      <c r="BK44" s="12"/>
      <c r="BL44" s="12"/>
      <c r="BM44" s="12"/>
      <c r="BN44" s="12"/>
      <c r="BO44" s="12"/>
      <c r="BP44" s="12"/>
      <c r="BQ44" s="12"/>
      <c r="BR44" s="12"/>
      <c r="BS44" s="12"/>
      <c r="BT44" s="12"/>
      <c r="BU44" s="12"/>
      <c r="BV44" s="13"/>
      <c r="BW44" s="373"/>
      <c r="BX44" s="373"/>
      <c r="BY44" s="374"/>
      <c r="BZ44" s="375"/>
      <c r="CA44" s="375"/>
    </row>
    <row r="45" spans="1:79" s="387" customFormat="1" ht="14.25" customHeight="1">
      <c r="A45" s="11"/>
      <c r="B45" s="377" t="s">
        <v>1025</v>
      </c>
      <c r="C45" s="378"/>
      <c r="D45" s="378"/>
      <c r="E45" s="379"/>
      <c r="F45" s="379"/>
      <c r="G45" s="379"/>
      <c r="H45" s="380"/>
      <c r="I45" s="377" t="s">
        <v>1025</v>
      </c>
      <c r="J45" s="378"/>
      <c r="K45" s="378"/>
      <c r="L45" s="379"/>
      <c r="M45" s="379"/>
      <c r="N45" s="380"/>
      <c r="O45" s="363" t="s">
        <v>1026</v>
      </c>
      <c r="P45" s="378"/>
      <c r="Q45" s="378"/>
      <c r="R45" s="378"/>
      <c r="S45" s="378"/>
      <c r="T45" s="378"/>
      <c r="U45" s="378"/>
      <c r="V45" s="378"/>
      <c r="W45" s="105"/>
      <c r="X45" s="364" t="s">
        <v>968</v>
      </c>
      <c r="Y45" s="363"/>
      <c r="Z45" s="363"/>
      <c r="AA45" s="365"/>
      <c r="AB45" s="364" t="s">
        <v>954</v>
      </c>
      <c r="AC45" s="363"/>
      <c r="AD45" s="365"/>
      <c r="AE45" s="364" t="s">
        <v>985</v>
      </c>
      <c r="AF45" s="363"/>
      <c r="AG45" s="365"/>
      <c r="AH45" s="364" t="s">
        <v>986</v>
      </c>
      <c r="AI45" s="378"/>
      <c r="AJ45" s="105"/>
      <c r="AK45" s="104"/>
      <c r="AL45" s="378"/>
      <c r="AM45" s="104" t="s">
        <v>982</v>
      </c>
      <c r="AN45" s="378"/>
      <c r="AO45" s="105"/>
      <c r="AP45" s="370"/>
      <c r="AQ45" s="370"/>
      <c r="AR45" s="370"/>
      <c r="AS45" s="381"/>
      <c r="AT45" s="382" t="s">
        <v>987</v>
      </c>
      <c r="AU45" s="12"/>
      <c r="AV45" s="370"/>
      <c r="AW45" s="383"/>
      <c r="AX45" s="383"/>
      <c r="AY45" s="370"/>
      <c r="AZ45" s="12"/>
      <c r="BA45" s="12"/>
      <c r="BB45" s="12"/>
      <c r="BC45" s="12"/>
      <c r="BD45" s="12"/>
      <c r="BE45" s="12"/>
      <c r="BF45" s="12"/>
      <c r="BG45" s="12"/>
      <c r="BH45" s="12"/>
      <c r="BI45" s="12"/>
      <c r="BJ45" s="12"/>
      <c r="BK45" s="12"/>
      <c r="BL45" s="12"/>
      <c r="BM45" s="12"/>
      <c r="BN45" s="12"/>
      <c r="BO45" s="12"/>
      <c r="BP45" s="12"/>
      <c r="BQ45" s="12"/>
      <c r="BR45" s="12"/>
      <c r="BS45" s="12"/>
      <c r="BT45" s="12"/>
      <c r="BU45" s="12"/>
      <c r="BV45" s="13"/>
      <c r="BW45" s="384"/>
      <c r="BX45" s="384"/>
      <c r="BY45" s="385"/>
      <c r="BZ45" s="386"/>
      <c r="CA45" s="386"/>
    </row>
    <row r="46" spans="1:79" s="387" customFormat="1" ht="14.25" customHeight="1">
      <c r="A46" s="11"/>
      <c r="B46" s="377" t="s">
        <v>1027</v>
      </c>
      <c r="C46" s="378"/>
      <c r="D46" s="378"/>
      <c r="E46" s="379"/>
      <c r="F46" s="379"/>
      <c r="G46" s="379"/>
      <c r="H46" s="380"/>
      <c r="I46" s="377" t="s">
        <v>1027</v>
      </c>
      <c r="J46" s="378"/>
      <c r="K46" s="378"/>
      <c r="L46" s="379"/>
      <c r="M46" s="379"/>
      <c r="N46" s="380"/>
      <c r="O46" s="363" t="s">
        <v>1028</v>
      </c>
      <c r="P46" s="378"/>
      <c r="Q46" s="378"/>
      <c r="R46" s="378"/>
      <c r="S46" s="378"/>
      <c r="T46" s="378"/>
      <c r="U46" s="378"/>
      <c r="V46" s="378"/>
      <c r="W46" s="105"/>
      <c r="X46" s="364" t="s">
        <v>968</v>
      </c>
      <c r="Y46" s="363"/>
      <c r="Z46" s="363"/>
      <c r="AA46" s="365"/>
      <c r="AB46" s="364" t="s">
        <v>954</v>
      </c>
      <c r="AC46" s="363"/>
      <c r="AD46" s="365"/>
      <c r="AE46" s="364" t="s">
        <v>985</v>
      </c>
      <c r="AF46" s="363"/>
      <c r="AG46" s="365"/>
      <c r="AH46" s="364" t="s">
        <v>986</v>
      </c>
      <c r="AI46" s="378"/>
      <c r="AJ46" s="105"/>
      <c r="AK46" s="104"/>
      <c r="AL46" s="378"/>
      <c r="AM46" s="104" t="s">
        <v>982</v>
      </c>
      <c r="AN46" s="378"/>
      <c r="AO46" s="105"/>
      <c r="AP46" s="370"/>
      <c r="AQ46" s="370"/>
      <c r="AR46" s="370"/>
      <c r="AS46" s="381"/>
      <c r="AT46" s="382" t="s">
        <v>987</v>
      </c>
      <c r="AU46" s="12"/>
      <c r="AV46" s="370"/>
      <c r="AW46" s="383"/>
      <c r="AX46" s="383"/>
      <c r="AY46" s="370"/>
      <c r="AZ46" s="12"/>
      <c r="BA46" s="12"/>
      <c r="BB46" s="12"/>
      <c r="BC46" s="12"/>
      <c r="BD46" s="12"/>
      <c r="BE46" s="12"/>
      <c r="BF46" s="12"/>
      <c r="BG46" s="12"/>
      <c r="BH46" s="12"/>
      <c r="BI46" s="12"/>
      <c r="BJ46" s="12"/>
      <c r="BK46" s="12"/>
      <c r="BL46" s="12"/>
      <c r="BM46" s="12"/>
      <c r="BN46" s="12"/>
      <c r="BO46" s="12"/>
      <c r="BP46" s="12"/>
      <c r="BQ46" s="12"/>
      <c r="BR46" s="12"/>
      <c r="BS46" s="12"/>
      <c r="BT46" s="12"/>
      <c r="BU46" s="12"/>
      <c r="BV46" s="13"/>
      <c r="BW46" s="384"/>
      <c r="BX46" s="384"/>
      <c r="BY46" s="385"/>
      <c r="BZ46" s="386"/>
      <c r="CA46" s="386"/>
    </row>
    <row r="47" spans="1:79" s="387" customFormat="1" ht="14.25" customHeight="1">
      <c r="A47" s="11"/>
      <c r="B47" s="377" t="s">
        <v>1029</v>
      </c>
      <c r="C47" s="378"/>
      <c r="D47" s="378"/>
      <c r="E47" s="379"/>
      <c r="F47" s="379"/>
      <c r="G47" s="379"/>
      <c r="H47" s="380"/>
      <c r="I47" s="377" t="s">
        <v>1029</v>
      </c>
      <c r="J47" s="378"/>
      <c r="K47" s="378"/>
      <c r="L47" s="379"/>
      <c r="M47" s="379"/>
      <c r="N47" s="380"/>
      <c r="O47" s="363" t="s">
        <v>1030</v>
      </c>
      <c r="P47" s="378"/>
      <c r="Q47" s="378"/>
      <c r="R47" s="378"/>
      <c r="S47" s="378"/>
      <c r="T47" s="378"/>
      <c r="U47" s="378"/>
      <c r="V47" s="378"/>
      <c r="W47" s="105"/>
      <c r="X47" s="364" t="s">
        <v>968</v>
      </c>
      <c r="Y47" s="363"/>
      <c r="Z47" s="363"/>
      <c r="AA47" s="365"/>
      <c r="AB47" s="364" t="s">
        <v>954</v>
      </c>
      <c r="AC47" s="363"/>
      <c r="AD47" s="365"/>
      <c r="AE47" s="364" t="s">
        <v>985</v>
      </c>
      <c r="AF47" s="363"/>
      <c r="AG47" s="365"/>
      <c r="AH47" s="364" t="s">
        <v>986</v>
      </c>
      <c r="AI47" s="378"/>
      <c r="AJ47" s="105"/>
      <c r="AK47" s="104"/>
      <c r="AL47" s="378"/>
      <c r="AM47" s="104" t="s">
        <v>982</v>
      </c>
      <c r="AN47" s="378"/>
      <c r="AO47" s="105"/>
      <c r="AP47" s="370"/>
      <c r="AQ47" s="370"/>
      <c r="AR47" s="370"/>
      <c r="AS47" s="381"/>
      <c r="AT47" s="382" t="s">
        <v>987</v>
      </c>
      <c r="AU47" s="12"/>
      <c r="AV47" s="370"/>
      <c r="AW47" s="383"/>
      <c r="AX47" s="383"/>
      <c r="AY47" s="370"/>
      <c r="AZ47" s="12"/>
      <c r="BA47" s="12"/>
      <c r="BB47" s="12"/>
      <c r="BC47" s="12"/>
      <c r="BD47" s="12"/>
      <c r="BE47" s="12"/>
      <c r="BF47" s="12"/>
      <c r="BG47" s="12"/>
      <c r="BH47" s="12"/>
      <c r="BI47" s="12"/>
      <c r="BJ47" s="12"/>
      <c r="BK47" s="12"/>
      <c r="BL47" s="12"/>
      <c r="BM47" s="12"/>
      <c r="BN47" s="12"/>
      <c r="BO47" s="12"/>
      <c r="BP47" s="12"/>
      <c r="BQ47" s="12"/>
      <c r="BR47" s="12"/>
      <c r="BS47" s="12"/>
      <c r="BT47" s="12"/>
      <c r="BU47" s="12"/>
      <c r="BV47" s="13"/>
      <c r="BW47" s="384"/>
      <c r="BX47" s="384"/>
      <c r="BY47" s="385"/>
      <c r="BZ47" s="386"/>
      <c r="CA47" s="386"/>
    </row>
    <row r="48" spans="1:79" s="376" customFormat="1" ht="14.25" customHeight="1">
      <c r="A48" s="11"/>
      <c r="B48" s="377" t="s">
        <v>1031</v>
      </c>
      <c r="C48" s="378"/>
      <c r="D48" s="378"/>
      <c r="E48" s="379"/>
      <c r="F48" s="379"/>
      <c r="G48" s="379"/>
      <c r="H48" s="380"/>
      <c r="I48" s="377" t="s">
        <v>1031</v>
      </c>
      <c r="J48" s="378"/>
      <c r="K48" s="378"/>
      <c r="L48" s="379"/>
      <c r="M48" s="379"/>
      <c r="N48" s="380"/>
      <c r="O48" s="363" t="s">
        <v>1032</v>
      </c>
      <c r="P48" s="378"/>
      <c r="Q48" s="378"/>
      <c r="R48" s="378"/>
      <c r="S48" s="378"/>
      <c r="T48" s="378"/>
      <c r="U48" s="378"/>
      <c r="V48" s="378"/>
      <c r="W48" s="105"/>
      <c r="X48" s="364" t="s">
        <v>968</v>
      </c>
      <c r="Y48" s="363"/>
      <c r="Z48" s="363"/>
      <c r="AA48" s="365"/>
      <c r="AB48" s="364" t="s">
        <v>954</v>
      </c>
      <c r="AC48" s="363"/>
      <c r="AD48" s="365"/>
      <c r="AE48" s="364" t="s">
        <v>985</v>
      </c>
      <c r="AF48" s="363"/>
      <c r="AG48" s="365"/>
      <c r="AH48" s="364" t="s">
        <v>986</v>
      </c>
      <c r="AI48" s="363"/>
      <c r="AJ48" s="365"/>
      <c r="AK48" s="104"/>
      <c r="AL48" s="363"/>
      <c r="AM48" s="364" t="s">
        <v>982</v>
      </c>
      <c r="AN48" s="363"/>
      <c r="AO48" s="365"/>
      <c r="AP48" s="370"/>
      <c r="AQ48" s="370"/>
      <c r="AR48" s="370"/>
      <c r="AS48" s="371"/>
      <c r="AT48" s="372" t="s">
        <v>987</v>
      </c>
      <c r="AU48" s="12"/>
      <c r="AV48" s="370"/>
      <c r="AW48" s="217"/>
      <c r="AX48" s="217"/>
      <c r="AY48" s="370"/>
      <c r="AZ48" s="12"/>
      <c r="BA48" s="12"/>
      <c r="BB48" s="12"/>
      <c r="BC48" s="12"/>
      <c r="BD48" s="12"/>
      <c r="BE48" s="12"/>
      <c r="BF48" s="12"/>
      <c r="BG48" s="12"/>
      <c r="BH48" s="12"/>
      <c r="BI48" s="12"/>
      <c r="BJ48" s="12"/>
      <c r="BK48" s="12"/>
      <c r="BL48" s="12"/>
      <c r="BM48" s="12"/>
      <c r="BN48" s="12"/>
      <c r="BO48" s="12"/>
      <c r="BP48" s="12"/>
      <c r="BQ48" s="12"/>
      <c r="BR48" s="12"/>
      <c r="BS48" s="12"/>
      <c r="BT48" s="12"/>
      <c r="BU48" s="12"/>
      <c r="BV48" s="13"/>
      <c r="BW48" s="373"/>
      <c r="BX48" s="373"/>
      <c r="BY48" s="374"/>
      <c r="BZ48" s="375"/>
      <c r="CA48" s="375"/>
    </row>
    <row r="49" spans="1:79" s="376" customFormat="1" ht="14.25" customHeight="1">
      <c r="A49" s="11"/>
      <c r="B49" s="377" t="s">
        <v>1033</v>
      </c>
      <c r="C49" s="378"/>
      <c r="D49" s="378"/>
      <c r="E49" s="379"/>
      <c r="F49" s="379"/>
      <c r="G49" s="379"/>
      <c r="H49" s="380"/>
      <c r="I49" s="377" t="s">
        <v>1033</v>
      </c>
      <c r="J49" s="378"/>
      <c r="K49" s="378"/>
      <c r="L49" s="379"/>
      <c r="M49" s="379"/>
      <c r="N49" s="380"/>
      <c r="O49" s="363" t="s">
        <v>1034</v>
      </c>
      <c r="P49" s="378"/>
      <c r="Q49" s="378"/>
      <c r="R49" s="378"/>
      <c r="S49" s="378"/>
      <c r="T49" s="378"/>
      <c r="U49" s="378"/>
      <c r="V49" s="378"/>
      <c r="W49" s="105"/>
      <c r="X49" s="364" t="s">
        <v>968</v>
      </c>
      <c r="Y49" s="363"/>
      <c r="Z49" s="363"/>
      <c r="AA49" s="365"/>
      <c r="AB49" s="364" t="s">
        <v>954</v>
      </c>
      <c r="AC49" s="363"/>
      <c r="AD49" s="365"/>
      <c r="AE49" s="364" t="s">
        <v>985</v>
      </c>
      <c r="AF49" s="363"/>
      <c r="AG49" s="365"/>
      <c r="AH49" s="364" t="s">
        <v>986</v>
      </c>
      <c r="AI49" s="363"/>
      <c r="AJ49" s="365"/>
      <c r="AK49" s="104"/>
      <c r="AL49" s="363"/>
      <c r="AM49" s="364" t="s">
        <v>982</v>
      </c>
      <c r="AN49" s="363"/>
      <c r="AO49" s="365"/>
      <c r="AP49" s="370"/>
      <c r="AQ49" s="370"/>
      <c r="AR49" s="370"/>
      <c r="AS49" s="371"/>
      <c r="AT49" s="372" t="s">
        <v>987</v>
      </c>
      <c r="AU49" s="12"/>
      <c r="AV49" s="370"/>
      <c r="AW49" s="217"/>
      <c r="AX49" s="217"/>
      <c r="AY49" s="370"/>
      <c r="AZ49" s="12"/>
      <c r="BA49" s="12"/>
      <c r="BB49" s="12"/>
      <c r="BC49" s="12"/>
      <c r="BD49" s="12"/>
      <c r="BE49" s="12"/>
      <c r="BF49" s="12"/>
      <c r="BG49" s="12"/>
      <c r="BH49" s="12"/>
      <c r="BI49" s="12"/>
      <c r="BJ49" s="12"/>
      <c r="BK49" s="12"/>
      <c r="BL49" s="12"/>
      <c r="BM49" s="12"/>
      <c r="BN49" s="12"/>
      <c r="BO49" s="12"/>
      <c r="BP49" s="12"/>
      <c r="BQ49" s="12"/>
      <c r="BR49" s="12"/>
      <c r="BS49" s="12"/>
      <c r="BT49" s="12"/>
      <c r="BU49" s="12"/>
      <c r="BV49" s="13"/>
      <c r="BW49" s="373"/>
      <c r="BX49" s="373"/>
      <c r="BY49" s="374"/>
      <c r="BZ49" s="375"/>
      <c r="CA49" s="375"/>
    </row>
    <row r="50" spans="1:79" s="376" customFormat="1" ht="14.25" customHeight="1">
      <c r="A50" s="11"/>
      <c r="B50" s="377" t="s">
        <v>1035</v>
      </c>
      <c r="C50" s="378"/>
      <c r="D50" s="378"/>
      <c r="E50" s="379"/>
      <c r="F50" s="379"/>
      <c r="G50" s="379"/>
      <c r="H50" s="380"/>
      <c r="I50" s="377" t="s">
        <v>1035</v>
      </c>
      <c r="J50" s="378"/>
      <c r="K50" s="378"/>
      <c r="L50" s="379"/>
      <c r="M50" s="379"/>
      <c r="N50" s="380"/>
      <c r="O50" s="363" t="s">
        <v>1036</v>
      </c>
      <c r="P50" s="378"/>
      <c r="Q50" s="378"/>
      <c r="R50" s="378"/>
      <c r="S50" s="378"/>
      <c r="T50" s="378"/>
      <c r="U50" s="378"/>
      <c r="V50" s="378"/>
      <c r="W50" s="105"/>
      <c r="X50" s="364" t="s">
        <v>968</v>
      </c>
      <c r="Y50" s="363"/>
      <c r="Z50" s="363"/>
      <c r="AA50" s="365"/>
      <c r="AB50" s="364" t="s">
        <v>954</v>
      </c>
      <c r="AC50" s="363"/>
      <c r="AD50" s="365"/>
      <c r="AE50" s="364" t="s">
        <v>985</v>
      </c>
      <c r="AF50" s="363"/>
      <c r="AG50" s="365"/>
      <c r="AH50" s="364" t="s">
        <v>986</v>
      </c>
      <c r="AI50" s="363"/>
      <c r="AJ50" s="365"/>
      <c r="AK50" s="104"/>
      <c r="AL50" s="363"/>
      <c r="AM50" s="364" t="s">
        <v>982</v>
      </c>
      <c r="AN50" s="363"/>
      <c r="AO50" s="365"/>
      <c r="AP50" s="370"/>
      <c r="AQ50" s="370"/>
      <c r="AR50" s="370"/>
      <c r="AS50" s="371"/>
      <c r="AT50" s="372" t="s">
        <v>987</v>
      </c>
      <c r="AU50" s="12"/>
      <c r="AV50" s="370"/>
      <c r="AW50" s="217"/>
      <c r="AX50" s="217"/>
      <c r="AY50" s="370"/>
      <c r="AZ50" s="12"/>
      <c r="BA50" s="12"/>
      <c r="BB50" s="12"/>
      <c r="BC50" s="12"/>
      <c r="BD50" s="12"/>
      <c r="BE50" s="12"/>
      <c r="BF50" s="12"/>
      <c r="BG50" s="12"/>
      <c r="BH50" s="12"/>
      <c r="BI50" s="12"/>
      <c r="BJ50" s="12"/>
      <c r="BK50" s="12"/>
      <c r="BL50" s="12"/>
      <c r="BM50" s="12"/>
      <c r="BN50" s="12"/>
      <c r="BO50" s="12"/>
      <c r="BP50" s="12"/>
      <c r="BQ50" s="12"/>
      <c r="BR50" s="12"/>
      <c r="BS50" s="12"/>
      <c r="BT50" s="12"/>
      <c r="BU50" s="12"/>
      <c r="BV50" s="13"/>
      <c r="BW50" s="373"/>
      <c r="BX50" s="373"/>
      <c r="BY50" s="374"/>
      <c r="BZ50" s="375"/>
      <c r="CA50" s="375"/>
    </row>
    <row r="51" spans="1:79" s="387" customFormat="1" ht="14.25" customHeight="1">
      <c r="A51" s="11"/>
      <c r="B51" s="377" t="s">
        <v>1037</v>
      </c>
      <c r="C51" s="378"/>
      <c r="D51" s="378"/>
      <c r="E51" s="379"/>
      <c r="F51" s="379"/>
      <c r="G51" s="379"/>
      <c r="H51" s="380"/>
      <c r="I51" s="377" t="s">
        <v>1037</v>
      </c>
      <c r="J51" s="378"/>
      <c r="K51" s="378"/>
      <c r="L51" s="379"/>
      <c r="M51" s="379"/>
      <c r="N51" s="380"/>
      <c r="O51" s="363" t="s">
        <v>1038</v>
      </c>
      <c r="P51" s="378"/>
      <c r="Q51" s="378"/>
      <c r="R51" s="378"/>
      <c r="S51" s="378"/>
      <c r="T51" s="378"/>
      <c r="U51" s="378"/>
      <c r="V51" s="378"/>
      <c r="W51" s="105"/>
      <c r="X51" s="364" t="s">
        <v>968</v>
      </c>
      <c r="Y51" s="363"/>
      <c r="Z51" s="363"/>
      <c r="AA51" s="365"/>
      <c r="AB51" s="364" t="s">
        <v>954</v>
      </c>
      <c r="AC51" s="363"/>
      <c r="AD51" s="365"/>
      <c r="AE51" s="364" t="s">
        <v>985</v>
      </c>
      <c r="AF51" s="363"/>
      <c r="AG51" s="365"/>
      <c r="AH51" s="364" t="s">
        <v>986</v>
      </c>
      <c r="AI51" s="378"/>
      <c r="AJ51" s="105"/>
      <c r="AK51" s="104"/>
      <c r="AL51" s="378"/>
      <c r="AM51" s="104" t="s">
        <v>982</v>
      </c>
      <c r="AN51" s="378"/>
      <c r="AO51" s="105"/>
      <c r="AP51" s="370"/>
      <c r="AQ51" s="370"/>
      <c r="AR51" s="370"/>
      <c r="AS51" s="381"/>
      <c r="AT51" s="382" t="s">
        <v>987</v>
      </c>
      <c r="AU51" s="12"/>
      <c r="AV51" s="370"/>
      <c r="AW51" s="383"/>
      <c r="AX51" s="383"/>
      <c r="AY51" s="370"/>
      <c r="AZ51" s="12"/>
      <c r="BA51" s="12"/>
      <c r="BB51" s="12"/>
      <c r="BC51" s="12"/>
      <c r="BD51" s="12"/>
      <c r="BE51" s="12"/>
      <c r="BF51" s="12"/>
      <c r="BG51" s="12"/>
      <c r="BH51" s="12"/>
      <c r="BI51" s="12"/>
      <c r="BJ51" s="12"/>
      <c r="BK51" s="12"/>
      <c r="BL51" s="12"/>
      <c r="BM51" s="12"/>
      <c r="BN51" s="12"/>
      <c r="BO51" s="12"/>
      <c r="BP51" s="12"/>
      <c r="BQ51" s="12"/>
      <c r="BR51" s="12"/>
      <c r="BS51" s="12"/>
      <c r="BT51" s="12"/>
      <c r="BU51" s="12"/>
      <c r="BV51" s="13"/>
      <c r="BW51" s="384"/>
      <c r="BX51" s="384"/>
      <c r="BY51" s="385"/>
      <c r="BZ51" s="386"/>
      <c r="CA51" s="386"/>
    </row>
    <row r="52" spans="1:79" s="387" customFormat="1" ht="14.25" customHeight="1">
      <c r="A52" s="11"/>
      <c r="B52" s="377" t="s">
        <v>1039</v>
      </c>
      <c r="C52" s="378"/>
      <c r="D52" s="378"/>
      <c r="E52" s="379"/>
      <c r="F52" s="379"/>
      <c r="G52" s="379"/>
      <c r="H52" s="380"/>
      <c r="I52" s="377" t="s">
        <v>1039</v>
      </c>
      <c r="J52" s="378"/>
      <c r="K52" s="378"/>
      <c r="L52" s="379"/>
      <c r="M52" s="379"/>
      <c r="N52" s="380"/>
      <c r="O52" s="363" t="s">
        <v>1040</v>
      </c>
      <c r="P52" s="378"/>
      <c r="Q52" s="378"/>
      <c r="R52" s="378"/>
      <c r="S52" s="378"/>
      <c r="T52" s="378"/>
      <c r="U52" s="378"/>
      <c r="V52" s="378"/>
      <c r="W52" s="105"/>
      <c r="X52" s="364" t="s">
        <v>968</v>
      </c>
      <c r="Y52" s="363"/>
      <c r="Z52" s="363"/>
      <c r="AA52" s="365"/>
      <c r="AB52" s="364" t="s">
        <v>954</v>
      </c>
      <c r="AC52" s="363"/>
      <c r="AD52" s="365"/>
      <c r="AE52" s="364" t="s">
        <v>985</v>
      </c>
      <c r="AF52" s="363"/>
      <c r="AG52" s="365"/>
      <c r="AH52" s="364" t="s">
        <v>986</v>
      </c>
      <c r="AI52" s="378"/>
      <c r="AJ52" s="105"/>
      <c r="AK52" s="104"/>
      <c r="AL52" s="378"/>
      <c r="AM52" s="104" t="s">
        <v>982</v>
      </c>
      <c r="AN52" s="378"/>
      <c r="AO52" s="105"/>
      <c r="AP52" s="370"/>
      <c r="AQ52" s="370"/>
      <c r="AR52" s="370"/>
      <c r="AS52" s="381"/>
      <c r="AT52" s="382" t="s">
        <v>987</v>
      </c>
      <c r="AU52" s="12"/>
      <c r="AV52" s="370"/>
      <c r="AW52" s="383"/>
      <c r="AX52" s="383"/>
      <c r="AY52" s="370"/>
      <c r="AZ52" s="12"/>
      <c r="BA52" s="12"/>
      <c r="BB52" s="12"/>
      <c r="BC52" s="12"/>
      <c r="BD52" s="12"/>
      <c r="BE52" s="12"/>
      <c r="BF52" s="12"/>
      <c r="BG52" s="12"/>
      <c r="BH52" s="12"/>
      <c r="BI52" s="12"/>
      <c r="BJ52" s="12"/>
      <c r="BK52" s="12"/>
      <c r="BL52" s="12"/>
      <c r="BM52" s="12"/>
      <c r="BN52" s="12"/>
      <c r="BO52" s="12"/>
      <c r="BP52" s="12"/>
      <c r="BQ52" s="12"/>
      <c r="BR52" s="12"/>
      <c r="BS52" s="12"/>
      <c r="BT52" s="12"/>
      <c r="BU52" s="12"/>
      <c r="BV52" s="13"/>
      <c r="BW52" s="384"/>
      <c r="BX52" s="384"/>
      <c r="BY52" s="385"/>
      <c r="BZ52" s="386"/>
      <c r="CA52" s="386"/>
    </row>
    <row r="53" spans="1:79" s="387" customFormat="1" ht="14.25" customHeight="1">
      <c r="A53" s="11"/>
      <c r="B53" s="377" t="s">
        <v>1041</v>
      </c>
      <c r="C53" s="378"/>
      <c r="D53" s="378"/>
      <c r="E53" s="379"/>
      <c r="F53" s="379"/>
      <c r="G53" s="379"/>
      <c r="H53" s="380"/>
      <c r="I53" s="377" t="s">
        <v>1041</v>
      </c>
      <c r="J53" s="378"/>
      <c r="K53" s="378"/>
      <c r="L53" s="379"/>
      <c r="M53" s="379"/>
      <c r="N53" s="380"/>
      <c r="O53" s="363" t="s">
        <v>1042</v>
      </c>
      <c r="P53" s="378"/>
      <c r="Q53" s="378"/>
      <c r="R53" s="378"/>
      <c r="S53" s="378"/>
      <c r="T53" s="378"/>
      <c r="U53" s="378"/>
      <c r="V53" s="378"/>
      <c r="W53" s="105"/>
      <c r="X53" s="364" t="s">
        <v>968</v>
      </c>
      <c r="Y53" s="363"/>
      <c r="Z53" s="363"/>
      <c r="AA53" s="365"/>
      <c r="AB53" s="364" t="s">
        <v>954</v>
      </c>
      <c r="AC53" s="363"/>
      <c r="AD53" s="365"/>
      <c r="AE53" s="364" t="s">
        <v>985</v>
      </c>
      <c r="AF53" s="363"/>
      <c r="AG53" s="365"/>
      <c r="AH53" s="364" t="s">
        <v>986</v>
      </c>
      <c r="AI53" s="378"/>
      <c r="AJ53" s="105"/>
      <c r="AK53" s="104"/>
      <c r="AL53" s="378"/>
      <c r="AM53" s="104" t="s">
        <v>982</v>
      </c>
      <c r="AN53" s="378"/>
      <c r="AO53" s="105"/>
      <c r="AP53" s="370"/>
      <c r="AQ53" s="370"/>
      <c r="AR53" s="370"/>
      <c r="AS53" s="381"/>
      <c r="AT53" s="382" t="s">
        <v>987</v>
      </c>
      <c r="AU53" s="12"/>
      <c r="AV53" s="370"/>
      <c r="AW53" s="383"/>
      <c r="AX53" s="383"/>
      <c r="AY53" s="370"/>
      <c r="AZ53" s="12"/>
      <c r="BA53" s="12"/>
      <c r="BB53" s="12"/>
      <c r="BC53" s="12"/>
      <c r="BD53" s="12"/>
      <c r="BE53" s="12"/>
      <c r="BF53" s="12"/>
      <c r="BG53" s="12"/>
      <c r="BH53" s="12"/>
      <c r="BI53" s="12"/>
      <c r="BJ53" s="12"/>
      <c r="BK53" s="12"/>
      <c r="BL53" s="12"/>
      <c r="BM53" s="12"/>
      <c r="BN53" s="12"/>
      <c r="BO53" s="12"/>
      <c r="BP53" s="12"/>
      <c r="BQ53" s="12"/>
      <c r="BR53" s="12"/>
      <c r="BS53" s="12"/>
      <c r="BT53" s="12"/>
      <c r="BU53" s="12"/>
      <c r="BV53" s="13"/>
      <c r="BW53" s="384"/>
      <c r="BX53" s="384"/>
      <c r="BY53" s="385"/>
      <c r="BZ53" s="386"/>
      <c r="CA53" s="386"/>
    </row>
    <row r="54" spans="1:79" s="376" customFormat="1" ht="14.25" customHeight="1">
      <c r="A54" s="11"/>
      <c r="B54" s="377" t="s">
        <v>1043</v>
      </c>
      <c r="C54" s="378"/>
      <c r="D54" s="378"/>
      <c r="E54" s="379"/>
      <c r="F54" s="379"/>
      <c r="G54" s="379"/>
      <c r="H54" s="380"/>
      <c r="I54" s="377" t="s">
        <v>1043</v>
      </c>
      <c r="J54" s="378"/>
      <c r="K54" s="378"/>
      <c r="L54" s="379"/>
      <c r="M54" s="379"/>
      <c r="N54" s="380"/>
      <c r="O54" s="363" t="s">
        <v>1044</v>
      </c>
      <c r="P54" s="378"/>
      <c r="Q54" s="378"/>
      <c r="R54" s="378"/>
      <c r="S54" s="378"/>
      <c r="T54" s="378"/>
      <c r="U54" s="378"/>
      <c r="V54" s="378"/>
      <c r="W54" s="105"/>
      <c r="X54" s="364" t="s">
        <v>968</v>
      </c>
      <c r="Y54" s="363"/>
      <c r="Z54" s="363"/>
      <c r="AA54" s="365"/>
      <c r="AB54" s="364" t="s">
        <v>954</v>
      </c>
      <c r="AC54" s="363"/>
      <c r="AD54" s="365"/>
      <c r="AE54" s="364" t="s">
        <v>985</v>
      </c>
      <c r="AF54" s="363"/>
      <c r="AG54" s="365"/>
      <c r="AH54" s="364" t="s">
        <v>986</v>
      </c>
      <c r="AI54" s="363"/>
      <c r="AJ54" s="365"/>
      <c r="AK54" s="104"/>
      <c r="AL54" s="363"/>
      <c r="AM54" s="364" t="s">
        <v>982</v>
      </c>
      <c r="AN54" s="363"/>
      <c r="AO54" s="365"/>
      <c r="AP54" s="370"/>
      <c r="AQ54" s="370"/>
      <c r="AR54" s="370"/>
      <c r="AS54" s="371"/>
      <c r="AT54" s="372" t="s">
        <v>987</v>
      </c>
      <c r="AU54" s="12"/>
      <c r="AV54" s="370"/>
      <c r="AW54" s="217"/>
      <c r="AX54" s="217"/>
      <c r="AY54" s="370"/>
      <c r="AZ54" s="12"/>
      <c r="BA54" s="12"/>
      <c r="BB54" s="12"/>
      <c r="BC54" s="12"/>
      <c r="BD54" s="12"/>
      <c r="BE54" s="12"/>
      <c r="BF54" s="12"/>
      <c r="BG54" s="12"/>
      <c r="BH54" s="12"/>
      <c r="BI54" s="12"/>
      <c r="BJ54" s="12"/>
      <c r="BK54" s="12"/>
      <c r="BL54" s="12"/>
      <c r="BM54" s="12"/>
      <c r="BN54" s="12"/>
      <c r="BO54" s="12"/>
      <c r="BP54" s="12"/>
      <c r="BQ54" s="12"/>
      <c r="BR54" s="12"/>
      <c r="BS54" s="12"/>
      <c r="BT54" s="12"/>
      <c r="BU54" s="12"/>
      <c r="BV54" s="13"/>
      <c r="BW54" s="373"/>
      <c r="BX54" s="373"/>
      <c r="BY54" s="374"/>
      <c r="BZ54" s="375"/>
      <c r="CA54" s="375"/>
    </row>
    <row r="55" spans="1:79" s="376" customFormat="1" ht="14.25" customHeight="1">
      <c r="A55" s="11"/>
      <c r="B55" s="377" t="s">
        <v>1045</v>
      </c>
      <c r="C55" s="378"/>
      <c r="D55" s="378"/>
      <c r="E55" s="379"/>
      <c r="F55" s="379"/>
      <c r="G55" s="379"/>
      <c r="H55" s="380"/>
      <c r="I55" s="377" t="s">
        <v>1045</v>
      </c>
      <c r="J55" s="378"/>
      <c r="K55" s="378"/>
      <c r="L55" s="379"/>
      <c r="M55" s="379"/>
      <c r="N55" s="380"/>
      <c r="O55" s="363" t="s">
        <v>1046</v>
      </c>
      <c r="P55" s="378"/>
      <c r="Q55" s="378"/>
      <c r="R55" s="378"/>
      <c r="S55" s="378"/>
      <c r="T55" s="378"/>
      <c r="U55" s="378"/>
      <c r="V55" s="378"/>
      <c r="W55" s="105"/>
      <c r="X55" s="364" t="s">
        <v>968</v>
      </c>
      <c r="Y55" s="363"/>
      <c r="Z55" s="363"/>
      <c r="AA55" s="365"/>
      <c r="AB55" s="364" t="s">
        <v>954</v>
      </c>
      <c r="AC55" s="363"/>
      <c r="AD55" s="365"/>
      <c r="AE55" s="364" t="s">
        <v>985</v>
      </c>
      <c r="AF55" s="363"/>
      <c r="AG55" s="365"/>
      <c r="AH55" s="364" t="s">
        <v>986</v>
      </c>
      <c r="AI55" s="363"/>
      <c r="AJ55" s="365"/>
      <c r="AK55" s="104"/>
      <c r="AL55" s="363"/>
      <c r="AM55" s="364" t="s">
        <v>982</v>
      </c>
      <c r="AN55" s="363"/>
      <c r="AO55" s="365"/>
      <c r="AP55" s="370"/>
      <c r="AQ55" s="370"/>
      <c r="AR55" s="370"/>
      <c r="AS55" s="371"/>
      <c r="AT55" s="372" t="s">
        <v>987</v>
      </c>
      <c r="AU55" s="12"/>
      <c r="AV55" s="370"/>
      <c r="AW55" s="217"/>
      <c r="AX55" s="217"/>
      <c r="AY55" s="370"/>
      <c r="AZ55" s="12"/>
      <c r="BA55" s="12"/>
      <c r="BB55" s="12"/>
      <c r="BC55" s="12"/>
      <c r="BD55" s="12"/>
      <c r="BE55" s="12"/>
      <c r="BF55" s="12"/>
      <c r="BG55" s="12"/>
      <c r="BH55" s="12"/>
      <c r="BI55" s="12"/>
      <c r="BJ55" s="12"/>
      <c r="BK55" s="12"/>
      <c r="BL55" s="12"/>
      <c r="BM55" s="12"/>
      <c r="BN55" s="12"/>
      <c r="BO55" s="12"/>
      <c r="BP55" s="12"/>
      <c r="BQ55" s="12"/>
      <c r="BR55" s="12"/>
      <c r="BS55" s="12"/>
      <c r="BT55" s="12"/>
      <c r="BU55" s="12"/>
      <c r="BV55" s="13"/>
      <c r="BW55" s="373"/>
      <c r="BX55" s="373"/>
      <c r="BY55" s="374"/>
      <c r="BZ55" s="375"/>
      <c r="CA55" s="375"/>
    </row>
    <row r="56" spans="1:79" s="376" customFormat="1" ht="14.25" customHeight="1">
      <c r="A56" s="11"/>
      <c r="B56" s="377" t="s">
        <v>1047</v>
      </c>
      <c r="C56" s="378"/>
      <c r="D56" s="378"/>
      <c r="E56" s="379"/>
      <c r="F56" s="379"/>
      <c r="G56" s="379"/>
      <c r="H56" s="380"/>
      <c r="I56" s="377" t="s">
        <v>1047</v>
      </c>
      <c r="J56" s="378"/>
      <c r="K56" s="378"/>
      <c r="L56" s="379"/>
      <c r="M56" s="379"/>
      <c r="N56" s="380"/>
      <c r="O56" s="363" t="s">
        <v>1048</v>
      </c>
      <c r="P56" s="378"/>
      <c r="Q56" s="378"/>
      <c r="R56" s="378"/>
      <c r="S56" s="378"/>
      <c r="T56" s="378"/>
      <c r="U56" s="378"/>
      <c r="V56" s="378"/>
      <c r="W56" s="105"/>
      <c r="X56" s="364" t="s">
        <v>968</v>
      </c>
      <c r="Y56" s="363"/>
      <c r="Z56" s="363"/>
      <c r="AA56" s="365"/>
      <c r="AB56" s="364" t="s">
        <v>954</v>
      </c>
      <c r="AC56" s="363"/>
      <c r="AD56" s="365"/>
      <c r="AE56" s="364" t="s">
        <v>985</v>
      </c>
      <c r="AF56" s="363"/>
      <c r="AG56" s="365"/>
      <c r="AH56" s="364" t="s">
        <v>986</v>
      </c>
      <c r="AI56" s="363"/>
      <c r="AJ56" s="365"/>
      <c r="AK56" s="104"/>
      <c r="AL56" s="363"/>
      <c r="AM56" s="364" t="s">
        <v>982</v>
      </c>
      <c r="AN56" s="363"/>
      <c r="AO56" s="365"/>
      <c r="AP56" s="370"/>
      <c r="AQ56" s="370"/>
      <c r="AR56" s="370"/>
      <c r="AS56" s="371"/>
      <c r="AT56" s="372" t="s">
        <v>987</v>
      </c>
      <c r="AU56" s="12"/>
      <c r="AV56" s="370"/>
      <c r="AW56" s="217"/>
      <c r="AX56" s="217"/>
      <c r="AY56" s="370"/>
      <c r="AZ56" s="12"/>
      <c r="BA56" s="12"/>
      <c r="BB56" s="12"/>
      <c r="BC56" s="12"/>
      <c r="BD56" s="12"/>
      <c r="BE56" s="12"/>
      <c r="BF56" s="12"/>
      <c r="BG56" s="12"/>
      <c r="BH56" s="12"/>
      <c r="BI56" s="12"/>
      <c r="BJ56" s="12"/>
      <c r="BK56" s="12"/>
      <c r="BL56" s="12"/>
      <c r="BM56" s="12"/>
      <c r="BN56" s="12"/>
      <c r="BO56" s="12"/>
      <c r="BP56" s="12"/>
      <c r="BQ56" s="12"/>
      <c r="BR56" s="12"/>
      <c r="BS56" s="12"/>
      <c r="BT56" s="12"/>
      <c r="BU56" s="12"/>
      <c r="BV56" s="13"/>
      <c r="BW56" s="373"/>
      <c r="BX56" s="373"/>
      <c r="BY56" s="374"/>
      <c r="BZ56" s="375"/>
      <c r="CA56" s="375"/>
    </row>
    <row r="57" spans="1:79" s="387" customFormat="1" ht="14.25" customHeight="1">
      <c r="A57" s="11"/>
      <c r="B57" s="377" t="s">
        <v>1049</v>
      </c>
      <c r="C57" s="378"/>
      <c r="D57" s="378"/>
      <c r="E57" s="379"/>
      <c r="F57" s="379"/>
      <c r="G57" s="379"/>
      <c r="H57" s="380"/>
      <c r="I57" s="377" t="s">
        <v>1049</v>
      </c>
      <c r="J57" s="378"/>
      <c r="K57" s="378"/>
      <c r="L57" s="379"/>
      <c r="M57" s="379"/>
      <c r="N57" s="380"/>
      <c r="O57" s="363" t="s">
        <v>1050</v>
      </c>
      <c r="P57" s="378"/>
      <c r="Q57" s="378"/>
      <c r="R57" s="378"/>
      <c r="S57" s="378"/>
      <c r="T57" s="378"/>
      <c r="U57" s="378"/>
      <c r="V57" s="378"/>
      <c r="W57" s="105"/>
      <c r="X57" s="364" t="s">
        <v>968</v>
      </c>
      <c r="Y57" s="363"/>
      <c r="Z57" s="363"/>
      <c r="AA57" s="365"/>
      <c r="AB57" s="364" t="s">
        <v>954</v>
      </c>
      <c r="AC57" s="363"/>
      <c r="AD57" s="365"/>
      <c r="AE57" s="364" t="s">
        <v>985</v>
      </c>
      <c r="AF57" s="363"/>
      <c r="AG57" s="365"/>
      <c r="AH57" s="364" t="s">
        <v>986</v>
      </c>
      <c r="AI57" s="378"/>
      <c r="AJ57" s="105"/>
      <c r="AK57" s="104"/>
      <c r="AL57" s="378"/>
      <c r="AM57" s="104" t="s">
        <v>982</v>
      </c>
      <c r="AN57" s="378"/>
      <c r="AO57" s="105"/>
      <c r="AP57" s="370"/>
      <c r="AQ57" s="370"/>
      <c r="AR57" s="370"/>
      <c r="AS57" s="381"/>
      <c r="AT57" s="382" t="s">
        <v>987</v>
      </c>
      <c r="AU57" s="12"/>
      <c r="AV57" s="370"/>
      <c r="AW57" s="383"/>
      <c r="AX57" s="383"/>
      <c r="AY57" s="370"/>
      <c r="AZ57" s="12"/>
      <c r="BA57" s="12"/>
      <c r="BB57" s="12"/>
      <c r="BC57" s="12"/>
      <c r="BD57" s="12"/>
      <c r="BE57" s="12"/>
      <c r="BF57" s="12"/>
      <c r="BG57" s="12"/>
      <c r="BH57" s="12"/>
      <c r="BI57" s="12"/>
      <c r="BJ57" s="12"/>
      <c r="BK57" s="12"/>
      <c r="BL57" s="12"/>
      <c r="BM57" s="12"/>
      <c r="BN57" s="12"/>
      <c r="BO57" s="12"/>
      <c r="BP57" s="12"/>
      <c r="BQ57" s="12"/>
      <c r="BR57" s="12"/>
      <c r="BS57" s="12"/>
      <c r="BT57" s="12"/>
      <c r="BU57" s="12"/>
      <c r="BV57" s="13"/>
      <c r="BW57" s="384"/>
      <c r="BX57" s="384"/>
      <c r="BY57" s="385"/>
      <c r="BZ57" s="386"/>
      <c r="CA57" s="386"/>
    </row>
    <row r="58" spans="1:79" ht="14.25" customHeight="1">
      <c r="A58" s="11"/>
      <c r="B58" s="458"/>
      <c r="C58" s="458"/>
      <c r="D58" s="12"/>
      <c r="E58" s="12"/>
      <c r="F58" s="12"/>
      <c r="G58" s="12"/>
      <c r="H58" s="12"/>
      <c r="I58" s="12"/>
      <c r="J58" s="12"/>
      <c r="K58" s="107"/>
      <c r="L58" s="4"/>
      <c r="M58" s="108"/>
      <c r="N58" s="108"/>
      <c r="O58" s="108"/>
      <c r="P58" s="108"/>
      <c r="Q58" s="108"/>
      <c r="R58" s="108"/>
      <c r="S58" s="108"/>
      <c r="T58" s="108"/>
      <c r="U58" s="108"/>
      <c r="V58" s="108"/>
      <c r="W58" s="108"/>
      <c r="X58" s="4"/>
      <c r="Y58" s="12"/>
      <c r="Z58" s="12"/>
      <c r="AA58" s="12"/>
      <c r="AB58" s="12"/>
      <c r="AC58" s="12"/>
      <c r="AD58" s="12"/>
      <c r="AE58" s="12"/>
      <c r="AF58" s="12"/>
      <c r="AG58" s="12"/>
      <c r="AH58" s="12"/>
      <c r="AI58" s="12"/>
      <c r="AJ58" s="12"/>
      <c r="AK58" s="12"/>
      <c r="AL58" s="12"/>
      <c r="AM58" s="12"/>
      <c r="AN58" s="4"/>
      <c r="AO58" s="12"/>
      <c r="AP58" s="109"/>
      <c r="AQ58" s="109"/>
      <c r="AR58" s="109"/>
      <c r="AS58" s="110"/>
      <c r="AT58" s="111"/>
      <c r="AU58" s="12"/>
      <c r="AV58" s="109"/>
      <c r="AW58" s="4"/>
      <c r="AX58" s="4"/>
      <c r="AY58" s="109"/>
      <c r="AZ58" s="12"/>
      <c r="BA58" s="12"/>
      <c r="BB58" s="12"/>
      <c r="BC58" s="12"/>
      <c r="BD58" s="12"/>
      <c r="BE58" s="12"/>
      <c r="BF58" s="12"/>
      <c r="BG58" s="12"/>
      <c r="BH58" s="12"/>
      <c r="BI58" s="12"/>
      <c r="BJ58" s="12"/>
      <c r="BK58" s="12"/>
      <c r="BL58" s="12"/>
      <c r="BM58" s="12"/>
      <c r="BN58" s="12"/>
      <c r="BO58" s="12"/>
      <c r="BP58" s="12"/>
      <c r="BQ58" s="12"/>
      <c r="BR58" s="12"/>
      <c r="BS58" s="12"/>
      <c r="BT58" s="12"/>
      <c r="BU58" s="12"/>
      <c r="BV58" s="13"/>
      <c r="BW58" s="350"/>
      <c r="BX58" s="350"/>
      <c r="BY58" s="351"/>
      <c r="BZ58" s="352"/>
      <c r="CA58" s="352"/>
    </row>
    <row r="59" spans="1:79" ht="14.25" customHeight="1">
      <c r="A59" s="919" t="s">
        <v>187</v>
      </c>
      <c r="B59" s="920"/>
      <c r="C59" s="920"/>
      <c r="D59" s="921"/>
      <c r="E59" s="946" t="s">
        <v>1051</v>
      </c>
      <c r="F59" s="925"/>
      <c r="G59" s="925"/>
      <c r="H59" s="925"/>
      <c r="I59" s="925"/>
      <c r="J59" s="925"/>
      <c r="K59" s="925"/>
      <c r="L59" s="925"/>
      <c r="M59" s="925"/>
      <c r="N59" s="925"/>
      <c r="O59" s="925"/>
      <c r="P59" s="925"/>
      <c r="Q59" s="925"/>
      <c r="R59" s="925"/>
      <c r="S59" s="925"/>
      <c r="T59" s="925"/>
      <c r="U59" s="925"/>
      <c r="V59" s="925"/>
      <c r="W59" s="925"/>
      <c r="X59" s="925"/>
      <c r="Y59" s="925"/>
      <c r="Z59" s="925"/>
      <c r="AA59" s="925"/>
      <c r="AB59" s="925"/>
      <c r="AC59" s="925"/>
      <c r="AD59" s="925"/>
      <c r="AE59" s="925"/>
      <c r="AF59" s="925"/>
      <c r="AG59" s="925"/>
      <c r="AH59" s="925"/>
      <c r="AI59" s="925"/>
      <c r="AJ59" s="925"/>
      <c r="AK59" s="925"/>
      <c r="AL59" s="925"/>
      <c r="AM59" s="925"/>
      <c r="AN59" s="925"/>
      <c r="AO59" s="925"/>
      <c r="AP59" s="925"/>
      <c r="AQ59" s="925"/>
      <c r="AR59" s="925"/>
      <c r="AS59" s="925"/>
      <c r="AT59" s="925"/>
      <c r="AU59" s="925"/>
      <c r="AV59" s="925"/>
      <c r="AW59" s="925"/>
      <c r="AX59" s="925"/>
      <c r="AY59" s="925"/>
      <c r="AZ59" s="925"/>
      <c r="BA59" s="925"/>
      <c r="BB59" s="925"/>
      <c r="BC59" s="925"/>
      <c r="BD59" s="925"/>
      <c r="BE59" s="925"/>
      <c r="BF59" s="925"/>
      <c r="BG59" s="925"/>
      <c r="BH59" s="925"/>
      <c r="BI59" s="925"/>
      <c r="BJ59" s="925"/>
      <c r="BK59" s="925"/>
      <c r="BL59" s="925"/>
      <c r="BM59" s="925"/>
      <c r="BN59" s="925"/>
      <c r="BO59" s="925"/>
      <c r="BP59" s="925"/>
      <c r="BQ59" s="925"/>
      <c r="BR59" s="925"/>
      <c r="BS59" s="925"/>
      <c r="BT59" s="925"/>
      <c r="BU59" s="925"/>
      <c r="BV59" s="926"/>
      <c r="BW59" s="350"/>
      <c r="BX59" s="350"/>
      <c r="BY59" s="351"/>
      <c r="BZ59" s="352"/>
      <c r="CA59" s="352"/>
    </row>
    <row r="60" spans="1:79" ht="14.25" customHeight="1">
      <c r="A60" s="922"/>
      <c r="B60" s="923"/>
      <c r="C60" s="923"/>
      <c r="D60" s="924"/>
      <c r="E60" s="947"/>
      <c r="F60" s="927"/>
      <c r="G60" s="927"/>
      <c r="H60" s="927"/>
      <c r="I60" s="927"/>
      <c r="J60" s="927"/>
      <c r="K60" s="927"/>
      <c r="L60" s="927"/>
      <c r="M60" s="927"/>
      <c r="N60" s="927"/>
      <c r="O60" s="927"/>
      <c r="P60" s="927"/>
      <c r="Q60" s="927"/>
      <c r="R60" s="927"/>
      <c r="S60" s="927"/>
      <c r="T60" s="927"/>
      <c r="U60" s="927"/>
      <c r="V60" s="927"/>
      <c r="W60" s="927"/>
      <c r="X60" s="927"/>
      <c r="Y60" s="927"/>
      <c r="Z60" s="927"/>
      <c r="AA60" s="927"/>
      <c r="AB60" s="927"/>
      <c r="AC60" s="927"/>
      <c r="AD60" s="927"/>
      <c r="AE60" s="927"/>
      <c r="AF60" s="927"/>
      <c r="AG60" s="927"/>
      <c r="AH60" s="927"/>
      <c r="AI60" s="927"/>
      <c r="AJ60" s="927"/>
      <c r="AK60" s="927"/>
      <c r="AL60" s="927"/>
      <c r="AM60" s="927"/>
      <c r="AN60" s="927"/>
      <c r="AO60" s="927"/>
      <c r="AP60" s="927"/>
      <c r="AQ60" s="927"/>
      <c r="AR60" s="927"/>
      <c r="AS60" s="927"/>
      <c r="AT60" s="927"/>
      <c r="AU60" s="927"/>
      <c r="AV60" s="927"/>
      <c r="AW60" s="927"/>
      <c r="AX60" s="927"/>
      <c r="AY60" s="927"/>
      <c r="AZ60" s="927"/>
      <c r="BA60" s="927"/>
      <c r="BB60" s="927"/>
      <c r="BC60" s="927"/>
      <c r="BD60" s="927"/>
      <c r="BE60" s="927"/>
      <c r="BF60" s="927"/>
      <c r="BG60" s="927"/>
      <c r="BH60" s="927"/>
      <c r="BI60" s="927"/>
      <c r="BJ60" s="927"/>
      <c r="BK60" s="927"/>
      <c r="BL60" s="927"/>
      <c r="BM60" s="927"/>
      <c r="BN60" s="927"/>
      <c r="BO60" s="927"/>
      <c r="BP60" s="927"/>
      <c r="BQ60" s="927"/>
      <c r="BR60" s="927"/>
      <c r="BS60" s="927"/>
      <c r="BT60" s="927"/>
      <c r="BU60" s="927"/>
      <c r="BV60" s="948"/>
      <c r="BW60" s="350"/>
      <c r="BX60" s="350"/>
      <c r="BY60" s="351"/>
      <c r="BZ60" s="352"/>
      <c r="CA60" s="352"/>
    </row>
    <row r="61" spans="1:79" ht="14.25" customHeight="1">
      <c r="A61" s="907" t="s">
        <v>227</v>
      </c>
      <c r="B61" s="908"/>
      <c r="C61" s="908"/>
      <c r="D61" s="909"/>
      <c r="E61" s="87" t="s">
        <v>228</v>
      </c>
      <c r="F61" s="88" t="s">
        <v>1052</v>
      </c>
      <c r="G61" s="89"/>
      <c r="H61" s="89"/>
      <c r="I61" s="89"/>
      <c r="J61" s="89"/>
      <c r="K61" s="89"/>
      <c r="L61" s="89"/>
      <c r="M61" s="89"/>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353"/>
      <c r="BI61" s="353"/>
      <c r="BJ61" s="354"/>
      <c r="BK61" s="354"/>
      <c r="BL61" s="354"/>
      <c r="BM61" s="354"/>
      <c r="BN61" s="354"/>
      <c r="BO61" s="354"/>
      <c r="BP61" s="354"/>
      <c r="BQ61" s="354"/>
      <c r="BR61" s="354"/>
      <c r="BS61" s="354"/>
      <c r="BT61" s="354"/>
      <c r="BU61" s="354"/>
      <c r="BV61" s="91"/>
      <c r="BW61" s="350"/>
      <c r="BX61" s="350"/>
      <c r="BY61" s="351"/>
      <c r="BZ61" s="352"/>
      <c r="CA61" s="352"/>
    </row>
    <row r="62" spans="1:79" ht="14.25" customHeight="1">
      <c r="A62" s="910"/>
      <c r="B62" s="911"/>
      <c r="C62" s="911"/>
      <c r="D62" s="912"/>
      <c r="E62" s="92" t="s">
        <v>229</v>
      </c>
      <c r="F62" s="355"/>
      <c r="G62" s="355"/>
      <c r="H62" s="355"/>
      <c r="I62" s="355"/>
      <c r="J62" s="355"/>
      <c r="K62" s="355"/>
      <c r="L62" s="355"/>
      <c r="M62" s="355"/>
      <c r="N62" s="355"/>
      <c r="O62" s="356"/>
      <c r="P62" s="356"/>
      <c r="Q62" s="356"/>
      <c r="R62" s="355"/>
      <c r="S62" s="355"/>
      <c r="T62" s="355"/>
      <c r="U62" s="355"/>
      <c r="V62" s="355"/>
      <c r="W62" s="355"/>
      <c r="X62" s="355"/>
      <c r="Y62" s="355"/>
      <c r="Z62" s="355"/>
      <c r="AA62" s="355"/>
      <c r="AB62" s="355"/>
      <c r="AC62" s="356"/>
      <c r="AD62" s="356"/>
      <c r="AE62" s="356"/>
      <c r="AF62" s="353"/>
      <c r="AG62" s="353"/>
      <c r="AH62" s="353"/>
      <c r="AI62" s="353"/>
      <c r="AJ62" s="353"/>
      <c r="AK62" s="353"/>
      <c r="AL62" s="353"/>
      <c r="AM62" s="353"/>
      <c r="AN62" s="353"/>
      <c r="AO62" s="353"/>
      <c r="AP62" s="353"/>
      <c r="AQ62" s="353"/>
      <c r="AR62" s="353"/>
      <c r="AS62" s="353"/>
      <c r="AT62" s="353"/>
      <c r="AU62" s="353"/>
      <c r="AV62" s="353"/>
      <c r="AW62" s="353"/>
      <c r="AX62" s="353"/>
      <c r="AY62" s="353"/>
      <c r="AZ62" s="353"/>
      <c r="BA62" s="353"/>
      <c r="BB62" s="353"/>
      <c r="BC62" s="353"/>
      <c r="BD62" s="353"/>
      <c r="BE62" s="353"/>
      <c r="BF62" s="353"/>
      <c r="BG62" s="353"/>
      <c r="BH62" s="353"/>
      <c r="BI62" s="353"/>
      <c r="BJ62" s="354"/>
      <c r="BK62" s="354"/>
      <c r="BL62" s="354"/>
      <c r="BM62" s="354"/>
      <c r="BN62" s="354"/>
      <c r="BO62" s="354"/>
      <c r="BP62" s="354"/>
      <c r="BQ62" s="354"/>
      <c r="BR62" s="354"/>
      <c r="BS62" s="354"/>
      <c r="BT62" s="354"/>
      <c r="BU62" s="354"/>
      <c r="BV62" s="91"/>
      <c r="BW62" s="350"/>
      <c r="BX62" s="350"/>
      <c r="BY62" s="351"/>
      <c r="BZ62" s="352"/>
      <c r="CA62" s="352"/>
    </row>
    <row r="63" spans="1:79" ht="14.25" customHeight="1">
      <c r="A63" s="913"/>
      <c r="B63" s="914"/>
      <c r="C63" s="914"/>
      <c r="D63" s="915"/>
      <c r="E63" s="92" t="s">
        <v>223</v>
      </c>
      <c r="F63" s="355"/>
      <c r="G63" s="355"/>
      <c r="H63" s="355"/>
      <c r="I63" s="355"/>
      <c r="J63" s="355"/>
      <c r="K63" s="355"/>
      <c r="L63" s="355"/>
      <c r="M63" s="355"/>
      <c r="N63" s="355"/>
      <c r="O63" s="356"/>
      <c r="P63" s="356"/>
      <c r="Q63" s="356"/>
      <c r="R63" s="355"/>
      <c r="S63" s="355"/>
      <c r="T63" s="355"/>
      <c r="U63" s="355"/>
      <c r="V63" s="355"/>
      <c r="W63" s="355"/>
      <c r="X63" s="355"/>
      <c r="Y63" s="355"/>
      <c r="Z63" s="355"/>
      <c r="AA63" s="355"/>
      <c r="AB63" s="355"/>
      <c r="AC63" s="356"/>
      <c r="AD63" s="356"/>
      <c r="AE63" s="356"/>
      <c r="AF63" s="353"/>
      <c r="AG63" s="353"/>
      <c r="AH63" s="353"/>
      <c r="AI63" s="353"/>
      <c r="AJ63" s="353"/>
      <c r="AK63" s="353"/>
      <c r="AL63" s="353"/>
      <c r="AM63" s="353"/>
      <c r="AN63" s="353"/>
      <c r="AO63" s="353"/>
      <c r="AP63" s="353"/>
      <c r="AQ63" s="353"/>
      <c r="AR63" s="353"/>
      <c r="AS63" s="353"/>
      <c r="AT63" s="353"/>
      <c r="AU63" s="353"/>
      <c r="AV63" s="353"/>
      <c r="AW63" s="353"/>
      <c r="AX63" s="353"/>
      <c r="AY63" s="353"/>
      <c r="AZ63" s="353"/>
      <c r="BA63" s="353"/>
      <c r="BB63" s="353"/>
      <c r="BC63" s="353"/>
      <c r="BD63" s="353"/>
      <c r="BE63" s="353"/>
      <c r="BF63" s="353"/>
      <c r="BG63" s="353"/>
      <c r="BH63" s="353"/>
      <c r="BI63" s="353"/>
      <c r="BJ63" s="354"/>
      <c r="BK63" s="354"/>
      <c r="BL63" s="354"/>
      <c r="BM63" s="354"/>
      <c r="BN63" s="354"/>
      <c r="BO63" s="354"/>
      <c r="BP63" s="354"/>
      <c r="BQ63" s="354"/>
      <c r="BR63" s="354"/>
      <c r="BS63" s="354"/>
      <c r="BT63" s="354"/>
      <c r="BU63" s="354"/>
      <c r="BV63" s="91"/>
      <c r="BW63" s="350"/>
      <c r="BX63" s="350"/>
      <c r="BY63" s="351"/>
      <c r="BZ63" s="352"/>
      <c r="CA63" s="352"/>
    </row>
    <row r="64" spans="1:79" ht="14.25" customHeight="1">
      <c r="A64" s="93" t="s">
        <v>188</v>
      </c>
      <c r="B64" s="94"/>
      <c r="C64" s="94"/>
      <c r="D64" s="94"/>
      <c r="E64" s="94"/>
      <c r="F64" s="94"/>
      <c r="G64" s="94"/>
      <c r="H64" s="94"/>
      <c r="I64" s="94"/>
      <c r="J64" s="94"/>
      <c r="K64" s="95"/>
      <c r="L64" s="96"/>
      <c r="M64" s="97"/>
      <c r="N64" s="97"/>
      <c r="O64" s="97"/>
      <c r="P64" s="97"/>
      <c r="Q64" s="97"/>
      <c r="R64" s="97"/>
      <c r="S64" s="97"/>
      <c r="T64" s="97"/>
      <c r="U64" s="97"/>
      <c r="V64" s="97"/>
      <c r="W64" s="97"/>
      <c r="X64" s="96"/>
      <c r="Y64" s="94"/>
      <c r="Z64" s="94"/>
      <c r="AA64" s="94"/>
      <c r="AB64" s="94"/>
      <c r="AC64" s="96"/>
      <c r="AD64" s="94"/>
      <c r="AE64" s="94"/>
      <c r="AF64" s="94"/>
      <c r="AG64" s="94"/>
      <c r="AH64" s="94"/>
      <c r="AI64" s="94"/>
      <c r="AJ64" s="94"/>
      <c r="AK64" s="94"/>
      <c r="AL64" s="94"/>
      <c r="AM64" s="94"/>
      <c r="AN64" s="94"/>
      <c r="AO64" s="94"/>
      <c r="AP64" s="94"/>
      <c r="AQ64" s="94"/>
      <c r="AR64" s="94"/>
      <c r="AS64" s="98"/>
      <c r="AT64" s="99" t="s">
        <v>189</v>
      </c>
      <c r="AU64" s="96"/>
      <c r="AV64" s="100"/>
      <c r="AW64" s="96"/>
      <c r="AX64" s="96"/>
      <c r="AY64" s="100"/>
      <c r="AZ64" s="94"/>
      <c r="BA64" s="94"/>
      <c r="BB64" s="94"/>
      <c r="BC64" s="94"/>
      <c r="BD64" s="94"/>
      <c r="BE64" s="94"/>
      <c r="BF64" s="94"/>
      <c r="BG64" s="94"/>
      <c r="BH64" s="94"/>
      <c r="BI64" s="94"/>
      <c r="BJ64" s="94"/>
      <c r="BK64" s="94"/>
      <c r="BL64" s="94"/>
      <c r="BM64" s="94"/>
      <c r="BN64" s="94"/>
      <c r="BO64" s="94"/>
      <c r="BP64" s="94"/>
      <c r="BQ64" s="94"/>
      <c r="BR64" s="94"/>
      <c r="BS64" s="94"/>
      <c r="BT64" s="94"/>
      <c r="BU64" s="94"/>
      <c r="BV64" s="101"/>
      <c r="BW64" s="350"/>
      <c r="BX64" s="350"/>
      <c r="BY64" s="351"/>
      <c r="BZ64" s="352"/>
      <c r="CA64" s="352"/>
    </row>
    <row r="65" spans="1:79" ht="14.25" customHeight="1">
      <c r="A65" s="11"/>
      <c r="B65" s="12"/>
      <c r="C65" s="12"/>
      <c r="D65" s="12"/>
      <c r="E65" s="12"/>
      <c r="F65" s="12"/>
      <c r="G65" s="12"/>
      <c r="H65" s="12"/>
      <c r="I65" s="12"/>
      <c r="J65" s="12"/>
      <c r="K65" s="12"/>
      <c r="L65" s="12"/>
      <c r="M65" s="4"/>
      <c r="N65" s="4"/>
      <c r="O65" s="4"/>
      <c r="P65" s="4"/>
      <c r="Q65" s="4"/>
      <c r="R65" s="4"/>
      <c r="S65" s="4"/>
      <c r="T65" s="4"/>
      <c r="U65" s="4"/>
      <c r="V65" s="4"/>
      <c r="W65" s="4"/>
      <c r="X65" s="4"/>
      <c r="Y65" s="12"/>
      <c r="Z65" s="12"/>
      <c r="AA65" s="12"/>
      <c r="AB65" s="12"/>
      <c r="AC65" s="12"/>
      <c r="AD65" s="12"/>
      <c r="AE65" s="12"/>
      <c r="AF65" s="12"/>
      <c r="AG65" s="12"/>
      <c r="AH65" s="12"/>
      <c r="AI65" s="12"/>
      <c r="AJ65" s="12"/>
      <c r="AK65" s="12"/>
      <c r="AL65" s="12"/>
      <c r="AM65" s="12"/>
      <c r="AN65" s="12"/>
      <c r="AO65" s="12"/>
      <c r="AP65" s="12"/>
      <c r="AQ65" s="12"/>
      <c r="AR65" s="12"/>
      <c r="AS65" s="102"/>
      <c r="AT65" s="103"/>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3"/>
      <c r="BW65" s="350"/>
      <c r="BX65" s="350"/>
      <c r="BY65" s="351"/>
      <c r="BZ65" s="352"/>
      <c r="CA65" s="352"/>
    </row>
    <row r="66" spans="1:79" ht="14.25" customHeight="1">
      <c r="A66" s="11"/>
      <c r="B66" s="12" t="s">
        <v>1053</v>
      </c>
      <c r="C66" s="12"/>
      <c r="D66" s="12"/>
      <c r="E66" s="12" t="s">
        <v>1054</v>
      </c>
      <c r="F66" s="12"/>
      <c r="G66" s="12"/>
      <c r="H66" s="12"/>
      <c r="I66" s="12"/>
      <c r="J66" s="12"/>
      <c r="K66" s="12"/>
      <c r="L66" s="12"/>
      <c r="M66" s="4"/>
      <c r="N66" s="4"/>
      <c r="O66" s="4"/>
      <c r="P66" s="4"/>
      <c r="Q66" s="4"/>
      <c r="R66" s="4"/>
      <c r="S66" s="4"/>
      <c r="T66" s="4"/>
      <c r="U66" s="4"/>
      <c r="V66" s="4"/>
      <c r="W66" s="4"/>
      <c r="X66" s="4"/>
      <c r="Y66" s="12"/>
      <c r="Z66" s="12"/>
      <c r="AA66" s="12"/>
      <c r="AB66" s="12"/>
      <c r="AC66" s="12"/>
      <c r="AD66" s="12"/>
      <c r="AE66" s="12"/>
      <c r="AF66" s="12"/>
      <c r="AG66" s="12"/>
      <c r="AH66" s="12"/>
      <c r="AI66" s="12"/>
      <c r="AJ66" s="12"/>
      <c r="AK66" s="12"/>
      <c r="AL66" s="12"/>
      <c r="AM66" s="12"/>
      <c r="AN66" s="12"/>
      <c r="AO66" s="12"/>
      <c r="AP66" s="12"/>
      <c r="AQ66" s="12"/>
      <c r="AR66" s="12"/>
      <c r="AS66" s="102"/>
      <c r="AT66" s="103"/>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3"/>
    </row>
    <row r="67" spans="1:79" ht="14.25" customHeight="1">
      <c r="A67" s="11"/>
      <c r="B67" s="12"/>
      <c r="C67" s="12"/>
      <c r="D67" s="12"/>
      <c r="E67" s="12" t="s">
        <v>1055</v>
      </c>
      <c r="F67" s="12"/>
      <c r="G67" s="12"/>
      <c r="H67" s="12"/>
      <c r="I67" s="12"/>
      <c r="J67" s="12"/>
      <c r="K67" s="12"/>
      <c r="L67" s="12"/>
      <c r="M67" s="4"/>
      <c r="N67" s="4"/>
      <c r="O67" s="4"/>
      <c r="P67" s="4"/>
      <c r="Q67" s="4"/>
      <c r="R67" s="4"/>
      <c r="S67" s="4"/>
      <c r="T67" s="4"/>
      <c r="U67" s="4"/>
      <c r="V67" s="4"/>
      <c r="W67" s="4"/>
      <c r="X67" s="4"/>
      <c r="Y67" s="12"/>
      <c r="Z67" s="12"/>
      <c r="AA67" s="12"/>
      <c r="AB67" s="12"/>
      <c r="AC67" s="12"/>
      <c r="AD67" s="12"/>
      <c r="AE67" s="12"/>
      <c r="AF67" s="12"/>
      <c r="AG67" s="12"/>
      <c r="AH67" s="12"/>
      <c r="AI67" s="12"/>
      <c r="AJ67" s="12"/>
      <c r="AK67" s="12"/>
      <c r="AL67" s="12"/>
      <c r="AM67" s="12"/>
      <c r="AN67" s="12"/>
      <c r="AO67" s="12"/>
      <c r="AP67" s="12"/>
      <c r="AQ67" s="12"/>
      <c r="AR67" s="12"/>
      <c r="AS67" s="102"/>
      <c r="AT67" s="103"/>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3"/>
    </row>
    <row r="68" spans="1:79" ht="14.25" customHeight="1">
      <c r="A68" s="11"/>
      <c r="B68" s="12"/>
      <c r="C68" s="12"/>
      <c r="D68" s="12"/>
      <c r="E68" s="12"/>
      <c r="F68" s="12"/>
      <c r="G68" s="12"/>
      <c r="H68" s="12"/>
      <c r="I68" s="12"/>
      <c r="J68" s="12"/>
      <c r="K68" s="12"/>
      <c r="L68" s="12"/>
      <c r="M68" s="4"/>
      <c r="N68" s="4"/>
      <c r="O68" s="4"/>
      <c r="P68" s="4"/>
      <c r="Q68" s="4"/>
      <c r="R68" s="4"/>
      <c r="S68" s="4"/>
      <c r="T68" s="4"/>
      <c r="U68" s="4"/>
      <c r="V68" s="4"/>
      <c r="W68" s="4"/>
      <c r="X68" s="4"/>
      <c r="Y68" s="12"/>
      <c r="Z68" s="12"/>
      <c r="AA68" s="12"/>
      <c r="AB68" s="12"/>
      <c r="AC68" s="12"/>
      <c r="AD68" s="12"/>
      <c r="AE68" s="12"/>
      <c r="AF68" s="12"/>
      <c r="AG68" s="12"/>
      <c r="AH68" s="12"/>
      <c r="AI68" s="12"/>
      <c r="AJ68" s="12"/>
      <c r="AK68" s="12"/>
      <c r="AL68" s="12"/>
      <c r="AM68" s="12"/>
      <c r="AN68" s="12"/>
      <c r="AO68" s="12"/>
      <c r="AP68" s="12"/>
      <c r="AQ68" s="12"/>
      <c r="AR68" s="12"/>
      <c r="AS68" s="102"/>
      <c r="AT68" s="103"/>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3"/>
    </row>
    <row r="69" spans="1:79" ht="14.25" customHeight="1">
      <c r="A69" s="11"/>
      <c r="B69" s="12" t="s">
        <v>1056</v>
      </c>
      <c r="C69" s="12"/>
      <c r="D69" s="12"/>
      <c r="E69" s="12" t="s">
        <v>954</v>
      </c>
      <c r="F69" s="12"/>
      <c r="G69" s="12"/>
      <c r="H69" s="12"/>
      <c r="I69" s="12"/>
      <c r="J69" s="12"/>
      <c r="K69" s="12"/>
      <c r="L69" s="12"/>
      <c r="M69" s="4"/>
      <c r="N69" s="4"/>
      <c r="O69" s="4"/>
      <c r="P69" s="4"/>
      <c r="Q69" s="4"/>
      <c r="R69" s="4"/>
      <c r="S69" s="4"/>
      <c r="T69" s="4"/>
      <c r="U69" s="4"/>
      <c r="V69" s="4"/>
      <c r="W69" s="4"/>
      <c r="X69" s="4"/>
      <c r="Y69" s="12"/>
      <c r="Z69" s="12"/>
      <c r="AA69" s="12"/>
      <c r="AB69" s="12"/>
      <c r="AC69" s="12"/>
      <c r="AD69" s="12"/>
      <c r="AE69" s="12"/>
      <c r="AF69" s="12"/>
      <c r="AG69" s="12"/>
      <c r="AH69" s="12"/>
      <c r="AI69" s="12"/>
      <c r="AJ69" s="12"/>
      <c r="AK69" s="12"/>
      <c r="AL69" s="12"/>
      <c r="AM69" s="12"/>
      <c r="AN69" s="12"/>
      <c r="AO69" s="12"/>
      <c r="AP69" s="12"/>
      <c r="AQ69" s="12"/>
      <c r="AR69" s="12"/>
      <c r="AS69" s="102"/>
      <c r="AT69" s="103"/>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3"/>
    </row>
    <row r="70" spans="1:79" ht="14.25" customHeight="1">
      <c r="A70" s="11"/>
      <c r="B70" s="12"/>
      <c r="C70" s="12"/>
      <c r="D70" s="12"/>
      <c r="E70" s="12"/>
      <c r="F70" s="12"/>
      <c r="G70" s="12"/>
      <c r="H70" s="12"/>
      <c r="I70" s="12"/>
      <c r="J70" s="12"/>
      <c r="K70" s="12"/>
      <c r="L70" s="12"/>
      <c r="M70" s="4"/>
      <c r="N70" s="4"/>
      <c r="O70" s="4"/>
      <c r="P70" s="4"/>
      <c r="Q70" s="4"/>
      <c r="R70" s="4"/>
      <c r="S70" s="4"/>
      <c r="T70" s="4"/>
      <c r="U70" s="4"/>
      <c r="V70" s="4"/>
      <c r="W70" s="4"/>
      <c r="X70" s="4"/>
      <c r="Y70" s="12"/>
      <c r="Z70" s="12"/>
      <c r="AA70" s="12"/>
      <c r="AB70" s="12"/>
      <c r="AC70" s="12"/>
      <c r="AD70" s="12"/>
      <c r="AE70" s="12"/>
      <c r="AF70" s="12"/>
      <c r="AG70" s="12"/>
      <c r="AH70" s="12"/>
      <c r="AI70" s="12"/>
      <c r="AJ70" s="12"/>
      <c r="AK70" s="12"/>
      <c r="AL70" s="12"/>
      <c r="AM70" s="12"/>
      <c r="AN70" s="12"/>
      <c r="AO70" s="12"/>
      <c r="AP70" s="12"/>
      <c r="AQ70" s="12"/>
      <c r="AR70" s="12"/>
      <c r="AS70" s="102"/>
      <c r="AT70" s="103"/>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3"/>
    </row>
    <row r="71" spans="1:79" ht="14.25" customHeight="1">
      <c r="A71" s="11"/>
      <c r="B71" s="104" t="s">
        <v>190</v>
      </c>
      <c r="C71" s="105"/>
      <c r="D71" s="12"/>
      <c r="E71" s="12"/>
      <c r="F71" s="12"/>
      <c r="G71" s="12"/>
      <c r="H71" s="12"/>
      <c r="I71" s="12"/>
      <c r="J71" s="12"/>
      <c r="K71" s="12"/>
      <c r="L71" s="12"/>
      <c r="M71" s="4"/>
      <c r="N71" s="4"/>
      <c r="O71" s="4"/>
      <c r="P71" s="4"/>
      <c r="Q71" s="4"/>
      <c r="R71" s="4"/>
      <c r="S71" s="4"/>
      <c r="T71" s="4"/>
      <c r="U71" s="4"/>
      <c r="V71" s="4"/>
      <c r="W71" s="4"/>
      <c r="X71" s="4"/>
      <c r="Y71" s="12"/>
      <c r="Z71" s="12"/>
      <c r="AA71" s="12"/>
      <c r="AB71" s="12"/>
      <c r="AC71" s="12"/>
      <c r="AD71" s="12"/>
      <c r="AE71" s="12"/>
      <c r="AF71" s="12"/>
      <c r="AG71" s="12"/>
      <c r="AH71" s="12"/>
      <c r="AI71" s="12"/>
      <c r="AJ71" s="12"/>
      <c r="AK71" s="12"/>
      <c r="AL71" s="12"/>
      <c r="AM71" s="12"/>
      <c r="AN71" s="12"/>
      <c r="AO71" s="12"/>
      <c r="AP71" s="12"/>
      <c r="AQ71" s="12"/>
      <c r="AR71" s="12"/>
      <c r="AS71" s="102"/>
      <c r="AT71" s="103"/>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3"/>
      <c r="BW71" s="350"/>
      <c r="BX71" s="350"/>
      <c r="BY71" s="351"/>
      <c r="BZ71" s="352"/>
      <c r="CA71" s="352"/>
    </row>
    <row r="72" spans="1:79" ht="14.25" customHeight="1">
      <c r="A72" s="11"/>
      <c r="B72" s="388"/>
      <c r="C72" s="389"/>
      <c r="D72" s="12"/>
      <c r="E72" s="12"/>
      <c r="F72" s="12"/>
      <c r="G72" s="12"/>
      <c r="H72" s="12"/>
      <c r="I72" s="12"/>
      <c r="J72" s="12"/>
      <c r="K72" s="107"/>
      <c r="L72" s="4"/>
      <c r="M72" s="108"/>
      <c r="N72" s="108"/>
      <c r="O72" s="108"/>
      <c r="P72" s="108"/>
      <c r="Q72" s="108"/>
      <c r="R72" s="108"/>
      <c r="S72" s="108"/>
      <c r="T72" s="108"/>
      <c r="U72" s="108"/>
      <c r="V72" s="108"/>
      <c r="W72" s="108"/>
      <c r="X72" s="4"/>
      <c r="Y72" s="12"/>
      <c r="Z72" s="12"/>
      <c r="AA72" s="12"/>
      <c r="AB72" s="12"/>
      <c r="AC72" s="12"/>
      <c r="AD72" s="12"/>
      <c r="AE72" s="12"/>
      <c r="AF72" s="12"/>
      <c r="AG72" s="12"/>
      <c r="AH72" s="12"/>
      <c r="AI72" s="12"/>
      <c r="AJ72" s="12"/>
      <c r="AK72" s="12"/>
      <c r="AL72" s="12"/>
      <c r="AM72" s="12"/>
      <c r="AN72" s="4"/>
      <c r="AO72" s="12"/>
      <c r="AP72" s="109"/>
      <c r="AQ72" s="109"/>
      <c r="AR72" s="109"/>
      <c r="AS72" s="110"/>
      <c r="AT72" s="111"/>
      <c r="AU72" s="12"/>
      <c r="AV72" s="109"/>
      <c r="AW72" s="4"/>
      <c r="AX72" s="4"/>
      <c r="AY72" s="109"/>
      <c r="AZ72" s="12"/>
      <c r="BA72" s="12"/>
      <c r="BB72" s="12"/>
      <c r="BC72" s="12"/>
      <c r="BD72" s="12"/>
      <c r="BE72" s="12"/>
      <c r="BF72" s="12"/>
      <c r="BG72" s="12"/>
      <c r="BH72" s="12"/>
      <c r="BI72" s="12"/>
      <c r="BJ72" s="12"/>
      <c r="BK72" s="12"/>
      <c r="BL72" s="12"/>
      <c r="BM72" s="12"/>
      <c r="BN72" s="12"/>
      <c r="BO72" s="12"/>
      <c r="BP72" s="12"/>
      <c r="BQ72" s="12"/>
      <c r="BR72" s="12"/>
      <c r="BS72" s="12"/>
      <c r="BT72" s="12"/>
      <c r="BU72" s="12"/>
      <c r="BV72" s="13"/>
      <c r="BW72" s="350"/>
      <c r="BX72" s="350"/>
      <c r="BY72" s="351"/>
      <c r="BZ72" s="352"/>
      <c r="CA72" s="352"/>
    </row>
    <row r="73" spans="1:79" ht="14.25" customHeight="1">
      <c r="A73" s="11"/>
      <c r="B73" s="13"/>
      <c r="C73" s="74" t="s">
        <v>243</v>
      </c>
      <c r="D73" s="153" t="s">
        <v>1057</v>
      </c>
      <c r="E73" s="12"/>
      <c r="F73" s="12"/>
      <c r="G73" s="12"/>
      <c r="H73" s="12"/>
      <c r="I73" s="12"/>
      <c r="J73" s="12"/>
      <c r="K73" s="107"/>
      <c r="L73" s="4"/>
      <c r="M73" s="108"/>
      <c r="N73" s="108"/>
      <c r="O73" s="108"/>
      <c r="P73" s="108"/>
      <c r="Q73" s="108"/>
      <c r="R73" s="108"/>
      <c r="S73" s="108"/>
      <c r="T73" s="108"/>
      <c r="U73" s="108"/>
      <c r="V73" s="108"/>
      <c r="W73" s="108"/>
      <c r="X73" s="4"/>
      <c r="Y73" s="12"/>
      <c r="Z73" s="12"/>
      <c r="AA73" s="12"/>
      <c r="AB73" s="12"/>
      <c r="AC73" s="12"/>
      <c r="AD73" s="12"/>
      <c r="AE73" s="12"/>
      <c r="AF73" s="12"/>
      <c r="AG73" s="12"/>
      <c r="AH73" s="12"/>
      <c r="AI73" s="12"/>
      <c r="AJ73" s="12"/>
      <c r="AK73" s="12"/>
      <c r="AL73" s="12"/>
      <c r="AM73" s="12"/>
      <c r="AN73" s="4"/>
      <c r="AO73" s="12"/>
      <c r="AP73" s="109"/>
      <c r="AQ73" s="109"/>
      <c r="AR73" s="109"/>
      <c r="AS73" s="110"/>
      <c r="AT73" s="111"/>
      <c r="AU73" s="12"/>
      <c r="AV73" s="109"/>
      <c r="AW73" s="4"/>
      <c r="AX73" s="4"/>
      <c r="AY73" s="109"/>
      <c r="AZ73" s="12"/>
      <c r="BA73" s="12"/>
      <c r="BB73" s="12"/>
      <c r="BC73" s="12"/>
      <c r="BD73" s="12"/>
      <c r="BE73" s="12"/>
      <c r="BF73" s="12"/>
      <c r="BG73" s="12"/>
      <c r="BH73" s="12"/>
      <c r="BI73" s="12"/>
      <c r="BJ73" s="12"/>
      <c r="BK73" s="12"/>
      <c r="BL73" s="12"/>
      <c r="BM73" s="12"/>
      <c r="BN73" s="12"/>
      <c r="BO73" s="12"/>
      <c r="BP73" s="12"/>
      <c r="BQ73" s="12"/>
      <c r="BR73" s="12"/>
      <c r="BS73" s="12"/>
      <c r="BT73" s="12"/>
      <c r="BU73" s="12"/>
      <c r="BV73" s="13"/>
      <c r="BW73" s="350"/>
      <c r="BX73" s="350"/>
      <c r="BY73" s="351"/>
      <c r="BZ73" s="352"/>
      <c r="CA73" s="352"/>
    </row>
    <row r="74" spans="1:79" ht="14.25" customHeight="1">
      <c r="A74" s="11"/>
      <c r="B74" s="13"/>
      <c r="C74" s="11"/>
      <c r="D74" s="12"/>
      <c r="E74" s="12"/>
      <c r="F74" s="12"/>
      <c r="G74" s="12"/>
      <c r="H74" s="12"/>
      <c r="I74" s="12"/>
      <c r="J74" s="12"/>
      <c r="K74" s="107"/>
      <c r="L74" s="4"/>
      <c r="M74" s="108"/>
      <c r="N74" s="108"/>
      <c r="O74" s="108"/>
      <c r="P74" s="108"/>
      <c r="Q74" s="108"/>
      <c r="R74" s="108"/>
      <c r="S74" s="108"/>
      <c r="T74" s="108"/>
      <c r="U74" s="108"/>
      <c r="V74" s="108"/>
      <c r="W74" s="108"/>
      <c r="X74" s="4"/>
      <c r="Y74" s="12"/>
      <c r="Z74" s="12"/>
      <c r="AA74" s="12"/>
      <c r="AB74" s="12"/>
      <c r="AC74" s="12"/>
      <c r="AD74" s="12"/>
      <c r="AE74" s="12"/>
      <c r="AF74" s="12"/>
      <c r="AG74" s="12"/>
      <c r="AH74" s="12"/>
      <c r="AI74" s="12"/>
      <c r="AJ74" s="12"/>
      <c r="AK74" s="12"/>
      <c r="AL74" s="12"/>
      <c r="AM74" s="12"/>
      <c r="AN74" s="4"/>
      <c r="AO74" s="12"/>
      <c r="AP74" s="109"/>
      <c r="AQ74" s="109"/>
      <c r="AR74" s="109"/>
      <c r="AS74" s="110"/>
      <c r="AT74" s="111"/>
      <c r="AU74" s="12"/>
      <c r="AV74" s="109"/>
      <c r="AW74" s="4"/>
      <c r="AX74" s="4"/>
      <c r="AY74" s="109"/>
      <c r="AZ74" s="12"/>
      <c r="BA74" s="12"/>
      <c r="BB74" s="12"/>
      <c r="BC74" s="12"/>
      <c r="BD74" s="12"/>
      <c r="BE74" s="12"/>
      <c r="BF74" s="12"/>
      <c r="BG74" s="12"/>
      <c r="BH74" s="12"/>
      <c r="BI74" s="12"/>
      <c r="BJ74" s="12"/>
      <c r="BK74" s="12"/>
      <c r="BL74" s="12"/>
      <c r="BM74" s="12"/>
      <c r="BN74" s="12"/>
      <c r="BO74" s="12"/>
      <c r="BP74" s="12"/>
      <c r="BQ74" s="12"/>
      <c r="BR74" s="12"/>
      <c r="BS74" s="12"/>
      <c r="BT74" s="12"/>
      <c r="BU74" s="12"/>
      <c r="BV74" s="13"/>
      <c r="BW74" s="350"/>
      <c r="BX74" s="350"/>
      <c r="BY74" s="351"/>
      <c r="BZ74" s="352"/>
      <c r="CA74" s="352"/>
    </row>
    <row r="75" spans="1:79" ht="14.25" customHeight="1">
      <c r="A75" s="11"/>
      <c r="B75" s="104" t="s">
        <v>191</v>
      </c>
      <c r="C75" s="105"/>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02"/>
      <c r="AT75" s="103"/>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3"/>
      <c r="BW75" s="350"/>
      <c r="BX75" s="350"/>
      <c r="BY75" s="351"/>
      <c r="BZ75" s="352"/>
      <c r="CA75" s="352"/>
    </row>
    <row r="76" spans="1:79" ht="14.25" customHeight="1">
      <c r="A76" s="457"/>
      <c r="B76" s="458"/>
      <c r="C76" s="458"/>
      <c r="D76" s="458"/>
      <c r="E76" s="458"/>
      <c r="F76" s="458"/>
      <c r="G76" s="458"/>
      <c r="H76" s="458"/>
      <c r="I76" s="458"/>
      <c r="J76" s="458"/>
      <c r="K76" s="458"/>
      <c r="L76" s="458"/>
      <c r="M76" s="458"/>
      <c r="N76" s="458"/>
      <c r="O76" s="458"/>
      <c r="P76" s="458"/>
      <c r="Q76" s="458"/>
      <c r="R76" s="458"/>
      <c r="S76" s="458"/>
      <c r="T76" s="458"/>
      <c r="U76" s="458"/>
      <c r="V76" s="458"/>
      <c r="W76" s="458"/>
      <c r="X76" s="458"/>
      <c r="Y76" s="458"/>
      <c r="Z76" s="458"/>
      <c r="AA76" s="458"/>
      <c r="AB76" s="458"/>
      <c r="AC76" s="458"/>
      <c r="AD76" s="458"/>
      <c r="AE76" s="458"/>
      <c r="AF76" s="458"/>
      <c r="AG76" s="458"/>
      <c r="AH76" s="458"/>
      <c r="AI76" s="458"/>
      <c r="AJ76" s="458"/>
      <c r="AK76" s="458"/>
      <c r="AL76" s="458"/>
      <c r="AM76" s="458"/>
      <c r="AN76" s="458"/>
      <c r="AO76" s="458"/>
      <c r="AP76" s="458"/>
      <c r="AQ76" s="458"/>
      <c r="AR76" s="458"/>
      <c r="AS76" s="115"/>
      <c r="AT76" s="116"/>
      <c r="AU76" s="458"/>
      <c r="AV76" s="458"/>
      <c r="AW76" s="458"/>
      <c r="AX76" s="458"/>
      <c r="AY76" s="458"/>
      <c r="AZ76" s="458"/>
      <c r="BA76" s="458"/>
      <c r="BB76" s="458"/>
      <c r="BC76" s="458"/>
      <c r="BD76" s="458"/>
      <c r="BE76" s="458"/>
      <c r="BF76" s="458"/>
      <c r="BG76" s="458"/>
      <c r="BH76" s="458"/>
      <c r="BI76" s="458"/>
      <c r="BJ76" s="458"/>
      <c r="BK76" s="458"/>
      <c r="BL76" s="458"/>
      <c r="BM76" s="458"/>
      <c r="BN76" s="458"/>
      <c r="BO76" s="458"/>
      <c r="BP76" s="458"/>
      <c r="BQ76" s="458"/>
      <c r="BR76" s="458"/>
      <c r="BS76" s="458"/>
      <c r="BT76" s="458"/>
      <c r="BU76" s="458"/>
      <c r="BV76" s="459"/>
      <c r="BW76" s="350"/>
      <c r="BX76" s="350"/>
      <c r="BY76" s="351"/>
      <c r="BZ76" s="352"/>
      <c r="CA76" s="352"/>
    </row>
    <row r="77" spans="1:79" ht="14.25" customHeight="1">
      <c r="A77" s="919" t="s">
        <v>187</v>
      </c>
      <c r="B77" s="920"/>
      <c r="C77" s="920"/>
      <c r="D77" s="921"/>
      <c r="E77" s="925" t="s">
        <v>1058</v>
      </c>
      <c r="F77" s="925"/>
      <c r="G77" s="925"/>
      <c r="H77" s="925"/>
      <c r="I77" s="925"/>
      <c r="J77" s="925"/>
      <c r="K77" s="925"/>
      <c r="L77" s="925"/>
      <c r="M77" s="925"/>
      <c r="N77" s="925"/>
      <c r="O77" s="925"/>
      <c r="P77" s="925"/>
      <c r="Q77" s="925"/>
      <c r="R77" s="925"/>
      <c r="S77" s="925"/>
      <c r="T77" s="925"/>
      <c r="U77" s="925"/>
      <c r="V77" s="925"/>
      <c r="W77" s="925"/>
      <c r="X77" s="925"/>
      <c r="Y77" s="925"/>
      <c r="Z77" s="925"/>
      <c r="AA77" s="925"/>
      <c r="AB77" s="925"/>
      <c r="AC77" s="925"/>
      <c r="AD77" s="925"/>
      <c r="AE77" s="925"/>
      <c r="AF77" s="925"/>
      <c r="AG77" s="925"/>
      <c r="AH77" s="925"/>
      <c r="AI77" s="925"/>
      <c r="AJ77" s="925"/>
      <c r="AK77" s="925"/>
      <c r="AL77" s="925"/>
      <c r="AM77" s="925"/>
      <c r="AN77" s="925"/>
      <c r="AO77" s="925"/>
      <c r="AP77" s="925"/>
      <c r="AQ77" s="925"/>
      <c r="AR77" s="925"/>
      <c r="AS77" s="925"/>
      <c r="AT77" s="925"/>
      <c r="AU77" s="925"/>
      <c r="AV77" s="925"/>
      <c r="AW77" s="925"/>
      <c r="AX77" s="925"/>
      <c r="AY77" s="925"/>
      <c r="AZ77" s="925"/>
      <c r="BA77" s="925"/>
      <c r="BB77" s="925"/>
      <c r="BC77" s="925"/>
      <c r="BD77" s="925"/>
      <c r="BE77" s="925"/>
      <c r="BF77" s="925"/>
      <c r="BG77" s="925"/>
      <c r="BH77" s="925"/>
      <c r="BI77" s="925"/>
      <c r="BJ77" s="925"/>
      <c r="BK77" s="925"/>
      <c r="BL77" s="925"/>
      <c r="BM77" s="925"/>
      <c r="BN77" s="925"/>
      <c r="BO77" s="925"/>
      <c r="BP77" s="925"/>
      <c r="BQ77" s="925"/>
      <c r="BR77" s="925"/>
      <c r="BS77" s="925"/>
      <c r="BT77" s="925"/>
      <c r="BU77" s="925"/>
      <c r="BV77" s="926"/>
      <c r="BW77" s="350"/>
      <c r="BX77" s="350"/>
      <c r="BY77" s="351"/>
      <c r="BZ77" s="352"/>
      <c r="CA77" s="352"/>
    </row>
    <row r="78" spans="1:79" ht="14.25" customHeight="1">
      <c r="A78" s="922"/>
      <c r="B78" s="923"/>
      <c r="C78" s="923"/>
      <c r="D78" s="924"/>
      <c r="E78" s="927"/>
      <c r="F78" s="927"/>
      <c r="G78" s="927"/>
      <c r="H78" s="927"/>
      <c r="I78" s="927"/>
      <c r="J78" s="927"/>
      <c r="K78" s="927"/>
      <c r="L78" s="927"/>
      <c r="M78" s="927"/>
      <c r="N78" s="927"/>
      <c r="O78" s="927"/>
      <c r="P78" s="927"/>
      <c r="Q78" s="927"/>
      <c r="R78" s="927"/>
      <c r="S78" s="927"/>
      <c r="T78" s="927"/>
      <c r="U78" s="927"/>
      <c r="V78" s="927"/>
      <c r="W78" s="927"/>
      <c r="X78" s="927"/>
      <c r="Y78" s="927"/>
      <c r="Z78" s="927"/>
      <c r="AA78" s="927"/>
      <c r="AB78" s="927"/>
      <c r="AC78" s="927"/>
      <c r="AD78" s="927"/>
      <c r="AE78" s="927"/>
      <c r="AF78" s="927"/>
      <c r="AG78" s="927"/>
      <c r="AH78" s="927"/>
      <c r="AI78" s="927"/>
      <c r="AJ78" s="927"/>
      <c r="AK78" s="927"/>
      <c r="AL78" s="927"/>
      <c r="AM78" s="928"/>
      <c r="AN78" s="928"/>
      <c r="AO78" s="928"/>
      <c r="AP78" s="928"/>
      <c r="AQ78" s="928"/>
      <c r="AR78" s="928"/>
      <c r="AS78" s="928"/>
      <c r="AT78" s="928"/>
      <c r="AU78" s="928"/>
      <c r="AV78" s="928"/>
      <c r="AW78" s="928"/>
      <c r="AX78" s="928"/>
      <c r="AY78" s="928"/>
      <c r="AZ78" s="928"/>
      <c r="BA78" s="928"/>
      <c r="BB78" s="928"/>
      <c r="BC78" s="928"/>
      <c r="BD78" s="928"/>
      <c r="BE78" s="928"/>
      <c r="BF78" s="928"/>
      <c r="BG78" s="928"/>
      <c r="BH78" s="928"/>
      <c r="BI78" s="928"/>
      <c r="BJ78" s="928"/>
      <c r="BK78" s="928"/>
      <c r="BL78" s="928"/>
      <c r="BM78" s="928"/>
      <c r="BN78" s="928"/>
      <c r="BO78" s="928"/>
      <c r="BP78" s="928"/>
      <c r="BQ78" s="928"/>
      <c r="BR78" s="928"/>
      <c r="BS78" s="928"/>
      <c r="BT78" s="928"/>
      <c r="BU78" s="928"/>
      <c r="BV78" s="929"/>
      <c r="BW78" s="350"/>
      <c r="BX78" s="350"/>
      <c r="BY78" s="351"/>
      <c r="BZ78" s="352"/>
      <c r="CA78" s="352"/>
    </row>
    <row r="79" spans="1:79" ht="14.25" customHeight="1">
      <c r="A79" s="907" t="s">
        <v>227</v>
      </c>
      <c r="B79" s="908"/>
      <c r="C79" s="908"/>
      <c r="D79" s="909"/>
      <c r="E79" s="87" t="s">
        <v>228</v>
      </c>
      <c r="F79" s="88" t="s">
        <v>1059</v>
      </c>
      <c r="G79" s="89"/>
      <c r="H79" s="89"/>
      <c r="I79" s="89"/>
      <c r="J79" s="89"/>
      <c r="K79" s="89"/>
      <c r="L79" s="89"/>
      <c r="M79" s="89"/>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353"/>
      <c r="BI79" s="353"/>
      <c r="BJ79" s="354"/>
      <c r="BK79" s="354"/>
      <c r="BL79" s="354"/>
      <c r="BM79" s="354"/>
      <c r="BN79" s="354"/>
      <c r="BO79" s="354"/>
      <c r="BP79" s="354"/>
      <c r="BQ79" s="354"/>
      <c r="BR79" s="354"/>
      <c r="BS79" s="354"/>
      <c r="BT79" s="354"/>
      <c r="BU79" s="354"/>
      <c r="BV79" s="91"/>
      <c r="BW79" s="350"/>
      <c r="BX79" s="350"/>
      <c r="BY79" s="351"/>
      <c r="BZ79" s="352"/>
      <c r="CA79" s="352"/>
    </row>
    <row r="80" spans="1:79" ht="14.25" customHeight="1">
      <c r="A80" s="910"/>
      <c r="B80" s="911"/>
      <c r="C80" s="911"/>
      <c r="D80" s="912"/>
      <c r="E80" s="92" t="s">
        <v>229</v>
      </c>
      <c r="F80" s="355"/>
      <c r="G80" s="355"/>
      <c r="H80" s="355"/>
      <c r="I80" s="355"/>
      <c r="J80" s="355"/>
      <c r="K80" s="355"/>
      <c r="L80" s="355"/>
      <c r="M80" s="355"/>
      <c r="N80" s="355"/>
      <c r="O80" s="356"/>
      <c r="P80" s="356"/>
      <c r="Q80" s="356"/>
      <c r="R80" s="355"/>
      <c r="S80" s="355"/>
      <c r="T80" s="355"/>
      <c r="U80" s="355"/>
      <c r="V80" s="355"/>
      <c r="W80" s="355"/>
      <c r="X80" s="355"/>
      <c r="Y80" s="355"/>
      <c r="Z80" s="355"/>
      <c r="AA80" s="355"/>
      <c r="AB80" s="355"/>
      <c r="AC80" s="356"/>
      <c r="AD80" s="356"/>
      <c r="AE80" s="356"/>
      <c r="AF80" s="353"/>
      <c r="AG80" s="353"/>
      <c r="AH80" s="353"/>
      <c r="AI80" s="353"/>
      <c r="AJ80" s="353"/>
      <c r="AK80" s="353"/>
      <c r="AL80" s="353"/>
      <c r="AM80" s="353"/>
      <c r="AN80" s="353"/>
      <c r="AO80" s="353"/>
      <c r="AP80" s="353"/>
      <c r="AQ80" s="353"/>
      <c r="AR80" s="353"/>
      <c r="AS80" s="353"/>
      <c r="AT80" s="353"/>
      <c r="AU80" s="353"/>
      <c r="AV80" s="353"/>
      <c r="AW80" s="353"/>
      <c r="AX80" s="353"/>
      <c r="AY80" s="353"/>
      <c r="AZ80" s="353"/>
      <c r="BA80" s="353"/>
      <c r="BB80" s="353"/>
      <c r="BC80" s="353"/>
      <c r="BD80" s="353"/>
      <c r="BE80" s="353"/>
      <c r="BF80" s="353"/>
      <c r="BG80" s="353"/>
      <c r="BH80" s="353"/>
      <c r="BI80" s="353"/>
      <c r="BJ80" s="354"/>
      <c r="BK80" s="354"/>
      <c r="BL80" s="354"/>
      <c r="BM80" s="354"/>
      <c r="BN80" s="354"/>
      <c r="BO80" s="354"/>
      <c r="BP80" s="354"/>
      <c r="BQ80" s="354"/>
      <c r="BR80" s="354"/>
      <c r="BS80" s="354"/>
      <c r="BT80" s="354"/>
      <c r="BU80" s="354"/>
      <c r="BV80" s="91"/>
      <c r="BW80" s="350"/>
      <c r="BX80" s="350"/>
      <c r="BY80" s="351"/>
      <c r="BZ80" s="352"/>
      <c r="CA80" s="352"/>
    </row>
    <row r="81" spans="1:79" ht="14.25" customHeight="1">
      <c r="A81" s="913"/>
      <c r="B81" s="914"/>
      <c r="C81" s="914"/>
      <c r="D81" s="915"/>
      <c r="E81" s="92" t="s">
        <v>223</v>
      </c>
      <c r="F81" s="355"/>
      <c r="G81" s="355"/>
      <c r="H81" s="355"/>
      <c r="I81" s="355"/>
      <c r="J81" s="355"/>
      <c r="K81" s="355"/>
      <c r="L81" s="355"/>
      <c r="M81" s="355"/>
      <c r="N81" s="355"/>
      <c r="O81" s="356"/>
      <c r="P81" s="356"/>
      <c r="Q81" s="356"/>
      <c r="R81" s="355"/>
      <c r="S81" s="355"/>
      <c r="T81" s="355"/>
      <c r="U81" s="355"/>
      <c r="V81" s="355"/>
      <c r="W81" s="355"/>
      <c r="X81" s="355"/>
      <c r="Y81" s="355"/>
      <c r="Z81" s="355"/>
      <c r="AA81" s="355"/>
      <c r="AB81" s="355"/>
      <c r="AC81" s="356"/>
      <c r="AD81" s="356"/>
      <c r="AE81" s="356"/>
      <c r="AF81" s="353"/>
      <c r="AG81" s="353"/>
      <c r="AH81" s="353"/>
      <c r="AI81" s="353"/>
      <c r="AJ81" s="353"/>
      <c r="AK81" s="353"/>
      <c r="AL81" s="353"/>
      <c r="AM81" s="353"/>
      <c r="AN81" s="353"/>
      <c r="AO81" s="353"/>
      <c r="AP81" s="353"/>
      <c r="AQ81" s="353"/>
      <c r="AR81" s="353"/>
      <c r="AS81" s="353"/>
      <c r="AT81" s="353"/>
      <c r="AU81" s="353"/>
      <c r="AV81" s="353"/>
      <c r="AW81" s="353"/>
      <c r="AX81" s="353"/>
      <c r="AY81" s="353"/>
      <c r="AZ81" s="353"/>
      <c r="BA81" s="353"/>
      <c r="BB81" s="353"/>
      <c r="BC81" s="353"/>
      <c r="BD81" s="353"/>
      <c r="BE81" s="353"/>
      <c r="BF81" s="353"/>
      <c r="BG81" s="353"/>
      <c r="BH81" s="353"/>
      <c r="BI81" s="353"/>
      <c r="BJ81" s="354"/>
      <c r="BK81" s="354"/>
      <c r="BL81" s="354"/>
      <c r="BM81" s="354"/>
      <c r="BN81" s="354"/>
      <c r="BO81" s="354"/>
      <c r="BP81" s="354"/>
      <c r="BQ81" s="354"/>
      <c r="BR81" s="354"/>
      <c r="BS81" s="354"/>
      <c r="BT81" s="354"/>
      <c r="BU81" s="354"/>
      <c r="BV81" s="91"/>
      <c r="BW81" s="350"/>
      <c r="BX81" s="350"/>
      <c r="BY81" s="351"/>
      <c r="BZ81" s="352"/>
      <c r="CA81" s="352"/>
    </row>
    <row r="82" spans="1:79" ht="14.25" customHeight="1">
      <c r="A82" s="93" t="s">
        <v>188</v>
      </c>
      <c r="B82" s="94"/>
      <c r="C82" s="94"/>
      <c r="D82" s="94"/>
      <c r="E82" s="94"/>
      <c r="F82" s="94"/>
      <c r="G82" s="94"/>
      <c r="H82" s="94"/>
      <c r="I82" s="94"/>
      <c r="J82" s="94"/>
      <c r="K82" s="95"/>
      <c r="L82" s="96"/>
      <c r="M82" s="97"/>
      <c r="N82" s="97"/>
      <c r="O82" s="97"/>
      <c r="P82" s="97"/>
      <c r="Q82" s="97"/>
      <c r="R82" s="97"/>
      <c r="S82" s="97"/>
      <c r="T82" s="97"/>
      <c r="U82" s="97"/>
      <c r="V82" s="97"/>
      <c r="W82" s="97"/>
      <c r="X82" s="96"/>
      <c r="Y82" s="94"/>
      <c r="Z82" s="94"/>
      <c r="AA82" s="94"/>
      <c r="AB82" s="94"/>
      <c r="AC82" s="96"/>
      <c r="AD82" s="94"/>
      <c r="AE82" s="94"/>
      <c r="AF82" s="94"/>
      <c r="AG82" s="94"/>
      <c r="AH82" s="94"/>
      <c r="AI82" s="94"/>
      <c r="AJ82" s="94"/>
      <c r="AK82" s="94"/>
      <c r="AL82" s="94"/>
      <c r="AM82" s="94"/>
      <c r="AN82" s="94"/>
      <c r="AO82" s="94"/>
      <c r="AP82" s="94"/>
      <c r="AQ82" s="94"/>
      <c r="AR82" s="94"/>
      <c r="AS82" s="98"/>
      <c r="AT82" s="99" t="s">
        <v>189</v>
      </c>
      <c r="AU82" s="96"/>
      <c r="AV82" s="100"/>
      <c r="AW82" s="96"/>
      <c r="AX82" s="96"/>
      <c r="AY82" s="100"/>
      <c r="AZ82" s="94"/>
      <c r="BA82" s="94"/>
      <c r="BB82" s="94"/>
      <c r="BC82" s="94"/>
      <c r="BD82" s="94"/>
      <c r="BE82" s="94"/>
      <c r="BF82" s="94"/>
      <c r="BG82" s="94"/>
      <c r="BH82" s="94"/>
      <c r="BI82" s="94"/>
      <c r="BJ82" s="94"/>
      <c r="BK82" s="94"/>
      <c r="BL82" s="94"/>
      <c r="BM82" s="94"/>
      <c r="BN82" s="94"/>
      <c r="BO82" s="94"/>
      <c r="BP82" s="94"/>
      <c r="BQ82" s="94"/>
      <c r="BR82" s="94"/>
      <c r="BS82" s="94"/>
      <c r="BT82" s="94"/>
      <c r="BU82" s="94"/>
      <c r="BV82" s="101"/>
      <c r="BW82" s="350"/>
      <c r="BX82" s="350"/>
      <c r="BY82" s="351"/>
      <c r="BZ82" s="352"/>
      <c r="CA82" s="352"/>
    </row>
    <row r="83" spans="1:79" ht="14.25" customHeight="1">
      <c r="A83" s="11"/>
      <c r="B83" s="12"/>
      <c r="C83" s="12"/>
      <c r="D83" s="12"/>
      <c r="E83" s="12"/>
      <c r="F83" s="12"/>
      <c r="G83" s="12"/>
      <c r="H83" s="12"/>
      <c r="I83" s="12"/>
      <c r="J83" s="12"/>
      <c r="K83" s="12"/>
      <c r="L83" s="12"/>
      <c r="M83" s="4"/>
      <c r="N83" s="4"/>
      <c r="O83" s="4"/>
      <c r="P83" s="4"/>
      <c r="Q83" s="4"/>
      <c r="R83" s="4"/>
      <c r="S83" s="4"/>
      <c r="T83" s="4"/>
      <c r="U83" s="4"/>
      <c r="V83" s="4"/>
      <c r="W83" s="4"/>
      <c r="X83" s="4"/>
      <c r="Y83" s="12"/>
      <c r="Z83" s="12"/>
      <c r="AA83" s="12"/>
      <c r="AB83" s="12"/>
      <c r="AC83" s="12"/>
      <c r="AD83" s="12"/>
      <c r="AE83" s="12"/>
      <c r="AF83" s="12"/>
      <c r="AG83" s="12"/>
      <c r="AH83" s="12"/>
      <c r="AI83" s="12"/>
      <c r="AJ83" s="12"/>
      <c r="AK83" s="12"/>
      <c r="AL83" s="12"/>
      <c r="AM83" s="12"/>
      <c r="AN83" s="12"/>
      <c r="AO83" s="12"/>
      <c r="AP83" s="12"/>
      <c r="AQ83" s="12"/>
      <c r="AR83" s="12"/>
      <c r="AS83" s="102"/>
      <c r="AT83" s="103"/>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3"/>
      <c r="BW83" s="350"/>
      <c r="BX83" s="350"/>
      <c r="BY83" s="351"/>
      <c r="BZ83" s="352"/>
      <c r="CA83" s="352"/>
    </row>
    <row r="84" spans="1:79" ht="14.25" customHeight="1">
      <c r="A84" s="11"/>
      <c r="B84" s="12" t="s">
        <v>1053</v>
      </c>
      <c r="C84" s="12"/>
      <c r="D84" s="12"/>
      <c r="E84" s="12" t="s">
        <v>1054</v>
      </c>
      <c r="F84" s="12"/>
      <c r="G84" s="12"/>
      <c r="H84" s="12"/>
      <c r="I84" s="12"/>
      <c r="J84" s="12"/>
      <c r="K84" s="12"/>
      <c r="L84" s="12"/>
      <c r="M84" s="4"/>
      <c r="N84" s="4"/>
      <c r="O84" s="4"/>
      <c r="P84" s="4"/>
      <c r="Q84" s="4"/>
      <c r="R84" s="4"/>
      <c r="S84" s="4"/>
      <c r="T84" s="4"/>
      <c r="U84" s="4"/>
      <c r="V84" s="4"/>
      <c r="W84" s="4"/>
      <c r="X84" s="4"/>
      <c r="Y84" s="12"/>
      <c r="Z84" s="12"/>
      <c r="AA84" s="12"/>
      <c r="AB84" s="12"/>
      <c r="AC84" s="12"/>
      <c r="AD84" s="12"/>
      <c r="AE84" s="12"/>
      <c r="AF84" s="12"/>
      <c r="AG84" s="12"/>
      <c r="AH84" s="12"/>
      <c r="AI84" s="12"/>
      <c r="AJ84" s="12"/>
      <c r="AK84" s="12"/>
      <c r="AL84" s="12"/>
      <c r="AM84" s="12"/>
      <c r="AN84" s="12"/>
      <c r="AO84" s="12"/>
      <c r="AP84" s="12"/>
      <c r="AQ84" s="12"/>
      <c r="AR84" s="12"/>
      <c r="AS84" s="102"/>
      <c r="AT84" s="103"/>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3"/>
    </row>
    <row r="85" spans="1:79" ht="14.25" customHeight="1">
      <c r="A85" s="11"/>
      <c r="B85" s="12"/>
      <c r="C85" s="12"/>
      <c r="D85" s="12"/>
      <c r="E85" s="12" t="s">
        <v>1055</v>
      </c>
      <c r="F85" s="12"/>
      <c r="G85" s="12"/>
      <c r="H85" s="12"/>
      <c r="I85" s="12"/>
      <c r="J85" s="12"/>
      <c r="K85" s="12"/>
      <c r="L85" s="12"/>
      <c r="M85" s="4"/>
      <c r="N85" s="4"/>
      <c r="O85" s="4"/>
      <c r="P85" s="4"/>
      <c r="Q85" s="4"/>
      <c r="R85" s="4"/>
      <c r="S85" s="4"/>
      <c r="T85" s="4"/>
      <c r="U85" s="4"/>
      <c r="V85" s="4"/>
      <c r="W85" s="4"/>
      <c r="X85" s="4"/>
      <c r="Y85" s="12"/>
      <c r="Z85" s="12"/>
      <c r="AA85" s="12"/>
      <c r="AB85" s="12"/>
      <c r="AC85" s="12"/>
      <c r="AD85" s="12"/>
      <c r="AE85" s="12"/>
      <c r="AF85" s="12"/>
      <c r="AG85" s="12"/>
      <c r="AH85" s="12"/>
      <c r="AI85" s="12"/>
      <c r="AJ85" s="12"/>
      <c r="AK85" s="12"/>
      <c r="AL85" s="12"/>
      <c r="AM85" s="12"/>
      <c r="AN85" s="12"/>
      <c r="AO85" s="12"/>
      <c r="AP85" s="12"/>
      <c r="AQ85" s="12"/>
      <c r="AR85" s="12"/>
      <c r="AS85" s="102"/>
      <c r="AT85" s="103"/>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3"/>
    </row>
    <row r="86" spans="1:79" ht="14.25" customHeight="1">
      <c r="A86" s="11"/>
      <c r="B86" s="12"/>
      <c r="C86" s="12"/>
      <c r="D86" s="12"/>
      <c r="E86" s="12"/>
      <c r="F86" s="12"/>
      <c r="G86" s="12"/>
      <c r="H86" s="12"/>
      <c r="I86" s="12"/>
      <c r="J86" s="12"/>
      <c r="K86" s="12"/>
      <c r="L86" s="12"/>
      <c r="M86" s="4"/>
      <c r="N86" s="4"/>
      <c r="O86" s="4"/>
      <c r="P86" s="4"/>
      <c r="Q86" s="4"/>
      <c r="R86" s="4"/>
      <c r="S86" s="4"/>
      <c r="T86" s="4"/>
      <c r="U86" s="4"/>
      <c r="V86" s="4"/>
      <c r="W86" s="4"/>
      <c r="X86" s="4"/>
      <c r="Y86" s="12"/>
      <c r="Z86" s="12"/>
      <c r="AA86" s="12"/>
      <c r="AB86" s="12"/>
      <c r="AC86" s="12"/>
      <c r="AD86" s="12"/>
      <c r="AE86" s="12"/>
      <c r="AF86" s="12"/>
      <c r="AG86" s="12"/>
      <c r="AH86" s="12"/>
      <c r="AI86" s="12"/>
      <c r="AJ86" s="12"/>
      <c r="AK86" s="12"/>
      <c r="AL86" s="12"/>
      <c r="AM86" s="12"/>
      <c r="AN86" s="12"/>
      <c r="AO86" s="12"/>
      <c r="AP86" s="12"/>
      <c r="AQ86" s="12"/>
      <c r="AR86" s="12"/>
      <c r="AS86" s="102"/>
      <c r="AT86" s="103"/>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3"/>
    </row>
    <row r="87" spans="1:79" ht="14.25" customHeight="1">
      <c r="A87" s="11"/>
      <c r="B87" s="12" t="s">
        <v>1056</v>
      </c>
      <c r="C87" s="12"/>
      <c r="D87" s="12"/>
      <c r="E87" s="12" t="s">
        <v>954</v>
      </c>
      <c r="F87" s="12"/>
      <c r="G87" s="12"/>
      <c r="H87" s="12"/>
      <c r="I87" s="12"/>
      <c r="J87" s="12"/>
      <c r="K87" s="12"/>
      <c r="L87" s="12"/>
      <c r="M87" s="4"/>
      <c r="N87" s="4"/>
      <c r="O87" s="4"/>
      <c r="P87" s="4"/>
      <c r="Q87" s="4"/>
      <c r="R87" s="4"/>
      <c r="S87" s="4"/>
      <c r="T87" s="4"/>
      <c r="U87" s="4"/>
      <c r="V87" s="4"/>
      <c r="W87" s="4"/>
      <c r="X87" s="4"/>
      <c r="Y87" s="12"/>
      <c r="Z87" s="12"/>
      <c r="AA87" s="12"/>
      <c r="AB87" s="12"/>
      <c r="AC87" s="12"/>
      <c r="AD87" s="12"/>
      <c r="AE87" s="12"/>
      <c r="AF87" s="12"/>
      <c r="AG87" s="12"/>
      <c r="AH87" s="12"/>
      <c r="AI87" s="12"/>
      <c r="AJ87" s="12"/>
      <c r="AK87" s="12"/>
      <c r="AL87" s="12"/>
      <c r="AM87" s="12"/>
      <c r="AN87" s="12"/>
      <c r="AO87" s="12"/>
      <c r="AP87" s="12"/>
      <c r="AQ87" s="12"/>
      <c r="AR87" s="12"/>
      <c r="AS87" s="102"/>
      <c r="AT87" s="103"/>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3"/>
    </row>
    <row r="88" spans="1:79" ht="14.25" customHeight="1">
      <c r="A88" s="11"/>
      <c r="B88" s="12"/>
      <c r="C88" s="12"/>
      <c r="D88" s="12"/>
      <c r="E88" s="12"/>
      <c r="F88" s="12"/>
      <c r="G88" s="12"/>
      <c r="H88" s="12"/>
      <c r="I88" s="12"/>
      <c r="J88" s="12"/>
      <c r="K88" s="12"/>
      <c r="L88" s="12"/>
      <c r="M88" s="4"/>
      <c r="N88" s="4"/>
      <c r="O88" s="4"/>
      <c r="P88" s="4"/>
      <c r="Q88" s="4"/>
      <c r="R88" s="4"/>
      <c r="S88" s="4"/>
      <c r="T88" s="4"/>
      <c r="U88" s="4"/>
      <c r="V88" s="4"/>
      <c r="W88" s="4"/>
      <c r="X88" s="4"/>
      <c r="Y88" s="12"/>
      <c r="Z88" s="12"/>
      <c r="AA88" s="12"/>
      <c r="AB88" s="12"/>
      <c r="AC88" s="12"/>
      <c r="AD88" s="12"/>
      <c r="AE88" s="12"/>
      <c r="AF88" s="12"/>
      <c r="AG88" s="12"/>
      <c r="AH88" s="12"/>
      <c r="AI88" s="12"/>
      <c r="AJ88" s="12"/>
      <c r="AK88" s="12"/>
      <c r="AL88" s="12"/>
      <c r="AM88" s="12"/>
      <c r="AN88" s="12"/>
      <c r="AO88" s="12"/>
      <c r="AP88" s="12"/>
      <c r="AQ88" s="12"/>
      <c r="AR88" s="12"/>
      <c r="AS88" s="102"/>
      <c r="AT88" s="103"/>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3"/>
    </row>
    <row r="89" spans="1:79" ht="14.25" customHeight="1">
      <c r="A89" s="11"/>
      <c r="B89" s="104" t="s">
        <v>190</v>
      </c>
      <c r="C89" s="105"/>
      <c r="D89" s="12"/>
      <c r="E89" s="12"/>
      <c r="F89" s="12"/>
      <c r="G89" s="12"/>
      <c r="H89" s="12"/>
      <c r="I89" s="12"/>
      <c r="J89" s="12"/>
      <c r="K89" s="12"/>
      <c r="L89" s="12"/>
      <c r="M89" s="4"/>
      <c r="N89" s="4"/>
      <c r="O89" s="4"/>
      <c r="P89" s="4"/>
      <c r="Q89" s="4"/>
      <c r="R89" s="4"/>
      <c r="S89" s="4"/>
      <c r="T89" s="4"/>
      <c r="U89" s="4"/>
      <c r="V89" s="4"/>
      <c r="W89" s="4"/>
      <c r="X89" s="4"/>
      <c r="Y89" s="12"/>
      <c r="Z89" s="12"/>
      <c r="AA89" s="12"/>
      <c r="AB89" s="12"/>
      <c r="AC89" s="12"/>
      <c r="AD89" s="12"/>
      <c r="AE89" s="12"/>
      <c r="AF89" s="12"/>
      <c r="AG89" s="12"/>
      <c r="AH89" s="12"/>
      <c r="AI89" s="12"/>
      <c r="AJ89" s="12"/>
      <c r="AK89" s="12"/>
      <c r="AL89" s="12"/>
      <c r="AM89" s="12"/>
      <c r="AN89" s="12"/>
      <c r="AO89" s="12"/>
      <c r="AP89" s="12"/>
      <c r="AQ89" s="12"/>
      <c r="AR89" s="12"/>
      <c r="AS89" s="102"/>
      <c r="AT89" s="103"/>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3"/>
      <c r="BW89" s="350"/>
      <c r="BX89" s="350"/>
      <c r="BY89" s="351"/>
      <c r="BZ89" s="352"/>
      <c r="CA89" s="352"/>
    </row>
    <row r="90" spans="1:79" ht="14.25" customHeight="1">
      <c r="A90" s="11"/>
      <c r="B90" s="388"/>
      <c r="C90" s="389"/>
      <c r="D90" s="12"/>
      <c r="E90" s="12"/>
      <c r="F90" s="12"/>
      <c r="G90" s="12"/>
      <c r="H90" s="12"/>
      <c r="I90" s="12"/>
      <c r="J90" s="12"/>
      <c r="K90" s="107"/>
      <c r="L90" s="4"/>
      <c r="M90" s="108"/>
      <c r="N90" s="108"/>
      <c r="O90" s="108"/>
      <c r="P90" s="108"/>
      <c r="Q90" s="108"/>
      <c r="R90" s="108"/>
      <c r="S90" s="108"/>
      <c r="T90" s="108"/>
      <c r="U90" s="108"/>
      <c r="V90" s="108"/>
      <c r="W90" s="108"/>
      <c r="X90" s="4"/>
      <c r="Y90" s="12"/>
      <c r="Z90" s="12"/>
      <c r="AA90" s="12"/>
      <c r="AB90" s="12"/>
      <c r="AC90" s="12"/>
      <c r="AD90" s="12"/>
      <c r="AE90" s="12"/>
      <c r="AF90" s="12"/>
      <c r="AG90" s="12"/>
      <c r="AH90" s="12"/>
      <c r="AI90" s="12"/>
      <c r="AJ90" s="12"/>
      <c r="AK90" s="12"/>
      <c r="AL90" s="12"/>
      <c r="AM90" s="12"/>
      <c r="AN90" s="4"/>
      <c r="AO90" s="12"/>
      <c r="AP90" s="109"/>
      <c r="AQ90" s="109"/>
      <c r="AR90" s="109"/>
      <c r="AS90" s="110"/>
      <c r="AT90" s="111"/>
      <c r="AU90" s="12"/>
      <c r="AV90" s="109"/>
      <c r="AW90" s="4"/>
      <c r="AX90" s="4"/>
      <c r="AY90" s="109"/>
      <c r="AZ90" s="12"/>
      <c r="BA90" s="12"/>
      <c r="BB90" s="12"/>
      <c r="BC90" s="12"/>
      <c r="BD90" s="12"/>
      <c r="BE90" s="12"/>
      <c r="BF90" s="12"/>
      <c r="BG90" s="12"/>
      <c r="BH90" s="12"/>
      <c r="BI90" s="12"/>
      <c r="BJ90" s="12"/>
      <c r="BK90" s="12"/>
      <c r="BL90" s="12"/>
      <c r="BM90" s="12"/>
      <c r="BN90" s="12"/>
      <c r="BO90" s="12"/>
      <c r="BP90" s="12"/>
      <c r="BQ90" s="12"/>
      <c r="BR90" s="12"/>
      <c r="BS90" s="12"/>
      <c r="BT90" s="12"/>
      <c r="BU90" s="12"/>
      <c r="BV90" s="13"/>
      <c r="BW90" s="350"/>
      <c r="BX90" s="350"/>
      <c r="BY90" s="351"/>
      <c r="BZ90" s="352"/>
      <c r="CA90" s="352"/>
    </row>
    <row r="91" spans="1:79" ht="14.25" customHeight="1">
      <c r="A91" s="11"/>
      <c r="B91" s="13"/>
      <c r="C91" s="74" t="s">
        <v>243</v>
      </c>
      <c r="D91" s="153" t="s">
        <v>1060</v>
      </c>
      <c r="E91" s="12"/>
      <c r="F91" s="12"/>
      <c r="G91" s="12"/>
      <c r="H91" s="12"/>
      <c r="I91" s="12"/>
      <c r="J91" s="12"/>
      <c r="K91" s="107"/>
      <c r="L91" s="4"/>
      <c r="M91" s="108"/>
      <c r="N91" s="108"/>
      <c r="O91" s="108"/>
      <c r="P91" s="108"/>
      <c r="Q91" s="108"/>
      <c r="R91" s="108"/>
      <c r="S91" s="108"/>
      <c r="T91" s="108"/>
      <c r="U91" s="108"/>
      <c r="V91" s="108"/>
      <c r="W91" s="108"/>
      <c r="X91" s="4"/>
      <c r="Y91" s="12"/>
      <c r="Z91" s="12"/>
      <c r="AA91" s="12"/>
      <c r="AB91" s="12"/>
      <c r="AC91" s="12"/>
      <c r="AD91" s="12"/>
      <c r="AE91" s="12"/>
      <c r="AF91" s="12"/>
      <c r="AG91" s="12"/>
      <c r="AH91" s="12"/>
      <c r="AI91" s="12"/>
      <c r="AJ91" s="12"/>
      <c r="AK91" s="12"/>
      <c r="AL91" s="12"/>
      <c r="AM91" s="12"/>
      <c r="AN91" s="4"/>
      <c r="AO91" s="12"/>
      <c r="AP91" s="109"/>
      <c r="AQ91" s="109"/>
      <c r="AR91" s="109"/>
      <c r="AS91" s="110"/>
      <c r="AT91" s="111"/>
      <c r="AU91" s="12"/>
      <c r="AV91" s="109"/>
      <c r="AW91" s="4"/>
      <c r="AX91" s="4"/>
      <c r="AY91" s="109"/>
      <c r="AZ91" s="12"/>
      <c r="BA91" s="12"/>
      <c r="BB91" s="12"/>
      <c r="BC91" s="12"/>
      <c r="BD91" s="12"/>
      <c r="BE91" s="12"/>
      <c r="BF91" s="12"/>
      <c r="BG91" s="12"/>
      <c r="BH91" s="12"/>
      <c r="BI91" s="12"/>
      <c r="BJ91" s="12"/>
      <c r="BK91" s="12"/>
      <c r="BL91" s="12"/>
      <c r="BM91" s="12"/>
      <c r="BN91" s="12"/>
      <c r="BO91" s="12"/>
      <c r="BP91" s="12"/>
      <c r="BQ91" s="12"/>
      <c r="BR91" s="12"/>
      <c r="BS91" s="12"/>
      <c r="BT91" s="12"/>
      <c r="BU91" s="12"/>
      <c r="BV91" s="13"/>
      <c r="BW91" s="350"/>
      <c r="BX91" s="350"/>
      <c r="BY91" s="351"/>
      <c r="BZ91" s="352"/>
      <c r="CA91" s="352"/>
    </row>
    <row r="92" spans="1:79" ht="14.25" customHeight="1">
      <c r="A92" s="11"/>
      <c r="B92" s="13"/>
      <c r="C92" s="11"/>
      <c r="D92" s="12"/>
      <c r="E92" s="12"/>
      <c r="F92" s="12"/>
      <c r="G92" s="12"/>
      <c r="H92" s="12"/>
      <c r="I92" s="12"/>
      <c r="J92" s="12"/>
      <c r="K92" s="107"/>
      <c r="L92" s="4"/>
      <c r="M92" s="108"/>
      <c r="N92" s="108"/>
      <c r="O92" s="108"/>
      <c r="P92" s="108"/>
      <c r="Q92" s="108"/>
      <c r="R92" s="108"/>
      <c r="S92" s="108"/>
      <c r="T92" s="108"/>
      <c r="U92" s="108"/>
      <c r="V92" s="108"/>
      <c r="W92" s="108"/>
      <c r="X92" s="4"/>
      <c r="Y92" s="12"/>
      <c r="Z92" s="12"/>
      <c r="AA92" s="12"/>
      <c r="AB92" s="12"/>
      <c r="AC92" s="12"/>
      <c r="AD92" s="12"/>
      <c r="AE92" s="12"/>
      <c r="AF92" s="12"/>
      <c r="AG92" s="12"/>
      <c r="AH92" s="12"/>
      <c r="AI92" s="12"/>
      <c r="AJ92" s="12"/>
      <c r="AK92" s="12"/>
      <c r="AL92" s="12"/>
      <c r="AM92" s="12"/>
      <c r="AN92" s="4"/>
      <c r="AO92" s="12"/>
      <c r="AP92" s="109"/>
      <c r="AQ92" s="109"/>
      <c r="AR92" s="109"/>
      <c r="AS92" s="110"/>
      <c r="AT92" s="111"/>
      <c r="AU92" s="12"/>
      <c r="AV92" s="109"/>
      <c r="AW92" s="4"/>
      <c r="AX92" s="4"/>
      <c r="AY92" s="109"/>
      <c r="AZ92" s="12"/>
      <c r="BA92" s="12"/>
      <c r="BB92" s="12"/>
      <c r="BC92" s="12"/>
      <c r="BD92" s="12"/>
      <c r="BE92" s="12"/>
      <c r="BF92" s="12"/>
      <c r="BG92" s="12"/>
      <c r="BH92" s="12"/>
      <c r="BI92" s="12"/>
      <c r="BJ92" s="12"/>
      <c r="BK92" s="12"/>
      <c r="BL92" s="12"/>
      <c r="BM92" s="12"/>
      <c r="BN92" s="12"/>
      <c r="BO92" s="12"/>
      <c r="BP92" s="12"/>
      <c r="BQ92" s="12"/>
      <c r="BR92" s="12"/>
      <c r="BS92" s="12"/>
      <c r="BT92" s="12"/>
      <c r="BU92" s="12"/>
      <c r="BV92" s="13"/>
      <c r="BW92" s="350"/>
      <c r="BX92" s="350"/>
      <c r="BY92" s="351"/>
      <c r="BZ92" s="352"/>
      <c r="CA92" s="352"/>
    </row>
    <row r="93" spans="1:79" ht="14.25" customHeight="1">
      <c r="A93" s="11"/>
      <c r="B93" s="104" t="s">
        <v>191</v>
      </c>
      <c r="C93" s="105"/>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02"/>
      <c r="AT93" s="103"/>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3"/>
      <c r="BW93" s="350"/>
      <c r="BX93" s="350"/>
      <c r="BY93" s="351"/>
      <c r="BZ93" s="352"/>
      <c r="CA93" s="352"/>
    </row>
    <row r="94" spans="1:79" ht="14.25" customHeight="1">
      <c r="A94" s="457"/>
      <c r="B94" s="458"/>
      <c r="C94" s="458"/>
      <c r="D94" s="458"/>
      <c r="E94" s="458"/>
      <c r="F94" s="458"/>
      <c r="G94" s="458"/>
      <c r="H94" s="458"/>
      <c r="I94" s="458"/>
      <c r="J94" s="458"/>
      <c r="K94" s="458"/>
      <c r="L94" s="458"/>
      <c r="M94" s="458"/>
      <c r="N94" s="458"/>
      <c r="O94" s="458"/>
      <c r="P94" s="458"/>
      <c r="Q94" s="458"/>
      <c r="R94" s="458"/>
      <c r="S94" s="458"/>
      <c r="T94" s="458"/>
      <c r="U94" s="458"/>
      <c r="V94" s="458"/>
      <c r="W94" s="458"/>
      <c r="X94" s="458"/>
      <c r="Y94" s="458"/>
      <c r="Z94" s="458"/>
      <c r="AA94" s="458"/>
      <c r="AB94" s="458"/>
      <c r="AC94" s="458"/>
      <c r="AD94" s="458"/>
      <c r="AE94" s="458"/>
      <c r="AF94" s="458"/>
      <c r="AG94" s="458"/>
      <c r="AH94" s="458"/>
      <c r="AI94" s="458"/>
      <c r="AJ94" s="458"/>
      <c r="AK94" s="458"/>
      <c r="AL94" s="458"/>
      <c r="AM94" s="458"/>
      <c r="AN94" s="458"/>
      <c r="AO94" s="458"/>
      <c r="AP94" s="458"/>
      <c r="AQ94" s="458"/>
      <c r="AR94" s="458"/>
      <c r="AS94" s="115"/>
      <c r="AT94" s="116"/>
      <c r="AU94" s="458"/>
      <c r="AV94" s="458"/>
      <c r="AW94" s="458"/>
      <c r="AX94" s="458"/>
      <c r="AY94" s="458"/>
      <c r="AZ94" s="458"/>
      <c r="BA94" s="458"/>
      <c r="BB94" s="458"/>
      <c r="BC94" s="458"/>
      <c r="BD94" s="458"/>
      <c r="BE94" s="458"/>
      <c r="BF94" s="458"/>
      <c r="BG94" s="458"/>
      <c r="BH94" s="458"/>
      <c r="BI94" s="458"/>
      <c r="BJ94" s="458"/>
      <c r="BK94" s="458"/>
      <c r="BL94" s="458"/>
      <c r="BM94" s="458"/>
      <c r="BN94" s="458"/>
      <c r="BO94" s="458"/>
      <c r="BP94" s="458"/>
      <c r="BQ94" s="458"/>
      <c r="BR94" s="458"/>
      <c r="BS94" s="458"/>
      <c r="BT94" s="458"/>
      <c r="BU94" s="458"/>
      <c r="BV94" s="459"/>
      <c r="BW94" s="350"/>
      <c r="BX94" s="350"/>
      <c r="BY94" s="351"/>
      <c r="BZ94" s="352"/>
      <c r="CA94" s="352"/>
    </row>
    <row r="95" spans="1:79" ht="14.25" customHeight="1">
      <c r="A95" s="919" t="s">
        <v>187</v>
      </c>
      <c r="B95" s="920"/>
      <c r="C95" s="920"/>
      <c r="D95" s="921"/>
      <c r="E95" s="925" t="s">
        <v>1057</v>
      </c>
      <c r="F95" s="925"/>
      <c r="G95" s="925"/>
      <c r="H95" s="925"/>
      <c r="I95" s="925"/>
      <c r="J95" s="925"/>
      <c r="K95" s="925"/>
      <c r="L95" s="925"/>
      <c r="M95" s="925"/>
      <c r="N95" s="925"/>
      <c r="O95" s="925"/>
      <c r="P95" s="925"/>
      <c r="Q95" s="925"/>
      <c r="R95" s="925"/>
      <c r="S95" s="925"/>
      <c r="T95" s="925"/>
      <c r="U95" s="925"/>
      <c r="V95" s="925"/>
      <c r="W95" s="925"/>
      <c r="X95" s="925"/>
      <c r="Y95" s="925"/>
      <c r="Z95" s="925"/>
      <c r="AA95" s="925"/>
      <c r="AB95" s="925"/>
      <c r="AC95" s="925"/>
      <c r="AD95" s="925"/>
      <c r="AE95" s="925"/>
      <c r="AF95" s="925"/>
      <c r="AG95" s="925"/>
      <c r="AH95" s="925"/>
      <c r="AI95" s="925"/>
      <c r="AJ95" s="925"/>
      <c r="AK95" s="925"/>
      <c r="AL95" s="925"/>
      <c r="AM95" s="925"/>
      <c r="AN95" s="925"/>
      <c r="AO95" s="925"/>
      <c r="AP95" s="925"/>
      <c r="AQ95" s="925"/>
      <c r="AR95" s="925"/>
      <c r="AS95" s="925"/>
      <c r="AT95" s="925"/>
      <c r="AU95" s="925"/>
      <c r="AV95" s="925"/>
      <c r="AW95" s="925"/>
      <c r="AX95" s="925"/>
      <c r="AY95" s="925"/>
      <c r="AZ95" s="925"/>
      <c r="BA95" s="925"/>
      <c r="BB95" s="925"/>
      <c r="BC95" s="925"/>
      <c r="BD95" s="925"/>
      <c r="BE95" s="925"/>
      <c r="BF95" s="925"/>
      <c r="BG95" s="925"/>
      <c r="BH95" s="925"/>
      <c r="BI95" s="925"/>
      <c r="BJ95" s="925"/>
      <c r="BK95" s="925"/>
      <c r="BL95" s="925"/>
      <c r="BM95" s="925"/>
      <c r="BN95" s="925"/>
      <c r="BO95" s="925"/>
      <c r="BP95" s="925"/>
      <c r="BQ95" s="925"/>
      <c r="BR95" s="925"/>
      <c r="BS95" s="925"/>
      <c r="BT95" s="925"/>
      <c r="BU95" s="925"/>
      <c r="BV95" s="926"/>
      <c r="BW95" s="350"/>
      <c r="BX95" s="350"/>
      <c r="BY95" s="351"/>
      <c r="BZ95" s="352"/>
      <c r="CA95" s="352"/>
    </row>
    <row r="96" spans="1:79" ht="14.25" customHeight="1">
      <c r="A96" s="922"/>
      <c r="B96" s="923"/>
      <c r="C96" s="923"/>
      <c r="D96" s="924"/>
      <c r="E96" s="927"/>
      <c r="F96" s="927"/>
      <c r="G96" s="927"/>
      <c r="H96" s="927"/>
      <c r="I96" s="927"/>
      <c r="J96" s="927"/>
      <c r="K96" s="927"/>
      <c r="L96" s="927"/>
      <c r="M96" s="927"/>
      <c r="N96" s="927"/>
      <c r="O96" s="927"/>
      <c r="P96" s="927"/>
      <c r="Q96" s="927"/>
      <c r="R96" s="927"/>
      <c r="S96" s="927"/>
      <c r="T96" s="927"/>
      <c r="U96" s="927"/>
      <c r="V96" s="927"/>
      <c r="W96" s="927"/>
      <c r="X96" s="927"/>
      <c r="Y96" s="927"/>
      <c r="Z96" s="927"/>
      <c r="AA96" s="927"/>
      <c r="AB96" s="927"/>
      <c r="AC96" s="927"/>
      <c r="AD96" s="927"/>
      <c r="AE96" s="927"/>
      <c r="AF96" s="927"/>
      <c r="AG96" s="927"/>
      <c r="AH96" s="927"/>
      <c r="AI96" s="927"/>
      <c r="AJ96" s="927"/>
      <c r="AK96" s="927"/>
      <c r="AL96" s="927"/>
      <c r="AM96" s="928"/>
      <c r="AN96" s="928"/>
      <c r="AO96" s="928"/>
      <c r="AP96" s="928"/>
      <c r="AQ96" s="928"/>
      <c r="AR96" s="928"/>
      <c r="AS96" s="928"/>
      <c r="AT96" s="928"/>
      <c r="AU96" s="928"/>
      <c r="AV96" s="928"/>
      <c r="AW96" s="928"/>
      <c r="AX96" s="928"/>
      <c r="AY96" s="928"/>
      <c r="AZ96" s="928"/>
      <c r="BA96" s="928"/>
      <c r="BB96" s="928"/>
      <c r="BC96" s="928"/>
      <c r="BD96" s="928"/>
      <c r="BE96" s="928"/>
      <c r="BF96" s="928"/>
      <c r="BG96" s="928"/>
      <c r="BH96" s="928"/>
      <c r="BI96" s="928"/>
      <c r="BJ96" s="928"/>
      <c r="BK96" s="928"/>
      <c r="BL96" s="928"/>
      <c r="BM96" s="928"/>
      <c r="BN96" s="928"/>
      <c r="BO96" s="928"/>
      <c r="BP96" s="928"/>
      <c r="BQ96" s="928"/>
      <c r="BR96" s="928"/>
      <c r="BS96" s="928"/>
      <c r="BT96" s="928"/>
      <c r="BU96" s="928"/>
      <c r="BV96" s="929"/>
      <c r="BW96" s="350"/>
      <c r="BX96" s="350"/>
      <c r="BY96" s="351"/>
      <c r="BZ96" s="352"/>
      <c r="CA96" s="352"/>
    </row>
    <row r="97" spans="1:79" ht="14.25" customHeight="1">
      <c r="A97" s="907" t="s">
        <v>227</v>
      </c>
      <c r="B97" s="908"/>
      <c r="C97" s="908"/>
      <c r="D97" s="909"/>
      <c r="E97" s="87" t="s">
        <v>228</v>
      </c>
      <c r="F97" s="88" t="s">
        <v>1061</v>
      </c>
      <c r="G97" s="89"/>
      <c r="H97" s="89"/>
      <c r="I97" s="89"/>
      <c r="J97" s="89"/>
      <c r="K97" s="89"/>
      <c r="L97" s="89"/>
      <c r="M97" s="89"/>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353"/>
      <c r="BI97" s="353"/>
      <c r="BJ97" s="354"/>
      <c r="BK97" s="354"/>
      <c r="BL97" s="354"/>
      <c r="BM97" s="354"/>
      <c r="BN97" s="354"/>
      <c r="BO97" s="354"/>
      <c r="BP97" s="354"/>
      <c r="BQ97" s="354"/>
      <c r="BR97" s="354"/>
      <c r="BS97" s="354"/>
      <c r="BT97" s="354"/>
      <c r="BU97" s="354"/>
      <c r="BV97" s="91"/>
      <c r="BW97" s="350"/>
      <c r="BX97" s="350"/>
      <c r="BY97" s="351"/>
      <c r="BZ97" s="352"/>
      <c r="CA97" s="352"/>
    </row>
    <row r="98" spans="1:79" ht="14.25" customHeight="1">
      <c r="A98" s="910"/>
      <c r="B98" s="911"/>
      <c r="C98" s="911"/>
      <c r="D98" s="912"/>
      <c r="E98" s="92" t="s">
        <v>229</v>
      </c>
      <c r="F98" s="355"/>
      <c r="G98" s="355"/>
      <c r="H98" s="355"/>
      <c r="I98" s="355"/>
      <c r="J98" s="355"/>
      <c r="K98" s="355"/>
      <c r="L98" s="355"/>
      <c r="M98" s="355"/>
      <c r="N98" s="355"/>
      <c r="O98" s="356"/>
      <c r="P98" s="356"/>
      <c r="Q98" s="356"/>
      <c r="R98" s="355"/>
      <c r="S98" s="355"/>
      <c r="T98" s="355"/>
      <c r="U98" s="355"/>
      <c r="V98" s="355"/>
      <c r="W98" s="355"/>
      <c r="X98" s="355"/>
      <c r="Y98" s="355"/>
      <c r="Z98" s="355"/>
      <c r="AA98" s="355"/>
      <c r="AB98" s="355"/>
      <c r="AC98" s="356"/>
      <c r="AD98" s="356"/>
      <c r="AE98" s="356"/>
      <c r="AF98" s="353"/>
      <c r="AG98" s="353"/>
      <c r="AH98" s="353"/>
      <c r="AI98" s="353"/>
      <c r="AJ98" s="353"/>
      <c r="AK98" s="353"/>
      <c r="AL98" s="353"/>
      <c r="AM98" s="353"/>
      <c r="AN98" s="353"/>
      <c r="AO98" s="353"/>
      <c r="AP98" s="353"/>
      <c r="AQ98" s="353"/>
      <c r="AR98" s="353"/>
      <c r="AS98" s="353"/>
      <c r="AT98" s="353"/>
      <c r="AU98" s="353"/>
      <c r="AV98" s="353"/>
      <c r="AW98" s="353"/>
      <c r="AX98" s="353"/>
      <c r="AY98" s="353"/>
      <c r="AZ98" s="353"/>
      <c r="BA98" s="353"/>
      <c r="BB98" s="353"/>
      <c r="BC98" s="353"/>
      <c r="BD98" s="353"/>
      <c r="BE98" s="353"/>
      <c r="BF98" s="353"/>
      <c r="BG98" s="353"/>
      <c r="BH98" s="353"/>
      <c r="BI98" s="353"/>
      <c r="BJ98" s="354"/>
      <c r="BK98" s="354"/>
      <c r="BL98" s="354"/>
      <c r="BM98" s="354"/>
      <c r="BN98" s="354"/>
      <c r="BO98" s="354"/>
      <c r="BP98" s="354"/>
      <c r="BQ98" s="354"/>
      <c r="BR98" s="354"/>
      <c r="BS98" s="354"/>
      <c r="BT98" s="354"/>
      <c r="BU98" s="354"/>
      <c r="BV98" s="91"/>
      <c r="BW98" s="350"/>
      <c r="BX98" s="350"/>
      <c r="BY98" s="351"/>
      <c r="BZ98" s="352"/>
      <c r="CA98" s="352"/>
    </row>
    <row r="99" spans="1:79" ht="14.25" customHeight="1">
      <c r="A99" s="913"/>
      <c r="B99" s="914"/>
      <c r="C99" s="914"/>
      <c r="D99" s="915"/>
      <c r="E99" s="92" t="s">
        <v>223</v>
      </c>
      <c r="F99" s="355"/>
      <c r="G99" s="355"/>
      <c r="H99" s="355"/>
      <c r="I99" s="355"/>
      <c r="J99" s="355"/>
      <c r="K99" s="355"/>
      <c r="L99" s="355"/>
      <c r="M99" s="355"/>
      <c r="N99" s="355"/>
      <c r="O99" s="356"/>
      <c r="P99" s="356"/>
      <c r="Q99" s="356"/>
      <c r="R99" s="355"/>
      <c r="S99" s="355"/>
      <c r="T99" s="355"/>
      <c r="U99" s="355"/>
      <c r="V99" s="355"/>
      <c r="W99" s="355"/>
      <c r="X99" s="355"/>
      <c r="Y99" s="355"/>
      <c r="Z99" s="355"/>
      <c r="AA99" s="355"/>
      <c r="AB99" s="355"/>
      <c r="AC99" s="356"/>
      <c r="AD99" s="356"/>
      <c r="AE99" s="356"/>
      <c r="AF99" s="353"/>
      <c r="AG99" s="353"/>
      <c r="AH99" s="353"/>
      <c r="AI99" s="353"/>
      <c r="AJ99" s="353"/>
      <c r="AK99" s="353"/>
      <c r="AL99" s="353"/>
      <c r="AM99" s="353"/>
      <c r="AN99" s="353"/>
      <c r="AO99" s="353"/>
      <c r="AP99" s="353"/>
      <c r="AQ99" s="353"/>
      <c r="AR99" s="353"/>
      <c r="AS99" s="353"/>
      <c r="AT99" s="353"/>
      <c r="AU99" s="353"/>
      <c r="AV99" s="353"/>
      <c r="AW99" s="353"/>
      <c r="AX99" s="353"/>
      <c r="AY99" s="353"/>
      <c r="AZ99" s="353"/>
      <c r="BA99" s="353"/>
      <c r="BB99" s="353"/>
      <c r="BC99" s="353"/>
      <c r="BD99" s="353"/>
      <c r="BE99" s="353"/>
      <c r="BF99" s="353"/>
      <c r="BG99" s="353"/>
      <c r="BH99" s="353"/>
      <c r="BI99" s="353"/>
      <c r="BJ99" s="354"/>
      <c r="BK99" s="354"/>
      <c r="BL99" s="354"/>
      <c r="BM99" s="354"/>
      <c r="BN99" s="354"/>
      <c r="BO99" s="354"/>
      <c r="BP99" s="354"/>
      <c r="BQ99" s="354"/>
      <c r="BR99" s="354"/>
      <c r="BS99" s="354"/>
      <c r="BT99" s="354"/>
      <c r="BU99" s="354"/>
      <c r="BV99" s="91"/>
      <c r="BW99" s="350"/>
      <c r="BX99" s="350"/>
      <c r="BY99" s="351"/>
      <c r="BZ99" s="352"/>
      <c r="CA99" s="352"/>
    </row>
    <row r="100" spans="1:79" ht="14.25" customHeight="1">
      <c r="A100" s="93" t="s">
        <v>188</v>
      </c>
      <c r="B100" s="94"/>
      <c r="C100" s="94"/>
      <c r="D100" s="94"/>
      <c r="E100" s="94"/>
      <c r="F100" s="94"/>
      <c r="G100" s="94"/>
      <c r="H100" s="94"/>
      <c r="I100" s="94"/>
      <c r="J100" s="94"/>
      <c r="K100" s="95"/>
      <c r="L100" s="96"/>
      <c r="M100" s="97"/>
      <c r="N100" s="97"/>
      <c r="O100" s="97"/>
      <c r="P100" s="97"/>
      <c r="Q100" s="97"/>
      <c r="R100" s="97"/>
      <c r="S100" s="97"/>
      <c r="T100" s="97"/>
      <c r="U100" s="97"/>
      <c r="V100" s="97"/>
      <c r="W100" s="97"/>
      <c r="X100" s="96"/>
      <c r="Y100" s="94"/>
      <c r="Z100" s="94"/>
      <c r="AA100" s="94"/>
      <c r="AB100" s="94"/>
      <c r="AC100" s="96"/>
      <c r="AD100" s="94"/>
      <c r="AE100" s="94"/>
      <c r="AF100" s="94"/>
      <c r="AG100" s="94"/>
      <c r="AH100" s="94"/>
      <c r="AI100" s="94"/>
      <c r="AJ100" s="94"/>
      <c r="AK100" s="94"/>
      <c r="AL100" s="94"/>
      <c r="AM100" s="94"/>
      <c r="AN100" s="94"/>
      <c r="AO100" s="94"/>
      <c r="AP100" s="94"/>
      <c r="AQ100" s="94"/>
      <c r="AR100" s="94"/>
      <c r="AS100" s="98"/>
      <c r="AT100" s="99" t="s">
        <v>189</v>
      </c>
      <c r="AU100" s="96"/>
      <c r="AV100" s="100"/>
      <c r="AW100" s="96"/>
      <c r="AX100" s="96"/>
      <c r="AY100" s="100"/>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101"/>
      <c r="BW100" s="350"/>
      <c r="BX100" s="350"/>
      <c r="BY100" s="351"/>
      <c r="BZ100" s="352"/>
      <c r="CA100" s="352"/>
    </row>
    <row r="101" spans="1:79" ht="14.25" customHeight="1">
      <c r="A101" s="11"/>
      <c r="B101" s="12"/>
      <c r="C101" s="12"/>
      <c r="D101" s="12"/>
      <c r="E101" s="12"/>
      <c r="F101" s="12"/>
      <c r="G101" s="12"/>
      <c r="H101" s="12"/>
      <c r="I101" s="12"/>
      <c r="J101" s="12"/>
      <c r="K101" s="12"/>
      <c r="L101" s="12"/>
      <c r="M101" s="4"/>
      <c r="N101" s="4"/>
      <c r="O101" s="4"/>
      <c r="P101" s="4"/>
      <c r="Q101" s="4"/>
      <c r="R101" s="4"/>
      <c r="S101" s="4"/>
      <c r="T101" s="4"/>
      <c r="U101" s="4"/>
      <c r="V101" s="4"/>
      <c r="W101" s="4"/>
      <c r="X101" s="4"/>
      <c r="Y101" s="12"/>
      <c r="Z101" s="12"/>
      <c r="AA101" s="12"/>
      <c r="AB101" s="12"/>
      <c r="AC101" s="12"/>
      <c r="AD101" s="12"/>
      <c r="AE101" s="12"/>
      <c r="AF101" s="12"/>
      <c r="AG101" s="12"/>
      <c r="AH101" s="12"/>
      <c r="AI101" s="12"/>
      <c r="AJ101" s="12"/>
      <c r="AK101" s="12"/>
      <c r="AL101" s="12"/>
      <c r="AM101" s="12"/>
      <c r="AN101" s="12"/>
      <c r="AO101" s="12"/>
      <c r="AP101" s="12"/>
      <c r="AQ101" s="12"/>
      <c r="AR101" s="12"/>
      <c r="AS101" s="102"/>
      <c r="AT101" s="103"/>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3"/>
      <c r="BW101" s="350"/>
      <c r="BX101" s="350"/>
      <c r="BY101" s="351"/>
      <c r="BZ101" s="352"/>
      <c r="CA101" s="352"/>
    </row>
    <row r="102" spans="1:79" ht="14.25" customHeight="1">
      <c r="A102" s="11"/>
      <c r="B102" s="104" t="s">
        <v>190</v>
      </c>
      <c r="C102" s="105"/>
      <c r="D102" s="12"/>
      <c r="E102" s="12"/>
      <c r="F102" s="12"/>
      <c r="G102" s="12"/>
      <c r="H102" s="12"/>
      <c r="I102" s="12"/>
      <c r="J102" s="12"/>
      <c r="K102" s="12"/>
      <c r="L102" s="12"/>
      <c r="M102" s="4"/>
      <c r="N102" s="4"/>
      <c r="O102" s="4"/>
      <c r="P102" s="4"/>
      <c r="Q102" s="4"/>
      <c r="R102" s="4"/>
      <c r="S102" s="4"/>
      <c r="T102" s="4"/>
      <c r="U102" s="4"/>
      <c r="V102" s="4"/>
      <c r="W102" s="4"/>
      <c r="X102" s="4"/>
      <c r="Y102" s="12"/>
      <c r="Z102" s="12"/>
      <c r="AA102" s="12"/>
      <c r="AB102" s="12"/>
      <c r="AC102" s="12"/>
      <c r="AD102" s="12"/>
      <c r="AE102" s="12"/>
      <c r="AF102" s="12"/>
      <c r="AG102" s="12"/>
      <c r="AH102" s="12"/>
      <c r="AI102" s="12"/>
      <c r="AJ102" s="12"/>
      <c r="AK102" s="12"/>
      <c r="AL102" s="12"/>
      <c r="AM102" s="12"/>
      <c r="AN102" s="12"/>
      <c r="AO102" s="12"/>
      <c r="AP102" s="12"/>
      <c r="AQ102" s="12"/>
      <c r="AR102" s="12"/>
      <c r="AS102" s="102"/>
      <c r="AT102" s="103"/>
      <c r="AU102" s="153" t="s">
        <v>1053</v>
      </c>
      <c r="AV102" s="12"/>
      <c r="AW102" s="12" t="s">
        <v>954</v>
      </c>
      <c r="AX102" s="12"/>
      <c r="AY102" s="12"/>
      <c r="AZ102" s="12"/>
      <c r="BA102" s="12"/>
      <c r="BB102" s="153" t="s">
        <v>1062</v>
      </c>
      <c r="BC102" s="4"/>
      <c r="BE102" s="12" t="s">
        <v>954</v>
      </c>
      <c r="BF102" s="12"/>
      <c r="BG102" s="12"/>
      <c r="BH102" s="12"/>
      <c r="BI102" s="12"/>
      <c r="BJ102" s="12"/>
      <c r="BK102" s="12"/>
      <c r="BL102" s="12"/>
      <c r="BM102" s="12"/>
      <c r="BN102" s="12"/>
      <c r="BO102" s="12"/>
      <c r="BP102" s="12"/>
      <c r="BQ102" s="12"/>
      <c r="BR102" s="12"/>
      <c r="BS102" s="12"/>
      <c r="BT102" s="12"/>
      <c r="BU102" s="12"/>
      <c r="BV102" s="13"/>
      <c r="BW102" s="350"/>
      <c r="BX102" s="350"/>
      <c r="BY102" s="351"/>
      <c r="BZ102" s="352"/>
      <c r="CA102" s="352"/>
    </row>
    <row r="103" spans="1:79" ht="14.25" customHeight="1">
      <c r="A103" s="11"/>
      <c r="B103" s="388"/>
      <c r="C103" s="389"/>
      <c r="D103" s="12"/>
      <c r="E103" s="12"/>
      <c r="F103" s="12"/>
      <c r="G103" s="12"/>
      <c r="H103" s="12"/>
      <c r="I103" s="12"/>
      <c r="J103" s="12"/>
      <c r="K103" s="107"/>
      <c r="L103" s="4"/>
      <c r="M103" s="108"/>
      <c r="N103" s="108"/>
      <c r="O103" s="108"/>
      <c r="P103" s="108"/>
      <c r="Q103" s="108"/>
      <c r="R103" s="108"/>
      <c r="S103" s="108"/>
      <c r="T103" s="108"/>
      <c r="U103" s="108"/>
      <c r="V103" s="108"/>
      <c r="W103" s="108"/>
      <c r="X103" s="4"/>
      <c r="Y103" s="12"/>
      <c r="Z103" s="12"/>
      <c r="AA103" s="12"/>
      <c r="AB103" s="12"/>
      <c r="AC103" s="12"/>
      <c r="AD103" s="12"/>
      <c r="AE103" s="12"/>
      <c r="AF103" s="12"/>
      <c r="AG103" s="12"/>
      <c r="AH103" s="12"/>
      <c r="AI103" s="12"/>
      <c r="AJ103" s="12"/>
      <c r="AK103" s="12"/>
      <c r="AL103" s="12"/>
      <c r="AM103" s="12"/>
      <c r="AN103" s="4"/>
      <c r="AO103" s="12"/>
      <c r="AP103" s="109"/>
      <c r="AQ103" s="109"/>
      <c r="AR103" s="109"/>
      <c r="AS103" s="110"/>
      <c r="AT103" s="111"/>
      <c r="AU103" s="12"/>
      <c r="AV103" s="109"/>
      <c r="AW103" s="4"/>
      <c r="AX103" s="4"/>
      <c r="AY103" s="109"/>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3"/>
      <c r="BW103" s="350"/>
      <c r="BX103" s="350"/>
      <c r="BY103" s="351"/>
      <c r="BZ103" s="352"/>
      <c r="CA103" s="352"/>
    </row>
    <row r="104" spans="1:79" ht="14.25" customHeight="1">
      <c r="A104" s="11"/>
      <c r="B104" s="13"/>
      <c r="C104" s="11" t="s">
        <v>1063</v>
      </c>
      <c r="D104" s="12" t="s">
        <v>1064</v>
      </c>
      <c r="E104" s="12"/>
      <c r="F104" s="12"/>
      <c r="G104" s="12"/>
      <c r="H104" s="12"/>
      <c r="I104" s="12"/>
      <c r="J104" s="12"/>
      <c r="K104" s="107"/>
      <c r="L104" s="4"/>
      <c r="M104" s="108"/>
      <c r="N104" s="108"/>
      <c r="O104" s="108"/>
      <c r="P104" s="108"/>
      <c r="Q104" s="108"/>
      <c r="R104" s="108"/>
      <c r="S104" s="108"/>
      <c r="T104" s="108"/>
      <c r="U104" s="108"/>
      <c r="V104" s="108"/>
      <c r="W104" s="108"/>
      <c r="X104" s="4"/>
      <c r="Y104" s="12"/>
      <c r="Z104" s="12"/>
      <c r="AA104" s="12"/>
      <c r="AB104" s="12"/>
      <c r="AC104" s="12"/>
      <c r="AD104" s="12"/>
      <c r="AE104" s="12"/>
      <c r="AF104" s="12"/>
      <c r="AG104" s="12"/>
      <c r="AH104" s="12"/>
      <c r="AI104" s="12"/>
      <c r="AJ104" s="12"/>
      <c r="AK104" s="12"/>
      <c r="AL104" s="12"/>
      <c r="AM104" s="12"/>
      <c r="AN104" s="4"/>
      <c r="AO104" s="12"/>
      <c r="AP104" s="109"/>
      <c r="AQ104" s="109"/>
      <c r="AR104" s="109"/>
      <c r="AS104" s="110"/>
      <c r="AT104" s="111"/>
      <c r="AU104" s="12"/>
      <c r="AV104" s="109"/>
      <c r="AW104" s="4"/>
      <c r="AX104" s="4"/>
      <c r="AY104" s="109"/>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3"/>
      <c r="BW104" s="350"/>
      <c r="BX104" s="350"/>
      <c r="BY104" s="351"/>
      <c r="BZ104" s="352"/>
      <c r="CA104" s="352"/>
    </row>
    <row r="105" spans="1:79" ht="14.25" customHeight="1">
      <c r="A105" s="11"/>
      <c r="B105" s="13"/>
      <c r="C105" s="11"/>
      <c r="D105" s="12"/>
      <c r="E105" s="12"/>
      <c r="F105" s="12"/>
      <c r="G105" s="12"/>
      <c r="H105" s="12"/>
      <c r="I105" s="12"/>
      <c r="J105" s="12"/>
      <c r="K105" s="107"/>
      <c r="L105" s="4"/>
      <c r="M105" s="108"/>
      <c r="N105" s="108"/>
      <c r="O105" s="108"/>
      <c r="P105" s="108"/>
      <c r="Q105" s="108"/>
      <c r="R105" s="108"/>
      <c r="S105" s="108"/>
      <c r="T105" s="108"/>
      <c r="U105" s="108"/>
      <c r="V105" s="108"/>
      <c r="W105" s="108"/>
      <c r="X105" s="4"/>
      <c r="Y105" s="12"/>
      <c r="Z105" s="12"/>
      <c r="AA105" s="12"/>
      <c r="AB105" s="12"/>
      <c r="AC105" s="12"/>
      <c r="AD105" s="12"/>
      <c r="AE105" s="12"/>
      <c r="AF105" s="12"/>
      <c r="AG105" s="12"/>
      <c r="AH105" s="12"/>
      <c r="AI105" s="12"/>
      <c r="AJ105" s="12"/>
      <c r="AK105" s="12"/>
      <c r="AL105" s="12"/>
      <c r="AM105" s="12"/>
      <c r="AN105" s="4"/>
      <c r="AO105" s="12"/>
      <c r="AP105" s="109"/>
      <c r="AQ105" s="109"/>
      <c r="AR105" s="109"/>
      <c r="AS105" s="110"/>
      <c r="AT105" s="111"/>
      <c r="AU105" s="12"/>
      <c r="AV105" s="109"/>
      <c r="AW105" s="4"/>
      <c r="AX105" s="4"/>
      <c r="AY105" s="109"/>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3"/>
      <c r="BW105" s="350"/>
      <c r="BX105" s="350"/>
      <c r="BY105" s="351"/>
      <c r="BZ105" s="352"/>
      <c r="CA105" s="352"/>
    </row>
    <row r="106" spans="1:79" ht="14.25" customHeight="1">
      <c r="A106" s="11"/>
      <c r="B106" s="13"/>
      <c r="C106" s="74" t="s">
        <v>148</v>
      </c>
      <c r="D106" s="12" t="s">
        <v>1065</v>
      </c>
      <c r="E106" s="12"/>
      <c r="F106" s="12"/>
      <c r="G106" s="12"/>
      <c r="H106" s="12"/>
      <c r="I106" s="12"/>
      <c r="J106" s="12"/>
      <c r="K106" s="107"/>
      <c r="L106" s="4"/>
      <c r="M106" s="108"/>
      <c r="N106" s="61"/>
      <c r="O106" s="12"/>
      <c r="P106" s="12"/>
      <c r="Q106" s="12"/>
      <c r="R106" s="12"/>
      <c r="S106" s="12"/>
      <c r="T106" s="12"/>
      <c r="U106" s="12"/>
      <c r="V106" s="107"/>
      <c r="W106" s="4"/>
      <c r="X106" s="108"/>
      <c r="Y106" s="12"/>
      <c r="Z106" s="12"/>
      <c r="AA106" s="12"/>
      <c r="AB106" s="12"/>
      <c r="AC106" s="12"/>
      <c r="AD106" s="12"/>
      <c r="AE106" s="12"/>
      <c r="AF106" s="12"/>
      <c r="AG106" s="12"/>
      <c r="AH106" s="12"/>
      <c r="AI106" s="12"/>
      <c r="AJ106" s="12"/>
      <c r="AK106" s="12"/>
      <c r="AL106" s="12"/>
      <c r="AM106" s="12"/>
      <c r="AN106" s="4"/>
      <c r="AO106" s="12"/>
      <c r="AP106" s="109"/>
      <c r="AQ106" s="109"/>
      <c r="AR106" s="109"/>
      <c r="AS106" s="110"/>
      <c r="AT106" s="111"/>
      <c r="AU106" s="12"/>
      <c r="AV106" s="109"/>
      <c r="AW106" s="4"/>
      <c r="AX106" s="4"/>
      <c r="AY106" s="109"/>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3"/>
      <c r="BW106" s="350"/>
      <c r="BX106" s="350"/>
      <c r="BY106" s="351"/>
      <c r="BZ106" s="352"/>
      <c r="CA106" s="352"/>
    </row>
    <row r="107" spans="1:79" ht="14.25" customHeight="1">
      <c r="A107" s="11"/>
      <c r="B107" s="13"/>
      <c r="C107" s="74"/>
      <c r="D107" s="12"/>
      <c r="E107" s="12"/>
      <c r="F107" s="12"/>
      <c r="G107" s="12"/>
      <c r="H107" s="12"/>
      <c r="I107" s="12"/>
      <c r="J107" s="12"/>
      <c r="K107" s="107"/>
      <c r="L107" s="4"/>
      <c r="M107" s="108"/>
      <c r="N107" s="61"/>
      <c r="O107" s="12"/>
      <c r="P107" s="12"/>
      <c r="Q107" s="12"/>
      <c r="R107" s="12"/>
      <c r="S107" s="12"/>
      <c r="T107" s="12"/>
      <c r="U107" s="12"/>
      <c r="V107" s="107"/>
      <c r="W107" s="4"/>
      <c r="X107" s="108"/>
      <c r="Y107" s="12"/>
      <c r="Z107" s="12"/>
      <c r="AA107" s="12"/>
      <c r="AB107" s="12"/>
      <c r="AC107" s="12"/>
      <c r="AD107" s="12"/>
      <c r="AE107" s="12"/>
      <c r="AF107" s="12"/>
      <c r="AG107" s="12"/>
      <c r="AH107" s="12"/>
      <c r="AI107" s="12"/>
      <c r="AJ107" s="12"/>
      <c r="AK107" s="12"/>
      <c r="AL107" s="12"/>
      <c r="AM107" s="12"/>
      <c r="AN107" s="4"/>
      <c r="AO107" s="12"/>
      <c r="AP107" s="109"/>
      <c r="AQ107" s="109"/>
      <c r="AR107" s="109"/>
      <c r="AS107" s="110"/>
      <c r="AT107" s="111"/>
      <c r="AU107" s="12"/>
      <c r="AV107" s="109"/>
      <c r="AW107" s="4"/>
      <c r="AX107" s="4"/>
      <c r="AY107" s="109"/>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3"/>
      <c r="BW107" s="350"/>
      <c r="BX107" s="350"/>
      <c r="BY107" s="351"/>
      <c r="BZ107" s="352"/>
      <c r="CA107" s="352"/>
    </row>
    <row r="108" spans="1:79" ht="14.25" customHeight="1">
      <c r="A108" s="11"/>
      <c r="B108" s="13"/>
      <c r="C108" s="41"/>
      <c r="D108" s="390" t="s">
        <v>1066</v>
      </c>
      <c r="E108" s="391"/>
      <c r="F108" s="391"/>
      <c r="G108" s="391"/>
      <c r="H108" s="391"/>
      <c r="I108" s="391"/>
      <c r="J108" s="392"/>
      <c r="K108" s="392"/>
      <c r="L108" s="392"/>
      <c r="M108" s="393"/>
      <c r="N108" s="394"/>
      <c r="P108" s="108"/>
      <c r="Q108" s="108"/>
      <c r="R108" s="108"/>
      <c r="S108" s="108"/>
      <c r="T108" s="108"/>
      <c r="U108" s="108"/>
      <c r="V108" s="108"/>
      <c r="W108" s="108"/>
      <c r="X108" s="4"/>
      <c r="Y108" s="12"/>
      <c r="Z108" s="12"/>
      <c r="AA108" s="12"/>
      <c r="AB108" s="12"/>
      <c r="AC108" s="12"/>
      <c r="AD108" s="12"/>
      <c r="AE108" s="12"/>
      <c r="AF108" s="12"/>
      <c r="AG108" s="12"/>
      <c r="AH108" s="12"/>
      <c r="AI108" s="12"/>
      <c r="AJ108" s="12"/>
      <c r="AK108" s="12"/>
      <c r="AL108" s="12"/>
      <c r="AM108" s="12"/>
      <c r="AN108" s="4"/>
      <c r="AO108" s="12"/>
      <c r="AP108" s="109"/>
      <c r="AQ108" s="109"/>
      <c r="AR108" s="109"/>
      <c r="AS108" s="110"/>
      <c r="AT108" s="111"/>
      <c r="AU108" s="12"/>
      <c r="AV108" s="109"/>
      <c r="AW108" s="4"/>
      <c r="AX108" s="4"/>
      <c r="AY108" s="109"/>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3"/>
      <c r="BW108" s="350"/>
      <c r="BX108" s="350"/>
      <c r="BY108" s="351"/>
      <c r="BZ108" s="352"/>
      <c r="CA108" s="352"/>
    </row>
    <row r="109" spans="1:79" ht="14.25" customHeight="1">
      <c r="A109" s="11"/>
      <c r="B109" s="13"/>
      <c r="C109" s="11"/>
      <c r="D109" s="12" t="s">
        <v>1067</v>
      </c>
      <c r="E109" s="12"/>
      <c r="F109" s="12"/>
      <c r="G109" s="12"/>
      <c r="H109" s="12"/>
      <c r="I109" s="12"/>
      <c r="J109" s="12"/>
      <c r="K109" s="107"/>
      <c r="L109" s="4"/>
      <c r="M109" s="75"/>
      <c r="N109" s="11" t="s">
        <v>1068</v>
      </c>
      <c r="O109" s="12" t="s">
        <v>1069</v>
      </c>
      <c r="P109" s="12"/>
      <c r="Q109" s="12"/>
      <c r="R109" s="12"/>
      <c r="S109" s="12"/>
      <c r="T109" s="12"/>
      <c r="U109" s="12"/>
      <c r="V109" s="108"/>
      <c r="W109" s="108"/>
      <c r="X109" s="4"/>
      <c r="Y109" s="12"/>
      <c r="Z109" s="12"/>
      <c r="AA109" s="12"/>
      <c r="AB109" s="12"/>
      <c r="AC109" s="12"/>
      <c r="AD109" s="12"/>
      <c r="AE109" s="12"/>
      <c r="AF109" s="12"/>
      <c r="AG109" s="12"/>
      <c r="AH109" s="12"/>
      <c r="AI109" s="12"/>
      <c r="AJ109" s="12"/>
      <c r="AK109" s="12"/>
      <c r="AL109" s="12"/>
      <c r="AM109" s="12"/>
      <c r="AN109" s="4"/>
      <c r="AO109" s="12"/>
      <c r="AP109" s="109"/>
      <c r="AQ109" s="109"/>
      <c r="AR109" s="109"/>
      <c r="AS109" s="110"/>
      <c r="AT109" s="111"/>
      <c r="AU109" s="12"/>
      <c r="AV109" s="109"/>
      <c r="AW109" s="4"/>
      <c r="AX109" s="4"/>
      <c r="AY109" s="109"/>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3"/>
      <c r="BW109" s="350"/>
      <c r="BX109" s="350"/>
      <c r="BY109" s="351"/>
      <c r="BZ109" s="352"/>
      <c r="CA109" s="352"/>
    </row>
    <row r="110" spans="1:79" ht="14.25" customHeight="1">
      <c r="A110" s="11"/>
      <c r="B110" s="12"/>
      <c r="C110" s="74"/>
      <c r="D110" s="12"/>
      <c r="E110" s="12"/>
      <c r="F110" s="12"/>
      <c r="G110" s="12"/>
      <c r="H110" s="12"/>
      <c r="I110" s="12"/>
      <c r="J110" s="12"/>
      <c r="K110" s="107"/>
      <c r="L110" s="4"/>
      <c r="M110" s="108"/>
      <c r="N110" s="61"/>
      <c r="O110" s="12"/>
      <c r="P110" s="12"/>
      <c r="Q110" s="12"/>
      <c r="R110" s="12"/>
      <c r="S110" s="12"/>
      <c r="T110" s="12"/>
      <c r="U110" s="12"/>
      <c r="V110" s="107"/>
      <c r="W110" s="4"/>
      <c r="X110" s="108"/>
      <c r="Y110" s="12"/>
      <c r="Z110" s="12"/>
      <c r="AA110" s="12"/>
      <c r="AB110" s="12"/>
      <c r="AC110" s="12"/>
      <c r="AD110" s="12"/>
      <c r="AE110" s="12"/>
      <c r="AF110" s="12"/>
      <c r="AG110" s="12"/>
      <c r="AH110" s="12"/>
      <c r="AI110" s="12"/>
      <c r="AJ110" s="12"/>
      <c r="AK110" s="12"/>
      <c r="AL110" s="12"/>
      <c r="AM110" s="12"/>
      <c r="AN110" s="4"/>
      <c r="AO110" s="12"/>
      <c r="AP110" s="109"/>
      <c r="AQ110" s="109"/>
      <c r="AR110" s="109"/>
      <c r="AS110" s="110"/>
      <c r="AT110" s="111"/>
      <c r="AU110" s="12"/>
      <c r="AV110" s="109"/>
      <c r="AW110" s="4"/>
      <c r="AX110" s="4"/>
      <c r="AY110" s="109"/>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3"/>
      <c r="BW110" s="350"/>
      <c r="BX110" s="350"/>
      <c r="BY110" s="351"/>
      <c r="BZ110" s="352"/>
      <c r="CA110" s="352"/>
    </row>
    <row r="111" spans="1:79" ht="14.25" customHeight="1">
      <c r="A111" s="11"/>
      <c r="B111" s="12"/>
      <c r="C111" s="74"/>
      <c r="D111" s="12"/>
      <c r="E111" s="12"/>
      <c r="F111" s="12"/>
      <c r="G111" s="12"/>
      <c r="H111" s="12"/>
      <c r="I111" s="12"/>
      <c r="J111" s="12"/>
      <c r="K111" s="107"/>
      <c r="L111" s="4"/>
      <c r="M111" s="108"/>
      <c r="N111" s="61"/>
      <c r="O111" s="12"/>
      <c r="P111" s="12"/>
      <c r="Q111" s="12"/>
      <c r="R111" s="12"/>
      <c r="S111" s="12"/>
      <c r="T111" s="12"/>
      <c r="U111" s="12"/>
      <c r="V111" s="107"/>
      <c r="W111" s="4"/>
      <c r="X111" s="108"/>
      <c r="Y111" s="12"/>
      <c r="Z111" s="12"/>
      <c r="AA111" s="12"/>
      <c r="AB111" s="12"/>
      <c r="AC111" s="12"/>
      <c r="AD111" s="12"/>
      <c r="AE111" s="12"/>
      <c r="AF111" s="12"/>
      <c r="AG111" s="12"/>
      <c r="AH111" s="12"/>
      <c r="AI111" s="12"/>
      <c r="AJ111" s="12"/>
      <c r="AK111" s="12"/>
      <c r="AL111" s="12"/>
      <c r="AM111" s="12"/>
      <c r="AN111" s="4"/>
      <c r="AO111" s="12"/>
      <c r="AP111" s="109"/>
      <c r="AQ111" s="109"/>
      <c r="AR111" s="109"/>
      <c r="AS111" s="110"/>
      <c r="AT111" s="111"/>
      <c r="AU111" s="12"/>
      <c r="AV111" s="109"/>
      <c r="AW111" s="4"/>
      <c r="AX111" s="4"/>
      <c r="AY111" s="109"/>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3"/>
      <c r="BW111" s="350"/>
      <c r="BX111" s="350"/>
      <c r="BY111" s="351"/>
      <c r="BZ111" s="352"/>
      <c r="CA111" s="352"/>
    </row>
    <row r="112" spans="1:79" ht="14.25" customHeight="1">
      <c r="A112" s="11"/>
      <c r="B112" s="12"/>
      <c r="C112" s="74" t="s">
        <v>1068</v>
      </c>
      <c r="D112" s="153" t="s">
        <v>1070</v>
      </c>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02"/>
      <c r="AT112" s="111"/>
      <c r="AU112" s="12"/>
      <c r="AV112" s="12"/>
      <c r="AW112" s="12"/>
      <c r="AX112" s="12"/>
      <c r="AY112" s="12"/>
      <c r="AZ112" s="1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3"/>
      <c r="BW112" s="350"/>
      <c r="BX112" s="350"/>
      <c r="BY112" s="351"/>
      <c r="BZ112" s="352"/>
      <c r="CA112" s="352"/>
    </row>
    <row r="113" spans="1:79" ht="14.25" customHeight="1">
      <c r="A113" s="11"/>
      <c r="B113" s="13"/>
      <c r="C113" s="11"/>
      <c r="D113" s="12"/>
      <c r="E113" s="12"/>
      <c r="F113" s="12"/>
      <c r="G113" s="12"/>
      <c r="H113" s="12"/>
      <c r="I113" s="12"/>
      <c r="J113" s="12"/>
      <c r="K113" s="107"/>
      <c r="L113" s="4"/>
      <c r="M113" s="108"/>
      <c r="N113" s="108"/>
      <c r="O113" s="108"/>
      <c r="P113" s="108"/>
      <c r="Q113" s="108"/>
      <c r="R113" s="108"/>
      <c r="S113" s="108"/>
      <c r="T113" s="108"/>
      <c r="U113" s="108"/>
      <c r="V113" s="108"/>
      <c r="W113" s="108"/>
      <c r="X113" s="4"/>
      <c r="Y113" s="12"/>
      <c r="Z113" s="12"/>
      <c r="AA113" s="12"/>
      <c r="AB113" s="12"/>
      <c r="AC113" s="12"/>
      <c r="AD113" s="12"/>
      <c r="AE113" s="12"/>
      <c r="AF113" s="12"/>
      <c r="AG113" s="12"/>
      <c r="AH113" s="12"/>
      <c r="AI113" s="12"/>
      <c r="AJ113" s="12"/>
      <c r="AK113" s="12"/>
      <c r="AL113" s="12"/>
      <c r="AM113" s="12"/>
      <c r="AN113" s="4"/>
      <c r="AO113" s="12"/>
      <c r="AP113" s="109"/>
      <c r="AQ113" s="109"/>
      <c r="AR113" s="109"/>
      <c r="AS113" s="110"/>
      <c r="AT113" s="111"/>
      <c r="AU113" s="12"/>
      <c r="AV113" s="109"/>
      <c r="AW113" s="4"/>
      <c r="AX113" s="4"/>
      <c r="AY113" s="109"/>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3"/>
      <c r="BW113" s="350"/>
      <c r="BX113" s="350"/>
      <c r="BY113" s="351"/>
      <c r="BZ113" s="352"/>
      <c r="CA113" s="352"/>
    </row>
    <row r="114" spans="1:79" ht="14.25" customHeight="1">
      <c r="A114" s="11"/>
      <c r="B114" s="104" t="s">
        <v>191</v>
      </c>
      <c r="C114" s="105"/>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02"/>
      <c r="AT114" s="103"/>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3"/>
      <c r="BW114" s="350"/>
      <c r="BX114" s="350"/>
      <c r="BY114" s="351"/>
      <c r="BZ114" s="352"/>
      <c r="CA114" s="352"/>
    </row>
    <row r="115" spans="1:79" ht="14.25" customHeight="1">
      <c r="A115" s="457"/>
      <c r="B115" s="458"/>
      <c r="C115" s="458"/>
      <c r="D115" s="458"/>
      <c r="E115" s="458"/>
      <c r="F115" s="458"/>
      <c r="G115" s="458"/>
      <c r="H115" s="458"/>
      <c r="I115" s="458"/>
      <c r="J115" s="458"/>
      <c r="K115" s="458"/>
      <c r="L115" s="458"/>
      <c r="M115" s="458"/>
      <c r="N115" s="458"/>
      <c r="O115" s="458"/>
      <c r="P115" s="458"/>
      <c r="Q115" s="458"/>
      <c r="R115" s="458"/>
      <c r="S115" s="458"/>
      <c r="T115" s="458"/>
      <c r="U115" s="458"/>
      <c r="V115" s="458"/>
      <c r="W115" s="458"/>
      <c r="X115" s="458"/>
      <c r="Y115" s="458"/>
      <c r="Z115" s="458"/>
      <c r="AA115" s="458"/>
      <c r="AB115" s="458"/>
      <c r="AC115" s="458"/>
      <c r="AD115" s="458"/>
      <c r="AE115" s="458"/>
      <c r="AF115" s="458"/>
      <c r="AG115" s="458"/>
      <c r="AH115" s="458"/>
      <c r="AI115" s="458"/>
      <c r="AJ115" s="458"/>
      <c r="AK115" s="458"/>
      <c r="AL115" s="458"/>
      <c r="AM115" s="458"/>
      <c r="AN115" s="458"/>
      <c r="AO115" s="458"/>
      <c r="AP115" s="458"/>
      <c r="AQ115" s="458"/>
      <c r="AR115" s="458"/>
      <c r="AS115" s="115"/>
      <c r="AT115" s="116"/>
      <c r="AU115" s="458"/>
      <c r="AV115" s="458"/>
      <c r="AW115" s="458"/>
      <c r="AX115" s="458"/>
      <c r="AY115" s="458"/>
      <c r="AZ115" s="458"/>
      <c r="BA115" s="458"/>
      <c r="BB115" s="458"/>
      <c r="BC115" s="458"/>
      <c r="BD115" s="458"/>
      <c r="BE115" s="458"/>
      <c r="BF115" s="458"/>
      <c r="BG115" s="458"/>
      <c r="BH115" s="458"/>
      <c r="BI115" s="458"/>
      <c r="BJ115" s="458"/>
      <c r="BK115" s="458"/>
      <c r="BL115" s="458"/>
      <c r="BM115" s="458"/>
      <c r="BN115" s="458"/>
      <c r="BO115" s="458"/>
      <c r="BP115" s="458"/>
      <c r="BQ115" s="458"/>
      <c r="BR115" s="458"/>
      <c r="BS115" s="458"/>
      <c r="BT115" s="458"/>
      <c r="BU115" s="458"/>
      <c r="BV115" s="459"/>
      <c r="BW115" s="350"/>
      <c r="BX115" s="350"/>
      <c r="BY115" s="351"/>
      <c r="BZ115" s="352"/>
      <c r="CA115" s="352"/>
    </row>
    <row r="116" spans="1:79" ht="14.25" customHeight="1">
      <c r="A116" s="919" t="s">
        <v>187</v>
      </c>
      <c r="B116" s="920"/>
      <c r="C116" s="920"/>
      <c r="D116" s="921"/>
      <c r="E116" s="925" t="s">
        <v>1071</v>
      </c>
      <c r="F116" s="925"/>
      <c r="G116" s="925"/>
      <c r="H116" s="925"/>
      <c r="I116" s="925"/>
      <c r="J116" s="925"/>
      <c r="K116" s="925"/>
      <c r="L116" s="925"/>
      <c r="M116" s="925"/>
      <c r="N116" s="925"/>
      <c r="O116" s="925"/>
      <c r="P116" s="925"/>
      <c r="Q116" s="925"/>
      <c r="R116" s="925"/>
      <c r="S116" s="925"/>
      <c r="T116" s="925"/>
      <c r="U116" s="925"/>
      <c r="V116" s="925"/>
      <c r="W116" s="925"/>
      <c r="X116" s="925"/>
      <c r="Y116" s="925"/>
      <c r="Z116" s="925"/>
      <c r="AA116" s="925"/>
      <c r="AB116" s="925"/>
      <c r="AC116" s="925"/>
      <c r="AD116" s="925"/>
      <c r="AE116" s="925"/>
      <c r="AF116" s="925"/>
      <c r="AG116" s="925"/>
      <c r="AH116" s="925"/>
      <c r="AI116" s="925"/>
      <c r="AJ116" s="925"/>
      <c r="AK116" s="925"/>
      <c r="AL116" s="925"/>
      <c r="AM116" s="925"/>
      <c r="AN116" s="925"/>
      <c r="AO116" s="925"/>
      <c r="AP116" s="925"/>
      <c r="AQ116" s="925"/>
      <c r="AR116" s="925"/>
      <c r="AS116" s="925"/>
      <c r="AT116" s="925"/>
      <c r="AU116" s="925"/>
      <c r="AV116" s="925"/>
      <c r="AW116" s="925"/>
      <c r="AX116" s="925"/>
      <c r="AY116" s="925"/>
      <c r="AZ116" s="925"/>
      <c r="BA116" s="925"/>
      <c r="BB116" s="925"/>
      <c r="BC116" s="925"/>
      <c r="BD116" s="925"/>
      <c r="BE116" s="925"/>
      <c r="BF116" s="925"/>
      <c r="BG116" s="925"/>
      <c r="BH116" s="925"/>
      <c r="BI116" s="925"/>
      <c r="BJ116" s="925"/>
      <c r="BK116" s="925"/>
      <c r="BL116" s="925"/>
      <c r="BM116" s="925"/>
      <c r="BN116" s="925"/>
      <c r="BO116" s="925"/>
      <c r="BP116" s="925"/>
      <c r="BQ116" s="925"/>
      <c r="BR116" s="925"/>
      <c r="BS116" s="925"/>
      <c r="BT116" s="925"/>
      <c r="BU116" s="925"/>
      <c r="BV116" s="926"/>
      <c r="BW116" s="350"/>
      <c r="BX116" s="350"/>
      <c r="BY116" s="351"/>
      <c r="BZ116" s="352"/>
      <c r="CA116" s="352"/>
    </row>
    <row r="117" spans="1:79" ht="14.25" customHeight="1">
      <c r="A117" s="922"/>
      <c r="B117" s="923"/>
      <c r="C117" s="923"/>
      <c r="D117" s="924"/>
      <c r="E117" s="927"/>
      <c r="F117" s="927"/>
      <c r="G117" s="927"/>
      <c r="H117" s="927"/>
      <c r="I117" s="927"/>
      <c r="J117" s="927"/>
      <c r="K117" s="927"/>
      <c r="L117" s="927"/>
      <c r="M117" s="927"/>
      <c r="N117" s="927"/>
      <c r="O117" s="927"/>
      <c r="P117" s="927"/>
      <c r="Q117" s="927"/>
      <c r="R117" s="927"/>
      <c r="S117" s="927"/>
      <c r="T117" s="927"/>
      <c r="U117" s="927"/>
      <c r="V117" s="927"/>
      <c r="W117" s="927"/>
      <c r="X117" s="927"/>
      <c r="Y117" s="927"/>
      <c r="Z117" s="927"/>
      <c r="AA117" s="927"/>
      <c r="AB117" s="927"/>
      <c r="AC117" s="927"/>
      <c r="AD117" s="927"/>
      <c r="AE117" s="927"/>
      <c r="AF117" s="927"/>
      <c r="AG117" s="927"/>
      <c r="AH117" s="927"/>
      <c r="AI117" s="927"/>
      <c r="AJ117" s="927"/>
      <c r="AK117" s="927"/>
      <c r="AL117" s="927"/>
      <c r="AM117" s="928"/>
      <c r="AN117" s="928"/>
      <c r="AO117" s="928"/>
      <c r="AP117" s="928"/>
      <c r="AQ117" s="928"/>
      <c r="AR117" s="928"/>
      <c r="AS117" s="928"/>
      <c r="AT117" s="928"/>
      <c r="AU117" s="928"/>
      <c r="AV117" s="928"/>
      <c r="AW117" s="928"/>
      <c r="AX117" s="928"/>
      <c r="AY117" s="928"/>
      <c r="AZ117" s="928"/>
      <c r="BA117" s="928"/>
      <c r="BB117" s="928"/>
      <c r="BC117" s="928"/>
      <c r="BD117" s="928"/>
      <c r="BE117" s="928"/>
      <c r="BF117" s="928"/>
      <c r="BG117" s="928"/>
      <c r="BH117" s="928"/>
      <c r="BI117" s="928"/>
      <c r="BJ117" s="928"/>
      <c r="BK117" s="928"/>
      <c r="BL117" s="928"/>
      <c r="BM117" s="928"/>
      <c r="BN117" s="928"/>
      <c r="BO117" s="928"/>
      <c r="BP117" s="928"/>
      <c r="BQ117" s="928"/>
      <c r="BR117" s="928"/>
      <c r="BS117" s="928"/>
      <c r="BT117" s="928"/>
      <c r="BU117" s="928"/>
      <c r="BV117" s="929"/>
      <c r="BW117" s="350"/>
      <c r="BX117" s="350"/>
      <c r="BY117" s="351"/>
      <c r="BZ117" s="352"/>
      <c r="CA117" s="352"/>
    </row>
    <row r="118" spans="1:79" ht="14.25" customHeight="1">
      <c r="A118" s="907" t="s">
        <v>227</v>
      </c>
      <c r="B118" s="908"/>
      <c r="C118" s="908"/>
      <c r="D118" s="909"/>
      <c r="E118" s="87" t="s">
        <v>228</v>
      </c>
      <c r="F118" s="88" t="s">
        <v>1057</v>
      </c>
      <c r="G118" s="89"/>
      <c r="H118" s="89"/>
      <c r="I118" s="89"/>
      <c r="J118" s="89"/>
      <c r="K118" s="89"/>
      <c r="L118" s="89"/>
      <c r="M118" s="89"/>
      <c r="N118" s="90"/>
      <c r="O118" s="90"/>
      <c r="P118" s="90"/>
      <c r="Q118" s="90"/>
      <c r="R118" s="90"/>
      <c r="S118" s="90"/>
      <c r="T118" s="90"/>
      <c r="U118" s="90"/>
      <c r="V118" s="90"/>
      <c r="W118" s="90"/>
      <c r="X118" s="90"/>
      <c r="Y118" s="90"/>
      <c r="Z118" s="90"/>
      <c r="AA118" s="90"/>
      <c r="AB118" s="90"/>
      <c r="AC118" s="90"/>
      <c r="AD118" s="90"/>
      <c r="AE118" s="90"/>
      <c r="AF118" s="90"/>
      <c r="AG118" s="90"/>
      <c r="AH118" s="90"/>
      <c r="AI118" s="90"/>
      <c r="AJ118" s="90"/>
      <c r="AK118" s="90"/>
      <c r="AL118" s="90"/>
      <c r="AM118" s="90"/>
      <c r="AN118" s="90"/>
      <c r="AO118" s="90"/>
      <c r="AP118" s="90"/>
      <c r="AQ118" s="90"/>
      <c r="AR118" s="90"/>
      <c r="AS118" s="90"/>
      <c r="AT118" s="90"/>
      <c r="AU118" s="90"/>
      <c r="AV118" s="90"/>
      <c r="AW118" s="90"/>
      <c r="AX118" s="90"/>
      <c r="AY118" s="90"/>
      <c r="AZ118" s="90"/>
      <c r="BA118" s="90"/>
      <c r="BB118" s="90"/>
      <c r="BC118" s="90"/>
      <c r="BD118" s="90"/>
      <c r="BE118" s="90"/>
      <c r="BF118" s="90"/>
      <c r="BG118" s="90"/>
      <c r="BH118" s="353"/>
      <c r="BI118" s="353"/>
      <c r="BJ118" s="354"/>
      <c r="BK118" s="354"/>
      <c r="BL118" s="354"/>
      <c r="BM118" s="354"/>
      <c r="BN118" s="354"/>
      <c r="BO118" s="354"/>
      <c r="BP118" s="354"/>
      <c r="BQ118" s="354"/>
      <c r="BR118" s="354"/>
      <c r="BS118" s="354"/>
      <c r="BT118" s="354"/>
      <c r="BU118" s="354"/>
      <c r="BV118" s="91"/>
      <c r="BW118" s="350"/>
      <c r="BX118" s="350"/>
      <c r="BY118" s="351"/>
      <c r="BZ118" s="352"/>
      <c r="CA118" s="352"/>
    </row>
    <row r="119" spans="1:79" ht="14.25" customHeight="1">
      <c r="A119" s="910"/>
      <c r="B119" s="911"/>
      <c r="C119" s="911"/>
      <c r="D119" s="912"/>
      <c r="E119" s="92" t="s">
        <v>229</v>
      </c>
      <c r="F119" s="355"/>
      <c r="G119" s="355"/>
      <c r="H119" s="355"/>
      <c r="I119" s="355"/>
      <c r="J119" s="355"/>
      <c r="K119" s="355"/>
      <c r="L119" s="355"/>
      <c r="M119" s="355"/>
      <c r="N119" s="355"/>
      <c r="O119" s="356"/>
      <c r="P119" s="356"/>
      <c r="Q119" s="356"/>
      <c r="R119" s="355"/>
      <c r="S119" s="355"/>
      <c r="T119" s="355"/>
      <c r="U119" s="355"/>
      <c r="V119" s="355"/>
      <c r="W119" s="355"/>
      <c r="X119" s="355"/>
      <c r="Y119" s="355"/>
      <c r="Z119" s="355"/>
      <c r="AA119" s="355"/>
      <c r="AB119" s="355"/>
      <c r="AC119" s="356"/>
      <c r="AD119" s="356"/>
      <c r="AE119" s="356"/>
      <c r="AF119" s="353"/>
      <c r="AG119" s="353"/>
      <c r="AH119" s="353"/>
      <c r="AI119" s="353"/>
      <c r="AJ119" s="353"/>
      <c r="AK119" s="353"/>
      <c r="AL119" s="353"/>
      <c r="AM119" s="353"/>
      <c r="AN119" s="353"/>
      <c r="AO119" s="353"/>
      <c r="AP119" s="353"/>
      <c r="AQ119" s="353"/>
      <c r="AR119" s="353"/>
      <c r="AS119" s="353"/>
      <c r="AT119" s="353"/>
      <c r="AU119" s="353"/>
      <c r="AV119" s="353"/>
      <c r="AW119" s="353"/>
      <c r="AX119" s="353"/>
      <c r="AY119" s="353"/>
      <c r="AZ119" s="353"/>
      <c r="BA119" s="353"/>
      <c r="BB119" s="353"/>
      <c r="BC119" s="353"/>
      <c r="BD119" s="353"/>
      <c r="BE119" s="353"/>
      <c r="BF119" s="353"/>
      <c r="BG119" s="353"/>
      <c r="BH119" s="353"/>
      <c r="BI119" s="353"/>
      <c r="BJ119" s="354"/>
      <c r="BK119" s="354"/>
      <c r="BL119" s="354"/>
      <c r="BM119" s="354"/>
      <c r="BN119" s="354"/>
      <c r="BO119" s="354"/>
      <c r="BP119" s="354"/>
      <c r="BQ119" s="354"/>
      <c r="BR119" s="354"/>
      <c r="BS119" s="354"/>
      <c r="BT119" s="354"/>
      <c r="BU119" s="354"/>
      <c r="BV119" s="91"/>
      <c r="BW119" s="350"/>
      <c r="BX119" s="350"/>
      <c r="BY119" s="351"/>
      <c r="BZ119" s="352"/>
      <c r="CA119" s="352"/>
    </row>
    <row r="120" spans="1:79" ht="14.25" customHeight="1">
      <c r="A120" s="913"/>
      <c r="B120" s="914"/>
      <c r="C120" s="914"/>
      <c r="D120" s="915"/>
      <c r="E120" s="92" t="s">
        <v>223</v>
      </c>
      <c r="F120" s="355"/>
      <c r="G120" s="355"/>
      <c r="H120" s="355"/>
      <c r="I120" s="355"/>
      <c r="J120" s="355"/>
      <c r="K120" s="355"/>
      <c r="L120" s="355"/>
      <c r="M120" s="355"/>
      <c r="N120" s="355"/>
      <c r="O120" s="356"/>
      <c r="P120" s="356"/>
      <c r="Q120" s="356"/>
      <c r="R120" s="355"/>
      <c r="S120" s="355"/>
      <c r="T120" s="355"/>
      <c r="U120" s="355"/>
      <c r="V120" s="355"/>
      <c r="W120" s="355"/>
      <c r="X120" s="355"/>
      <c r="Y120" s="355"/>
      <c r="Z120" s="355"/>
      <c r="AA120" s="355"/>
      <c r="AB120" s="355"/>
      <c r="AC120" s="356"/>
      <c r="AD120" s="356"/>
      <c r="AE120" s="356"/>
      <c r="AF120" s="353"/>
      <c r="AG120" s="353"/>
      <c r="AH120" s="353"/>
      <c r="AI120" s="353"/>
      <c r="AJ120" s="353"/>
      <c r="AK120" s="353"/>
      <c r="AL120" s="353"/>
      <c r="AM120" s="353"/>
      <c r="AN120" s="353"/>
      <c r="AO120" s="353"/>
      <c r="AP120" s="353"/>
      <c r="AQ120" s="353"/>
      <c r="AR120" s="353"/>
      <c r="AS120" s="353"/>
      <c r="AT120" s="353"/>
      <c r="AU120" s="353"/>
      <c r="AV120" s="353"/>
      <c r="AW120" s="353"/>
      <c r="AX120" s="353"/>
      <c r="AY120" s="353"/>
      <c r="AZ120" s="353"/>
      <c r="BA120" s="353"/>
      <c r="BB120" s="353"/>
      <c r="BC120" s="353"/>
      <c r="BD120" s="353"/>
      <c r="BE120" s="353"/>
      <c r="BF120" s="353"/>
      <c r="BG120" s="353"/>
      <c r="BH120" s="353"/>
      <c r="BI120" s="353"/>
      <c r="BJ120" s="354"/>
      <c r="BK120" s="354"/>
      <c r="BL120" s="354"/>
      <c r="BM120" s="354"/>
      <c r="BN120" s="354"/>
      <c r="BO120" s="354"/>
      <c r="BP120" s="354"/>
      <c r="BQ120" s="354"/>
      <c r="BR120" s="354"/>
      <c r="BS120" s="354"/>
      <c r="BT120" s="354"/>
      <c r="BU120" s="354"/>
      <c r="BV120" s="91"/>
      <c r="BW120" s="350"/>
      <c r="BX120" s="350"/>
      <c r="BY120" s="351"/>
      <c r="BZ120" s="352"/>
      <c r="CA120" s="352"/>
    </row>
    <row r="121" spans="1:79" ht="14.25" customHeight="1">
      <c r="A121" s="93" t="s">
        <v>188</v>
      </c>
      <c r="B121" s="94"/>
      <c r="C121" s="94"/>
      <c r="D121" s="94"/>
      <c r="E121" s="94"/>
      <c r="F121" s="94"/>
      <c r="G121" s="94"/>
      <c r="H121" s="94"/>
      <c r="I121" s="94"/>
      <c r="J121" s="94"/>
      <c r="K121" s="95"/>
      <c r="L121" s="96"/>
      <c r="M121" s="97"/>
      <c r="N121" s="97"/>
      <c r="O121" s="97"/>
      <c r="P121" s="97"/>
      <c r="Q121" s="97"/>
      <c r="R121" s="97"/>
      <c r="S121" s="97"/>
      <c r="T121" s="97"/>
      <c r="U121" s="97"/>
      <c r="V121" s="97"/>
      <c r="W121" s="97"/>
      <c r="X121" s="96"/>
      <c r="Y121" s="94"/>
      <c r="Z121" s="94"/>
      <c r="AA121" s="94"/>
      <c r="AB121" s="94"/>
      <c r="AC121" s="96"/>
      <c r="AD121" s="94"/>
      <c r="AE121" s="94"/>
      <c r="AF121" s="94"/>
      <c r="AG121" s="94"/>
      <c r="AH121" s="94"/>
      <c r="AI121" s="94"/>
      <c r="AJ121" s="94"/>
      <c r="AK121" s="94"/>
      <c r="AL121" s="94"/>
      <c r="AM121" s="94"/>
      <c r="AN121" s="94"/>
      <c r="AO121" s="94"/>
      <c r="AP121" s="94"/>
      <c r="AQ121" s="94"/>
      <c r="AR121" s="94"/>
      <c r="AS121" s="98"/>
      <c r="AT121" s="99" t="s">
        <v>189</v>
      </c>
      <c r="AU121" s="96"/>
      <c r="AV121" s="100"/>
      <c r="AW121" s="96"/>
      <c r="AX121" s="96"/>
      <c r="AY121" s="100"/>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101"/>
      <c r="BW121" s="350"/>
      <c r="BX121" s="350"/>
      <c r="BY121" s="351"/>
      <c r="BZ121" s="352"/>
      <c r="CA121" s="352"/>
    </row>
    <row r="122" spans="1:79" ht="14.25" customHeight="1">
      <c r="A122" s="11"/>
      <c r="B122" s="12"/>
      <c r="C122" s="12"/>
      <c r="D122" s="12"/>
      <c r="E122" s="12"/>
      <c r="F122" s="12"/>
      <c r="G122" s="12"/>
      <c r="H122" s="12"/>
      <c r="I122" s="12"/>
      <c r="J122" s="12"/>
      <c r="K122" s="12"/>
      <c r="L122" s="12"/>
      <c r="M122" s="4"/>
      <c r="N122" s="4"/>
      <c r="O122" s="4"/>
      <c r="P122" s="4"/>
      <c r="Q122" s="4"/>
      <c r="R122" s="4"/>
      <c r="S122" s="4"/>
      <c r="T122" s="4"/>
      <c r="U122" s="4"/>
      <c r="V122" s="4"/>
      <c r="W122" s="4"/>
      <c r="X122" s="4"/>
      <c r="Y122" s="12"/>
      <c r="Z122" s="12"/>
      <c r="AA122" s="12"/>
      <c r="AB122" s="12"/>
      <c r="AC122" s="12"/>
      <c r="AD122" s="12"/>
      <c r="AE122" s="12"/>
      <c r="AF122" s="12"/>
      <c r="AG122" s="12"/>
      <c r="AH122" s="12"/>
      <c r="AI122" s="12"/>
      <c r="AJ122" s="12"/>
      <c r="AK122" s="12"/>
      <c r="AL122" s="12"/>
      <c r="AM122" s="12"/>
      <c r="AN122" s="12"/>
      <c r="AO122" s="12"/>
      <c r="AP122" s="12"/>
      <c r="AQ122" s="12"/>
      <c r="AR122" s="12"/>
      <c r="AS122" s="102"/>
      <c r="AT122" s="103"/>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3"/>
      <c r="BW122" s="350"/>
      <c r="BX122" s="350"/>
      <c r="BY122" s="351"/>
      <c r="BZ122" s="352"/>
      <c r="CA122" s="352"/>
    </row>
    <row r="123" spans="1:79" ht="14.25" customHeight="1">
      <c r="A123" s="11"/>
      <c r="B123" s="104" t="s">
        <v>190</v>
      </c>
      <c r="C123" s="105"/>
      <c r="D123" s="12"/>
      <c r="E123" s="12"/>
      <c r="F123" s="12"/>
      <c r="G123" s="12"/>
      <c r="H123" s="12"/>
      <c r="I123" s="12"/>
      <c r="J123" s="12"/>
      <c r="K123" s="12"/>
      <c r="L123" s="12"/>
      <c r="M123" s="4"/>
      <c r="N123" s="4"/>
      <c r="O123" s="4"/>
      <c r="P123" s="4"/>
      <c r="Q123" s="4"/>
      <c r="R123" s="4"/>
      <c r="S123" s="4"/>
      <c r="T123" s="4"/>
      <c r="U123" s="4"/>
      <c r="V123" s="4"/>
      <c r="W123" s="4"/>
      <c r="X123" s="4"/>
      <c r="Y123" s="12"/>
      <c r="Z123" s="12"/>
      <c r="AA123" s="12"/>
      <c r="AB123" s="12"/>
      <c r="AC123" s="12"/>
      <c r="AD123" s="12"/>
      <c r="AE123" s="12"/>
      <c r="AF123" s="12"/>
      <c r="AG123" s="12"/>
      <c r="AH123" s="12"/>
      <c r="AI123" s="12"/>
      <c r="AJ123" s="12"/>
      <c r="AK123" s="12"/>
      <c r="AL123" s="12"/>
      <c r="AM123" s="12"/>
      <c r="AN123" s="12"/>
      <c r="AO123" s="12"/>
      <c r="AP123" s="12"/>
      <c r="AQ123" s="12"/>
      <c r="AR123" s="12"/>
      <c r="AS123" s="102"/>
      <c r="AT123" s="103"/>
      <c r="AU123" s="153" t="s">
        <v>1053</v>
      </c>
      <c r="AV123" s="12"/>
      <c r="AW123" s="12" t="s">
        <v>954</v>
      </c>
      <c r="AX123" s="12"/>
      <c r="AY123" s="12"/>
      <c r="AZ123" s="12"/>
      <c r="BA123" s="12"/>
      <c r="BB123" s="153" t="s">
        <v>1062</v>
      </c>
      <c r="BC123" s="4"/>
      <c r="BE123" s="12" t="s">
        <v>954</v>
      </c>
      <c r="BF123" s="12"/>
      <c r="BG123" s="12"/>
      <c r="BH123" s="12"/>
      <c r="BI123" s="12"/>
      <c r="BJ123" s="12"/>
      <c r="BK123" s="12"/>
      <c r="BL123" s="12"/>
      <c r="BM123" s="12"/>
      <c r="BN123" s="12"/>
      <c r="BO123" s="12"/>
      <c r="BP123" s="12"/>
      <c r="BQ123" s="12"/>
      <c r="BR123" s="12"/>
      <c r="BS123" s="12"/>
      <c r="BT123" s="12"/>
      <c r="BU123" s="12"/>
      <c r="BV123" s="13"/>
      <c r="BW123" s="350"/>
      <c r="BX123" s="350"/>
      <c r="BY123" s="351"/>
      <c r="BZ123" s="352"/>
      <c r="CA123" s="352"/>
    </row>
    <row r="124" spans="1:79" ht="14.25" customHeight="1">
      <c r="A124" s="11"/>
      <c r="B124" s="388"/>
      <c r="C124" s="389"/>
      <c r="D124" s="12"/>
      <c r="E124" s="12"/>
      <c r="F124" s="12"/>
      <c r="G124" s="12"/>
      <c r="H124" s="12"/>
      <c r="I124" s="12"/>
      <c r="J124" s="12"/>
      <c r="K124" s="107"/>
      <c r="L124" s="4"/>
      <c r="M124" s="108"/>
      <c r="N124" s="108"/>
      <c r="O124" s="108"/>
      <c r="P124" s="108"/>
      <c r="Q124" s="108"/>
      <c r="R124" s="108"/>
      <c r="S124" s="108"/>
      <c r="T124" s="108"/>
      <c r="U124" s="108"/>
      <c r="V124" s="108"/>
      <c r="W124" s="108"/>
      <c r="X124" s="4"/>
      <c r="Y124" s="12"/>
      <c r="Z124" s="12"/>
      <c r="AA124" s="12"/>
      <c r="AB124" s="12"/>
      <c r="AC124" s="12"/>
      <c r="AD124" s="12"/>
      <c r="AE124" s="12"/>
      <c r="AF124" s="12"/>
      <c r="AG124" s="12"/>
      <c r="AH124" s="12"/>
      <c r="AI124" s="12"/>
      <c r="AJ124" s="12"/>
      <c r="AK124" s="12"/>
      <c r="AL124" s="12"/>
      <c r="AM124" s="12"/>
      <c r="AN124" s="4"/>
      <c r="AO124" s="12"/>
      <c r="AP124" s="109"/>
      <c r="AQ124" s="109"/>
      <c r="AR124" s="109"/>
      <c r="AS124" s="110"/>
      <c r="AT124" s="111"/>
      <c r="AU124" s="12"/>
      <c r="AV124" s="109"/>
      <c r="AW124" s="4"/>
      <c r="AX124" s="4"/>
      <c r="AY124" s="109"/>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3"/>
      <c r="BW124" s="350"/>
      <c r="BX124" s="350"/>
      <c r="BY124" s="351"/>
      <c r="BZ124" s="352"/>
      <c r="CA124" s="352"/>
    </row>
    <row r="125" spans="1:79" ht="14.25" customHeight="1">
      <c r="A125" s="11"/>
      <c r="B125" s="13"/>
      <c r="C125" s="11" t="s">
        <v>1068</v>
      </c>
      <c r="D125" s="12" t="s">
        <v>1072</v>
      </c>
      <c r="E125" s="12"/>
      <c r="F125" s="12"/>
      <c r="G125" s="12"/>
      <c r="H125" s="12"/>
      <c r="I125" s="12"/>
      <c r="J125" s="12"/>
      <c r="K125" s="107"/>
      <c r="L125" s="4"/>
      <c r="M125" s="108"/>
      <c r="N125" s="108"/>
      <c r="O125" s="108"/>
      <c r="P125" s="108"/>
      <c r="Q125" s="108"/>
      <c r="R125" s="108"/>
      <c r="S125" s="108"/>
      <c r="T125" s="108"/>
      <c r="U125" s="108"/>
      <c r="V125" s="108"/>
      <c r="W125" s="108"/>
      <c r="X125" s="4"/>
      <c r="Y125" s="12"/>
      <c r="Z125" s="12"/>
      <c r="AA125" s="12"/>
      <c r="AB125" s="12"/>
      <c r="AC125" s="12"/>
      <c r="AD125" s="12"/>
      <c r="AE125" s="12"/>
      <c r="AF125" s="12"/>
      <c r="AG125" s="12"/>
      <c r="AH125" s="12"/>
      <c r="AI125" s="12"/>
      <c r="AJ125" s="12"/>
      <c r="AK125" s="12"/>
      <c r="AL125" s="12"/>
      <c r="AM125" s="12"/>
      <c r="AN125" s="4"/>
      <c r="AO125" s="12"/>
      <c r="AP125" s="109"/>
      <c r="AQ125" s="109"/>
      <c r="AR125" s="109"/>
      <c r="AS125" s="110"/>
      <c r="AT125" s="111"/>
      <c r="AU125" s="12"/>
      <c r="AV125" s="109"/>
      <c r="AW125" s="4"/>
      <c r="AX125" s="4"/>
      <c r="AY125" s="109"/>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3"/>
      <c r="BW125" s="350"/>
      <c r="BX125" s="350"/>
      <c r="BY125" s="351"/>
      <c r="BZ125" s="352"/>
      <c r="CA125" s="352"/>
    </row>
    <row r="126" spans="1:79" ht="14.25" customHeight="1">
      <c r="A126" s="11"/>
      <c r="B126" s="13"/>
      <c r="C126" s="11"/>
      <c r="D126" s="12"/>
      <c r="E126" s="12"/>
      <c r="F126" s="12"/>
      <c r="G126" s="12"/>
      <c r="H126" s="12"/>
      <c r="I126" s="12"/>
      <c r="J126" s="12"/>
      <c r="K126" s="107"/>
      <c r="L126" s="4"/>
      <c r="M126" s="108"/>
      <c r="N126" s="108"/>
      <c r="O126" s="108"/>
      <c r="P126" s="108"/>
      <c r="Q126" s="108"/>
      <c r="R126" s="108"/>
      <c r="S126" s="108"/>
      <c r="T126" s="108"/>
      <c r="U126" s="108"/>
      <c r="V126" s="108"/>
      <c r="W126" s="108"/>
      <c r="X126" s="4"/>
      <c r="Y126" s="12"/>
      <c r="Z126" s="12"/>
      <c r="AA126" s="12"/>
      <c r="AB126" s="12"/>
      <c r="AC126" s="12"/>
      <c r="AD126" s="12"/>
      <c r="AE126" s="12"/>
      <c r="AF126" s="12"/>
      <c r="AG126" s="12"/>
      <c r="AH126" s="12"/>
      <c r="AI126" s="12"/>
      <c r="AJ126" s="12"/>
      <c r="AK126" s="12"/>
      <c r="AL126" s="12"/>
      <c r="AM126" s="12"/>
      <c r="AN126" s="4"/>
      <c r="AO126" s="12"/>
      <c r="AP126" s="109"/>
      <c r="AQ126" s="109"/>
      <c r="AR126" s="109"/>
      <c r="AS126" s="110"/>
      <c r="AT126" s="111"/>
      <c r="AU126" s="12"/>
      <c r="AV126" s="109"/>
      <c r="AW126" s="4"/>
      <c r="AX126" s="4"/>
      <c r="AY126" s="109"/>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3"/>
      <c r="BW126" s="350"/>
      <c r="BX126" s="350"/>
      <c r="BY126" s="351"/>
      <c r="BZ126" s="352"/>
      <c r="CA126" s="352"/>
    </row>
    <row r="127" spans="1:79" ht="14.25" customHeight="1">
      <c r="A127" s="11"/>
      <c r="B127" s="13"/>
      <c r="C127" s="11" t="s">
        <v>243</v>
      </c>
      <c r="D127" s="12" t="s">
        <v>1073</v>
      </c>
      <c r="E127" s="12"/>
      <c r="F127" s="12"/>
      <c r="G127" s="12"/>
      <c r="H127" s="12"/>
      <c r="I127" s="12"/>
      <c r="J127" s="12"/>
      <c r="K127" s="107"/>
      <c r="L127" s="4"/>
      <c r="M127" s="108"/>
      <c r="N127" s="108"/>
      <c r="O127" s="108"/>
      <c r="P127" s="108"/>
      <c r="Q127" s="108"/>
      <c r="R127" s="108"/>
      <c r="S127" s="108"/>
      <c r="T127" s="108"/>
      <c r="U127" s="108"/>
      <c r="V127" s="108"/>
      <c r="W127" s="108"/>
      <c r="X127" s="4"/>
      <c r="Y127" s="12"/>
      <c r="Z127" s="12"/>
      <c r="AA127" s="12"/>
      <c r="AB127" s="12"/>
      <c r="AC127" s="12"/>
      <c r="AD127" s="12"/>
      <c r="AE127" s="12"/>
      <c r="AF127" s="12"/>
      <c r="AG127" s="12"/>
      <c r="AH127" s="12"/>
      <c r="AI127" s="12"/>
      <c r="AJ127" s="12"/>
      <c r="AK127" s="12"/>
      <c r="AL127" s="12"/>
      <c r="AM127" s="12"/>
      <c r="AN127" s="4"/>
      <c r="AO127" s="12"/>
      <c r="AP127" s="109"/>
      <c r="AQ127" s="109"/>
      <c r="AR127" s="109"/>
      <c r="AS127" s="110"/>
      <c r="AT127" s="111"/>
      <c r="AU127" s="12"/>
      <c r="AV127" s="109"/>
      <c r="AW127" s="4"/>
      <c r="AX127" s="4"/>
      <c r="AY127" s="109"/>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3"/>
      <c r="BW127" s="350"/>
      <c r="BX127" s="350"/>
      <c r="BY127" s="351"/>
      <c r="BZ127" s="352"/>
      <c r="CA127" s="352"/>
    </row>
    <row r="128" spans="1:79" ht="14.25" customHeight="1">
      <c r="A128" s="11"/>
      <c r="B128" s="13"/>
      <c r="C128" s="11"/>
      <c r="D128" s="12"/>
      <c r="E128" s="12"/>
      <c r="F128" s="12"/>
      <c r="G128" s="12"/>
      <c r="H128" s="12"/>
      <c r="I128" s="12"/>
      <c r="J128" s="12"/>
      <c r="K128" s="107"/>
      <c r="L128" s="4"/>
      <c r="M128" s="108"/>
      <c r="N128" s="108"/>
      <c r="O128" s="108"/>
      <c r="P128" s="108"/>
      <c r="Q128" s="108"/>
      <c r="R128" s="108"/>
      <c r="S128" s="108"/>
      <c r="T128" s="108"/>
      <c r="U128" s="108"/>
      <c r="V128" s="108"/>
      <c r="W128" s="108"/>
      <c r="X128" s="4"/>
      <c r="Y128" s="12"/>
      <c r="Z128" s="12"/>
      <c r="AA128" s="12"/>
      <c r="AB128" s="12"/>
      <c r="AC128" s="12"/>
      <c r="AD128" s="12"/>
      <c r="AE128" s="12"/>
      <c r="AF128" s="12"/>
      <c r="AG128" s="12"/>
      <c r="AH128" s="12"/>
      <c r="AI128" s="12"/>
      <c r="AJ128" s="12"/>
      <c r="AK128" s="12"/>
      <c r="AL128" s="12"/>
      <c r="AM128" s="12"/>
      <c r="AN128" s="4"/>
      <c r="AO128" s="12"/>
      <c r="AP128" s="109"/>
      <c r="AQ128" s="109"/>
      <c r="AR128" s="109"/>
      <c r="AS128" s="110"/>
      <c r="AT128" s="111"/>
      <c r="AU128" s="12"/>
      <c r="AV128" s="109"/>
      <c r="AW128" s="4"/>
      <c r="AX128" s="4"/>
      <c r="AY128" s="109"/>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3"/>
      <c r="BW128" s="350"/>
      <c r="BX128" s="350"/>
      <c r="BY128" s="351"/>
      <c r="BZ128" s="352"/>
      <c r="CA128" s="352"/>
    </row>
    <row r="129" spans="1:80" ht="14.25" customHeight="1">
      <c r="A129" s="11"/>
      <c r="B129" s="104" t="s">
        <v>191</v>
      </c>
      <c r="C129" s="105"/>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02"/>
      <c r="AT129" s="103"/>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3"/>
      <c r="BW129" s="350"/>
      <c r="BX129" s="350"/>
      <c r="BY129" s="351"/>
      <c r="BZ129" s="352"/>
      <c r="CA129" s="352"/>
    </row>
    <row r="130" spans="1:80" ht="14.25" customHeight="1">
      <c r="A130" s="457"/>
      <c r="B130" s="458"/>
      <c r="C130" s="458"/>
      <c r="D130" s="458"/>
      <c r="E130" s="458"/>
      <c r="F130" s="458"/>
      <c r="G130" s="458"/>
      <c r="H130" s="458"/>
      <c r="I130" s="458"/>
      <c r="J130" s="458"/>
      <c r="K130" s="458"/>
      <c r="L130" s="458"/>
      <c r="M130" s="458"/>
      <c r="N130" s="458"/>
      <c r="O130" s="458"/>
      <c r="P130" s="458"/>
      <c r="Q130" s="458"/>
      <c r="R130" s="458"/>
      <c r="S130" s="458"/>
      <c r="T130" s="458"/>
      <c r="U130" s="458"/>
      <c r="V130" s="458"/>
      <c r="W130" s="458"/>
      <c r="X130" s="458"/>
      <c r="Y130" s="458"/>
      <c r="Z130" s="458"/>
      <c r="AA130" s="458"/>
      <c r="AB130" s="458"/>
      <c r="AC130" s="458"/>
      <c r="AD130" s="458"/>
      <c r="AE130" s="458"/>
      <c r="AF130" s="458"/>
      <c r="AG130" s="458"/>
      <c r="AH130" s="458"/>
      <c r="AI130" s="458"/>
      <c r="AJ130" s="458"/>
      <c r="AK130" s="458"/>
      <c r="AL130" s="458"/>
      <c r="AM130" s="458"/>
      <c r="AN130" s="458"/>
      <c r="AO130" s="458"/>
      <c r="AP130" s="458"/>
      <c r="AQ130" s="458"/>
      <c r="AR130" s="458"/>
      <c r="AS130" s="115"/>
      <c r="AT130" s="116"/>
      <c r="AU130" s="458"/>
      <c r="AV130" s="458"/>
      <c r="AW130" s="458"/>
      <c r="AX130" s="458"/>
      <c r="AY130" s="458"/>
      <c r="AZ130" s="458"/>
      <c r="BA130" s="458"/>
      <c r="BB130" s="458"/>
      <c r="BC130" s="458"/>
      <c r="BD130" s="458"/>
      <c r="BE130" s="458"/>
      <c r="BF130" s="458"/>
      <c r="BG130" s="458"/>
      <c r="BH130" s="458"/>
      <c r="BI130" s="458"/>
      <c r="BJ130" s="458"/>
      <c r="BK130" s="458"/>
      <c r="BL130" s="458"/>
      <c r="BM130" s="458"/>
      <c r="BN130" s="458"/>
      <c r="BO130" s="458"/>
      <c r="BP130" s="458"/>
      <c r="BQ130" s="458"/>
      <c r="BR130" s="458"/>
      <c r="BS130" s="458"/>
      <c r="BT130" s="458"/>
      <c r="BU130" s="458"/>
      <c r="BV130" s="459"/>
      <c r="BW130" s="350"/>
      <c r="BX130" s="350"/>
      <c r="BY130" s="351"/>
      <c r="BZ130" s="352"/>
      <c r="CA130" s="352"/>
    </row>
    <row r="131" spans="1:80" ht="14.25" customHeight="1">
      <c r="A131" s="919" t="s">
        <v>1074</v>
      </c>
      <c r="B131" s="920"/>
      <c r="C131" s="920"/>
      <c r="D131" s="921"/>
      <c r="E131" s="925" t="s">
        <v>1075</v>
      </c>
      <c r="F131" s="925"/>
      <c r="G131" s="925"/>
      <c r="H131" s="925"/>
      <c r="I131" s="925"/>
      <c r="J131" s="925"/>
      <c r="K131" s="925"/>
      <c r="L131" s="925"/>
      <c r="M131" s="925"/>
      <c r="N131" s="925"/>
      <c r="O131" s="925"/>
      <c r="P131" s="925"/>
      <c r="Q131" s="925"/>
      <c r="R131" s="925"/>
      <c r="S131" s="925"/>
      <c r="T131" s="925"/>
      <c r="U131" s="925"/>
      <c r="V131" s="925"/>
      <c r="W131" s="925"/>
      <c r="X131" s="925"/>
      <c r="Y131" s="925"/>
      <c r="Z131" s="925"/>
      <c r="AA131" s="925"/>
      <c r="AB131" s="925"/>
      <c r="AC131" s="925"/>
      <c r="AD131" s="925"/>
      <c r="AE131" s="925"/>
      <c r="AF131" s="925"/>
      <c r="AG131" s="925"/>
      <c r="AH131" s="925"/>
      <c r="AI131" s="925"/>
      <c r="AJ131" s="925"/>
      <c r="AK131" s="925"/>
      <c r="AL131" s="925"/>
      <c r="AM131" s="925"/>
      <c r="AN131" s="925"/>
      <c r="AO131" s="925"/>
      <c r="AP131" s="925"/>
      <c r="AQ131" s="925"/>
      <c r="AR131" s="925"/>
      <c r="AS131" s="925"/>
      <c r="AT131" s="925"/>
      <c r="AU131" s="925"/>
      <c r="AV131" s="925"/>
      <c r="AW131" s="925"/>
      <c r="AX131" s="925"/>
      <c r="AY131" s="925"/>
      <c r="AZ131" s="925"/>
      <c r="BA131" s="925"/>
      <c r="BB131" s="925"/>
      <c r="BC131" s="925"/>
      <c r="BD131" s="925"/>
      <c r="BE131" s="925"/>
      <c r="BF131" s="925"/>
      <c r="BG131" s="925"/>
      <c r="BH131" s="925"/>
      <c r="BI131" s="925"/>
      <c r="BJ131" s="925"/>
      <c r="BK131" s="925"/>
      <c r="BL131" s="925"/>
      <c r="BM131" s="925"/>
      <c r="BN131" s="925"/>
      <c r="BO131" s="925"/>
      <c r="BP131" s="925"/>
      <c r="BQ131" s="925"/>
      <c r="BR131" s="925"/>
      <c r="BS131" s="925"/>
      <c r="BT131" s="925"/>
      <c r="BU131" s="925"/>
      <c r="BV131" s="926"/>
    </row>
    <row r="132" spans="1:80" ht="14.25" customHeight="1">
      <c r="A132" s="922"/>
      <c r="B132" s="923"/>
      <c r="C132" s="923"/>
      <c r="D132" s="924"/>
      <c r="E132" s="927"/>
      <c r="F132" s="927"/>
      <c r="G132" s="927"/>
      <c r="H132" s="927"/>
      <c r="I132" s="927"/>
      <c r="J132" s="927"/>
      <c r="K132" s="927"/>
      <c r="L132" s="927"/>
      <c r="M132" s="927"/>
      <c r="N132" s="927"/>
      <c r="O132" s="927"/>
      <c r="P132" s="927"/>
      <c r="Q132" s="927"/>
      <c r="R132" s="927"/>
      <c r="S132" s="927"/>
      <c r="T132" s="927"/>
      <c r="U132" s="927"/>
      <c r="V132" s="927"/>
      <c r="W132" s="927"/>
      <c r="X132" s="927"/>
      <c r="Y132" s="927"/>
      <c r="Z132" s="927"/>
      <c r="AA132" s="927"/>
      <c r="AB132" s="927"/>
      <c r="AC132" s="927"/>
      <c r="AD132" s="927"/>
      <c r="AE132" s="927"/>
      <c r="AF132" s="927"/>
      <c r="AG132" s="927"/>
      <c r="AH132" s="927"/>
      <c r="AI132" s="927"/>
      <c r="AJ132" s="927"/>
      <c r="AK132" s="927"/>
      <c r="AL132" s="927"/>
      <c r="AM132" s="928"/>
      <c r="AN132" s="928"/>
      <c r="AO132" s="928"/>
      <c r="AP132" s="928"/>
      <c r="AQ132" s="928"/>
      <c r="AR132" s="928"/>
      <c r="AS132" s="928"/>
      <c r="AT132" s="928"/>
      <c r="AU132" s="928"/>
      <c r="AV132" s="928"/>
      <c r="AW132" s="928"/>
      <c r="AX132" s="928"/>
      <c r="AY132" s="928"/>
      <c r="AZ132" s="928"/>
      <c r="BA132" s="928"/>
      <c r="BB132" s="928"/>
      <c r="BC132" s="928"/>
      <c r="BD132" s="928"/>
      <c r="BE132" s="928"/>
      <c r="BF132" s="928"/>
      <c r="BG132" s="928"/>
      <c r="BH132" s="928"/>
      <c r="BI132" s="928"/>
      <c r="BJ132" s="928"/>
      <c r="BK132" s="928"/>
      <c r="BL132" s="928"/>
      <c r="BM132" s="928"/>
      <c r="BN132" s="928"/>
      <c r="BO132" s="928"/>
      <c r="BP132" s="928"/>
      <c r="BQ132" s="928"/>
      <c r="BR132" s="928"/>
      <c r="BS132" s="928"/>
      <c r="BT132" s="928"/>
      <c r="BU132" s="928"/>
      <c r="BV132" s="929"/>
    </row>
    <row r="133" spans="1:80" ht="16.5" customHeight="1">
      <c r="A133" s="907" t="s">
        <v>227</v>
      </c>
      <c r="B133" s="908"/>
      <c r="C133" s="908"/>
      <c r="D133" s="909"/>
      <c r="E133" s="87" t="s">
        <v>228</v>
      </c>
      <c r="F133" s="88" t="s">
        <v>1076</v>
      </c>
      <c r="G133" s="89"/>
      <c r="H133" s="89"/>
      <c r="I133" s="89"/>
      <c r="J133" s="89"/>
      <c r="K133" s="89"/>
      <c r="L133" s="89"/>
      <c r="M133" s="89"/>
      <c r="N133" s="90"/>
      <c r="O133" s="90"/>
      <c r="P133" s="90"/>
      <c r="Q133" s="90"/>
      <c r="R133" s="90"/>
      <c r="S133" s="90"/>
      <c r="T133" s="90"/>
      <c r="U133" s="90"/>
      <c r="V133" s="90"/>
      <c r="W133" s="90"/>
      <c r="X133" s="90"/>
      <c r="Y133" s="90"/>
      <c r="Z133" s="90"/>
      <c r="AA133" s="90"/>
      <c r="AB133" s="90"/>
      <c r="AC133" s="90"/>
      <c r="AD133" s="90"/>
      <c r="AE133" s="90"/>
      <c r="AF133" s="90"/>
      <c r="AG133" s="90"/>
      <c r="AH133" s="90"/>
      <c r="AI133" s="90"/>
      <c r="AJ133" s="90"/>
      <c r="AK133" s="90"/>
      <c r="AL133" s="90"/>
      <c r="AM133" s="90"/>
      <c r="AN133" s="90"/>
      <c r="AO133" s="90"/>
      <c r="AP133" s="90"/>
      <c r="AQ133" s="90"/>
      <c r="AR133" s="90"/>
      <c r="AS133" s="90"/>
      <c r="AT133" s="90"/>
      <c r="AU133" s="90"/>
      <c r="AV133" s="90"/>
      <c r="AW133" s="90"/>
      <c r="AX133" s="90"/>
      <c r="AY133" s="90"/>
      <c r="AZ133" s="90"/>
      <c r="BA133" s="90"/>
      <c r="BB133" s="90"/>
      <c r="BC133" s="90"/>
      <c r="BD133" s="90"/>
      <c r="BE133" s="90"/>
      <c r="BF133" s="90"/>
      <c r="BG133" s="90"/>
      <c r="BH133" s="353"/>
      <c r="BI133" s="353"/>
      <c r="BJ133" s="354"/>
      <c r="BK133" s="354"/>
      <c r="BL133" s="354"/>
      <c r="BM133" s="354"/>
      <c r="BN133" s="354"/>
      <c r="BO133" s="354"/>
      <c r="BP133" s="354"/>
      <c r="BQ133" s="354"/>
      <c r="BR133" s="354"/>
      <c r="BS133" s="354"/>
      <c r="BT133" s="354"/>
      <c r="BU133" s="354"/>
      <c r="BV133" s="91"/>
      <c r="BW133" s="1"/>
      <c r="BX133" s="1"/>
      <c r="BY133" s="1"/>
      <c r="BZ133" s="2"/>
      <c r="CA133" s="2"/>
      <c r="CB133" s="2"/>
    </row>
    <row r="134" spans="1:80" ht="16.5" customHeight="1">
      <c r="A134" s="910"/>
      <c r="B134" s="911"/>
      <c r="C134" s="911"/>
      <c r="D134" s="912"/>
      <c r="E134" s="92" t="s">
        <v>229</v>
      </c>
      <c r="F134" s="355"/>
      <c r="G134" s="355"/>
      <c r="H134" s="355"/>
      <c r="I134" s="355"/>
      <c r="J134" s="355"/>
      <c r="K134" s="355"/>
      <c r="L134" s="355"/>
      <c r="M134" s="355"/>
      <c r="N134" s="355"/>
      <c r="O134" s="356"/>
      <c r="P134" s="356"/>
      <c r="Q134" s="356"/>
      <c r="R134" s="355"/>
      <c r="S134" s="355"/>
      <c r="T134" s="355"/>
      <c r="U134" s="355"/>
      <c r="V134" s="355"/>
      <c r="W134" s="355"/>
      <c r="X134" s="355"/>
      <c r="Y134" s="355"/>
      <c r="Z134" s="355"/>
      <c r="AA134" s="355"/>
      <c r="AB134" s="355"/>
      <c r="AC134" s="356"/>
      <c r="AD134" s="356"/>
      <c r="AE134" s="356"/>
      <c r="AF134" s="353"/>
      <c r="AG134" s="353"/>
      <c r="AH134" s="353"/>
      <c r="AI134" s="353"/>
      <c r="AJ134" s="353"/>
      <c r="AK134" s="353"/>
      <c r="AL134" s="353"/>
      <c r="AM134" s="353"/>
      <c r="AN134" s="353"/>
      <c r="AO134" s="353"/>
      <c r="AP134" s="353"/>
      <c r="AQ134" s="353"/>
      <c r="AR134" s="353"/>
      <c r="AS134" s="353"/>
      <c r="AT134" s="353"/>
      <c r="AU134" s="353"/>
      <c r="AV134" s="353"/>
      <c r="AW134" s="353"/>
      <c r="AX134" s="353"/>
      <c r="AY134" s="353"/>
      <c r="AZ134" s="353"/>
      <c r="BA134" s="353"/>
      <c r="BB134" s="353"/>
      <c r="BC134" s="353"/>
      <c r="BD134" s="353"/>
      <c r="BE134" s="353"/>
      <c r="BF134" s="353"/>
      <c r="BG134" s="353"/>
      <c r="BH134" s="353"/>
      <c r="BI134" s="353"/>
      <c r="BJ134" s="354"/>
      <c r="BK134" s="354"/>
      <c r="BL134" s="354"/>
      <c r="BM134" s="354"/>
      <c r="BN134" s="354"/>
      <c r="BO134" s="354"/>
      <c r="BP134" s="354"/>
      <c r="BQ134" s="354"/>
      <c r="BR134" s="354"/>
      <c r="BS134" s="354"/>
      <c r="BT134" s="354"/>
      <c r="BU134" s="354"/>
      <c r="BV134" s="91"/>
      <c r="BW134" s="1"/>
      <c r="BX134" s="1"/>
      <c r="BY134" s="1"/>
      <c r="BZ134" s="2"/>
      <c r="CA134" s="2"/>
      <c r="CB134" s="2"/>
    </row>
    <row r="135" spans="1:80" ht="16.5" customHeight="1">
      <c r="A135" s="913"/>
      <c r="B135" s="914"/>
      <c r="C135" s="914"/>
      <c r="D135" s="915"/>
      <c r="E135" s="92" t="s">
        <v>223</v>
      </c>
      <c r="F135" s="355"/>
      <c r="G135" s="355"/>
      <c r="H135" s="355"/>
      <c r="I135" s="355"/>
      <c r="J135" s="355"/>
      <c r="K135" s="355"/>
      <c r="L135" s="355"/>
      <c r="M135" s="355"/>
      <c r="N135" s="355"/>
      <c r="O135" s="356"/>
      <c r="P135" s="356"/>
      <c r="Q135" s="356"/>
      <c r="R135" s="355"/>
      <c r="S135" s="355"/>
      <c r="T135" s="355"/>
      <c r="U135" s="355"/>
      <c r="V135" s="355"/>
      <c r="W135" s="355"/>
      <c r="X135" s="355"/>
      <c r="Y135" s="355"/>
      <c r="Z135" s="355"/>
      <c r="AA135" s="355"/>
      <c r="AB135" s="355"/>
      <c r="AC135" s="356"/>
      <c r="AD135" s="356"/>
      <c r="AE135" s="356"/>
      <c r="AF135" s="353"/>
      <c r="AG135" s="353"/>
      <c r="AH135" s="353"/>
      <c r="AI135" s="353"/>
      <c r="AJ135" s="353"/>
      <c r="AK135" s="353"/>
      <c r="AL135" s="353"/>
      <c r="AM135" s="353"/>
      <c r="AN135" s="353"/>
      <c r="AO135" s="353"/>
      <c r="AP135" s="353"/>
      <c r="AQ135" s="353"/>
      <c r="AR135" s="353"/>
      <c r="AS135" s="353"/>
      <c r="AT135" s="353"/>
      <c r="AU135" s="353"/>
      <c r="AV135" s="353"/>
      <c r="AW135" s="353"/>
      <c r="AX135" s="353"/>
      <c r="AY135" s="353"/>
      <c r="AZ135" s="353"/>
      <c r="BA135" s="353"/>
      <c r="BB135" s="353"/>
      <c r="BC135" s="353"/>
      <c r="BD135" s="353"/>
      <c r="BE135" s="353"/>
      <c r="BF135" s="353"/>
      <c r="BG135" s="353"/>
      <c r="BH135" s="353"/>
      <c r="BI135" s="353"/>
      <c r="BJ135" s="354"/>
      <c r="BK135" s="354"/>
      <c r="BL135" s="354"/>
      <c r="BM135" s="354"/>
      <c r="BN135" s="354"/>
      <c r="BO135" s="354"/>
      <c r="BP135" s="354"/>
      <c r="BQ135" s="354"/>
      <c r="BR135" s="354"/>
      <c r="BS135" s="354"/>
      <c r="BT135" s="354"/>
      <c r="BU135" s="354"/>
      <c r="BV135" s="91"/>
      <c r="BW135" s="1"/>
      <c r="BX135" s="1"/>
      <c r="BY135" s="1"/>
      <c r="BZ135" s="2"/>
      <c r="CA135" s="2"/>
      <c r="CB135" s="2"/>
    </row>
    <row r="136" spans="1:80" ht="14.25" customHeight="1">
      <c r="A136" s="93" t="s">
        <v>188</v>
      </c>
      <c r="B136" s="94"/>
      <c r="C136" s="94"/>
      <c r="D136" s="94"/>
      <c r="E136" s="94"/>
      <c r="F136" s="94"/>
      <c r="G136" s="94"/>
      <c r="H136" s="94"/>
      <c r="I136" s="94"/>
      <c r="J136" s="94"/>
      <c r="K136" s="95"/>
      <c r="L136" s="96"/>
      <c r="M136" s="97"/>
      <c r="N136" s="97"/>
      <c r="O136" s="97"/>
      <c r="P136" s="97"/>
      <c r="Q136" s="97"/>
      <c r="R136" s="97"/>
      <c r="S136" s="97"/>
      <c r="T136" s="97"/>
      <c r="U136" s="97"/>
      <c r="V136" s="97"/>
      <c r="W136" s="97"/>
      <c r="X136" s="96"/>
      <c r="Y136" s="94"/>
      <c r="Z136" s="94"/>
      <c r="AA136" s="94"/>
      <c r="AB136" s="94"/>
      <c r="AC136" s="96"/>
      <c r="AD136" s="94"/>
      <c r="AE136" s="94"/>
      <c r="AF136" s="94"/>
      <c r="AG136" s="94"/>
      <c r="AH136" s="94"/>
      <c r="AI136" s="94"/>
      <c r="AJ136" s="94"/>
      <c r="AK136" s="94"/>
      <c r="AL136" s="94"/>
      <c r="AM136" s="94"/>
      <c r="AN136" s="94"/>
      <c r="AO136" s="94"/>
      <c r="AP136" s="94"/>
      <c r="AQ136" s="94"/>
      <c r="AR136" s="94"/>
      <c r="AS136" s="98"/>
      <c r="AT136" s="99" t="s">
        <v>189</v>
      </c>
      <c r="AU136" s="96"/>
      <c r="AV136" s="100"/>
      <c r="AW136" s="96"/>
      <c r="AX136" s="96"/>
      <c r="AY136" s="100"/>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101"/>
    </row>
    <row r="137" spans="1:80" ht="14.25" customHeight="1">
      <c r="A137" s="11"/>
      <c r="B137" s="12"/>
      <c r="C137" s="12"/>
      <c r="D137" s="12"/>
      <c r="E137" s="12"/>
      <c r="F137" s="12"/>
      <c r="G137" s="12"/>
      <c r="H137" s="12"/>
      <c r="I137" s="12"/>
      <c r="J137" s="12"/>
      <c r="K137" s="12"/>
      <c r="L137" s="12"/>
      <c r="M137" s="4"/>
      <c r="N137" s="4"/>
      <c r="O137" s="4"/>
      <c r="P137" s="4"/>
      <c r="Q137" s="4"/>
      <c r="R137" s="4"/>
      <c r="S137" s="4"/>
      <c r="T137" s="4"/>
      <c r="U137" s="4"/>
      <c r="V137" s="4"/>
      <c r="W137" s="4"/>
      <c r="X137" s="4"/>
      <c r="Y137" s="12"/>
      <c r="Z137" s="12"/>
      <c r="AA137" s="12"/>
      <c r="AB137" s="12"/>
      <c r="AC137" s="12"/>
      <c r="AD137" s="12"/>
      <c r="AE137" s="12"/>
      <c r="AF137" s="12"/>
      <c r="AG137" s="12"/>
      <c r="AH137" s="12"/>
      <c r="AI137" s="12"/>
      <c r="AJ137" s="12"/>
      <c r="AK137" s="12"/>
      <c r="AL137" s="12"/>
      <c r="AM137" s="12"/>
      <c r="AN137" s="12"/>
      <c r="AO137" s="12"/>
      <c r="AP137" s="12"/>
      <c r="AQ137" s="12"/>
      <c r="AR137" s="12"/>
      <c r="AS137" s="102"/>
      <c r="AT137" s="103"/>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3"/>
    </row>
    <row r="138" spans="1:80" ht="14.25" customHeight="1">
      <c r="A138" s="11"/>
      <c r="B138" s="104" t="s">
        <v>190</v>
      </c>
      <c r="C138" s="105"/>
      <c r="D138" s="12"/>
      <c r="E138" s="12"/>
      <c r="F138" s="12"/>
      <c r="G138" s="12"/>
      <c r="H138" s="12"/>
      <c r="I138" s="12"/>
      <c r="J138" s="12"/>
      <c r="K138" s="12"/>
      <c r="L138" s="12"/>
      <c r="M138" s="4"/>
      <c r="N138" s="4"/>
      <c r="O138" s="4"/>
      <c r="P138" s="4"/>
      <c r="Q138" s="4"/>
      <c r="R138" s="4"/>
      <c r="S138" s="4"/>
      <c r="T138" s="4"/>
      <c r="U138" s="4"/>
      <c r="V138" s="4"/>
      <c r="W138" s="4"/>
      <c r="X138" s="4"/>
      <c r="Y138" s="12"/>
      <c r="Z138" s="12"/>
      <c r="AA138" s="12"/>
      <c r="AB138" s="12"/>
      <c r="AC138" s="12"/>
      <c r="AD138" s="12"/>
      <c r="AE138" s="12"/>
      <c r="AF138" s="12"/>
      <c r="AG138" s="12"/>
      <c r="AH138" s="12"/>
      <c r="AI138" s="12"/>
      <c r="AJ138" s="12"/>
      <c r="AK138" s="12"/>
      <c r="AL138" s="12"/>
      <c r="AM138" s="12"/>
      <c r="AN138" s="12"/>
      <c r="AO138" s="12"/>
      <c r="AP138" s="12"/>
      <c r="AQ138" s="12"/>
      <c r="AR138" s="12"/>
      <c r="AS138" s="102"/>
      <c r="AT138" s="103"/>
      <c r="AU138" s="153" t="s">
        <v>1053</v>
      </c>
      <c r="AV138" s="12"/>
      <c r="AW138" s="12" t="s">
        <v>954</v>
      </c>
      <c r="AX138" s="12"/>
      <c r="AY138" s="12"/>
      <c r="AZ138" s="12"/>
      <c r="BA138" s="12"/>
      <c r="BB138" s="153" t="s">
        <v>1062</v>
      </c>
      <c r="BC138" s="4"/>
      <c r="BE138" s="12" t="s">
        <v>954</v>
      </c>
      <c r="BF138" s="12"/>
      <c r="BG138" s="12"/>
      <c r="BH138" s="12"/>
      <c r="BI138" s="12"/>
      <c r="BJ138" s="12"/>
      <c r="BK138" s="12"/>
      <c r="BL138" s="12"/>
      <c r="BM138" s="12"/>
      <c r="BN138" s="12"/>
      <c r="BO138" s="12"/>
      <c r="BP138" s="12"/>
      <c r="BQ138" s="12"/>
      <c r="BR138" s="12"/>
      <c r="BS138" s="12"/>
      <c r="BT138" s="12"/>
      <c r="BU138" s="12"/>
      <c r="BV138" s="13"/>
    </row>
    <row r="139" spans="1:80" ht="14.25" customHeight="1">
      <c r="A139" s="11"/>
      <c r="B139" s="12"/>
      <c r="C139" s="389"/>
      <c r="D139" s="12"/>
      <c r="E139" s="12"/>
      <c r="F139" s="12"/>
      <c r="G139" s="12"/>
      <c r="H139" s="12"/>
      <c r="I139" s="12"/>
      <c r="J139" s="12"/>
      <c r="K139" s="107"/>
      <c r="L139" s="4"/>
      <c r="M139" s="108"/>
      <c r="N139" s="108"/>
      <c r="O139" s="108"/>
      <c r="P139" s="108"/>
      <c r="Q139" s="108"/>
      <c r="R139" s="108"/>
      <c r="S139" s="108"/>
      <c r="T139" s="108"/>
      <c r="U139" s="108"/>
      <c r="V139" s="108"/>
      <c r="W139" s="108"/>
      <c r="X139" s="4"/>
      <c r="Y139" s="12"/>
      <c r="Z139" s="12"/>
      <c r="AA139" s="12"/>
      <c r="AB139" s="12"/>
      <c r="AC139" s="12"/>
      <c r="AD139" s="12"/>
      <c r="AE139" s="12"/>
      <c r="AF139" s="12"/>
      <c r="AG139" s="12"/>
      <c r="AH139" s="12"/>
      <c r="AI139" s="12"/>
      <c r="AJ139" s="12"/>
      <c r="AK139" s="12"/>
      <c r="AL139" s="12"/>
      <c r="AM139" s="12"/>
      <c r="AN139" s="4"/>
      <c r="AO139" s="12"/>
      <c r="AP139" s="109"/>
      <c r="AQ139" s="109"/>
      <c r="AR139" s="109"/>
      <c r="AS139" s="110"/>
      <c r="AT139" s="111"/>
      <c r="AU139" s="12"/>
      <c r="AV139" s="109"/>
      <c r="AW139" s="4"/>
      <c r="AX139" s="4"/>
      <c r="AY139" s="109"/>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3"/>
    </row>
    <row r="140" spans="1:80" ht="14.25" customHeight="1">
      <c r="A140" s="11"/>
      <c r="B140" s="12"/>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02"/>
      <c r="AT140" s="111"/>
      <c r="AU140" s="12"/>
      <c r="AV140" s="12"/>
      <c r="AW140" s="12"/>
      <c r="AX140" s="12"/>
      <c r="AY140" s="12"/>
      <c r="AZ140" s="1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3"/>
    </row>
    <row r="141" spans="1:80" ht="14.25" customHeight="1">
      <c r="A141" s="11"/>
      <c r="B141" s="12"/>
      <c r="C141" s="395" t="s">
        <v>447</v>
      </c>
      <c r="D141" s="396"/>
      <c r="E141" s="396"/>
      <c r="F141" s="396"/>
      <c r="G141" s="396"/>
      <c r="H141" s="396"/>
      <c r="I141" s="396"/>
      <c r="J141" s="396"/>
      <c r="K141" s="396"/>
      <c r="L141" s="396"/>
      <c r="M141" s="396"/>
      <c r="N141" s="396"/>
      <c r="O141" s="108"/>
      <c r="P141" s="108"/>
      <c r="Q141" s="108"/>
      <c r="R141" s="108"/>
      <c r="S141" s="108"/>
      <c r="T141" s="108"/>
      <c r="U141" s="108"/>
      <c r="V141" s="108"/>
      <c r="W141" s="108"/>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02"/>
      <c r="AT141" s="103"/>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3"/>
    </row>
    <row r="142" spans="1:80" ht="14.25" customHeight="1">
      <c r="A142" s="11"/>
      <c r="B142" s="12"/>
      <c r="C142" s="397"/>
      <c r="D142" s="398"/>
      <c r="E142" s="398"/>
      <c r="F142" s="398"/>
      <c r="G142" s="398"/>
      <c r="H142" s="398"/>
      <c r="I142" s="398"/>
      <c r="J142" s="398"/>
      <c r="K142" s="398"/>
      <c r="L142" s="398"/>
      <c r="M142" s="398"/>
      <c r="N142" s="396"/>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02"/>
      <c r="AT142" s="103"/>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3"/>
    </row>
    <row r="143" spans="1:80" ht="14.25" customHeight="1">
      <c r="A143" s="11"/>
      <c r="B143" s="12"/>
      <c r="C143" s="395" t="s">
        <v>243</v>
      </c>
      <c r="D143" s="396" t="s">
        <v>1077</v>
      </c>
      <c r="E143" s="396"/>
      <c r="F143" s="396"/>
      <c r="G143" s="396"/>
      <c r="H143" s="396"/>
      <c r="I143" s="396"/>
      <c r="J143" s="396"/>
      <c r="K143" s="396"/>
      <c r="L143" s="396"/>
      <c r="M143" s="396"/>
      <c r="N143" s="396"/>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02"/>
      <c r="AT143" s="103"/>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3"/>
    </row>
    <row r="144" spans="1:80" ht="14.25" customHeight="1">
      <c r="A144" s="11"/>
      <c r="B144" s="12"/>
      <c r="C144" s="395"/>
      <c r="D144" s="396"/>
      <c r="E144" s="396"/>
      <c r="F144" s="396"/>
      <c r="G144" s="396"/>
      <c r="H144" s="396"/>
      <c r="I144" s="12"/>
      <c r="J144" s="12"/>
      <c r="K144" s="12"/>
      <c r="L144" s="12"/>
      <c r="M144" s="12"/>
      <c r="N144" s="12"/>
      <c r="O144" s="12"/>
      <c r="P144" s="12"/>
      <c r="Q144" s="12"/>
      <c r="R144" s="12"/>
      <c r="S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02"/>
      <c r="AT144" s="103"/>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3"/>
    </row>
    <row r="145" spans="1:80" ht="14.25" customHeight="1">
      <c r="A145" s="11"/>
      <c r="B145" s="12"/>
      <c r="C145" s="395" t="s">
        <v>243</v>
      </c>
      <c r="D145" s="396" t="s">
        <v>1078</v>
      </c>
      <c r="E145" s="396"/>
      <c r="F145" s="396"/>
      <c r="G145" s="396"/>
      <c r="H145" s="396"/>
      <c r="I145" s="396"/>
      <c r="J145" s="396"/>
      <c r="K145" s="396"/>
      <c r="L145" s="396"/>
      <c r="M145" s="396"/>
      <c r="N145" s="396"/>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02"/>
      <c r="AT145" s="103"/>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3"/>
    </row>
    <row r="146" spans="1:80" ht="14.25" customHeight="1">
      <c r="A146" s="11"/>
      <c r="B146" s="12"/>
      <c r="C146" s="395"/>
      <c r="D146" s="396"/>
      <c r="E146" s="396"/>
      <c r="F146" s="396"/>
      <c r="G146" s="396"/>
      <c r="H146" s="396"/>
      <c r="I146" s="396"/>
      <c r="J146" s="396"/>
      <c r="K146" s="396"/>
      <c r="L146" s="396"/>
      <c r="M146" s="396"/>
      <c r="N146" s="396"/>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02"/>
      <c r="AT146" s="103"/>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3"/>
    </row>
    <row r="147" spans="1:80" ht="14.25" customHeight="1">
      <c r="A147" s="11"/>
      <c r="B147" s="12"/>
      <c r="C147" s="395" t="s">
        <v>243</v>
      </c>
      <c r="D147" s="396" t="s">
        <v>1079</v>
      </c>
      <c r="E147" s="396"/>
      <c r="F147" s="396"/>
      <c r="G147" s="396"/>
      <c r="H147" s="396"/>
      <c r="I147" s="396"/>
      <c r="J147" s="396"/>
      <c r="K147" s="396"/>
      <c r="L147" s="396"/>
      <c r="M147" s="396"/>
      <c r="N147" s="396"/>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02"/>
      <c r="AT147" s="103"/>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3"/>
    </row>
    <row r="148" spans="1:80" ht="14.25" customHeight="1">
      <c r="A148" s="11"/>
      <c r="B148" s="12"/>
      <c r="C148" s="395"/>
      <c r="D148" s="396"/>
      <c r="E148" s="396"/>
      <c r="F148" s="396"/>
      <c r="G148" s="396"/>
      <c r="H148" s="396"/>
      <c r="I148" s="396"/>
      <c r="J148" s="396"/>
      <c r="K148" s="396"/>
      <c r="L148" s="396"/>
      <c r="M148" s="396"/>
      <c r="N148" s="396"/>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02"/>
      <c r="AT148" s="103"/>
      <c r="AU148" s="12"/>
      <c r="AV148" s="12"/>
      <c r="AW148" s="12"/>
      <c r="AX148" s="12"/>
      <c r="AY148" s="12"/>
      <c r="AZ148" s="12"/>
      <c r="BA148" s="12"/>
      <c r="BB148" s="12"/>
      <c r="BC148" s="12"/>
      <c r="BD148" s="12"/>
      <c r="BU148" s="12"/>
      <c r="BV148" s="13"/>
    </row>
    <row r="149" spans="1:80" ht="14.25" customHeight="1">
      <c r="A149" s="11"/>
      <c r="B149" s="12"/>
      <c r="C149" s="395" t="s">
        <v>457</v>
      </c>
      <c r="D149" s="396"/>
      <c r="E149" s="396"/>
      <c r="F149" s="396"/>
      <c r="G149" s="396"/>
      <c r="H149" s="396"/>
      <c r="I149" s="396"/>
      <c r="J149" s="396"/>
      <c r="K149" s="396"/>
      <c r="L149" s="396"/>
      <c r="M149" s="396"/>
      <c r="N149" s="396"/>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02"/>
      <c r="AT149" s="103"/>
      <c r="AU149" s="12"/>
      <c r="AV149" s="12"/>
      <c r="AW149" s="12"/>
      <c r="AX149" s="12"/>
      <c r="AY149" s="12"/>
      <c r="AZ149" s="12"/>
      <c r="BA149" s="12"/>
      <c r="BB149" s="12"/>
      <c r="BC149" s="12"/>
      <c r="BD149" s="12"/>
      <c r="BU149" s="12"/>
      <c r="BV149" s="13"/>
    </row>
    <row r="150" spans="1:80" ht="14.25" customHeight="1">
      <c r="A150" s="11"/>
      <c r="B150" s="12"/>
      <c r="C150" s="400" t="s">
        <v>148</v>
      </c>
      <c r="D150" s="392" t="s">
        <v>1132</v>
      </c>
      <c r="E150" s="392"/>
      <c r="F150" s="392"/>
      <c r="G150" s="392"/>
      <c r="H150" s="392"/>
      <c r="I150" s="392"/>
      <c r="J150" s="392"/>
      <c r="K150" s="392"/>
      <c r="L150" s="392"/>
      <c r="M150" s="392"/>
      <c r="N150" s="419"/>
      <c r="O150" s="224"/>
      <c r="P150" s="108"/>
      <c r="Q150" s="108"/>
      <c r="R150" s="108"/>
      <c r="S150" s="108"/>
      <c r="T150" s="108"/>
      <c r="U150" s="108"/>
      <c r="V150" s="108"/>
      <c r="W150" s="108"/>
      <c r="X150" s="108"/>
      <c r="Y150" s="108"/>
      <c r="Z150" s="108"/>
      <c r="AA150" s="4"/>
      <c r="AB150" s="12"/>
      <c r="AC150" s="12"/>
      <c r="AD150" s="12"/>
      <c r="AE150" s="12"/>
      <c r="AF150" s="12"/>
      <c r="AG150" s="12"/>
      <c r="AH150" s="12"/>
      <c r="AI150" s="12"/>
      <c r="AJ150" s="12"/>
      <c r="AK150" s="12"/>
      <c r="AL150" s="12"/>
      <c r="AM150" s="12"/>
      <c r="AN150" s="4"/>
      <c r="AO150" s="12"/>
      <c r="AP150" s="109"/>
      <c r="AQ150" s="109"/>
      <c r="AR150" s="109"/>
      <c r="AS150" s="110"/>
      <c r="AT150" s="111"/>
      <c r="AU150" s="12"/>
      <c r="AV150" s="12"/>
      <c r="AW150" s="12"/>
      <c r="AX150" s="12"/>
      <c r="AY150" s="12"/>
      <c r="AZ150" s="1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3"/>
      <c r="BW150" s="350"/>
      <c r="BX150" s="350"/>
      <c r="BY150" s="351"/>
      <c r="BZ150" s="352"/>
      <c r="CA150" s="352"/>
    </row>
    <row r="151" spans="1:80" ht="14.25" customHeight="1">
      <c r="A151" s="11"/>
      <c r="B151" s="12"/>
      <c r="C151" s="39" t="s">
        <v>148</v>
      </c>
      <c r="D151" s="224" t="s">
        <v>1513</v>
      </c>
      <c r="E151" s="153"/>
      <c r="F151" s="153"/>
      <c r="G151" s="153"/>
      <c r="H151" s="153"/>
      <c r="I151" s="153"/>
      <c r="M151" s="61"/>
      <c r="N151" s="419"/>
      <c r="O151" s="224"/>
      <c r="P151" s="108"/>
      <c r="Q151" s="108"/>
      <c r="R151" s="108"/>
      <c r="S151" s="108"/>
      <c r="T151" s="108"/>
      <c r="U151" s="108"/>
      <c r="V151" s="108"/>
      <c r="W151" s="108"/>
      <c r="X151" s="108"/>
      <c r="Y151" s="108"/>
      <c r="Z151" s="108"/>
      <c r="AA151" s="4"/>
      <c r="AB151" s="12"/>
      <c r="AC151" s="12"/>
      <c r="AD151" s="12"/>
      <c r="AE151" s="12"/>
      <c r="AF151" s="12"/>
      <c r="AG151" s="12"/>
      <c r="AH151" s="12"/>
      <c r="AI151" s="12"/>
      <c r="AJ151" s="12"/>
      <c r="AK151" s="12"/>
      <c r="AL151" s="12"/>
      <c r="AM151" s="12"/>
      <c r="AN151" s="4"/>
      <c r="AO151" s="12"/>
      <c r="AP151" s="109"/>
      <c r="AQ151" s="109"/>
      <c r="AR151" s="109"/>
      <c r="AS151" s="110"/>
      <c r="AT151" s="111" t="s">
        <v>1135</v>
      </c>
      <c r="AU151" s="12"/>
      <c r="AV151" s="12"/>
      <c r="AW151" s="12"/>
      <c r="AX151" s="12"/>
      <c r="AY151" s="12"/>
      <c r="AZ151" s="1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3"/>
      <c r="BW151" s="350"/>
      <c r="BX151" s="350"/>
      <c r="BY151" s="351"/>
      <c r="BZ151" s="352"/>
      <c r="CA151" s="352"/>
    </row>
    <row r="152" spans="1:80" ht="14.25" customHeight="1">
      <c r="A152" s="11"/>
      <c r="B152" s="12"/>
      <c r="C152" s="395"/>
      <c r="D152" s="396"/>
      <c r="E152" s="396"/>
      <c r="F152" s="396"/>
      <c r="G152" s="396"/>
      <c r="H152" s="396"/>
      <c r="I152" s="396"/>
      <c r="J152" s="396"/>
      <c r="K152" s="396"/>
      <c r="L152" s="396"/>
      <c r="M152" s="396"/>
      <c r="N152" s="396"/>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7"/>
      <c r="AO152" s="12"/>
      <c r="AP152" s="12"/>
      <c r="AQ152" s="12"/>
      <c r="AR152" s="12"/>
      <c r="AS152" s="102"/>
      <c r="AT152" s="103"/>
      <c r="AU152" s="12"/>
      <c r="AV152" s="12"/>
      <c r="AW152" s="12"/>
      <c r="AX152" s="12"/>
      <c r="AY152" s="12"/>
      <c r="AZ152" s="12"/>
      <c r="BA152" s="112"/>
      <c r="BB152" s="12"/>
      <c r="BC152" s="12"/>
      <c r="BD152" s="12"/>
      <c r="BE152" s="12"/>
      <c r="BF152" s="12"/>
      <c r="BG152" s="12"/>
      <c r="BH152" s="12"/>
      <c r="BI152" s="12"/>
      <c r="BJ152" s="12"/>
      <c r="BK152" s="12"/>
      <c r="BL152" s="12"/>
      <c r="BM152" s="12"/>
      <c r="BN152" s="12"/>
      <c r="BO152" s="12"/>
      <c r="BP152" s="12"/>
      <c r="BQ152" s="12"/>
      <c r="BR152" s="12"/>
      <c r="BS152" s="12"/>
      <c r="BT152" s="12"/>
      <c r="BU152" s="12"/>
      <c r="BV152" s="13"/>
    </row>
    <row r="153" spans="1:80" ht="14.25" customHeight="1">
      <c r="A153" s="11"/>
      <c r="B153" s="12"/>
      <c r="C153" s="397"/>
      <c r="D153" s="398"/>
      <c r="E153" s="398"/>
      <c r="F153" s="398"/>
      <c r="G153" s="398"/>
      <c r="H153" s="398"/>
      <c r="I153" s="398"/>
      <c r="J153" s="398"/>
      <c r="K153" s="398"/>
      <c r="L153" s="398"/>
      <c r="M153" s="398"/>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02"/>
      <c r="AT153" s="103"/>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3"/>
    </row>
    <row r="154" spans="1:80" ht="14.25" customHeight="1">
      <c r="A154" s="11"/>
      <c r="B154" s="104" t="s">
        <v>191</v>
      </c>
      <c r="C154" s="105"/>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02"/>
      <c r="AT154" s="103"/>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3"/>
    </row>
    <row r="155" spans="1:80" ht="14.25" customHeight="1">
      <c r="A155" s="457"/>
      <c r="B155" s="458"/>
      <c r="C155" s="458"/>
      <c r="D155" s="458"/>
      <c r="E155" s="458"/>
      <c r="F155" s="458"/>
      <c r="G155" s="458"/>
      <c r="H155" s="458"/>
      <c r="I155" s="458"/>
      <c r="J155" s="458"/>
      <c r="K155" s="458"/>
      <c r="L155" s="458"/>
      <c r="M155" s="458"/>
      <c r="N155" s="458"/>
      <c r="O155" s="458"/>
      <c r="P155" s="458"/>
      <c r="Q155" s="458"/>
      <c r="R155" s="458"/>
      <c r="S155" s="458"/>
      <c r="T155" s="458"/>
      <c r="U155" s="458"/>
      <c r="V155" s="458"/>
      <c r="W155" s="458"/>
      <c r="X155" s="458"/>
      <c r="Y155" s="458"/>
      <c r="Z155" s="458"/>
      <c r="AA155" s="458"/>
      <c r="AB155" s="458"/>
      <c r="AC155" s="458"/>
      <c r="AD155" s="458"/>
      <c r="AE155" s="458"/>
      <c r="AF155" s="458"/>
      <c r="AG155" s="458"/>
      <c r="AH155" s="458"/>
      <c r="AI155" s="458"/>
      <c r="AJ155" s="458"/>
      <c r="AK155" s="458"/>
      <c r="AL155" s="458"/>
      <c r="AM155" s="458"/>
      <c r="AN155" s="458"/>
      <c r="AO155" s="458"/>
      <c r="AP155" s="458"/>
      <c r="AQ155" s="458"/>
      <c r="AR155" s="458"/>
      <c r="AS155" s="115"/>
      <c r="AT155" s="116"/>
      <c r="AU155" s="458"/>
      <c r="AV155" s="458"/>
      <c r="AW155" s="458"/>
      <c r="AX155" s="458"/>
      <c r="AY155" s="458"/>
      <c r="AZ155" s="458"/>
      <c r="BA155" s="458"/>
      <c r="BB155" s="458"/>
      <c r="BC155" s="458"/>
      <c r="BD155" s="458"/>
      <c r="BE155" s="458"/>
      <c r="BF155" s="458"/>
      <c r="BG155" s="458"/>
      <c r="BH155" s="458"/>
      <c r="BI155" s="458"/>
      <c r="BJ155" s="458"/>
      <c r="BK155" s="458"/>
      <c r="BL155" s="458"/>
      <c r="BM155" s="458"/>
      <c r="BN155" s="458"/>
      <c r="BO155" s="458"/>
      <c r="BP155" s="458"/>
      <c r="BQ155" s="458"/>
      <c r="BR155" s="458"/>
      <c r="BS155" s="458"/>
      <c r="BT155" s="458"/>
      <c r="BU155" s="458"/>
      <c r="BV155" s="459"/>
    </row>
    <row r="156" spans="1:80" ht="14.25" customHeight="1">
      <c r="A156" s="919" t="s">
        <v>187</v>
      </c>
      <c r="B156" s="920"/>
      <c r="C156" s="920"/>
      <c r="D156" s="921"/>
      <c r="E156" s="925" t="s">
        <v>1077</v>
      </c>
      <c r="F156" s="925"/>
      <c r="G156" s="925"/>
      <c r="H156" s="925"/>
      <c r="I156" s="925"/>
      <c r="J156" s="925"/>
      <c r="K156" s="925"/>
      <c r="L156" s="925"/>
      <c r="M156" s="925"/>
      <c r="N156" s="925"/>
      <c r="O156" s="925"/>
      <c r="P156" s="925"/>
      <c r="Q156" s="925"/>
      <c r="R156" s="925"/>
      <c r="S156" s="925"/>
      <c r="T156" s="925"/>
      <c r="U156" s="925"/>
      <c r="V156" s="925"/>
      <c r="W156" s="925"/>
      <c r="X156" s="925"/>
      <c r="Y156" s="925"/>
      <c r="Z156" s="925"/>
      <c r="AA156" s="925"/>
      <c r="AB156" s="925"/>
      <c r="AC156" s="925"/>
      <c r="AD156" s="925"/>
      <c r="AE156" s="925"/>
      <c r="AF156" s="925"/>
      <c r="AG156" s="925"/>
      <c r="AH156" s="925"/>
      <c r="AI156" s="925"/>
      <c r="AJ156" s="925"/>
      <c r="AK156" s="925"/>
      <c r="AL156" s="925"/>
      <c r="AM156" s="925"/>
      <c r="AN156" s="925"/>
      <c r="AO156" s="925"/>
      <c r="AP156" s="925"/>
      <c r="AQ156" s="925"/>
      <c r="AR156" s="925"/>
      <c r="AS156" s="925"/>
      <c r="AT156" s="925"/>
      <c r="AU156" s="925"/>
      <c r="AV156" s="925"/>
      <c r="AW156" s="925"/>
      <c r="AX156" s="925"/>
      <c r="AY156" s="925"/>
      <c r="AZ156" s="925"/>
      <c r="BA156" s="925"/>
      <c r="BB156" s="925"/>
      <c r="BC156" s="925"/>
      <c r="BD156" s="925"/>
      <c r="BE156" s="925"/>
      <c r="BF156" s="925"/>
      <c r="BG156" s="925"/>
      <c r="BH156" s="925"/>
      <c r="BI156" s="925"/>
      <c r="BJ156" s="925"/>
      <c r="BK156" s="925"/>
      <c r="BL156" s="925"/>
      <c r="BM156" s="925"/>
      <c r="BN156" s="925"/>
      <c r="BO156" s="925"/>
      <c r="BP156" s="925"/>
      <c r="BQ156" s="925"/>
      <c r="BR156" s="925"/>
      <c r="BS156" s="925"/>
      <c r="BT156" s="925"/>
      <c r="BU156" s="925"/>
      <c r="BV156" s="926"/>
    </row>
    <row r="157" spans="1:80" ht="14.25" customHeight="1">
      <c r="A157" s="922"/>
      <c r="B157" s="923"/>
      <c r="C157" s="923"/>
      <c r="D157" s="924"/>
      <c r="E157" s="927"/>
      <c r="F157" s="927"/>
      <c r="G157" s="927"/>
      <c r="H157" s="927"/>
      <c r="I157" s="927"/>
      <c r="J157" s="927"/>
      <c r="K157" s="927"/>
      <c r="L157" s="927"/>
      <c r="M157" s="927"/>
      <c r="N157" s="927"/>
      <c r="O157" s="927"/>
      <c r="P157" s="927"/>
      <c r="Q157" s="927"/>
      <c r="R157" s="927"/>
      <c r="S157" s="927"/>
      <c r="T157" s="927"/>
      <c r="U157" s="927"/>
      <c r="V157" s="927"/>
      <c r="W157" s="927"/>
      <c r="X157" s="927"/>
      <c r="Y157" s="927"/>
      <c r="Z157" s="927"/>
      <c r="AA157" s="927"/>
      <c r="AB157" s="927"/>
      <c r="AC157" s="927"/>
      <c r="AD157" s="927"/>
      <c r="AE157" s="927"/>
      <c r="AF157" s="927"/>
      <c r="AG157" s="927"/>
      <c r="AH157" s="927"/>
      <c r="AI157" s="927"/>
      <c r="AJ157" s="927"/>
      <c r="AK157" s="927"/>
      <c r="AL157" s="927"/>
      <c r="AM157" s="928"/>
      <c r="AN157" s="928"/>
      <c r="AO157" s="928"/>
      <c r="AP157" s="928"/>
      <c r="AQ157" s="928"/>
      <c r="AR157" s="928"/>
      <c r="AS157" s="928"/>
      <c r="AT157" s="928"/>
      <c r="AU157" s="928"/>
      <c r="AV157" s="928"/>
      <c r="AW157" s="928"/>
      <c r="AX157" s="928"/>
      <c r="AY157" s="928"/>
      <c r="AZ157" s="928"/>
      <c r="BA157" s="928"/>
      <c r="BB157" s="928"/>
      <c r="BC157" s="928"/>
      <c r="BD157" s="928"/>
      <c r="BE157" s="928"/>
      <c r="BF157" s="928"/>
      <c r="BG157" s="928"/>
      <c r="BH157" s="928"/>
      <c r="BI157" s="928"/>
      <c r="BJ157" s="928"/>
      <c r="BK157" s="928"/>
      <c r="BL157" s="928"/>
      <c r="BM157" s="928"/>
      <c r="BN157" s="928"/>
      <c r="BO157" s="928"/>
      <c r="BP157" s="928"/>
      <c r="BQ157" s="928"/>
      <c r="BR157" s="928"/>
      <c r="BS157" s="928"/>
      <c r="BT157" s="928"/>
      <c r="BU157" s="928"/>
      <c r="BV157" s="929"/>
    </row>
    <row r="158" spans="1:80" ht="16.5" customHeight="1">
      <c r="A158" s="907" t="s">
        <v>227</v>
      </c>
      <c r="B158" s="908"/>
      <c r="C158" s="908"/>
      <c r="D158" s="909"/>
      <c r="E158" s="87" t="s">
        <v>228</v>
      </c>
      <c r="F158" s="88" t="s">
        <v>1073</v>
      </c>
      <c r="G158" s="89"/>
      <c r="H158" s="89"/>
      <c r="I158" s="89"/>
      <c r="J158" s="89"/>
      <c r="K158" s="89"/>
      <c r="L158" s="89"/>
      <c r="M158" s="89"/>
      <c r="N158" s="90"/>
      <c r="O158" s="90"/>
      <c r="P158" s="90"/>
      <c r="Q158" s="90"/>
      <c r="R158" s="90"/>
      <c r="S158" s="90"/>
      <c r="T158" s="90"/>
      <c r="U158" s="90"/>
      <c r="V158" s="90"/>
      <c r="W158" s="90"/>
      <c r="X158" s="90"/>
      <c r="Y158" s="90"/>
      <c r="Z158" s="90"/>
      <c r="AA158" s="90"/>
      <c r="AB158" s="90"/>
      <c r="AC158" s="90"/>
      <c r="AD158" s="90"/>
      <c r="AE158" s="90"/>
      <c r="AF158" s="90"/>
      <c r="AG158" s="90"/>
      <c r="AH158" s="90"/>
      <c r="AI158" s="90"/>
      <c r="AJ158" s="90"/>
      <c r="AK158" s="90"/>
      <c r="AL158" s="90"/>
      <c r="AM158" s="90"/>
      <c r="AN158" s="90"/>
      <c r="AO158" s="90"/>
      <c r="AP158" s="90"/>
      <c r="AQ158" s="90"/>
      <c r="AR158" s="90"/>
      <c r="AS158" s="90"/>
      <c r="AT158" s="90"/>
      <c r="AU158" s="90"/>
      <c r="AV158" s="90"/>
      <c r="AW158" s="90"/>
      <c r="AX158" s="90"/>
      <c r="AY158" s="90"/>
      <c r="AZ158" s="90"/>
      <c r="BA158" s="90"/>
      <c r="BB158" s="90"/>
      <c r="BC158" s="90"/>
      <c r="BD158" s="90"/>
      <c r="BE158" s="90"/>
      <c r="BF158" s="90"/>
      <c r="BG158" s="90"/>
      <c r="BH158" s="353"/>
      <c r="BI158" s="353"/>
      <c r="BJ158" s="354"/>
      <c r="BK158" s="354"/>
      <c r="BL158" s="354"/>
      <c r="BM158" s="354"/>
      <c r="BN158" s="354"/>
      <c r="BO158" s="354"/>
      <c r="BP158" s="354"/>
      <c r="BQ158" s="354"/>
      <c r="BR158" s="354"/>
      <c r="BS158" s="354"/>
      <c r="BT158" s="354"/>
      <c r="BU158" s="354"/>
      <c r="BV158" s="91"/>
      <c r="BW158" s="1"/>
      <c r="BX158" s="1"/>
      <c r="BY158" s="1"/>
      <c r="BZ158" s="2"/>
      <c r="CA158" s="2"/>
      <c r="CB158" s="2"/>
    </row>
    <row r="159" spans="1:80" ht="16.5" customHeight="1">
      <c r="A159" s="910"/>
      <c r="B159" s="911"/>
      <c r="C159" s="911"/>
      <c r="D159" s="912"/>
      <c r="E159" s="92" t="s">
        <v>229</v>
      </c>
      <c r="F159" s="355"/>
      <c r="G159" s="355"/>
      <c r="H159" s="355"/>
      <c r="I159" s="355"/>
      <c r="J159" s="355"/>
      <c r="K159" s="355"/>
      <c r="L159" s="355"/>
      <c r="M159" s="355"/>
      <c r="N159" s="355"/>
      <c r="O159" s="356"/>
      <c r="P159" s="356"/>
      <c r="Q159" s="356"/>
      <c r="R159" s="355"/>
      <c r="S159" s="355"/>
      <c r="T159" s="355"/>
      <c r="U159" s="355"/>
      <c r="V159" s="355"/>
      <c r="W159" s="355"/>
      <c r="X159" s="355"/>
      <c r="Y159" s="355"/>
      <c r="Z159" s="355"/>
      <c r="AA159" s="355"/>
      <c r="AB159" s="355"/>
      <c r="AC159" s="356"/>
      <c r="AD159" s="356"/>
      <c r="AE159" s="356"/>
      <c r="AF159" s="353"/>
      <c r="AG159" s="353"/>
      <c r="AH159" s="353"/>
      <c r="AI159" s="353"/>
      <c r="AJ159" s="353"/>
      <c r="AK159" s="353"/>
      <c r="AL159" s="353"/>
      <c r="AM159" s="353"/>
      <c r="AN159" s="353"/>
      <c r="AO159" s="353"/>
      <c r="AP159" s="353"/>
      <c r="AQ159" s="353"/>
      <c r="AR159" s="353"/>
      <c r="AS159" s="353"/>
      <c r="AT159" s="353"/>
      <c r="AU159" s="353"/>
      <c r="AV159" s="353"/>
      <c r="AW159" s="353"/>
      <c r="AX159" s="353"/>
      <c r="AY159" s="353"/>
      <c r="AZ159" s="353"/>
      <c r="BA159" s="353"/>
      <c r="BB159" s="353"/>
      <c r="BC159" s="353"/>
      <c r="BD159" s="353"/>
      <c r="BE159" s="353"/>
      <c r="BF159" s="353"/>
      <c r="BG159" s="353"/>
      <c r="BH159" s="353"/>
      <c r="BI159" s="353"/>
      <c r="BJ159" s="354"/>
      <c r="BK159" s="354"/>
      <c r="BL159" s="354"/>
      <c r="BM159" s="354"/>
      <c r="BN159" s="354"/>
      <c r="BO159" s="354"/>
      <c r="BP159" s="354"/>
      <c r="BQ159" s="354"/>
      <c r="BR159" s="354"/>
      <c r="BS159" s="354"/>
      <c r="BT159" s="354"/>
      <c r="BU159" s="354"/>
      <c r="BV159" s="91"/>
      <c r="BW159" s="1"/>
      <c r="BX159" s="1"/>
      <c r="BY159" s="1"/>
      <c r="BZ159" s="2"/>
      <c r="CA159" s="2"/>
      <c r="CB159" s="2"/>
    </row>
    <row r="160" spans="1:80" ht="16.5" customHeight="1">
      <c r="A160" s="913"/>
      <c r="B160" s="914"/>
      <c r="C160" s="914"/>
      <c r="D160" s="915"/>
      <c r="E160" s="92" t="s">
        <v>223</v>
      </c>
      <c r="F160" s="355"/>
      <c r="G160" s="355"/>
      <c r="H160" s="355"/>
      <c r="I160" s="355"/>
      <c r="J160" s="355"/>
      <c r="K160" s="355"/>
      <c r="L160" s="355"/>
      <c r="M160" s="355"/>
      <c r="N160" s="355"/>
      <c r="O160" s="356"/>
      <c r="P160" s="356"/>
      <c r="Q160" s="356"/>
      <c r="R160" s="355"/>
      <c r="S160" s="355"/>
      <c r="T160" s="355"/>
      <c r="U160" s="355"/>
      <c r="V160" s="355"/>
      <c r="W160" s="355"/>
      <c r="X160" s="355"/>
      <c r="Y160" s="355"/>
      <c r="Z160" s="355"/>
      <c r="AA160" s="355"/>
      <c r="AB160" s="355"/>
      <c r="AC160" s="356"/>
      <c r="AD160" s="356"/>
      <c r="AE160" s="356"/>
      <c r="AF160" s="353"/>
      <c r="AG160" s="353"/>
      <c r="AH160" s="353"/>
      <c r="AI160" s="353"/>
      <c r="AJ160" s="353"/>
      <c r="AK160" s="353"/>
      <c r="AL160" s="353"/>
      <c r="AM160" s="353"/>
      <c r="AN160" s="353"/>
      <c r="AO160" s="353"/>
      <c r="AP160" s="353"/>
      <c r="AQ160" s="353"/>
      <c r="AR160" s="353"/>
      <c r="AS160" s="353"/>
      <c r="AT160" s="353"/>
      <c r="AU160" s="353"/>
      <c r="AV160" s="353"/>
      <c r="AW160" s="353"/>
      <c r="AX160" s="353"/>
      <c r="AY160" s="353"/>
      <c r="AZ160" s="353"/>
      <c r="BA160" s="353"/>
      <c r="BB160" s="353"/>
      <c r="BC160" s="353"/>
      <c r="BD160" s="353"/>
      <c r="BE160" s="353"/>
      <c r="BF160" s="353"/>
      <c r="BG160" s="353"/>
      <c r="BH160" s="353"/>
      <c r="BI160" s="353"/>
      <c r="BJ160" s="354"/>
      <c r="BK160" s="354"/>
      <c r="BL160" s="354"/>
      <c r="BM160" s="354"/>
      <c r="BN160" s="354"/>
      <c r="BO160" s="354"/>
      <c r="BP160" s="354"/>
      <c r="BQ160" s="354"/>
      <c r="BR160" s="354"/>
      <c r="BS160" s="354"/>
      <c r="BT160" s="354"/>
      <c r="BU160" s="354"/>
      <c r="BV160" s="91"/>
      <c r="BW160" s="1"/>
      <c r="BX160" s="1"/>
      <c r="BY160" s="1"/>
      <c r="BZ160" s="2"/>
      <c r="CA160" s="2"/>
      <c r="CB160" s="2"/>
    </row>
    <row r="161" spans="1:75" ht="14.25" customHeight="1">
      <c r="A161" s="93" t="s">
        <v>188</v>
      </c>
      <c r="B161" s="94"/>
      <c r="C161" s="94"/>
      <c r="D161" s="94"/>
      <c r="E161" s="94"/>
      <c r="F161" s="94"/>
      <c r="G161" s="94"/>
      <c r="H161" s="94"/>
      <c r="I161" s="94"/>
      <c r="J161" s="94"/>
      <c r="K161" s="95"/>
      <c r="L161" s="96"/>
      <c r="M161" s="97"/>
      <c r="N161" s="97"/>
      <c r="O161" s="97"/>
      <c r="P161" s="97"/>
      <c r="Q161" s="97"/>
      <c r="R161" s="97"/>
      <c r="S161" s="97"/>
      <c r="T161" s="97"/>
      <c r="U161" s="97"/>
      <c r="V161" s="97"/>
      <c r="W161" s="97"/>
      <c r="X161" s="96"/>
      <c r="Y161" s="94"/>
      <c r="Z161" s="94"/>
      <c r="AA161" s="94"/>
      <c r="AB161" s="94"/>
      <c r="AC161" s="96"/>
      <c r="AD161" s="94"/>
      <c r="AE161" s="94"/>
      <c r="AF161" s="94"/>
      <c r="AG161" s="94"/>
      <c r="AH161" s="94"/>
      <c r="AI161" s="94"/>
      <c r="AJ161" s="94"/>
      <c r="AK161" s="94"/>
      <c r="AL161" s="94"/>
      <c r="AM161" s="94"/>
      <c r="AN161" s="94"/>
      <c r="AO161" s="94"/>
      <c r="AP161" s="94"/>
      <c r="AQ161" s="94"/>
      <c r="AR161" s="94"/>
      <c r="AS161" s="98"/>
      <c r="AT161" s="99" t="s">
        <v>189</v>
      </c>
      <c r="AU161" s="96"/>
      <c r="AV161" s="100"/>
      <c r="AW161" s="96"/>
      <c r="AX161" s="96"/>
      <c r="AY161" s="100"/>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101"/>
    </row>
    <row r="162" spans="1:75" ht="14.25" customHeight="1">
      <c r="A162" s="11"/>
      <c r="B162" s="12"/>
      <c r="C162" s="12"/>
      <c r="D162" s="12"/>
      <c r="E162" s="12"/>
      <c r="F162" s="12"/>
      <c r="G162" s="12"/>
      <c r="H162" s="12"/>
      <c r="I162" s="12"/>
      <c r="J162" s="12"/>
      <c r="K162" s="12"/>
      <c r="L162" s="12"/>
      <c r="M162" s="4"/>
      <c r="N162" s="4"/>
      <c r="O162" s="4"/>
      <c r="P162" s="4"/>
      <c r="Q162" s="4"/>
      <c r="R162" s="4"/>
      <c r="S162" s="4"/>
      <c r="T162" s="4"/>
      <c r="U162" s="4"/>
      <c r="V162" s="4"/>
      <c r="W162" s="4"/>
      <c r="X162" s="4"/>
      <c r="Y162" s="12"/>
      <c r="Z162" s="12"/>
      <c r="AA162" s="12"/>
      <c r="AB162" s="12"/>
      <c r="AC162" s="12"/>
      <c r="AD162" s="12"/>
      <c r="AE162" s="12"/>
      <c r="AF162" s="12"/>
      <c r="AG162" s="12"/>
      <c r="AH162" s="12"/>
      <c r="AI162" s="12"/>
      <c r="AJ162" s="12"/>
      <c r="AK162" s="12"/>
      <c r="AL162" s="12"/>
      <c r="AM162" s="12"/>
      <c r="AN162" s="12"/>
      <c r="AO162" s="12"/>
      <c r="AP162" s="12"/>
      <c r="AQ162" s="12"/>
      <c r="AR162" s="12"/>
      <c r="AS162" s="102"/>
      <c r="AT162" s="103"/>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3"/>
    </row>
    <row r="163" spans="1:75" ht="14.25" customHeight="1">
      <c r="A163" s="11"/>
      <c r="B163" s="104" t="s">
        <v>190</v>
      </c>
      <c r="C163" s="105"/>
      <c r="D163" s="12"/>
      <c r="E163" s="12"/>
      <c r="F163" s="12"/>
      <c r="G163" s="12"/>
      <c r="H163" s="12"/>
      <c r="I163" s="12"/>
      <c r="J163" s="12"/>
      <c r="K163" s="12"/>
      <c r="L163" s="12"/>
      <c r="M163" s="4"/>
      <c r="N163" s="4"/>
      <c r="O163" s="4"/>
      <c r="P163" s="4"/>
      <c r="Q163" s="4"/>
      <c r="R163" s="4"/>
      <c r="S163" s="4"/>
      <c r="T163" s="4"/>
      <c r="U163" s="4"/>
      <c r="V163" s="4"/>
      <c r="W163" s="4"/>
      <c r="X163" s="4"/>
      <c r="Y163" s="12"/>
      <c r="Z163" s="12"/>
      <c r="AA163" s="12"/>
      <c r="AB163" s="12"/>
      <c r="AC163" s="12"/>
      <c r="AD163" s="12"/>
      <c r="AE163" s="12"/>
      <c r="AF163" s="12"/>
      <c r="AG163" s="12"/>
      <c r="AH163" s="12"/>
      <c r="AI163" s="12"/>
      <c r="AJ163" s="12"/>
      <c r="AK163" s="12"/>
      <c r="AL163" s="12"/>
      <c r="AM163" s="12"/>
      <c r="AN163" s="12"/>
      <c r="AO163" s="12"/>
      <c r="AP163" s="12"/>
      <c r="AQ163" s="12"/>
      <c r="AR163" s="12"/>
      <c r="AS163" s="102"/>
      <c r="AT163" s="103"/>
      <c r="AU163" s="153" t="s">
        <v>1053</v>
      </c>
      <c r="AV163" s="12"/>
      <c r="AW163" s="12" t="s">
        <v>954</v>
      </c>
      <c r="AX163" s="12"/>
      <c r="AY163" s="12"/>
      <c r="AZ163" s="12"/>
      <c r="BA163" s="12"/>
      <c r="BB163" s="153" t="s">
        <v>1062</v>
      </c>
      <c r="BC163" s="4"/>
      <c r="BE163" s="12" t="s">
        <v>954</v>
      </c>
      <c r="BF163" s="12"/>
      <c r="BG163" s="12"/>
      <c r="BH163" s="12"/>
      <c r="BI163" s="12"/>
      <c r="BJ163" s="12"/>
      <c r="BK163" s="12"/>
      <c r="BL163" s="12"/>
      <c r="BM163" s="12"/>
      <c r="BN163" s="12"/>
      <c r="BO163" s="12"/>
      <c r="BP163" s="12"/>
      <c r="BQ163" s="12"/>
      <c r="BR163" s="12"/>
      <c r="BS163" s="12"/>
      <c r="BT163" s="12"/>
      <c r="BU163" s="12"/>
      <c r="BV163" s="13"/>
      <c r="BW163" s="399"/>
    </row>
    <row r="164" spans="1:75" ht="14.25" customHeight="1">
      <c r="A164" s="11"/>
      <c r="B164" s="12"/>
      <c r="C164" s="389"/>
      <c r="D164" s="12"/>
      <c r="E164" s="12"/>
      <c r="F164" s="12"/>
      <c r="G164" s="12"/>
      <c r="H164" s="12"/>
      <c r="I164" s="12"/>
      <c r="J164" s="12"/>
      <c r="K164" s="107"/>
      <c r="L164" s="4"/>
      <c r="M164" s="108"/>
      <c r="N164" s="108"/>
      <c r="O164" s="108"/>
      <c r="P164" s="108"/>
      <c r="Q164" s="108"/>
      <c r="R164" s="108"/>
      <c r="S164" s="108"/>
      <c r="T164" s="108"/>
      <c r="U164" s="108"/>
      <c r="V164" s="108"/>
      <c r="W164" s="108"/>
      <c r="X164" s="4"/>
      <c r="Y164" s="12"/>
      <c r="Z164" s="12"/>
      <c r="AA164" s="12"/>
      <c r="AB164" s="12"/>
      <c r="AC164" s="12"/>
      <c r="AD164" s="12"/>
      <c r="AE164" s="12"/>
      <c r="AF164" s="12"/>
      <c r="AG164" s="12"/>
      <c r="AH164" s="12"/>
      <c r="AI164" s="12"/>
      <c r="AJ164" s="12"/>
      <c r="AK164" s="12"/>
      <c r="AL164" s="12"/>
      <c r="AM164" s="12"/>
      <c r="AN164" s="4"/>
      <c r="AO164" s="12"/>
      <c r="AP164" s="109"/>
      <c r="AQ164" s="109"/>
      <c r="AR164" s="109"/>
      <c r="AS164" s="110"/>
      <c r="AT164" s="111"/>
      <c r="AU164" s="12"/>
      <c r="AV164" s="109"/>
      <c r="AW164" s="4"/>
      <c r="AX164" s="4"/>
      <c r="AY164" s="109"/>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3"/>
    </row>
    <row r="165" spans="1:75" ht="14.25" customHeight="1">
      <c r="A165" s="11"/>
      <c r="B165" s="12"/>
      <c r="C165" s="11" t="s">
        <v>243</v>
      </c>
      <c r="D165" s="12" t="s">
        <v>1080</v>
      </c>
      <c r="E165" s="12"/>
      <c r="F165" s="12"/>
      <c r="G165" s="12"/>
      <c r="H165" s="12"/>
      <c r="I165" s="12"/>
      <c r="J165" s="12"/>
      <c r="K165" s="12"/>
      <c r="L165" s="12" t="s">
        <v>1081</v>
      </c>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02"/>
      <c r="AT165" s="111"/>
      <c r="AU165" s="12"/>
      <c r="AV165" s="12"/>
      <c r="AW165" s="12"/>
      <c r="AX165" s="12"/>
      <c r="AY165" s="12"/>
      <c r="AZ165" s="1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3"/>
    </row>
    <row r="166" spans="1:75" ht="14.25" customHeight="1">
      <c r="A166" s="11"/>
      <c r="B166" s="12"/>
      <c r="C166" s="11"/>
      <c r="D166" s="12"/>
      <c r="E166" s="12"/>
      <c r="F166" s="12" t="s">
        <v>1053</v>
      </c>
      <c r="G166" s="12"/>
      <c r="I166" s="12" t="s">
        <v>954</v>
      </c>
      <c r="J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02"/>
      <c r="AT166" s="111"/>
      <c r="AU166" s="12"/>
      <c r="AV166" s="12"/>
      <c r="AW166" s="12"/>
      <c r="AX166" s="12"/>
      <c r="AY166" s="12"/>
      <c r="AZ166" s="1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3"/>
    </row>
    <row r="167" spans="1:75" ht="14.25" customHeight="1">
      <c r="A167" s="11"/>
      <c r="B167" s="12"/>
      <c r="C167" s="11"/>
      <c r="D167" s="12"/>
      <c r="E167" s="12"/>
      <c r="F167" s="12" t="s">
        <v>1056</v>
      </c>
      <c r="G167" s="12"/>
      <c r="H167" s="12"/>
      <c r="I167" s="12" t="s">
        <v>1082</v>
      </c>
      <c r="J167" s="12"/>
      <c r="K167" s="12"/>
      <c r="L167" s="12"/>
      <c r="M167" s="12"/>
      <c r="N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02"/>
      <c r="AT167" s="111"/>
      <c r="AU167" s="12"/>
      <c r="AV167" s="12"/>
      <c r="AW167" s="12"/>
      <c r="AX167" s="12"/>
      <c r="AY167" s="12"/>
      <c r="AZ167" s="1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3"/>
    </row>
    <row r="168" spans="1:75" ht="14.25" customHeight="1">
      <c r="A168" s="11"/>
      <c r="B168" s="12"/>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02"/>
      <c r="AT168" s="111"/>
      <c r="AU168" s="12"/>
      <c r="AV168" s="12"/>
      <c r="AW168" s="12"/>
      <c r="AX168" s="12"/>
      <c r="AY168" s="12"/>
      <c r="AZ168" s="1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3"/>
    </row>
    <row r="169" spans="1:75" ht="14.25" customHeight="1">
      <c r="A169" s="11"/>
      <c r="B169" s="12"/>
      <c r="C169" s="45"/>
      <c r="D169" s="400" t="s">
        <v>1083</v>
      </c>
      <c r="E169" s="392"/>
      <c r="F169" s="392"/>
      <c r="G169" s="392"/>
      <c r="H169" s="392"/>
      <c r="I169" s="392"/>
      <c r="J169" s="392"/>
      <c r="K169" s="392"/>
      <c r="L169" s="392"/>
      <c r="M169" s="39"/>
      <c r="AF169" s="12"/>
      <c r="AG169" s="12"/>
      <c r="AH169" s="12"/>
      <c r="AI169" s="12"/>
      <c r="AJ169" s="12"/>
      <c r="AK169" s="12"/>
      <c r="AL169" s="12"/>
      <c r="AM169" s="12"/>
      <c r="AN169" s="12"/>
      <c r="AO169" s="12"/>
      <c r="AP169" s="12"/>
      <c r="AQ169" s="12"/>
      <c r="AR169" s="12"/>
      <c r="AS169" s="102"/>
      <c r="AT169" s="103"/>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3"/>
    </row>
    <row r="170" spans="1:75" ht="14.25" customHeight="1">
      <c r="A170" s="11"/>
      <c r="B170" s="12"/>
      <c r="C170" s="39"/>
      <c r="D170" s="6"/>
      <c r="E170" s="6"/>
      <c r="F170" s="6"/>
      <c r="G170" s="6"/>
      <c r="H170" s="6"/>
      <c r="I170" s="6"/>
      <c r="J170" s="6"/>
      <c r="K170" s="6"/>
      <c r="L170" s="6"/>
      <c r="M170" s="401" t="s">
        <v>148</v>
      </c>
      <c r="N170" s="3" t="s">
        <v>1084</v>
      </c>
      <c r="AF170" s="12"/>
      <c r="AG170" s="12"/>
      <c r="AH170" s="12"/>
      <c r="AI170" s="12"/>
      <c r="AJ170" s="12"/>
      <c r="AK170" s="12"/>
      <c r="AL170" s="12"/>
      <c r="AM170" s="12"/>
      <c r="AN170" s="12"/>
      <c r="AO170" s="12"/>
      <c r="AP170" s="12"/>
      <c r="AQ170" s="12"/>
      <c r="AR170" s="12"/>
      <c r="AS170" s="102"/>
      <c r="AT170" s="103"/>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3"/>
    </row>
    <row r="171" spans="1:75" ht="13.95" customHeight="1">
      <c r="A171" s="11"/>
      <c r="B171" s="12"/>
      <c r="C171" s="39"/>
      <c r="D171" s="6"/>
      <c r="E171" s="6"/>
      <c r="F171" s="6"/>
      <c r="G171" s="6"/>
      <c r="H171" s="6"/>
      <c r="I171" s="6"/>
      <c r="J171" s="6"/>
      <c r="K171" s="6"/>
      <c r="L171" s="6"/>
      <c r="M171" s="14"/>
      <c r="AF171" s="12"/>
      <c r="AG171" s="12"/>
      <c r="AH171" s="12"/>
      <c r="AI171" s="12"/>
      <c r="AJ171" s="12"/>
      <c r="AK171" s="12"/>
      <c r="AL171" s="12"/>
      <c r="AM171" s="12"/>
      <c r="AN171" s="12"/>
      <c r="AO171" s="12"/>
      <c r="AP171" s="12"/>
      <c r="AQ171" s="12"/>
      <c r="AR171" s="12"/>
      <c r="AS171" s="102"/>
      <c r="AT171" s="103"/>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3"/>
    </row>
    <row r="172" spans="1:75" ht="14.25" customHeight="1">
      <c r="A172" s="11"/>
      <c r="B172" s="12"/>
      <c r="C172" s="457"/>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02"/>
      <c r="AT172" s="103"/>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3"/>
    </row>
    <row r="173" spans="1:75" ht="14.25" customHeight="1">
      <c r="A173" s="11"/>
      <c r="B173" s="104" t="s">
        <v>191</v>
      </c>
      <c r="C173" s="105"/>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02"/>
      <c r="AT173" s="103"/>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3"/>
    </row>
    <row r="174" spans="1:75" ht="14.25" customHeight="1">
      <c r="A174" s="457"/>
      <c r="B174" s="458"/>
      <c r="C174" s="458"/>
      <c r="D174" s="458"/>
      <c r="E174" s="458"/>
      <c r="F174" s="458"/>
      <c r="G174" s="458"/>
      <c r="H174" s="458"/>
      <c r="I174" s="458"/>
      <c r="J174" s="458"/>
      <c r="K174" s="458"/>
      <c r="L174" s="458"/>
      <c r="M174" s="458"/>
      <c r="N174" s="458"/>
      <c r="O174" s="458"/>
      <c r="P174" s="458"/>
      <c r="Q174" s="458"/>
      <c r="R174" s="458"/>
      <c r="S174" s="458"/>
      <c r="T174" s="458"/>
      <c r="U174" s="458"/>
      <c r="V174" s="458"/>
      <c r="W174" s="458"/>
      <c r="X174" s="458"/>
      <c r="Y174" s="458"/>
      <c r="Z174" s="458"/>
      <c r="AA174" s="458"/>
      <c r="AB174" s="458"/>
      <c r="AC174" s="458"/>
      <c r="AD174" s="458"/>
      <c r="AE174" s="458"/>
      <c r="AF174" s="458"/>
      <c r="AG174" s="458"/>
      <c r="AH174" s="458"/>
      <c r="AI174" s="458"/>
      <c r="AJ174" s="458"/>
      <c r="AK174" s="458"/>
      <c r="AL174" s="458"/>
      <c r="AM174" s="458"/>
      <c r="AN174" s="458"/>
      <c r="AO174" s="458"/>
      <c r="AP174" s="458"/>
      <c r="AQ174" s="458"/>
      <c r="AR174" s="458"/>
      <c r="AS174" s="115"/>
      <c r="AT174" s="116"/>
      <c r="AU174" s="458"/>
      <c r="AV174" s="458"/>
      <c r="AW174" s="458"/>
      <c r="AX174" s="458"/>
      <c r="AY174" s="458"/>
      <c r="AZ174" s="458"/>
      <c r="BA174" s="458"/>
      <c r="BB174" s="458"/>
      <c r="BC174" s="458"/>
      <c r="BD174" s="458"/>
      <c r="BE174" s="458"/>
      <c r="BF174" s="458"/>
      <c r="BG174" s="458"/>
      <c r="BH174" s="458"/>
      <c r="BI174" s="458"/>
      <c r="BJ174" s="458"/>
      <c r="BK174" s="458"/>
      <c r="BL174" s="458"/>
      <c r="BM174" s="458"/>
      <c r="BN174" s="458"/>
      <c r="BO174" s="458"/>
      <c r="BP174" s="458"/>
      <c r="BQ174" s="458"/>
      <c r="BR174" s="458"/>
      <c r="BS174" s="458"/>
      <c r="BT174" s="458"/>
      <c r="BU174" s="458"/>
      <c r="BV174" s="459"/>
    </row>
    <row r="175" spans="1:75" ht="14.25" customHeight="1">
      <c r="A175" s="919" t="s">
        <v>187</v>
      </c>
      <c r="B175" s="920"/>
      <c r="C175" s="920"/>
      <c r="D175" s="921"/>
      <c r="E175" s="925" t="s">
        <v>1078</v>
      </c>
      <c r="F175" s="925"/>
      <c r="G175" s="925"/>
      <c r="H175" s="925"/>
      <c r="I175" s="925"/>
      <c r="J175" s="925"/>
      <c r="K175" s="925"/>
      <c r="L175" s="925"/>
      <c r="M175" s="925"/>
      <c r="N175" s="925"/>
      <c r="O175" s="925"/>
      <c r="P175" s="925"/>
      <c r="Q175" s="925"/>
      <c r="R175" s="925"/>
      <c r="S175" s="925"/>
      <c r="T175" s="925"/>
      <c r="U175" s="925"/>
      <c r="V175" s="925"/>
      <c r="W175" s="925"/>
      <c r="X175" s="925"/>
      <c r="Y175" s="925"/>
      <c r="Z175" s="925"/>
      <c r="AA175" s="925"/>
      <c r="AB175" s="925"/>
      <c r="AC175" s="925"/>
      <c r="AD175" s="925"/>
      <c r="AE175" s="925"/>
      <c r="AF175" s="925"/>
      <c r="AG175" s="925"/>
      <c r="AH175" s="925"/>
      <c r="AI175" s="925"/>
      <c r="AJ175" s="925"/>
      <c r="AK175" s="925"/>
      <c r="AL175" s="925"/>
      <c r="AM175" s="925"/>
      <c r="AN175" s="925"/>
      <c r="AO175" s="925"/>
      <c r="AP175" s="925"/>
      <c r="AQ175" s="925"/>
      <c r="AR175" s="925"/>
      <c r="AS175" s="925"/>
      <c r="AT175" s="925"/>
      <c r="AU175" s="925"/>
      <c r="AV175" s="925"/>
      <c r="AW175" s="925"/>
      <c r="AX175" s="925"/>
      <c r="AY175" s="925"/>
      <c r="AZ175" s="925"/>
      <c r="BA175" s="925"/>
      <c r="BB175" s="925"/>
      <c r="BC175" s="925"/>
      <c r="BD175" s="925"/>
      <c r="BE175" s="925"/>
      <c r="BF175" s="925"/>
      <c r="BG175" s="925"/>
      <c r="BH175" s="925"/>
      <c r="BI175" s="925"/>
      <c r="BJ175" s="925"/>
      <c r="BK175" s="925"/>
      <c r="BL175" s="925"/>
      <c r="BM175" s="925"/>
      <c r="BN175" s="925"/>
      <c r="BO175" s="925"/>
      <c r="BP175" s="925"/>
      <c r="BQ175" s="925"/>
      <c r="BR175" s="925"/>
      <c r="BS175" s="925"/>
      <c r="BT175" s="925"/>
      <c r="BU175" s="925"/>
      <c r="BV175" s="926"/>
    </row>
    <row r="176" spans="1:75" ht="14.25" customHeight="1">
      <c r="A176" s="922"/>
      <c r="B176" s="923"/>
      <c r="C176" s="923"/>
      <c r="D176" s="924"/>
      <c r="E176" s="927"/>
      <c r="F176" s="927"/>
      <c r="G176" s="927"/>
      <c r="H176" s="927"/>
      <c r="I176" s="927"/>
      <c r="J176" s="927"/>
      <c r="K176" s="927"/>
      <c r="L176" s="927"/>
      <c r="M176" s="927"/>
      <c r="N176" s="927"/>
      <c r="O176" s="927"/>
      <c r="P176" s="927"/>
      <c r="Q176" s="927"/>
      <c r="R176" s="927"/>
      <c r="S176" s="927"/>
      <c r="T176" s="927"/>
      <c r="U176" s="927"/>
      <c r="V176" s="927"/>
      <c r="W176" s="927"/>
      <c r="X176" s="927"/>
      <c r="Y176" s="927"/>
      <c r="Z176" s="927"/>
      <c r="AA176" s="927"/>
      <c r="AB176" s="927"/>
      <c r="AC176" s="927"/>
      <c r="AD176" s="927"/>
      <c r="AE176" s="927"/>
      <c r="AF176" s="927"/>
      <c r="AG176" s="927"/>
      <c r="AH176" s="927"/>
      <c r="AI176" s="927"/>
      <c r="AJ176" s="927"/>
      <c r="AK176" s="927"/>
      <c r="AL176" s="927"/>
      <c r="AM176" s="928"/>
      <c r="AN176" s="928"/>
      <c r="AO176" s="928"/>
      <c r="AP176" s="928"/>
      <c r="AQ176" s="928"/>
      <c r="AR176" s="928"/>
      <c r="AS176" s="928"/>
      <c r="AT176" s="928"/>
      <c r="AU176" s="928"/>
      <c r="AV176" s="928"/>
      <c r="AW176" s="928"/>
      <c r="AX176" s="928"/>
      <c r="AY176" s="928"/>
      <c r="AZ176" s="928"/>
      <c r="BA176" s="928"/>
      <c r="BB176" s="928"/>
      <c r="BC176" s="928"/>
      <c r="BD176" s="928"/>
      <c r="BE176" s="928"/>
      <c r="BF176" s="928"/>
      <c r="BG176" s="928"/>
      <c r="BH176" s="928"/>
      <c r="BI176" s="928"/>
      <c r="BJ176" s="928"/>
      <c r="BK176" s="928"/>
      <c r="BL176" s="928"/>
      <c r="BM176" s="928"/>
      <c r="BN176" s="928"/>
      <c r="BO176" s="928"/>
      <c r="BP176" s="928"/>
      <c r="BQ176" s="928"/>
      <c r="BR176" s="928"/>
      <c r="BS176" s="928"/>
      <c r="BT176" s="928"/>
      <c r="BU176" s="928"/>
      <c r="BV176" s="929"/>
    </row>
    <row r="177" spans="1:80" ht="16.5" customHeight="1">
      <c r="A177" s="907" t="s">
        <v>227</v>
      </c>
      <c r="B177" s="908"/>
      <c r="C177" s="908"/>
      <c r="D177" s="909"/>
      <c r="E177" s="87" t="s">
        <v>228</v>
      </c>
      <c r="F177" s="88" t="s">
        <v>1073</v>
      </c>
      <c r="G177" s="89"/>
      <c r="H177" s="89"/>
      <c r="I177" s="89"/>
      <c r="J177" s="89"/>
      <c r="K177" s="89"/>
      <c r="L177" s="89"/>
      <c r="M177" s="89"/>
      <c r="N177" s="90"/>
      <c r="O177" s="90"/>
      <c r="P177" s="90"/>
      <c r="Q177" s="90"/>
      <c r="R177" s="90"/>
      <c r="S177" s="90"/>
      <c r="T177" s="90"/>
      <c r="U177" s="90"/>
      <c r="V177" s="90"/>
      <c r="W177" s="90"/>
      <c r="X177" s="90"/>
      <c r="Y177" s="90"/>
      <c r="Z177" s="90"/>
      <c r="AA177" s="90"/>
      <c r="AB177" s="90"/>
      <c r="AC177" s="90"/>
      <c r="AD177" s="90"/>
      <c r="AE177" s="90"/>
      <c r="AF177" s="90"/>
      <c r="AG177" s="90"/>
      <c r="AH177" s="90"/>
      <c r="AI177" s="90"/>
      <c r="AJ177" s="90"/>
      <c r="AK177" s="90"/>
      <c r="AL177" s="90"/>
      <c r="AM177" s="90"/>
      <c r="AN177" s="90"/>
      <c r="AO177" s="90"/>
      <c r="AP177" s="90"/>
      <c r="AQ177" s="90"/>
      <c r="AR177" s="90"/>
      <c r="AS177" s="90"/>
      <c r="AT177" s="90"/>
      <c r="AU177" s="90"/>
      <c r="AV177" s="90"/>
      <c r="AW177" s="90"/>
      <c r="AX177" s="90"/>
      <c r="AY177" s="90"/>
      <c r="AZ177" s="90"/>
      <c r="BA177" s="90"/>
      <c r="BB177" s="90"/>
      <c r="BC177" s="90"/>
      <c r="BD177" s="90"/>
      <c r="BE177" s="90"/>
      <c r="BF177" s="90"/>
      <c r="BG177" s="90"/>
      <c r="BH177" s="353"/>
      <c r="BI177" s="353"/>
      <c r="BJ177" s="354"/>
      <c r="BK177" s="354"/>
      <c r="BL177" s="354"/>
      <c r="BM177" s="354"/>
      <c r="BN177" s="354"/>
      <c r="BO177" s="354"/>
      <c r="BP177" s="354"/>
      <c r="BQ177" s="354"/>
      <c r="BR177" s="354"/>
      <c r="BS177" s="354"/>
      <c r="BT177" s="354"/>
      <c r="BU177" s="354"/>
      <c r="BV177" s="91"/>
      <c r="BW177" s="1"/>
      <c r="BX177" s="1"/>
      <c r="BY177" s="1"/>
      <c r="BZ177" s="2"/>
      <c r="CA177" s="2"/>
      <c r="CB177" s="2"/>
    </row>
    <row r="178" spans="1:80" ht="16.5" customHeight="1">
      <c r="A178" s="910"/>
      <c r="B178" s="911"/>
      <c r="C178" s="911"/>
      <c r="D178" s="912"/>
      <c r="E178" s="92" t="s">
        <v>229</v>
      </c>
      <c r="F178" s="355"/>
      <c r="G178" s="355"/>
      <c r="H178" s="355"/>
      <c r="I178" s="355"/>
      <c r="J178" s="355"/>
      <c r="K178" s="355"/>
      <c r="L178" s="355"/>
      <c r="M178" s="355"/>
      <c r="N178" s="355"/>
      <c r="O178" s="356"/>
      <c r="P178" s="356"/>
      <c r="Q178" s="356"/>
      <c r="R178" s="355"/>
      <c r="S178" s="355"/>
      <c r="T178" s="355"/>
      <c r="U178" s="355"/>
      <c r="V178" s="355"/>
      <c r="W178" s="355"/>
      <c r="X178" s="355"/>
      <c r="Y178" s="355"/>
      <c r="Z178" s="355"/>
      <c r="AA178" s="355"/>
      <c r="AB178" s="355"/>
      <c r="AC178" s="356"/>
      <c r="AD178" s="356"/>
      <c r="AE178" s="356"/>
      <c r="AF178" s="353"/>
      <c r="AG178" s="353"/>
      <c r="AH178" s="353"/>
      <c r="AI178" s="353"/>
      <c r="AJ178" s="353"/>
      <c r="AK178" s="353"/>
      <c r="AL178" s="353"/>
      <c r="AM178" s="353"/>
      <c r="AN178" s="353"/>
      <c r="AO178" s="353"/>
      <c r="AP178" s="353"/>
      <c r="AQ178" s="353"/>
      <c r="AR178" s="353"/>
      <c r="AS178" s="353"/>
      <c r="AT178" s="353"/>
      <c r="AU178" s="353"/>
      <c r="AV178" s="353"/>
      <c r="AW178" s="353"/>
      <c r="AX178" s="353"/>
      <c r="AY178" s="353"/>
      <c r="AZ178" s="353"/>
      <c r="BA178" s="353"/>
      <c r="BB178" s="353"/>
      <c r="BC178" s="353"/>
      <c r="BD178" s="353"/>
      <c r="BE178" s="353"/>
      <c r="BF178" s="353"/>
      <c r="BG178" s="353"/>
      <c r="BH178" s="353"/>
      <c r="BI178" s="353"/>
      <c r="BJ178" s="354"/>
      <c r="BK178" s="354"/>
      <c r="BL178" s="354"/>
      <c r="BM178" s="354"/>
      <c r="BN178" s="354"/>
      <c r="BO178" s="354"/>
      <c r="BP178" s="354"/>
      <c r="BQ178" s="354"/>
      <c r="BR178" s="354"/>
      <c r="BS178" s="354"/>
      <c r="BT178" s="354"/>
      <c r="BU178" s="354"/>
      <c r="BV178" s="91"/>
      <c r="BW178" s="1"/>
      <c r="BX178" s="1"/>
      <c r="BY178" s="1"/>
      <c r="BZ178" s="2"/>
      <c r="CA178" s="2"/>
      <c r="CB178" s="2"/>
    </row>
    <row r="179" spans="1:80" ht="16.5" customHeight="1">
      <c r="A179" s="913"/>
      <c r="B179" s="914"/>
      <c r="C179" s="914"/>
      <c r="D179" s="915"/>
      <c r="E179" s="92" t="s">
        <v>223</v>
      </c>
      <c r="F179" s="355"/>
      <c r="G179" s="355"/>
      <c r="H179" s="355"/>
      <c r="I179" s="355"/>
      <c r="J179" s="355"/>
      <c r="K179" s="355"/>
      <c r="L179" s="355"/>
      <c r="M179" s="355"/>
      <c r="N179" s="355"/>
      <c r="O179" s="356"/>
      <c r="P179" s="356"/>
      <c r="Q179" s="356"/>
      <c r="R179" s="355"/>
      <c r="S179" s="355"/>
      <c r="T179" s="355"/>
      <c r="U179" s="355"/>
      <c r="V179" s="355"/>
      <c r="W179" s="355"/>
      <c r="X179" s="355"/>
      <c r="Y179" s="355"/>
      <c r="Z179" s="355"/>
      <c r="AA179" s="355"/>
      <c r="AB179" s="355"/>
      <c r="AC179" s="356"/>
      <c r="AD179" s="356"/>
      <c r="AE179" s="356"/>
      <c r="AF179" s="353"/>
      <c r="AG179" s="353"/>
      <c r="AH179" s="353"/>
      <c r="AI179" s="353"/>
      <c r="AJ179" s="353"/>
      <c r="AK179" s="353"/>
      <c r="AL179" s="353"/>
      <c r="AM179" s="353"/>
      <c r="AN179" s="353"/>
      <c r="AO179" s="353"/>
      <c r="AP179" s="353"/>
      <c r="AQ179" s="353"/>
      <c r="AR179" s="353"/>
      <c r="AS179" s="353"/>
      <c r="AT179" s="353"/>
      <c r="AU179" s="353"/>
      <c r="AV179" s="353"/>
      <c r="AW179" s="353"/>
      <c r="AX179" s="353"/>
      <c r="AY179" s="353"/>
      <c r="AZ179" s="353"/>
      <c r="BA179" s="353"/>
      <c r="BB179" s="353"/>
      <c r="BC179" s="353"/>
      <c r="BD179" s="353"/>
      <c r="BE179" s="353"/>
      <c r="BF179" s="353"/>
      <c r="BG179" s="353"/>
      <c r="BH179" s="353"/>
      <c r="BI179" s="353"/>
      <c r="BJ179" s="354"/>
      <c r="BK179" s="354"/>
      <c r="BL179" s="354"/>
      <c r="BM179" s="354"/>
      <c r="BN179" s="354"/>
      <c r="BO179" s="354"/>
      <c r="BP179" s="354"/>
      <c r="BQ179" s="354"/>
      <c r="BR179" s="354"/>
      <c r="BS179" s="354"/>
      <c r="BT179" s="354"/>
      <c r="BU179" s="354"/>
      <c r="BV179" s="91"/>
      <c r="BW179" s="1"/>
      <c r="BX179" s="1"/>
      <c r="BY179" s="1"/>
      <c r="BZ179" s="2"/>
      <c r="CA179" s="2"/>
      <c r="CB179" s="2"/>
    </row>
    <row r="180" spans="1:80" ht="14.25" customHeight="1">
      <c r="A180" s="93" t="s">
        <v>188</v>
      </c>
      <c r="B180" s="94"/>
      <c r="C180" s="94"/>
      <c r="D180" s="94"/>
      <c r="E180" s="94"/>
      <c r="F180" s="94"/>
      <c r="G180" s="94"/>
      <c r="H180" s="94"/>
      <c r="I180" s="94"/>
      <c r="J180" s="94"/>
      <c r="K180" s="95"/>
      <c r="L180" s="96"/>
      <c r="M180" s="97"/>
      <c r="N180" s="97"/>
      <c r="O180" s="97"/>
      <c r="P180" s="97"/>
      <c r="Q180" s="97"/>
      <c r="R180" s="97"/>
      <c r="S180" s="97"/>
      <c r="T180" s="97"/>
      <c r="U180" s="97"/>
      <c r="V180" s="97"/>
      <c r="W180" s="97"/>
      <c r="X180" s="96"/>
      <c r="Y180" s="94"/>
      <c r="Z180" s="94"/>
      <c r="AA180" s="94"/>
      <c r="AB180" s="94"/>
      <c r="AC180" s="96"/>
      <c r="AD180" s="94"/>
      <c r="AE180" s="94"/>
      <c r="AF180" s="94"/>
      <c r="AG180" s="94"/>
      <c r="AH180" s="94"/>
      <c r="AI180" s="94"/>
      <c r="AJ180" s="94"/>
      <c r="AK180" s="94"/>
      <c r="AL180" s="94"/>
      <c r="AM180" s="94"/>
      <c r="AN180" s="94"/>
      <c r="AO180" s="94"/>
      <c r="AP180" s="94"/>
      <c r="AQ180" s="94"/>
      <c r="AR180" s="94"/>
      <c r="AS180" s="98"/>
      <c r="AT180" s="99" t="s">
        <v>189</v>
      </c>
      <c r="AU180" s="96"/>
      <c r="AV180" s="100"/>
      <c r="AW180" s="96"/>
      <c r="AX180" s="96"/>
      <c r="AY180" s="100"/>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101"/>
    </row>
    <row r="181" spans="1:80" ht="14.25" customHeight="1">
      <c r="A181" s="11"/>
      <c r="B181" s="12"/>
      <c r="C181" s="12"/>
      <c r="D181" s="12"/>
      <c r="E181" s="12"/>
      <c r="F181" s="12"/>
      <c r="G181" s="12"/>
      <c r="H181" s="12"/>
      <c r="I181" s="12"/>
      <c r="J181" s="12"/>
      <c r="K181" s="12"/>
      <c r="L181" s="12"/>
      <c r="M181" s="4"/>
      <c r="N181" s="4"/>
      <c r="O181" s="4"/>
      <c r="P181" s="4"/>
      <c r="Q181" s="4"/>
      <c r="R181" s="4"/>
      <c r="S181" s="4"/>
      <c r="T181" s="4"/>
      <c r="U181" s="4"/>
      <c r="V181" s="4"/>
      <c r="W181" s="4"/>
      <c r="X181" s="4"/>
      <c r="Y181" s="12"/>
      <c r="Z181" s="12"/>
      <c r="AA181" s="12"/>
      <c r="AB181" s="12"/>
      <c r="AC181" s="12"/>
      <c r="AD181" s="12"/>
      <c r="AE181" s="12"/>
      <c r="AF181" s="12"/>
      <c r="AG181" s="12"/>
      <c r="AH181" s="12"/>
      <c r="AI181" s="12"/>
      <c r="AJ181" s="12"/>
      <c r="AK181" s="12"/>
      <c r="AL181" s="12"/>
      <c r="AM181" s="12"/>
      <c r="AN181" s="12"/>
      <c r="AO181" s="12"/>
      <c r="AP181" s="12"/>
      <c r="AQ181" s="12"/>
      <c r="AR181" s="12"/>
      <c r="AS181" s="102"/>
      <c r="AT181" s="103"/>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3"/>
    </row>
    <row r="182" spans="1:80" ht="14.25" customHeight="1">
      <c r="A182" s="11"/>
      <c r="B182" s="104" t="s">
        <v>190</v>
      </c>
      <c r="C182" s="105"/>
      <c r="D182" s="12"/>
      <c r="E182" s="12"/>
      <c r="F182" s="12"/>
      <c r="G182" s="12"/>
      <c r="H182" s="12"/>
      <c r="I182" s="12"/>
      <c r="J182" s="12"/>
      <c r="K182" s="12"/>
      <c r="L182" s="12"/>
      <c r="M182" s="4"/>
      <c r="N182" s="4"/>
      <c r="O182" s="4"/>
      <c r="P182" s="4"/>
      <c r="Q182" s="4"/>
      <c r="R182" s="4"/>
      <c r="S182" s="4"/>
      <c r="T182" s="4"/>
      <c r="U182" s="4"/>
      <c r="V182" s="4"/>
      <c r="W182" s="4"/>
      <c r="X182" s="4"/>
      <c r="Y182" s="12"/>
      <c r="Z182" s="12"/>
      <c r="AA182" s="12"/>
      <c r="AB182" s="12"/>
      <c r="AC182" s="12"/>
      <c r="AD182" s="12"/>
      <c r="AE182" s="12"/>
      <c r="AF182" s="12"/>
      <c r="AG182" s="12"/>
      <c r="AH182" s="12"/>
      <c r="AI182" s="12"/>
      <c r="AJ182" s="12"/>
      <c r="AK182" s="12"/>
      <c r="AL182" s="12"/>
      <c r="AM182" s="12"/>
      <c r="AN182" s="12"/>
      <c r="AO182" s="12"/>
      <c r="AP182" s="12"/>
      <c r="AQ182" s="12"/>
      <c r="AR182" s="12"/>
      <c r="AS182" s="102"/>
      <c r="AT182" s="103"/>
      <c r="AU182" s="153" t="s">
        <v>1053</v>
      </c>
      <c r="AV182" s="12"/>
      <c r="AW182" s="12" t="s">
        <v>954</v>
      </c>
      <c r="AX182" s="12"/>
      <c r="AY182" s="12"/>
      <c r="AZ182" s="12"/>
      <c r="BA182" s="12"/>
      <c r="BB182" s="153" t="s">
        <v>1062</v>
      </c>
      <c r="BC182" s="4"/>
      <c r="BE182" s="12" t="s">
        <v>954</v>
      </c>
      <c r="BF182" s="12"/>
      <c r="BG182" s="12"/>
      <c r="BH182" s="12"/>
      <c r="BI182" s="12"/>
      <c r="BJ182" s="12"/>
      <c r="BK182" s="12"/>
      <c r="BL182" s="12"/>
      <c r="BM182" s="12"/>
      <c r="BN182" s="12"/>
      <c r="BO182" s="12"/>
      <c r="BP182" s="12"/>
      <c r="BQ182" s="12"/>
      <c r="BR182" s="12"/>
      <c r="BS182" s="12"/>
      <c r="BT182" s="12"/>
      <c r="BU182" s="12"/>
      <c r="BV182" s="13"/>
      <c r="BW182" s="399"/>
    </row>
    <row r="183" spans="1:80" ht="14.25" customHeight="1">
      <c r="A183" s="11"/>
      <c r="B183" s="388"/>
      <c r="C183" s="12"/>
      <c r="D183" s="12"/>
      <c r="E183" s="12"/>
      <c r="F183" s="12"/>
      <c r="G183" s="12"/>
      <c r="H183" s="12"/>
      <c r="I183" s="12"/>
      <c r="J183" s="12"/>
      <c r="K183" s="12"/>
      <c r="L183" s="12"/>
      <c r="M183" s="4"/>
      <c r="N183" s="4"/>
      <c r="O183" s="4"/>
      <c r="P183" s="4"/>
      <c r="Q183" s="4"/>
      <c r="R183" s="4"/>
      <c r="S183" s="4"/>
      <c r="T183" s="4"/>
      <c r="U183" s="4"/>
      <c r="V183" s="4"/>
      <c r="W183" s="4"/>
      <c r="X183" s="4"/>
      <c r="Y183" s="12"/>
      <c r="Z183" s="12"/>
      <c r="AA183" s="12"/>
      <c r="AB183" s="12"/>
      <c r="AC183" s="12"/>
      <c r="AD183" s="12"/>
      <c r="AE183" s="12"/>
      <c r="AF183" s="12"/>
      <c r="AG183" s="12"/>
      <c r="AH183" s="12"/>
      <c r="AI183" s="12"/>
      <c r="AJ183" s="12"/>
      <c r="AK183" s="12"/>
      <c r="AL183" s="12"/>
      <c r="AM183" s="12"/>
      <c r="AN183" s="12"/>
      <c r="AO183" s="12"/>
      <c r="AP183" s="12"/>
      <c r="AQ183" s="12"/>
      <c r="AR183" s="12"/>
      <c r="AS183" s="102"/>
      <c r="AT183" s="103"/>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3"/>
      <c r="BW183" s="399"/>
    </row>
    <row r="184" spans="1:80" ht="14.25" customHeight="1">
      <c r="A184" s="11"/>
      <c r="B184" s="13"/>
      <c r="C184" s="12" t="s">
        <v>243</v>
      </c>
      <c r="D184" s="12" t="s">
        <v>1085</v>
      </c>
      <c r="E184" s="12"/>
      <c r="F184" s="12"/>
      <c r="G184" s="12"/>
      <c r="H184" s="12"/>
      <c r="I184" s="12"/>
      <c r="J184" s="12"/>
      <c r="K184" s="12"/>
      <c r="L184" s="12" t="s">
        <v>1081</v>
      </c>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02"/>
      <c r="AT184" s="111"/>
      <c r="AU184" s="12"/>
      <c r="AV184" s="12"/>
      <c r="AW184" s="12"/>
      <c r="AX184" s="12"/>
      <c r="AY184" s="12"/>
      <c r="AZ184" s="1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3"/>
    </row>
    <row r="185" spans="1:80" ht="14.25" customHeight="1">
      <c r="A185" s="11"/>
      <c r="B185" s="12"/>
      <c r="C185" s="11"/>
      <c r="D185" s="12"/>
      <c r="E185" s="12"/>
      <c r="F185" s="12" t="s">
        <v>1053</v>
      </c>
      <c r="G185" s="12"/>
      <c r="I185" s="12" t="s">
        <v>954</v>
      </c>
      <c r="J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02"/>
      <c r="AT185" s="111"/>
      <c r="AU185" s="12"/>
      <c r="AV185" s="12"/>
      <c r="AW185" s="12"/>
      <c r="AX185" s="12"/>
      <c r="AY185" s="12"/>
      <c r="AZ185" s="1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3"/>
    </row>
    <row r="186" spans="1:80" ht="14.25" customHeight="1">
      <c r="A186" s="11"/>
      <c r="B186" s="12"/>
      <c r="C186" s="11"/>
      <c r="D186" s="12"/>
      <c r="E186" s="12"/>
      <c r="F186" s="12" t="s">
        <v>1056</v>
      </c>
      <c r="G186" s="12"/>
      <c r="H186" s="12"/>
      <c r="I186" s="12" t="s">
        <v>1082</v>
      </c>
      <c r="J186" s="12"/>
      <c r="K186" s="12"/>
      <c r="L186" s="12"/>
      <c r="M186" s="12"/>
      <c r="N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02"/>
      <c r="AT186" s="111"/>
      <c r="AU186" s="12"/>
      <c r="AV186" s="12"/>
      <c r="AW186" s="12"/>
      <c r="AX186" s="12"/>
      <c r="AY186" s="12"/>
      <c r="AZ186" s="1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3"/>
    </row>
    <row r="187" spans="1:80" ht="14.25" customHeight="1">
      <c r="A187" s="11"/>
      <c r="B187" s="12"/>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02"/>
      <c r="AT187" s="111"/>
      <c r="AU187" s="12"/>
      <c r="AV187" s="12"/>
      <c r="AW187" s="12"/>
      <c r="AX187" s="12"/>
      <c r="AY187" s="12"/>
      <c r="AZ187" s="1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3"/>
    </row>
    <row r="188" spans="1:80" ht="14.25" customHeight="1">
      <c r="A188" s="11"/>
      <c r="B188" s="12"/>
      <c r="C188" s="45"/>
      <c r="D188" s="400" t="s">
        <v>1083</v>
      </c>
      <c r="E188" s="392"/>
      <c r="F188" s="392"/>
      <c r="G188" s="392"/>
      <c r="H188" s="392"/>
      <c r="I188" s="392"/>
      <c r="J188" s="392"/>
      <c r="K188" s="392"/>
      <c r="L188" s="392"/>
      <c r="M188" s="39"/>
      <c r="AF188" s="12"/>
      <c r="AG188" s="12"/>
      <c r="AH188" s="12"/>
      <c r="AI188" s="12"/>
      <c r="AJ188" s="12"/>
      <c r="AK188" s="12"/>
      <c r="AL188" s="12"/>
      <c r="AM188" s="12"/>
      <c r="AN188" s="12"/>
      <c r="AO188" s="12"/>
      <c r="AP188" s="12"/>
      <c r="AQ188" s="12"/>
      <c r="AR188" s="12"/>
      <c r="AS188" s="102"/>
      <c r="AT188" s="103"/>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3"/>
    </row>
    <row r="189" spans="1:80" ht="14.25" customHeight="1">
      <c r="A189" s="11"/>
      <c r="B189" s="12"/>
      <c r="C189" s="39"/>
      <c r="D189" s="6"/>
      <c r="E189" s="6"/>
      <c r="F189" s="6"/>
      <c r="G189" s="6"/>
      <c r="H189" s="6"/>
      <c r="I189" s="6"/>
      <c r="J189" s="6"/>
      <c r="K189" s="6"/>
      <c r="L189" s="6"/>
      <c r="M189" s="401" t="s">
        <v>148</v>
      </c>
      <c r="N189" s="3" t="s">
        <v>1086</v>
      </c>
      <c r="AF189" s="12"/>
      <c r="AG189" s="12"/>
      <c r="AH189" s="12"/>
      <c r="AI189" s="12"/>
      <c r="AJ189" s="12"/>
      <c r="AK189" s="12"/>
      <c r="AL189" s="12"/>
      <c r="AM189" s="12"/>
      <c r="AN189" s="12"/>
      <c r="AO189" s="12"/>
      <c r="AP189" s="12"/>
      <c r="AQ189" s="12"/>
      <c r="AR189" s="12"/>
      <c r="AS189" s="102"/>
      <c r="AT189" s="103"/>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3"/>
    </row>
    <row r="190" spans="1:80" ht="13.95" customHeight="1">
      <c r="A190" s="11"/>
      <c r="B190" s="12"/>
      <c r="C190" s="39"/>
      <c r="D190" s="6"/>
      <c r="E190" s="6"/>
      <c r="F190" s="6"/>
      <c r="G190" s="6"/>
      <c r="H190" s="6"/>
      <c r="I190" s="6"/>
      <c r="J190" s="6"/>
      <c r="K190" s="6"/>
      <c r="L190" s="6"/>
      <c r="M190" s="14"/>
      <c r="AF190" s="12"/>
      <c r="AG190" s="12"/>
      <c r="AH190" s="12"/>
      <c r="AI190" s="12"/>
      <c r="AJ190" s="12"/>
      <c r="AK190" s="12"/>
      <c r="AL190" s="12"/>
      <c r="AM190" s="12"/>
      <c r="AN190" s="12"/>
      <c r="AO190" s="12"/>
      <c r="AP190" s="12"/>
      <c r="AQ190" s="12"/>
      <c r="AR190" s="12"/>
      <c r="AS190" s="102"/>
      <c r="AT190" s="103"/>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3"/>
    </row>
    <row r="191" spans="1:80" ht="14.25" customHeight="1">
      <c r="A191" s="11"/>
      <c r="B191" s="12"/>
      <c r="C191" s="457"/>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02"/>
      <c r="AT191" s="103"/>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3"/>
    </row>
    <row r="192" spans="1:80" ht="14.25" customHeight="1">
      <c r="A192" s="11"/>
      <c r="B192" s="104" t="s">
        <v>191</v>
      </c>
      <c r="C192" s="105"/>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02"/>
      <c r="AT192" s="103"/>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3"/>
    </row>
    <row r="193" spans="1:80" ht="14.25" customHeight="1">
      <c r="A193" s="457"/>
      <c r="B193" s="458"/>
      <c r="C193" s="458"/>
      <c r="D193" s="458"/>
      <c r="E193" s="458"/>
      <c r="F193" s="458"/>
      <c r="G193" s="458"/>
      <c r="H193" s="458"/>
      <c r="I193" s="458"/>
      <c r="J193" s="458"/>
      <c r="K193" s="458"/>
      <c r="L193" s="458"/>
      <c r="M193" s="458"/>
      <c r="N193" s="458"/>
      <c r="O193" s="458"/>
      <c r="P193" s="458"/>
      <c r="Q193" s="458"/>
      <c r="R193" s="458"/>
      <c r="S193" s="458"/>
      <c r="T193" s="458"/>
      <c r="U193" s="458"/>
      <c r="V193" s="458"/>
      <c r="W193" s="458"/>
      <c r="X193" s="458"/>
      <c r="Y193" s="458"/>
      <c r="Z193" s="458"/>
      <c r="AA193" s="458"/>
      <c r="AB193" s="458"/>
      <c r="AC193" s="458"/>
      <c r="AD193" s="458"/>
      <c r="AE193" s="458"/>
      <c r="AF193" s="458"/>
      <c r="AG193" s="458"/>
      <c r="AH193" s="458"/>
      <c r="AI193" s="458"/>
      <c r="AJ193" s="458"/>
      <c r="AK193" s="458"/>
      <c r="AL193" s="458"/>
      <c r="AM193" s="458"/>
      <c r="AN193" s="458"/>
      <c r="AO193" s="458"/>
      <c r="AP193" s="458"/>
      <c r="AQ193" s="458"/>
      <c r="AR193" s="458"/>
      <c r="AS193" s="115"/>
      <c r="AT193" s="116"/>
      <c r="AU193" s="458"/>
      <c r="AV193" s="458"/>
      <c r="AW193" s="458"/>
      <c r="AX193" s="458"/>
      <c r="AY193" s="458"/>
      <c r="AZ193" s="458"/>
      <c r="BA193" s="458"/>
      <c r="BB193" s="458"/>
      <c r="BC193" s="458"/>
      <c r="BD193" s="458"/>
      <c r="BE193" s="458"/>
      <c r="BF193" s="458"/>
      <c r="BG193" s="458"/>
      <c r="BH193" s="458"/>
      <c r="BI193" s="458"/>
      <c r="BJ193" s="458"/>
      <c r="BK193" s="458"/>
      <c r="BL193" s="458"/>
      <c r="BM193" s="458"/>
      <c r="BN193" s="458"/>
      <c r="BO193" s="458"/>
      <c r="BP193" s="458"/>
      <c r="BQ193" s="458"/>
      <c r="BR193" s="458"/>
      <c r="BS193" s="458"/>
      <c r="BT193" s="458"/>
      <c r="BU193" s="458"/>
      <c r="BV193" s="459"/>
    </row>
    <row r="194" spans="1:80" ht="14.25" customHeight="1">
      <c r="A194" s="919" t="s">
        <v>187</v>
      </c>
      <c r="B194" s="920"/>
      <c r="C194" s="920"/>
      <c r="D194" s="921"/>
      <c r="E194" s="925" t="s">
        <v>1079</v>
      </c>
      <c r="F194" s="925"/>
      <c r="G194" s="925"/>
      <c r="H194" s="925"/>
      <c r="I194" s="925"/>
      <c r="J194" s="925"/>
      <c r="K194" s="925"/>
      <c r="L194" s="925"/>
      <c r="M194" s="925"/>
      <c r="N194" s="925"/>
      <c r="O194" s="925"/>
      <c r="P194" s="925"/>
      <c r="Q194" s="925"/>
      <c r="R194" s="925"/>
      <c r="S194" s="925"/>
      <c r="T194" s="925"/>
      <c r="U194" s="925"/>
      <c r="V194" s="925"/>
      <c r="W194" s="925"/>
      <c r="X194" s="925"/>
      <c r="Y194" s="925"/>
      <c r="Z194" s="925"/>
      <c r="AA194" s="925"/>
      <c r="AB194" s="925"/>
      <c r="AC194" s="925"/>
      <c r="AD194" s="925"/>
      <c r="AE194" s="925"/>
      <c r="AF194" s="925"/>
      <c r="AG194" s="925"/>
      <c r="AH194" s="925"/>
      <c r="AI194" s="925"/>
      <c r="AJ194" s="925"/>
      <c r="AK194" s="925"/>
      <c r="AL194" s="925"/>
      <c r="AM194" s="925"/>
      <c r="AN194" s="925"/>
      <c r="AO194" s="925"/>
      <c r="AP194" s="925"/>
      <c r="AQ194" s="925"/>
      <c r="AR194" s="925"/>
      <c r="AS194" s="925"/>
      <c r="AT194" s="925"/>
      <c r="AU194" s="925"/>
      <c r="AV194" s="925"/>
      <c r="AW194" s="925"/>
      <c r="AX194" s="925"/>
      <c r="AY194" s="925"/>
      <c r="AZ194" s="925"/>
      <c r="BA194" s="925"/>
      <c r="BB194" s="925"/>
      <c r="BC194" s="925"/>
      <c r="BD194" s="925"/>
      <c r="BE194" s="925"/>
      <c r="BF194" s="925"/>
      <c r="BG194" s="925"/>
      <c r="BH194" s="925"/>
      <c r="BI194" s="925"/>
      <c r="BJ194" s="925"/>
      <c r="BK194" s="925"/>
      <c r="BL194" s="925"/>
      <c r="BM194" s="925"/>
      <c r="BN194" s="925"/>
      <c r="BO194" s="925"/>
      <c r="BP194" s="925"/>
      <c r="BQ194" s="925"/>
      <c r="BR194" s="925"/>
      <c r="BS194" s="925"/>
      <c r="BT194" s="925"/>
      <c r="BU194" s="925"/>
      <c r="BV194" s="926"/>
    </row>
    <row r="195" spans="1:80" ht="14.25" customHeight="1">
      <c r="A195" s="922"/>
      <c r="B195" s="923"/>
      <c r="C195" s="923"/>
      <c r="D195" s="924"/>
      <c r="E195" s="927"/>
      <c r="F195" s="927"/>
      <c r="G195" s="927"/>
      <c r="H195" s="927"/>
      <c r="I195" s="927"/>
      <c r="J195" s="927"/>
      <c r="K195" s="927"/>
      <c r="L195" s="927"/>
      <c r="M195" s="927"/>
      <c r="N195" s="927"/>
      <c r="O195" s="927"/>
      <c r="P195" s="927"/>
      <c r="Q195" s="927"/>
      <c r="R195" s="927"/>
      <c r="S195" s="927"/>
      <c r="T195" s="927"/>
      <c r="U195" s="927"/>
      <c r="V195" s="927"/>
      <c r="W195" s="927"/>
      <c r="X195" s="927"/>
      <c r="Y195" s="927"/>
      <c r="Z195" s="927"/>
      <c r="AA195" s="927"/>
      <c r="AB195" s="927"/>
      <c r="AC195" s="927"/>
      <c r="AD195" s="927"/>
      <c r="AE195" s="927"/>
      <c r="AF195" s="927"/>
      <c r="AG195" s="927"/>
      <c r="AH195" s="927"/>
      <c r="AI195" s="927"/>
      <c r="AJ195" s="927"/>
      <c r="AK195" s="927"/>
      <c r="AL195" s="927"/>
      <c r="AM195" s="928"/>
      <c r="AN195" s="928"/>
      <c r="AO195" s="928"/>
      <c r="AP195" s="928"/>
      <c r="AQ195" s="928"/>
      <c r="AR195" s="928"/>
      <c r="AS195" s="928"/>
      <c r="AT195" s="928"/>
      <c r="AU195" s="928"/>
      <c r="AV195" s="928"/>
      <c r="AW195" s="928"/>
      <c r="AX195" s="928"/>
      <c r="AY195" s="928"/>
      <c r="AZ195" s="928"/>
      <c r="BA195" s="928"/>
      <c r="BB195" s="928"/>
      <c r="BC195" s="928"/>
      <c r="BD195" s="928"/>
      <c r="BE195" s="928"/>
      <c r="BF195" s="928"/>
      <c r="BG195" s="928"/>
      <c r="BH195" s="928"/>
      <c r="BI195" s="928"/>
      <c r="BJ195" s="928"/>
      <c r="BK195" s="928"/>
      <c r="BL195" s="928"/>
      <c r="BM195" s="928"/>
      <c r="BN195" s="928"/>
      <c r="BO195" s="928"/>
      <c r="BP195" s="928"/>
      <c r="BQ195" s="928"/>
      <c r="BR195" s="928"/>
      <c r="BS195" s="928"/>
      <c r="BT195" s="928"/>
      <c r="BU195" s="928"/>
      <c r="BV195" s="929"/>
    </row>
    <row r="196" spans="1:80" ht="16.5" customHeight="1">
      <c r="A196" s="907" t="s">
        <v>227</v>
      </c>
      <c r="B196" s="908"/>
      <c r="C196" s="908"/>
      <c r="D196" s="909"/>
      <c r="E196" s="87" t="s">
        <v>228</v>
      </c>
      <c r="F196" s="88" t="s">
        <v>1073</v>
      </c>
      <c r="G196" s="89"/>
      <c r="H196" s="89"/>
      <c r="I196" s="89"/>
      <c r="J196" s="89"/>
      <c r="K196" s="89"/>
      <c r="L196" s="89"/>
      <c r="M196" s="89"/>
      <c r="N196" s="90"/>
      <c r="O196" s="90"/>
      <c r="P196" s="90"/>
      <c r="Q196" s="90"/>
      <c r="R196" s="90"/>
      <c r="S196" s="90"/>
      <c r="T196" s="90"/>
      <c r="U196" s="90"/>
      <c r="V196" s="90"/>
      <c r="W196" s="90"/>
      <c r="X196" s="90"/>
      <c r="Y196" s="90"/>
      <c r="Z196" s="90"/>
      <c r="AA196" s="90"/>
      <c r="AB196" s="90"/>
      <c r="AC196" s="90"/>
      <c r="AD196" s="90"/>
      <c r="AE196" s="90"/>
      <c r="AF196" s="90"/>
      <c r="AG196" s="90"/>
      <c r="AH196" s="90"/>
      <c r="AI196" s="90"/>
      <c r="AJ196" s="90"/>
      <c r="AK196" s="90"/>
      <c r="AL196" s="90"/>
      <c r="AM196" s="90"/>
      <c r="AN196" s="90"/>
      <c r="AO196" s="90"/>
      <c r="AP196" s="90"/>
      <c r="AQ196" s="90"/>
      <c r="AR196" s="90"/>
      <c r="AS196" s="90"/>
      <c r="AT196" s="90"/>
      <c r="AU196" s="90"/>
      <c r="AV196" s="90"/>
      <c r="AW196" s="90"/>
      <c r="AX196" s="90"/>
      <c r="AY196" s="90"/>
      <c r="AZ196" s="90"/>
      <c r="BA196" s="90"/>
      <c r="BB196" s="90"/>
      <c r="BC196" s="90"/>
      <c r="BD196" s="90"/>
      <c r="BE196" s="90"/>
      <c r="BF196" s="90"/>
      <c r="BG196" s="90"/>
      <c r="BH196" s="353"/>
      <c r="BI196" s="353"/>
      <c r="BJ196" s="354"/>
      <c r="BK196" s="354"/>
      <c r="BL196" s="354"/>
      <c r="BM196" s="354"/>
      <c r="BN196" s="354"/>
      <c r="BO196" s="354"/>
      <c r="BP196" s="354"/>
      <c r="BQ196" s="354"/>
      <c r="BR196" s="354"/>
      <c r="BS196" s="354"/>
      <c r="BT196" s="354"/>
      <c r="BU196" s="354"/>
      <c r="BV196" s="91"/>
      <c r="BW196" s="1"/>
      <c r="BX196" s="1"/>
      <c r="BY196" s="1"/>
      <c r="BZ196" s="2"/>
      <c r="CA196" s="2"/>
      <c r="CB196" s="2"/>
    </row>
    <row r="197" spans="1:80" ht="16.5" customHeight="1">
      <c r="A197" s="910"/>
      <c r="B197" s="911"/>
      <c r="C197" s="911"/>
      <c r="D197" s="912"/>
      <c r="E197" s="92" t="s">
        <v>229</v>
      </c>
      <c r="F197" s="355" t="s">
        <v>1087</v>
      </c>
      <c r="G197" s="355"/>
      <c r="H197" s="355"/>
      <c r="I197" s="355"/>
      <c r="J197" s="355"/>
      <c r="K197" s="355"/>
      <c r="L197" s="355"/>
      <c r="M197" s="355"/>
      <c r="N197" s="355"/>
      <c r="O197" s="356"/>
      <c r="P197" s="356"/>
      <c r="Q197" s="356"/>
      <c r="R197" s="355"/>
      <c r="S197" s="355"/>
      <c r="T197" s="355"/>
      <c r="U197" s="355"/>
      <c r="V197" s="355"/>
      <c r="W197" s="355"/>
      <c r="X197" s="355"/>
      <c r="Y197" s="355"/>
      <c r="Z197" s="355"/>
      <c r="AA197" s="355"/>
      <c r="AB197" s="355"/>
      <c r="AC197" s="356"/>
      <c r="AD197" s="356"/>
      <c r="AE197" s="356"/>
      <c r="AF197" s="353"/>
      <c r="AG197" s="353"/>
      <c r="AH197" s="353"/>
      <c r="AI197" s="353"/>
      <c r="AJ197" s="353"/>
      <c r="AK197" s="353"/>
      <c r="AL197" s="353"/>
      <c r="AM197" s="353"/>
      <c r="AN197" s="353"/>
      <c r="AO197" s="353"/>
      <c r="AP197" s="353"/>
      <c r="AQ197" s="353"/>
      <c r="AR197" s="353"/>
      <c r="AS197" s="353"/>
      <c r="AT197" s="353"/>
      <c r="AU197" s="353"/>
      <c r="AV197" s="353"/>
      <c r="AW197" s="353"/>
      <c r="AX197" s="353"/>
      <c r="AY197" s="353"/>
      <c r="AZ197" s="353"/>
      <c r="BA197" s="353"/>
      <c r="BB197" s="353"/>
      <c r="BC197" s="353"/>
      <c r="BD197" s="353"/>
      <c r="BE197" s="353"/>
      <c r="BF197" s="353"/>
      <c r="BG197" s="353"/>
      <c r="BH197" s="353"/>
      <c r="BI197" s="353"/>
      <c r="BJ197" s="354"/>
      <c r="BK197" s="354"/>
      <c r="BL197" s="354"/>
      <c r="BM197" s="354"/>
      <c r="BN197" s="354"/>
      <c r="BO197" s="354"/>
      <c r="BP197" s="354"/>
      <c r="BQ197" s="354"/>
      <c r="BR197" s="354"/>
      <c r="BS197" s="354"/>
      <c r="BT197" s="354"/>
      <c r="BU197" s="354"/>
      <c r="BV197" s="91"/>
      <c r="BW197" s="1"/>
      <c r="BX197" s="1"/>
      <c r="BY197" s="1"/>
      <c r="BZ197" s="2"/>
      <c r="CA197" s="2"/>
      <c r="CB197" s="2"/>
    </row>
    <row r="198" spans="1:80" ht="16.5" customHeight="1">
      <c r="A198" s="913"/>
      <c r="B198" s="914"/>
      <c r="C198" s="914"/>
      <c r="D198" s="915"/>
      <c r="E198" s="92" t="s">
        <v>223</v>
      </c>
      <c r="F198" s="355" t="s">
        <v>1088</v>
      </c>
      <c r="G198" s="355"/>
      <c r="H198" s="355"/>
      <c r="I198" s="355"/>
      <c r="J198" s="355"/>
      <c r="K198" s="355"/>
      <c r="L198" s="355"/>
      <c r="M198" s="355"/>
      <c r="N198" s="355"/>
      <c r="O198" s="356"/>
      <c r="P198" s="356"/>
      <c r="Q198" s="356"/>
      <c r="R198" s="355"/>
      <c r="S198" s="355"/>
      <c r="T198" s="355"/>
      <c r="U198" s="355"/>
      <c r="V198" s="355"/>
      <c r="W198" s="355"/>
      <c r="X198" s="355"/>
      <c r="Y198" s="355"/>
      <c r="Z198" s="355"/>
      <c r="AA198" s="355"/>
      <c r="AB198" s="355"/>
      <c r="AC198" s="356"/>
      <c r="AD198" s="356"/>
      <c r="AE198" s="356"/>
      <c r="AF198" s="353"/>
      <c r="AG198" s="353"/>
      <c r="AH198" s="353"/>
      <c r="AI198" s="353"/>
      <c r="AJ198" s="353"/>
      <c r="AK198" s="353"/>
      <c r="AL198" s="353"/>
      <c r="AM198" s="353"/>
      <c r="AN198" s="353"/>
      <c r="AO198" s="353"/>
      <c r="AP198" s="353"/>
      <c r="AQ198" s="353"/>
      <c r="AR198" s="353"/>
      <c r="AS198" s="353"/>
      <c r="AT198" s="353"/>
      <c r="AU198" s="353"/>
      <c r="AV198" s="353"/>
      <c r="AW198" s="353"/>
      <c r="AX198" s="353"/>
      <c r="AY198" s="353"/>
      <c r="AZ198" s="353"/>
      <c r="BA198" s="353"/>
      <c r="BB198" s="353"/>
      <c r="BC198" s="353"/>
      <c r="BD198" s="353"/>
      <c r="BE198" s="353"/>
      <c r="BF198" s="353"/>
      <c r="BG198" s="353"/>
      <c r="BH198" s="353"/>
      <c r="BI198" s="353"/>
      <c r="BJ198" s="354"/>
      <c r="BK198" s="354"/>
      <c r="BL198" s="354"/>
      <c r="BM198" s="354"/>
      <c r="BN198" s="354"/>
      <c r="BO198" s="354"/>
      <c r="BP198" s="354"/>
      <c r="BQ198" s="354"/>
      <c r="BR198" s="354"/>
      <c r="BS198" s="354"/>
      <c r="BT198" s="354"/>
      <c r="BU198" s="354"/>
      <c r="BV198" s="91"/>
      <c r="BW198" s="1"/>
      <c r="BX198" s="1"/>
      <c r="BY198" s="1"/>
      <c r="BZ198" s="2"/>
      <c r="CA198" s="2"/>
      <c r="CB198" s="2"/>
    </row>
    <row r="199" spans="1:80" ht="14.25" customHeight="1">
      <c r="A199" s="93" t="s">
        <v>188</v>
      </c>
      <c r="B199" s="94"/>
      <c r="C199" s="94"/>
      <c r="D199" s="94"/>
      <c r="E199" s="94"/>
      <c r="F199" s="94"/>
      <c r="G199" s="94"/>
      <c r="H199" s="94"/>
      <c r="I199" s="94"/>
      <c r="J199" s="94"/>
      <c r="K199" s="95"/>
      <c r="L199" s="96"/>
      <c r="M199" s="97"/>
      <c r="N199" s="97"/>
      <c r="O199" s="97"/>
      <c r="P199" s="97"/>
      <c r="Q199" s="97"/>
      <c r="R199" s="97"/>
      <c r="S199" s="97"/>
      <c r="T199" s="97"/>
      <c r="U199" s="97"/>
      <c r="V199" s="97"/>
      <c r="W199" s="97"/>
      <c r="X199" s="96"/>
      <c r="Y199" s="94"/>
      <c r="Z199" s="94"/>
      <c r="AA199" s="94"/>
      <c r="AB199" s="94"/>
      <c r="AC199" s="96"/>
      <c r="AD199" s="94"/>
      <c r="AE199" s="94"/>
      <c r="AF199" s="94"/>
      <c r="AG199" s="94"/>
      <c r="AH199" s="94"/>
      <c r="AI199" s="94"/>
      <c r="AJ199" s="94"/>
      <c r="AK199" s="94"/>
      <c r="AL199" s="94"/>
      <c r="AM199" s="94"/>
      <c r="AN199" s="94"/>
      <c r="AO199" s="94"/>
      <c r="AP199" s="94"/>
      <c r="AQ199" s="94"/>
      <c r="AR199" s="94"/>
      <c r="AS199" s="98"/>
      <c r="AT199" s="99" t="s">
        <v>189</v>
      </c>
      <c r="AU199" s="96"/>
      <c r="AV199" s="100"/>
      <c r="AW199" s="96"/>
      <c r="AX199" s="96"/>
      <c r="AY199" s="100"/>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101"/>
    </row>
    <row r="200" spans="1:80" ht="14.25" customHeight="1">
      <c r="A200" s="11"/>
      <c r="B200" s="12"/>
      <c r="C200" s="12"/>
      <c r="D200" s="12"/>
      <c r="E200" s="12"/>
      <c r="F200" s="12"/>
      <c r="G200" s="12"/>
      <c r="H200" s="12"/>
      <c r="I200" s="12"/>
      <c r="J200" s="12"/>
      <c r="K200" s="12"/>
      <c r="L200" s="12"/>
      <c r="M200" s="4"/>
      <c r="N200" s="4"/>
      <c r="O200" s="4"/>
      <c r="P200" s="4"/>
      <c r="Q200" s="4"/>
      <c r="R200" s="4"/>
      <c r="S200" s="4"/>
      <c r="T200" s="4"/>
      <c r="U200" s="4"/>
      <c r="V200" s="4"/>
      <c r="W200" s="4"/>
      <c r="X200" s="4"/>
      <c r="Y200" s="12"/>
      <c r="Z200" s="12"/>
      <c r="AA200" s="12"/>
      <c r="AB200" s="12"/>
      <c r="AC200" s="12"/>
      <c r="AD200" s="12"/>
      <c r="AE200" s="12"/>
      <c r="AF200" s="12"/>
      <c r="AG200" s="12"/>
      <c r="AH200" s="12"/>
      <c r="AI200" s="12"/>
      <c r="AJ200" s="12"/>
      <c r="AK200" s="12"/>
      <c r="AL200" s="12"/>
      <c r="AM200" s="12"/>
      <c r="AN200" s="12"/>
      <c r="AO200" s="12"/>
      <c r="AP200" s="12"/>
      <c r="AQ200" s="12"/>
      <c r="AR200" s="12"/>
      <c r="AS200" s="102"/>
      <c r="AT200" s="103"/>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3"/>
    </row>
    <row r="201" spans="1:80" ht="14.25" customHeight="1">
      <c r="A201" s="11"/>
      <c r="B201" s="104" t="s">
        <v>190</v>
      </c>
      <c r="C201" s="105"/>
      <c r="D201" s="12"/>
      <c r="E201" s="12"/>
      <c r="F201" s="12"/>
      <c r="G201" s="12"/>
      <c r="H201" s="12"/>
      <c r="I201" s="12"/>
      <c r="J201" s="12"/>
      <c r="K201" s="12"/>
      <c r="L201" s="12"/>
      <c r="M201" s="4"/>
      <c r="N201" s="4"/>
      <c r="O201" s="4"/>
      <c r="P201" s="4"/>
      <c r="Q201" s="4"/>
      <c r="R201" s="4"/>
      <c r="S201" s="4"/>
      <c r="T201" s="4"/>
      <c r="U201" s="4"/>
      <c r="V201" s="4"/>
      <c r="W201" s="4"/>
      <c r="X201" s="4"/>
      <c r="Y201" s="12"/>
      <c r="Z201" s="12"/>
      <c r="AA201" s="12"/>
      <c r="AB201" s="12"/>
      <c r="AC201" s="12"/>
      <c r="AD201" s="12"/>
      <c r="AE201" s="12"/>
      <c r="AF201" s="12"/>
      <c r="AG201" s="12"/>
      <c r="AH201" s="12"/>
      <c r="AI201" s="12"/>
      <c r="AJ201" s="12"/>
      <c r="AK201" s="12"/>
      <c r="AL201" s="12"/>
      <c r="AM201" s="12"/>
      <c r="AN201" s="12"/>
      <c r="AO201" s="12"/>
      <c r="AP201" s="12"/>
      <c r="AQ201" s="12"/>
      <c r="AR201" s="12"/>
      <c r="AS201" s="102"/>
      <c r="AT201" s="103"/>
      <c r="AU201" s="153" t="s">
        <v>1053</v>
      </c>
      <c r="AV201" s="12"/>
      <c r="AW201" s="12" t="s">
        <v>1445</v>
      </c>
      <c r="AX201" s="12"/>
      <c r="AY201" s="12"/>
      <c r="AZ201" s="12"/>
      <c r="BA201" s="12"/>
      <c r="BB201" s="153" t="s">
        <v>1062</v>
      </c>
      <c r="BC201" s="4"/>
      <c r="BE201" s="12" t="s">
        <v>954</v>
      </c>
      <c r="BF201" s="12"/>
      <c r="BG201" s="12"/>
      <c r="BH201" s="12"/>
      <c r="BI201" s="12"/>
      <c r="BJ201" s="12"/>
      <c r="BK201" s="12"/>
      <c r="BL201" s="12"/>
      <c r="BM201" s="12"/>
      <c r="BN201" s="12"/>
      <c r="BO201" s="12"/>
      <c r="BP201" s="12"/>
      <c r="BQ201" s="12"/>
      <c r="BR201" s="12"/>
      <c r="BS201" s="12"/>
      <c r="BT201" s="12"/>
      <c r="BU201" s="12"/>
      <c r="BV201" s="13"/>
      <c r="BW201" s="399"/>
    </row>
    <row r="202" spans="1:80" ht="14.25" customHeight="1">
      <c r="A202" s="11"/>
      <c r="B202" s="12"/>
      <c r="C202" s="389"/>
      <c r="D202" s="12"/>
      <c r="E202" s="12"/>
      <c r="F202" s="12"/>
      <c r="G202" s="12"/>
      <c r="H202" s="12"/>
      <c r="I202" s="12"/>
      <c r="J202" s="12"/>
      <c r="K202" s="107"/>
      <c r="L202" s="4"/>
      <c r="M202" s="108"/>
      <c r="N202" s="108"/>
      <c r="O202" s="108"/>
      <c r="P202" s="108"/>
      <c r="Q202" s="108"/>
      <c r="R202" s="108"/>
      <c r="S202" s="108"/>
      <c r="T202" s="108"/>
      <c r="U202" s="108"/>
      <c r="V202" s="108"/>
      <c r="W202" s="108"/>
      <c r="X202" s="4"/>
      <c r="Y202" s="12"/>
      <c r="Z202" s="12"/>
      <c r="AA202" s="12"/>
      <c r="AB202" s="12"/>
      <c r="AC202" s="12"/>
      <c r="AD202" s="12"/>
      <c r="AE202" s="12"/>
      <c r="AF202" s="12"/>
      <c r="AG202" s="12"/>
      <c r="AH202" s="12"/>
      <c r="AI202" s="12"/>
      <c r="AJ202" s="12"/>
      <c r="AK202" s="12"/>
      <c r="AL202" s="12"/>
      <c r="AM202" s="12"/>
      <c r="AN202" s="4"/>
      <c r="AO202" s="12"/>
      <c r="AP202" s="109"/>
      <c r="AQ202" s="109"/>
      <c r="AR202" s="109"/>
      <c r="AS202" s="110"/>
      <c r="AT202" s="111"/>
      <c r="AU202" s="12"/>
      <c r="AV202" s="109"/>
      <c r="AW202" s="4" t="s">
        <v>1447</v>
      </c>
      <c r="AX202" s="4"/>
      <c r="AY202" s="109"/>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3"/>
    </row>
    <row r="203" spans="1:80" ht="14.25" customHeight="1">
      <c r="A203" s="11"/>
      <c r="B203" s="12"/>
      <c r="C203" s="11" t="s">
        <v>243</v>
      </c>
      <c r="D203" s="12" t="s">
        <v>1089</v>
      </c>
      <c r="E203" s="12"/>
      <c r="F203" s="12"/>
      <c r="G203" s="12"/>
      <c r="H203" s="12"/>
      <c r="I203" s="12"/>
      <c r="J203" s="12"/>
      <c r="K203" s="12"/>
      <c r="L203" s="12" t="s">
        <v>1081</v>
      </c>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02"/>
      <c r="AT203" s="111"/>
      <c r="AU203" s="12"/>
      <c r="AV203" s="12"/>
      <c r="AW203" s="12"/>
      <c r="AX203" s="12"/>
      <c r="AY203" s="12"/>
      <c r="AZ203" s="1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3"/>
    </row>
    <row r="204" spans="1:80" ht="14.25" customHeight="1">
      <c r="A204" s="11"/>
      <c r="B204" s="12"/>
      <c r="C204" s="11"/>
      <c r="D204" s="12"/>
      <c r="E204" s="12"/>
      <c r="F204" s="12" t="s">
        <v>1053</v>
      </c>
      <c r="G204" s="12"/>
      <c r="I204" s="12" t="s">
        <v>1506</v>
      </c>
      <c r="J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02"/>
      <c r="AT204" s="111"/>
      <c r="AU204" s="12"/>
      <c r="AV204" s="12"/>
      <c r="AW204" s="12"/>
      <c r="AX204" s="12"/>
      <c r="AY204" s="12"/>
      <c r="AZ204" s="1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3"/>
    </row>
    <row r="205" spans="1:80" ht="14.25" customHeight="1">
      <c r="A205" s="11"/>
      <c r="B205" s="12"/>
      <c r="C205" s="11"/>
      <c r="D205" s="12"/>
      <c r="E205" s="12"/>
      <c r="F205" s="12"/>
      <c r="G205" s="12"/>
      <c r="I205" s="12" t="s">
        <v>1507</v>
      </c>
      <c r="J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02"/>
      <c r="AT205" s="111"/>
      <c r="AU205" s="12"/>
      <c r="AV205" s="12"/>
      <c r="AW205" s="12"/>
      <c r="AX205" s="12"/>
      <c r="AY205" s="12"/>
      <c r="AZ205" s="1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3"/>
    </row>
    <row r="206" spans="1:80" ht="14.25" customHeight="1">
      <c r="A206" s="11"/>
      <c r="B206" s="12"/>
      <c r="C206" s="11"/>
      <c r="D206" s="12"/>
      <c r="E206" s="12"/>
      <c r="F206" s="12" t="s">
        <v>1056</v>
      </c>
      <c r="G206" s="12"/>
      <c r="H206" s="12"/>
      <c r="I206" s="12" t="s">
        <v>1082</v>
      </c>
      <c r="J206" s="12"/>
      <c r="K206" s="12"/>
      <c r="L206" s="12"/>
      <c r="M206" s="12"/>
      <c r="N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02"/>
      <c r="AT206" s="111"/>
      <c r="AU206" s="12"/>
      <c r="AV206" s="12"/>
      <c r="AW206" s="12"/>
      <c r="AX206" s="12"/>
      <c r="AY206" s="12"/>
      <c r="AZ206" s="1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3"/>
    </row>
    <row r="207" spans="1:80" ht="14.25" customHeight="1">
      <c r="A207" s="11"/>
      <c r="B207" s="12"/>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02"/>
      <c r="AT207" s="111"/>
      <c r="AU207" s="12"/>
      <c r="AV207" s="12"/>
      <c r="AW207" s="12"/>
      <c r="AX207" s="12"/>
      <c r="AY207" s="12"/>
      <c r="AZ207" s="1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3"/>
    </row>
    <row r="208" spans="1:80" ht="14.25" customHeight="1">
      <c r="A208" s="11"/>
      <c r="B208" s="12"/>
      <c r="C208" s="45"/>
      <c r="D208" s="400" t="s">
        <v>1083</v>
      </c>
      <c r="E208" s="392"/>
      <c r="F208" s="392"/>
      <c r="G208" s="392"/>
      <c r="H208" s="392"/>
      <c r="I208" s="392"/>
      <c r="J208" s="392"/>
      <c r="K208" s="392"/>
      <c r="L208" s="392"/>
      <c r="M208" s="39"/>
      <c r="AF208" s="12"/>
      <c r="AG208" s="12"/>
      <c r="AH208" s="12"/>
      <c r="AI208" s="12"/>
      <c r="AJ208" s="12"/>
      <c r="AK208" s="12"/>
      <c r="AL208" s="12"/>
      <c r="AM208" s="12"/>
      <c r="AN208" s="12"/>
      <c r="AO208" s="12"/>
      <c r="AP208" s="12"/>
      <c r="AQ208" s="12"/>
      <c r="AR208" s="12"/>
      <c r="AS208" s="102"/>
      <c r="AT208" s="103"/>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3"/>
    </row>
    <row r="209" spans="1:80" ht="14.25" customHeight="1">
      <c r="A209" s="11"/>
      <c r="B209" s="12"/>
      <c r="C209" s="39"/>
      <c r="D209" s="6"/>
      <c r="E209" s="6"/>
      <c r="F209" s="6"/>
      <c r="G209" s="6"/>
      <c r="H209" s="6"/>
      <c r="I209" s="6"/>
      <c r="J209" s="6"/>
      <c r="K209" s="6"/>
      <c r="L209" s="6"/>
      <c r="M209" s="401" t="s">
        <v>148</v>
      </c>
      <c r="N209" s="3" t="s">
        <v>1090</v>
      </c>
      <c r="AF209" s="12"/>
      <c r="AG209" s="12"/>
      <c r="AH209" s="12"/>
      <c r="AI209" s="12"/>
      <c r="AJ209" s="12"/>
      <c r="AK209" s="12"/>
      <c r="AL209" s="12"/>
      <c r="AM209" s="12"/>
      <c r="AN209" s="12"/>
      <c r="AO209" s="12"/>
      <c r="AP209" s="12"/>
      <c r="AQ209" s="12"/>
      <c r="AR209" s="12"/>
      <c r="AS209" s="102"/>
      <c r="AT209" s="103"/>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3"/>
    </row>
    <row r="210" spans="1:80" ht="13.95" customHeight="1">
      <c r="A210" s="11"/>
      <c r="B210" s="12"/>
      <c r="C210" s="39"/>
      <c r="D210" s="6"/>
      <c r="E210" s="6"/>
      <c r="F210" s="6"/>
      <c r="G210" s="6"/>
      <c r="H210" s="6"/>
      <c r="I210" s="6"/>
      <c r="J210" s="6"/>
      <c r="K210" s="6"/>
      <c r="L210" s="6"/>
      <c r="M210" s="14"/>
      <c r="AF210" s="12"/>
      <c r="AG210" s="12"/>
      <c r="AH210" s="12"/>
      <c r="AI210" s="12"/>
      <c r="AJ210" s="12"/>
      <c r="AK210" s="12"/>
      <c r="AL210" s="12"/>
      <c r="AM210" s="12"/>
      <c r="AN210" s="12"/>
      <c r="AO210" s="12"/>
      <c r="AP210" s="12"/>
      <c r="AQ210" s="12"/>
      <c r="AR210" s="12"/>
      <c r="AS210" s="102"/>
      <c r="AT210" s="103"/>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3"/>
    </row>
    <row r="211" spans="1:80" ht="14.25" customHeight="1">
      <c r="A211" s="11"/>
      <c r="B211" s="12"/>
      <c r="C211" s="457"/>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02"/>
      <c r="AT211" s="103"/>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3"/>
    </row>
    <row r="212" spans="1:80" ht="14.25" customHeight="1">
      <c r="A212" s="11"/>
      <c r="B212" s="104" t="s">
        <v>191</v>
      </c>
      <c r="C212" s="105"/>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02"/>
      <c r="AT212" s="103"/>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3"/>
    </row>
    <row r="213" spans="1:80" ht="14.25" customHeight="1">
      <c r="A213" s="457"/>
      <c r="B213" s="458"/>
      <c r="C213" s="458"/>
      <c r="D213" s="458"/>
      <c r="E213" s="458"/>
      <c r="F213" s="458"/>
      <c r="G213" s="458"/>
      <c r="H213" s="458"/>
      <c r="I213" s="458"/>
      <c r="J213" s="458"/>
      <c r="K213" s="458"/>
      <c r="L213" s="458"/>
      <c r="M213" s="458"/>
      <c r="N213" s="458"/>
      <c r="O213" s="458"/>
      <c r="P213" s="458"/>
      <c r="Q213" s="458"/>
      <c r="R213" s="458"/>
      <c r="S213" s="458"/>
      <c r="T213" s="458"/>
      <c r="U213" s="458"/>
      <c r="V213" s="458"/>
      <c r="W213" s="458"/>
      <c r="X213" s="458"/>
      <c r="Y213" s="458"/>
      <c r="Z213" s="458"/>
      <c r="AA213" s="458"/>
      <c r="AB213" s="458"/>
      <c r="AC213" s="458"/>
      <c r="AD213" s="458"/>
      <c r="AE213" s="458"/>
      <c r="AF213" s="458"/>
      <c r="AG213" s="458"/>
      <c r="AH213" s="458"/>
      <c r="AI213" s="458"/>
      <c r="AJ213" s="458"/>
      <c r="AK213" s="458"/>
      <c r="AL213" s="458"/>
      <c r="AM213" s="458"/>
      <c r="AN213" s="458"/>
      <c r="AO213" s="458"/>
      <c r="AP213" s="458"/>
      <c r="AQ213" s="458"/>
      <c r="AR213" s="458"/>
      <c r="AS213" s="115"/>
      <c r="AT213" s="116"/>
      <c r="AU213" s="458"/>
      <c r="AV213" s="458"/>
      <c r="AW213" s="458"/>
      <c r="AX213" s="458"/>
      <c r="AY213" s="458"/>
      <c r="AZ213" s="458"/>
      <c r="BA213" s="458"/>
      <c r="BB213" s="458"/>
      <c r="BC213" s="458"/>
      <c r="BD213" s="458"/>
      <c r="BE213" s="458"/>
      <c r="BF213" s="458"/>
      <c r="BG213" s="458"/>
      <c r="BH213" s="458"/>
      <c r="BI213" s="458"/>
      <c r="BJ213" s="458"/>
      <c r="BK213" s="458"/>
      <c r="BL213" s="458"/>
      <c r="BM213" s="458"/>
      <c r="BN213" s="458"/>
      <c r="BO213" s="458"/>
      <c r="BP213" s="458"/>
      <c r="BQ213" s="458"/>
      <c r="BR213" s="458"/>
      <c r="BS213" s="458"/>
      <c r="BT213" s="458"/>
      <c r="BU213" s="458"/>
      <c r="BV213" s="459"/>
    </row>
    <row r="214" spans="1:80" ht="14.25" customHeight="1">
      <c r="A214" s="919" t="s">
        <v>187</v>
      </c>
      <c r="B214" s="920"/>
      <c r="C214" s="920"/>
      <c r="D214" s="921"/>
      <c r="E214" s="925" t="s">
        <v>1091</v>
      </c>
      <c r="F214" s="925"/>
      <c r="G214" s="925"/>
      <c r="H214" s="925"/>
      <c r="I214" s="925"/>
      <c r="J214" s="925"/>
      <c r="K214" s="925"/>
      <c r="L214" s="925"/>
      <c r="M214" s="925"/>
      <c r="N214" s="925"/>
      <c r="O214" s="925"/>
      <c r="P214" s="925"/>
      <c r="Q214" s="925"/>
      <c r="R214" s="925"/>
      <c r="S214" s="925"/>
      <c r="T214" s="925"/>
      <c r="U214" s="925"/>
      <c r="V214" s="925"/>
      <c r="W214" s="925"/>
      <c r="X214" s="925"/>
      <c r="Y214" s="925"/>
      <c r="Z214" s="925"/>
      <c r="AA214" s="925"/>
      <c r="AB214" s="925"/>
      <c r="AC214" s="925"/>
      <c r="AD214" s="925"/>
      <c r="AE214" s="925"/>
      <c r="AF214" s="925"/>
      <c r="AG214" s="925"/>
      <c r="AH214" s="925"/>
      <c r="AI214" s="925"/>
      <c r="AJ214" s="925"/>
      <c r="AK214" s="925"/>
      <c r="AL214" s="925"/>
      <c r="AM214" s="925"/>
      <c r="AN214" s="925"/>
      <c r="AO214" s="925"/>
      <c r="AP214" s="925"/>
      <c r="AQ214" s="925"/>
      <c r="AR214" s="925"/>
      <c r="AS214" s="925"/>
      <c r="AT214" s="925"/>
      <c r="AU214" s="925"/>
      <c r="AV214" s="925"/>
      <c r="AW214" s="925"/>
      <c r="AX214" s="925"/>
      <c r="AY214" s="925"/>
      <c r="AZ214" s="925"/>
      <c r="BA214" s="925"/>
      <c r="BB214" s="925"/>
      <c r="BC214" s="925"/>
      <c r="BD214" s="925"/>
      <c r="BE214" s="925"/>
      <c r="BF214" s="925"/>
      <c r="BG214" s="925"/>
      <c r="BH214" s="925"/>
      <c r="BI214" s="925"/>
      <c r="BJ214" s="925"/>
      <c r="BK214" s="925"/>
      <c r="BL214" s="925"/>
      <c r="BM214" s="925"/>
      <c r="BN214" s="925"/>
      <c r="BO214" s="925"/>
      <c r="BP214" s="925"/>
      <c r="BQ214" s="925"/>
      <c r="BR214" s="925"/>
      <c r="BS214" s="925"/>
      <c r="BT214" s="925"/>
      <c r="BU214" s="925"/>
      <c r="BV214" s="926"/>
    </row>
    <row r="215" spans="1:80" ht="14.25" customHeight="1">
      <c r="A215" s="922"/>
      <c r="B215" s="923"/>
      <c r="C215" s="923"/>
      <c r="D215" s="924"/>
      <c r="E215" s="927"/>
      <c r="F215" s="927"/>
      <c r="G215" s="927"/>
      <c r="H215" s="927"/>
      <c r="I215" s="927"/>
      <c r="J215" s="927"/>
      <c r="K215" s="927"/>
      <c r="L215" s="927"/>
      <c r="M215" s="927"/>
      <c r="N215" s="927"/>
      <c r="O215" s="927"/>
      <c r="P215" s="927"/>
      <c r="Q215" s="927"/>
      <c r="R215" s="927"/>
      <c r="S215" s="927"/>
      <c r="T215" s="927"/>
      <c r="U215" s="927"/>
      <c r="V215" s="927"/>
      <c r="W215" s="927"/>
      <c r="X215" s="927"/>
      <c r="Y215" s="927"/>
      <c r="Z215" s="927"/>
      <c r="AA215" s="927"/>
      <c r="AB215" s="927"/>
      <c r="AC215" s="927"/>
      <c r="AD215" s="927"/>
      <c r="AE215" s="927"/>
      <c r="AF215" s="927"/>
      <c r="AG215" s="927"/>
      <c r="AH215" s="927"/>
      <c r="AI215" s="927"/>
      <c r="AJ215" s="927"/>
      <c r="AK215" s="927"/>
      <c r="AL215" s="927"/>
      <c r="AM215" s="928"/>
      <c r="AN215" s="928"/>
      <c r="AO215" s="928"/>
      <c r="AP215" s="928"/>
      <c r="AQ215" s="928"/>
      <c r="AR215" s="928"/>
      <c r="AS215" s="928"/>
      <c r="AT215" s="928"/>
      <c r="AU215" s="928"/>
      <c r="AV215" s="928"/>
      <c r="AW215" s="928"/>
      <c r="AX215" s="928"/>
      <c r="AY215" s="928"/>
      <c r="AZ215" s="928"/>
      <c r="BA215" s="928"/>
      <c r="BB215" s="928"/>
      <c r="BC215" s="928"/>
      <c r="BD215" s="928"/>
      <c r="BE215" s="928"/>
      <c r="BF215" s="928"/>
      <c r="BG215" s="928"/>
      <c r="BH215" s="928"/>
      <c r="BI215" s="928"/>
      <c r="BJ215" s="928"/>
      <c r="BK215" s="928"/>
      <c r="BL215" s="928"/>
      <c r="BM215" s="928"/>
      <c r="BN215" s="928"/>
      <c r="BO215" s="928"/>
      <c r="BP215" s="928"/>
      <c r="BQ215" s="928"/>
      <c r="BR215" s="928"/>
      <c r="BS215" s="928"/>
      <c r="BT215" s="928"/>
      <c r="BU215" s="928"/>
      <c r="BV215" s="929"/>
    </row>
    <row r="216" spans="1:80" ht="16.5" customHeight="1">
      <c r="A216" s="907" t="s">
        <v>227</v>
      </c>
      <c r="B216" s="908"/>
      <c r="C216" s="908"/>
      <c r="D216" s="909"/>
      <c r="E216" s="87" t="s">
        <v>228</v>
      </c>
      <c r="F216" s="88" t="s">
        <v>1092</v>
      </c>
      <c r="G216" s="89"/>
      <c r="H216" s="89"/>
      <c r="I216" s="89"/>
      <c r="J216" s="89"/>
      <c r="K216" s="89"/>
      <c r="L216" s="89"/>
      <c r="M216" s="89"/>
      <c r="N216" s="90"/>
      <c r="O216" s="90"/>
      <c r="P216" s="90"/>
      <c r="Q216" s="90"/>
      <c r="R216" s="90"/>
      <c r="S216" s="90"/>
      <c r="T216" s="90"/>
      <c r="U216" s="90"/>
      <c r="V216" s="90"/>
      <c r="W216" s="90"/>
      <c r="X216" s="90"/>
      <c r="Y216" s="90"/>
      <c r="Z216" s="90"/>
      <c r="AA216" s="90"/>
      <c r="AB216" s="90"/>
      <c r="AC216" s="90"/>
      <c r="AD216" s="90"/>
      <c r="AE216" s="90"/>
      <c r="AF216" s="90"/>
      <c r="AG216" s="90"/>
      <c r="AH216" s="90"/>
      <c r="AI216" s="90"/>
      <c r="AJ216" s="90"/>
      <c r="AK216" s="90"/>
      <c r="AL216" s="90"/>
      <c r="AM216" s="90"/>
      <c r="AN216" s="90"/>
      <c r="AO216" s="90"/>
      <c r="AP216" s="90"/>
      <c r="AQ216" s="90"/>
      <c r="AR216" s="90"/>
      <c r="AS216" s="90"/>
      <c r="AT216" s="90"/>
      <c r="AU216" s="90"/>
      <c r="AV216" s="90"/>
      <c r="AW216" s="90"/>
      <c r="AX216" s="90"/>
      <c r="AY216" s="90"/>
      <c r="AZ216" s="90"/>
      <c r="BA216" s="90"/>
      <c r="BB216" s="90"/>
      <c r="BC216" s="90"/>
      <c r="BD216" s="90"/>
      <c r="BE216" s="90"/>
      <c r="BF216" s="90"/>
      <c r="BG216" s="90"/>
      <c r="BH216" s="353"/>
      <c r="BI216" s="353"/>
      <c r="BJ216" s="354"/>
      <c r="BK216" s="354"/>
      <c r="BL216" s="354"/>
      <c r="BM216" s="354"/>
      <c r="BN216" s="354"/>
      <c r="BO216" s="354"/>
      <c r="BP216" s="354"/>
      <c r="BQ216" s="354"/>
      <c r="BR216" s="354"/>
      <c r="BS216" s="354"/>
      <c r="BT216" s="354"/>
      <c r="BU216" s="354"/>
      <c r="BV216" s="91"/>
      <c r="BW216" s="1"/>
      <c r="BX216" s="1"/>
      <c r="BY216" s="1"/>
      <c r="BZ216" s="2"/>
      <c r="CA216" s="2"/>
      <c r="CB216" s="2"/>
    </row>
    <row r="217" spans="1:80" ht="16.5" customHeight="1">
      <c r="A217" s="910"/>
      <c r="B217" s="911"/>
      <c r="C217" s="911"/>
      <c r="D217" s="912"/>
      <c r="E217" s="92" t="s">
        <v>229</v>
      </c>
      <c r="F217" s="355"/>
      <c r="G217" s="355"/>
      <c r="H217" s="355"/>
      <c r="I217" s="355"/>
      <c r="J217" s="355"/>
      <c r="K217" s="355"/>
      <c r="L217" s="355"/>
      <c r="M217" s="355"/>
      <c r="N217" s="355"/>
      <c r="O217" s="356"/>
      <c r="P217" s="356"/>
      <c r="Q217" s="356"/>
      <c r="R217" s="355"/>
      <c r="S217" s="355"/>
      <c r="T217" s="355"/>
      <c r="U217" s="355"/>
      <c r="V217" s="355"/>
      <c r="W217" s="355"/>
      <c r="X217" s="355"/>
      <c r="Y217" s="355"/>
      <c r="Z217" s="355"/>
      <c r="AA217" s="355"/>
      <c r="AB217" s="355"/>
      <c r="AC217" s="356"/>
      <c r="AD217" s="356"/>
      <c r="AE217" s="356"/>
      <c r="AF217" s="353"/>
      <c r="AG217" s="353"/>
      <c r="AH217" s="353"/>
      <c r="AI217" s="353"/>
      <c r="AJ217" s="353"/>
      <c r="AK217" s="353"/>
      <c r="AL217" s="353"/>
      <c r="AM217" s="353"/>
      <c r="AN217" s="353"/>
      <c r="AO217" s="353"/>
      <c r="AP217" s="353"/>
      <c r="AQ217" s="353"/>
      <c r="AR217" s="353"/>
      <c r="AS217" s="353"/>
      <c r="AT217" s="353"/>
      <c r="AU217" s="353"/>
      <c r="AV217" s="353"/>
      <c r="AW217" s="353"/>
      <c r="AX217" s="353"/>
      <c r="AY217" s="353"/>
      <c r="AZ217" s="353"/>
      <c r="BA217" s="353"/>
      <c r="BB217" s="353"/>
      <c r="BC217" s="353"/>
      <c r="BD217" s="353"/>
      <c r="BE217" s="353"/>
      <c r="BF217" s="353"/>
      <c r="BG217" s="353"/>
      <c r="BH217" s="353"/>
      <c r="BI217" s="353"/>
      <c r="BJ217" s="354"/>
      <c r="BK217" s="354"/>
      <c r="BL217" s="354"/>
      <c r="BM217" s="354"/>
      <c r="BN217" s="354"/>
      <c r="BO217" s="354"/>
      <c r="BP217" s="354"/>
      <c r="BQ217" s="354"/>
      <c r="BR217" s="354"/>
      <c r="BS217" s="354"/>
      <c r="BT217" s="354"/>
      <c r="BU217" s="354"/>
      <c r="BV217" s="91"/>
      <c r="BW217" s="1"/>
      <c r="BX217" s="1"/>
      <c r="BY217" s="1"/>
      <c r="BZ217" s="2"/>
      <c r="CA217" s="2"/>
      <c r="CB217" s="2"/>
    </row>
    <row r="218" spans="1:80" ht="16.5" customHeight="1">
      <c r="A218" s="913"/>
      <c r="B218" s="914"/>
      <c r="C218" s="914"/>
      <c r="D218" s="915"/>
      <c r="E218" s="92" t="s">
        <v>223</v>
      </c>
      <c r="F218" s="355"/>
      <c r="G218" s="355"/>
      <c r="H218" s="355"/>
      <c r="I218" s="355"/>
      <c r="J218" s="355"/>
      <c r="K218" s="355"/>
      <c r="L218" s="355"/>
      <c r="M218" s="355"/>
      <c r="N218" s="355"/>
      <c r="O218" s="356"/>
      <c r="P218" s="356"/>
      <c r="Q218" s="356"/>
      <c r="R218" s="355"/>
      <c r="S218" s="355"/>
      <c r="T218" s="355"/>
      <c r="U218" s="355"/>
      <c r="V218" s="355"/>
      <c r="W218" s="355"/>
      <c r="X218" s="355"/>
      <c r="Y218" s="355"/>
      <c r="Z218" s="355"/>
      <c r="AA218" s="355"/>
      <c r="AB218" s="355"/>
      <c r="AC218" s="356"/>
      <c r="AD218" s="356"/>
      <c r="AE218" s="356"/>
      <c r="AF218" s="353"/>
      <c r="AG218" s="353"/>
      <c r="AH218" s="353"/>
      <c r="AI218" s="353"/>
      <c r="AJ218" s="353"/>
      <c r="AK218" s="353"/>
      <c r="AL218" s="353"/>
      <c r="AM218" s="353"/>
      <c r="AN218" s="353"/>
      <c r="AO218" s="353"/>
      <c r="AP218" s="353"/>
      <c r="AQ218" s="353"/>
      <c r="AR218" s="353"/>
      <c r="AS218" s="353"/>
      <c r="AT218" s="353"/>
      <c r="AU218" s="353"/>
      <c r="AV218" s="353"/>
      <c r="AW218" s="353"/>
      <c r="AX218" s="353"/>
      <c r="AY218" s="353"/>
      <c r="AZ218" s="353"/>
      <c r="BA218" s="353"/>
      <c r="BB218" s="353"/>
      <c r="BC218" s="353"/>
      <c r="BD218" s="353"/>
      <c r="BE218" s="353"/>
      <c r="BF218" s="353"/>
      <c r="BG218" s="353"/>
      <c r="BH218" s="353"/>
      <c r="BI218" s="353"/>
      <c r="BJ218" s="354"/>
      <c r="BK218" s="354"/>
      <c r="BL218" s="354"/>
      <c r="BM218" s="354"/>
      <c r="BN218" s="354"/>
      <c r="BO218" s="354"/>
      <c r="BP218" s="354"/>
      <c r="BQ218" s="354"/>
      <c r="BR218" s="354"/>
      <c r="BS218" s="354"/>
      <c r="BT218" s="354"/>
      <c r="BU218" s="354"/>
      <c r="BV218" s="91"/>
      <c r="BW218" s="1"/>
      <c r="BX218" s="1"/>
      <c r="BY218" s="1"/>
      <c r="BZ218" s="2"/>
      <c r="CA218" s="2"/>
      <c r="CB218" s="2"/>
    </row>
    <row r="219" spans="1:80" ht="14.25" customHeight="1">
      <c r="A219" s="93" t="s">
        <v>188</v>
      </c>
      <c r="B219" s="94"/>
      <c r="C219" s="94"/>
      <c r="D219" s="94"/>
      <c r="E219" s="94"/>
      <c r="F219" s="94"/>
      <c r="G219" s="94"/>
      <c r="H219" s="94"/>
      <c r="I219" s="94"/>
      <c r="J219" s="94"/>
      <c r="K219" s="95"/>
      <c r="L219" s="96"/>
      <c r="M219" s="97"/>
      <c r="N219" s="97"/>
      <c r="O219" s="97"/>
      <c r="P219" s="97"/>
      <c r="Q219" s="97"/>
      <c r="R219" s="97"/>
      <c r="S219" s="97"/>
      <c r="T219" s="97"/>
      <c r="U219" s="97"/>
      <c r="V219" s="97"/>
      <c r="W219" s="97"/>
      <c r="X219" s="96"/>
      <c r="Y219" s="94"/>
      <c r="Z219" s="94"/>
      <c r="AA219" s="94"/>
      <c r="AB219" s="94"/>
      <c r="AC219" s="96"/>
      <c r="AD219" s="94"/>
      <c r="AE219" s="94"/>
      <c r="AF219" s="94"/>
      <c r="AG219" s="94"/>
      <c r="AH219" s="94"/>
      <c r="AI219" s="94"/>
      <c r="AJ219" s="94"/>
      <c r="AK219" s="94"/>
      <c r="AL219" s="94"/>
      <c r="AM219" s="94"/>
      <c r="AN219" s="94"/>
      <c r="AO219" s="94"/>
      <c r="AP219" s="94"/>
      <c r="AQ219" s="94"/>
      <c r="AR219" s="94"/>
      <c r="AS219" s="98"/>
      <c r="AT219" s="99" t="s">
        <v>189</v>
      </c>
      <c r="AU219" s="96"/>
      <c r="AV219" s="100"/>
      <c r="AW219" s="96"/>
      <c r="AX219" s="96"/>
      <c r="AY219" s="100"/>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101"/>
    </row>
    <row r="220" spans="1:80" ht="14.25" customHeight="1">
      <c r="A220" s="11"/>
      <c r="B220" s="12"/>
      <c r="C220" s="12"/>
      <c r="D220" s="12"/>
      <c r="E220" s="12"/>
      <c r="F220" s="12"/>
      <c r="G220" s="12"/>
      <c r="H220" s="12"/>
      <c r="I220" s="12"/>
      <c r="J220" s="12"/>
      <c r="K220" s="12"/>
      <c r="L220" s="12"/>
      <c r="M220" s="4"/>
      <c r="N220" s="4"/>
      <c r="O220" s="4"/>
      <c r="P220" s="4"/>
      <c r="Q220" s="4"/>
      <c r="R220" s="4"/>
      <c r="S220" s="4"/>
      <c r="T220" s="4"/>
      <c r="U220" s="4"/>
      <c r="V220" s="4"/>
      <c r="W220" s="4"/>
      <c r="X220" s="4"/>
      <c r="Y220" s="12"/>
      <c r="Z220" s="12"/>
      <c r="AA220" s="12"/>
      <c r="AB220" s="12"/>
      <c r="AC220" s="12"/>
      <c r="AD220" s="12"/>
      <c r="AE220" s="12"/>
      <c r="AF220" s="12"/>
      <c r="AG220" s="12"/>
      <c r="AH220" s="12"/>
      <c r="AI220" s="12"/>
      <c r="AJ220" s="12"/>
      <c r="AK220" s="12"/>
      <c r="AL220" s="12"/>
      <c r="AM220" s="12"/>
      <c r="AN220" s="12"/>
      <c r="AO220" s="12"/>
      <c r="AP220" s="12"/>
      <c r="AQ220" s="12"/>
      <c r="AR220" s="12"/>
      <c r="AS220" s="102"/>
      <c r="AT220" s="103"/>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3"/>
    </row>
    <row r="221" spans="1:80" ht="14.25" customHeight="1">
      <c r="A221" s="11"/>
      <c r="B221" s="104" t="s">
        <v>190</v>
      </c>
      <c r="C221" s="105"/>
      <c r="D221" s="12"/>
      <c r="E221" s="12"/>
      <c r="F221" s="12"/>
      <c r="G221" s="12"/>
      <c r="H221" s="12"/>
      <c r="I221" s="12"/>
      <c r="J221" s="12"/>
      <c r="K221" s="12"/>
      <c r="L221" s="12"/>
      <c r="M221" s="4"/>
      <c r="N221" s="4"/>
      <c r="O221" s="4"/>
      <c r="P221" s="4"/>
      <c r="Q221" s="4"/>
      <c r="R221" s="4"/>
      <c r="S221" s="4"/>
      <c r="T221" s="4"/>
      <c r="U221" s="4"/>
      <c r="V221" s="4"/>
      <c r="W221" s="4"/>
      <c r="X221" s="4"/>
      <c r="Y221" s="12"/>
      <c r="Z221" s="12"/>
      <c r="AA221" s="12"/>
      <c r="AB221" s="12"/>
      <c r="AC221" s="12"/>
      <c r="AD221" s="12"/>
      <c r="AE221" s="12"/>
      <c r="AF221" s="12"/>
      <c r="AG221" s="12"/>
      <c r="AH221" s="12"/>
      <c r="AI221" s="12"/>
      <c r="AJ221" s="12"/>
      <c r="AK221" s="12"/>
      <c r="AL221" s="12"/>
      <c r="AM221" s="12"/>
      <c r="AN221" s="12"/>
      <c r="AO221" s="12"/>
      <c r="AP221" s="12"/>
      <c r="AQ221" s="12"/>
      <c r="AR221" s="12"/>
      <c r="AS221" s="102"/>
      <c r="AT221" s="103"/>
      <c r="AU221" s="153" t="s">
        <v>1053</v>
      </c>
      <c r="AV221" s="12"/>
      <c r="AW221" s="12" t="s">
        <v>1447</v>
      </c>
      <c r="AX221" s="12"/>
      <c r="AY221" s="12"/>
      <c r="AZ221" s="12"/>
      <c r="BA221" s="12"/>
      <c r="BB221" s="153" t="s">
        <v>1062</v>
      </c>
      <c r="BC221" s="4"/>
      <c r="BD221" s="12"/>
      <c r="BE221" s="12" t="s">
        <v>954</v>
      </c>
      <c r="BF221" s="12"/>
      <c r="BG221" s="12"/>
      <c r="BH221" s="12"/>
      <c r="BI221" s="12"/>
      <c r="BJ221" s="12"/>
      <c r="BK221" s="12"/>
      <c r="BL221" s="12"/>
      <c r="BM221" s="12"/>
      <c r="BN221" s="12"/>
      <c r="BO221" s="12"/>
      <c r="BP221" s="12"/>
      <c r="BQ221" s="12"/>
      <c r="BR221" s="12"/>
      <c r="BS221" s="12"/>
      <c r="BT221" s="12"/>
      <c r="BU221" s="12"/>
      <c r="BV221" s="13"/>
    </row>
    <row r="222" spans="1:80" ht="14.25" customHeight="1">
      <c r="A222" s="11"/>
      <c r="B222" s="12"/>
      <c r="C222" s="389"/>
      <c r="D222" s="12"/>
      <c r="E222" s="12"/>
      <c r="F222" s="12"/>
      <c r="G222" s="12"/>
      <c r="H222" s="12"/>
      <c r="I222" s="12"/>
      <c r="J222" s="12"/>
      <c r="K222" s="107"/>
      <c r="L222" s="4"/>
      <c r="M222" s="108"/>
      <c r="N222" s="108"/>
      <c r="O222" s="108"/>
      <c r="P222" s="108"/>
      <c r="Q222" s="108"/>
      <c r="R222" s="108"/>
      <c r="S222" s="108"/>
      <c r="T222" s="108"/>
      <c r="U222" s="108"/>
      <c r="V222" s="108"/>
      <c r="W222" s="108"/>
      <c r="X222" s="4"/>
      <c r="Y222" s="12"/>
      <c r="Z222" s="12"/>
      <c r="AA222" s="12"/>
      <c r="AB222" s="12"/>
      <c r="AC222" s="12"/>
      <c r="AD222" s="12"/>
      <c r="AE222" s="12"/>
      <c r="AF222" s="12"/>
      <c r="AG222" s="12"/>
      <c r="AH222" s="12"/>
      <c r="AI222" s="12"/>
      <c r="AJ222" s="12"/>
      <c r="AK222" s="12"/>
      <c r="AL222" s="12"/>
      <c r="AM222" s="12"/>
      <c r="AN222" s="4"/>
      <c r="AO222" s="12"/>
      <c r="AP222" s="109"/>
      <c r="AQ222" s="109"/>
      <c r="AR222" s="109"/>
      <c r="AS222" s="110"/>
      <c r="AT222" s="111"/>
      <c r="AU222" s="12"/>
      <c r="AV222" s="109"/>
      <c r="AX222" s="4"/>
      <c r="AY222" s="109"/>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3"/>
    </row>
    <row r="223" spans="1:80" ht="14.25" customHeight="1">
      <c r="A223" s="11"/>
      <c r="B223" s="12"/>
      <c r="C223" s="11"/>
      <c r="D223" s="12"/>
      <c r="E223" s="12"/>
      <c r="F223" s="12"/>
      <c r="G223" s="12"/>
      <c r="H223" s="12"/>
      <c r="I223" s="12"/>
      <c r="J223" s="12"/>
      <c r="K223" s="12"/>
      <c r="L223" s="12"/>
      <c r="M223" s="6"/>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02"/>
      <c r="AT223" s="103"/>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3"/>
    </row>
    <row r="224" spans="1:80" ht="14.25" customHeight="1">
      <c r="A224" s="11"/>
      <c r="B224" s="13"/>
      <c r="C224" s="12" t="s">
        <v>243</v>
      </c>
      <c r="D224" s="12" t="s">
        <v>1085</v>
      </c>
      <c r="E224" s="12"/>
      <c r="F224" s="12"/>
      <c r="G224" s="12"/>
      <c r="H224" s="12"/>
      <c r="I224" s="12"/>
      <c r="J224" s="12"/>
      <c r="K224" s="12"/>
      <c r="L224" s="12" t="s">
        <v>1081</v>
      </c>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02"/>
      <c r="AT224" s="111"/>
      <c r="AU224" s="12"/>
      <c r="AV224" s="12"/>
      <c r="AW224" s="12"/>
      <c r="AX224" s="12"/>
      <c r="AY224" s="12"/>
      <c r="AZ224" s="1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3"/>
    </row>
    <row r="225" spans="1:80" ht="14.25" customHeight="1">
      <c r="A225" s="11"/>
      <c r="B225" s="12"/>
      <c r="C225" s="11"/>
      <c r="D225" s="12"/>
      <c r="E225" s="12"/>
      <c r="F225" s="12" t="s">
        <v>1053</v>
      </c>
      <c r="G225" s="12"/>
      <c r="I225" s="12" t="s">
        <v>1507</v>
      </c>
      <c r="J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02"/>
      <c r="AT225" s="111"/>
      <c r="AU225" s="12"/>
      <c r="AV225" s="12"/>
      <c r="AW225" s="12"/>
      <c r="AX225" s="12"/>
      <c r="AY225" s="12"/>
      <c r="AZ225" s="1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3"/>
    </row>
    <row r="226" spans="1:80" ht="14.25" customHeight="1">
      <c r="A226" s="11"/>
      <c r="B226" s="12"/>
      <c r="C226" s="11"/>
      <c r="D226" s="12"/>
      <c r="E226" s="12"/>
      <c r="F226" s="12" t="s">
        <v>1056</v>
      </c>
      <c r="G226" s="12"/>
      <c r="H226" s="12"/>
      <c r="I226" s="12" t="s">
        <v>1082</v>
      </c>
      <c r="J226" s="12"/>
      <c r="K226" s="12"/>
      <c r="L226" s="12"/>
      <c r="M226" s="12"/>
      <c r="N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02"/>
      <c r="AT226" s="111"/>
      <c r="AU226" s="12"/>
      <c r="AV226" s="12"/>
      <c r="AW226" s="12"/>
      <c r="AX226" s="12"/>
      <c r="AY226" s="12"/>
      <c r="AZ226" s="1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3"/>
    </row>
    <row r="227" spans="1:80" ht="14.25" customHeight="1">
      <c r="A227" s="11"/>
      <c r="B227" s="12"/>
      <c r="C227" s="11"/>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02"/>
      <c r="AT227" s="111"/>
      <c r="AU227" s="12"/>
      <c r="AV227" s="12"/>
      <c r="AW227" s="12"/>
      <c r="AX227" s="12"/>
      <c r="AY227" s="12"/>
      <c r="AZ227" s="1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3"/>
    </row>
    <row r="228" spans="1:80" ht="14.25" customHeight="1">
      <c r="A228" s="11"/>
      <c r="B228" s="12"/>
      <c r="C228" s="41"/>
      <c r="D228" s="392" t="s">
        <v>1093</v>
      </c>
      <c r="E228" s="392"/>
      <c r="F228" s="392"/>
      <c r="G228" s="392"/>
      <c r="H228" s="392"/>
      <c r="I228" s="392"/>
      <c r="J228" s="392"/>
      <c r="K228" s="392"/>
      <c r="L228" s="402"/>
      <c r="AD228" s="12"/>
      <c r="AE228" s="12"/>
      <c r="AF228" s="12"/>
      <c r="AG228" s="12"/>
      <c r="AH228" s="12"/>
      <c r="AI228" s="12"/>
      <c r="AJ228" s="12"/>
      <c r="AK228" s="12"/>
      <c r="AL228" s="12"/>
      <c r="AM228" s="12"/>
      <c r="AN228" s="12"/>
      <c r="AO228" s="12"/>
      <c r="AP228" s="12"/>
      <c r="AQ228" s="12"/>
      <c r="AR228" s="12"/>
      <c r="AS228" s="102"/>
      <c r="AT228" s="103"/>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3"/>
    </row>
    <row r="229" spans="1:80" ht="14.25" customHeight="1">
      <c r="A229" s="11"/>
      <c r="B229" s="12"/>
      <c r="C229" s="39"/>
      <c r="D229" s="6"/>
      <c r="E229" s="6"/>
      <c r="F229" s="6"/>
      <c r="G229" s="6"/>
      <c r="H229" s="6"/>
      <c r="I229" s="6"/>
      <c r="J229" s="6"/>
      <c r="K229" s="6"/>
      <c r="L229" s="6"/>
      <c r="M229" s="401" t="s">
        <v>148</v>
      </c>
      <c r="N229" s="12" t="s">
        <v>1094</v>
      </c>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02"/>
      <c r="AT229" s="103"/>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3"/>
    </row>
    <row r="230" spans="1:80" ht="14.25" customHeight="1">
      <c r="A230" s="11"/>
      <c r="B230" s="13"/>
      <c r="C230" s="12"/>
      <c r="D230" s="403"/>
      <c r="E230" s="12"/>
      <c r="F230" s="12"/>
      <c r="G230" s="12"/>
      <c r="H230" s="12"/>
      <c r="I230" s="12"/>
      <c r="J230" s="12"/>
      <c r="K230" s="12"/>
      <c r="L230" s="12"/>
      <c r="M230" s="11"/>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02"/>
      <c r="AT230" s="103"/>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3"/>
    </row>
    <row r="231" spans="1:80" ht="14.25" customHeight="1">
      <c r="A231" s="11"/>
      <c r="B231" s="13"/>
      <c r="C231" s="12" t="s">
        <v>243</v>
      </c>
      <c r="D231" s="12" t="s">
        <v>1079</v>
      </c>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02"/>
      <c r="AT231" s="103"/>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3"/>
    </row>
    <row r="232" spans="1:80" ht="14.25" customHeight="1">
      <c r="A232" s="11"/>
      <c r="B232" s="12"/>
      <c r="C232" s="457"/>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02"/>
      <c r="AT232" s="103"/>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3"/>
    </row>
    <row r="233" spans="1:80" ht="14.25" customHeight="1">
      <c r="A233" s="11"/>
      <c r="B233" s="104" t="s">
        <v>191</v>
      </c>
      <c r="C233" s="105"/>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02"/>
      <c r="AT233" s="103"/>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3"/>
    </row>
    <row r="234" spans="1:80" ht="14.25" customHeight="1">
      <c r="A234" s="457"/>
      <c r="B234" s="458"/>
      <c r="C234" s="458"/>
      <c r="D234" s="458"/>
      <c r="E234" s="458"/>
      <c r="F234" s="458"/>
      <c r="G234" s="458"/>
      <c r="H234" s="458"/>
      <c r="I234" s="458"/>
      <c r="J234" s="458"/>
      <c r="K234" s="458"/>
      <c r="L234" s="458"/>
      <c r="M234" s="458"/>
      <c r="N234" s="458"/>
      <c r="O234" s="458"/>
      <c r="P234" s="458"/>
      <c r="Q234" s="458"/>
      <c r="R234" s="458"/>
      <c r="S234" s="458"/>
      <c r="T234" s="458"/>
      <c r="U234" s="458"/>
      <c r="V234" s="458"/>
      <c r="W234" s="458"/>
      <c r="X234" s="458"/>
      <c r="Y234" s="458"/>
      <c r="Z234" s="458"/>
      <c r="AA234" s="458"/>
      <c r="AB234" s="458"/>
      <c r="AC234" s="458"/>
      <c r="AD234" s="458"/>
      <c r="AE234" s="458"/>
      <c r="AF234" s="458"/>
      <c r="AG234" s="458"/>
      <c r="AH234" s="458"/>
      <c r="AI234" s="458"/>
      <c r="AJ234" s="458"/>
      <c r="AK234" s="458"/>
      <c r="AL234" s="458"/>
      <c r="AM234" s="458"/>
      <c r="AN234" s="458"/>
      <c r="AO234" s="458"/>
      <c r="AP234" s="458"/>
      <c r="AQ234" s="458"/>
      <c r="AR234" s="458"/>
      <c r="AS234" s="115"/>
      <c r="AT234" s="116"/>
      <c r="AU234" s="458"/>
      <c r="AV234" s="458"/>
      <c r="AW234" s="458"/>
      <c r="AX234" s="458"/>
      <c r="AY234" s="458"/>
      <c r="AZ234" s="458"/>
      <c r="BA234" s="458"/>
      <c r="BB234" s="458"/>
      <c r="BC234" s="458"/>
      <c r="BD234" s="458"/>
      <c r="BE234" s="458"/>
      <c r="BF234" s="458"/>
      <c r="BG234" s="458"/>
      <c r="BH234" s="458"/>
      <c r="BI234" s="458"/>
      <c r="BJ234" s="458"/>
      <c r="BK234" s="458"/>
      <c r="BL234" s="458"/>
      <c r="BM234" s="458"/>
      <c r="BN234" s="458"/>
      <c r="BO234" s="458"/>
      <c r="BP234" s="458"/>
      <c r="BQ234" s="458"/>
      <c r="BR234" s="458"/>
      <c r="BS234" s="458"/>
      <c r="BT234" s="458"/>
      <c r="BU234" s="458"/>
      <c r="BV234" s="459"/>
    </row>
    <row r="235" spans="1:80" ht="14.25" customHeight="1">
      <c r="A235" s="919" t="s">
        <v>187</v>
      </c>
      <c r="B235" s="920"/>
      <c r="C235" s="920"/>
      <c r="D235" s="921"/>
      <c r="E235" s="925" t="s">
        <v>1095</v>
      </c>
      <c r="F235" s="925"/>
      <c r="G235" s="925"/>
      <c r="H235" s="925"/>
      <c r="I235" s="925"/>
      <c r="J235" s="925"/>
      <c r="K235" s="925"/>
      <c r="L235" s="925"/>
      <c r="M235" s="925"/>
      <c r="N235" s="925"/>
      <c r="O235" s="925"/>
      <c r="P235" s="925"/>
      <c r="Q235" s="925"/>
      <c r="R235" s="925"/>
      <c r="S235" s="925"/>
      <c r="T235" s="925"/>
      <c r="U235" s="925"/>
      <c r="V235" s="925"/>
      <c r="W235" s="925"/>
      <c r="X235" s="925"/>
      <c r="Y235" s="925"/>
      <c r="Z235" s="925"/>
      <c r="AA235" s="925"/>
      <c r="AB235" s="925"/>
      <c r="AC235" s="925"/>
      <c r="AD235" s="925"/>
      <c r="AE235" s="925"/>
      <c r="AF235" s="925"/>
      <c r="AG235" s="925"/>
      <c r="AH235" s="925"/>
      <c r="AI235" s="925"/>
      <c r="AJ235" s="925"/>
      <c r="AK235" s="925"/>
      <c r="AL235" s="925"/>
      <c r="AM235" s="925"/>
      <c r="AN235" s="925"/>
      <c r="AO235" s="925"/>
      <c r="AP235" s="925"/>
      <c r="AQ235" s="925"/>
      <c r="AR235" s="925"/>
      <c r="AS235" s="925"/>
      <c r="AT235" s="925"/>
      <c r="AU235" s="925"/>
      <c r="AV235" s="925"/>
      <c r="AW235" s="925"/>
      <c r="AX235" s="925"/>
      <c r="AY235" s="925"/>
      <c r="AZ235" s="925"/>
      <c r="BA235" s="925"/>
      <c r="BB235" s="925"/>
      <c r="BC235" s="925"/>
      <c r="BD235" s="925"/>
      <c r="BE235" s="925"/>
      <c r="BF235" s="925"/>
      <c r="BG235" s="925"/>
      <c r="BH235" s="925"/>
      <c r="BI235" s="925"/>
      <c r="BJ235" s="925"/>
      <c r="BK235" s="925"/>
      <c r="BL235" s="925"/>
      <c r="BM235" s="925"/>
      <c r="BN235" s="925"/>
      <c r="BO235" s="925"/>
      <c r="BP235" s="925"/>
      <c r="BQ235" s="925"/>
      <c r="BR235" s="925"/>
      <c r="BS235" s="925"/>
      <c r="BT235" s="925"/>
      <c r="BU235" s="925"/>
      <c r="BV235" s="926"/>
    </row>
    <row r="236" spans="1:80" ht="14.25" customHeight="1">
      <c r="A236" s="922"/>
      <c r="B236" s="923"/>
      <c r="C236" s="923"/>
      <c r="D236" s="924"/>
      <c r="E236" s="927"/>
      <c r="F236" s="927"/>
      <c r="G236" s="927"/>
      <c r="H236" s="927"/>
      <c r="I236" s="927"/>
      <c r="J236" s="927"/>
      <c r="K236" s="927"/>
      <c r="L236" s="927"/>
      <c r="M236" s="927"/>
      <c r="N236" s="927"/>
      <c r="O236" s="927"/>
      <c r="P236" s="927"/>
      <c r="Q236" s="927"/>
      <c r="R236" s="927"/>
      <c r="S236" s="927"/>
      <c r="T236" s="927"/>
      <c r="U236" s="927"/>
      <c r="V236" s="927"/>
      <c r="W236" s="927"/>
      <c r="X236" s="927"/>
      <c r="Y236" s="927"/>
      <c r="Z236" s="927"/>
      <c r="AA236" s="927"/>
      <c r="AB236" s="927"/>
      <c r="AC236" s="927"/>
      <c r="AD236" s="927"/>
      <c r="AE236" s="927"/>
      <c r="AF236" s="927"/>
      <c r="AG236" s="927"/>
      <c r="AH236" s="927"/>
      <c r="AI236" s="927"/>
      <c r="AJ236" s="927"/>
      <c r="AK236" s="927"/>
      <c r="AL236" s="927"/>
      <c r="AM236" s="928"/>
      <c r="AN236" s="928"/>
      <c r="AO236" s="928"/>
      <c r="AP236" s="928"/>
      <c r="AQ236" s="928"/>
      <c r="AR236" s="928"/>
      <c r="AS236" s="928"/>
      <c r="AT236" s="928"/>
      <c r="AU236" s="928"/>
      <c r="AV236" s="928"/>
      <c r="AW236" s="928"/>
      <c r="AX236" s="928"/>
      <c r="AY236" s="928"/>
      <c r="AZ236" s="928"/>
      <c r="BA236" s="928"/>
      <c r="BB236" s="928"/>
      <c r="BC236" s="928"/>
      <c r="BD236" s="928"/>
      <c r="BE236" s="928"/>
      <c r="BF236" s="928"/>
      <c r="BG236" s="928"/>
      <c r="BH236" s="928"/>
      <c r="BI236" s="928"/>
      <c r="BJ236" s="928"/>
      <c r="BK236" s="928"/>
      <c r="BL236" s="928"/>
      <c r="BM236" s="928"/>
      <c r="BN236" s="928"/>
      <c r="BO236" s="928"/>
      <c r="BP236" s="928"/>
      <c r="BQ236" s="928"/>
      <c r="BR236" s="928"/>
      <c r="BS236" s="928"/>
      <c r="BT236" s="928"/>
      <c r="BU236" s="928"/>
      <c r="BV236" s="929"/>
    </row>
    <row r="237" spans="1:80" ht="16.5" customHeight="1">
      <c r="A237" s="907" t="s">
        <v>227</v>
      </c>
      <c r="B237" s="908"/>
      <c r="C237" s="908"/>
      <c r="D237" s="909"/>
      <c r="E237" s="87" t="s">
        <v>228</v>
      </c>
      <c r="F237" s="88" t="s">
        <v>1096</v>
      </c>
      <c r="G237" s="89"/>
      <c r="H237" s="89"/>
      <c r="I237" s="89"/>
      <c r="J237" s="89"/>
      <c r="K237" s="89"/>
      <c r="L237" s="89"/>
      <c r="M237" s="89"/>
      <c r="N237" s="90"/>
      <c r="O237" s="90"/>
      <c r="P237" s="90"/>
      <c r="Q237" s="90"/>
      <c r="R237" s="90"/>
      <c r="S237" s="90"/>
      <c r="T237" s="90"/>
      <c r="U237" s="90"/>
      <c r="V237" s="90"/>
      <c r="W237" s="90"/>
      <c r="X237" s="90"/>
      <c r="Y237" s="90"/>
      <c r="Z237" s="90"/>
      <c r="AA237" s="90"/>
      <c r="AB237" s="90"/>
      <c r="AC237" s="90"/>
      <c r="AD237" s="90"/>
      <c r="AE237" s="90"/>
      <c r="AF237" s="90"/>
      <c r="AG237" s="90"/>
      <c r="AH237" s="90"/>
      <c r="AI237" s="90"/>
      <c r="AJ237" s="90"/>
      <c r="AK237" s="90"/>
      <c r="AL237" s="90"/>
      <c r="AM237" s="90"/>
      <c r="AN237" s="90"/>
      <c r="AO237" s="90"/>
      <c r="AP237" s="90"/>
      <c r="AQ237" s="90"/>
      <c r="AR237" s="90"/>
      <c r="AS237" s="90"/>
      <c r="AT237" s="90"/>
      <c r="AU237" s="90"/>
      <c r="AV237" s="90"/>
      <c r="AW237" s="90"/>
      <c r="AX237" s="90"/>
      <c r="AY237" s="90"/>
      <c r="AZ237" s="90"/>
      <c r="BA237" s="90"/>
      <c r="BB237" s="90"/>
      <c r="BC237" s="90"/>
      <c r="BD237" s="90"/>
      <c r="BE237" s="90"/>
      <c r="BF237" s="90"/>
      <c r="BG237" s="90"/>
      <c r="BH237" s="353"/>
      <c r="BI237" s="353"/>
      <c r="BJ237" s="354"/>
      <c r="BK237" s="354"/>
      <c r="BL237" s="354"/>
      <c r="BM237" s="354"/>
      <c r="BN237" s="354"/>
      <c r="BO237" s="354"/>
      <c r="BP237" s="354"/>
      <c r="BQ237" s="354"/>
      <c r="BR237" s="354"/>
      <c r="BS237" s="354"/>
      <c r="BT237" s="354"/>
      <c r="BU237" s="354"/>
      <c r="BV237" s="91"/>
      <c r="BW237" s="1"/>
      <c r="BX237" s="1"/>
      <c r="BY237" s="1"/>
      <c r="BZ237" s="2"/>
      <c r="CA237" s="2"/>
      <c r="CB237" s="2"/>
    </row>
    <row r="238" spans="1:80" ht="16.5" customHeight="1">
      <c r="A238" s="910"/>
      <c r="B238" s="911"/>
      <c r="C238" s="911"/>
      <c r="D238" s="912"/>
      <c r="E238" s="92" t="s">
        <v>229</v>
      </c>
      <c r="F238" s="355"/>
      <c r="G238" s="355"/>
      <c r="H238" s="355"/>
      <c r="I238" s="355"/>
      <c r="J238" s="355"/>
      <c r="K238" s="355"/>
      <c r="L238" s="355"/>
      <c r="M238" s="355"/>
      <c r="N238" s="355"/>
      <c r="O238" s="356"/>
      <c r="P238" s="356"/>
      <c r="Q238" s="356"/>
      <c r="R238" s="355"/>
      <c r="S238" s="355"/>
      <c r="T238" s="355"/>
      <c r="U238" s="355"/>
      <c r="V238" s="355"/>
      <c r="W238" s="355"/>
      <c r="X238" s="355"/>
      <c r="Y238" s="355"/>
      <c r="Z238" s="355"/>
      <c r="AA238" s="355"/>
      <c r="AB238" s="355"/>
      <c r="AC238" s="356"/>
      <c r="AD238" s="356"/>
      <c r="AE238" s="356"/>
      <c r="AF238" s="353"/>
      <c r="AG238" s="353"/>
      <c r="AH238" s="353"/>
      <c r="AI238" s="353"/>
      <c r="AJ238" s="353"/>
      <c r="AK238" s="353"/>
      <c r="AL238" s="353"/>
      <c r="AM238" s="353"/>
      <c r="AN238" s="353"/>
      <c r="AO238" s="353"/>
      <c r="AP238" s="353"/>
      <c r="AQ238" s="353"/>
      <c r="AR238" s="353"/>
      <c r="AS238" s="353"/>
      <c r="AT238" s="353"/>
      <c r="AU238" s="353"/>
      <c r="AV238" s="353"/>
      <c r="AW238" s="353"/>
      <c r="AX238" s="353"/>
      <c r="AY238" s="353"/>
      <c r="AZ238" s="353"/>
      <c r="BA238" s="353"/>
      <c r="BB238" s="353"/>
      <c r="BC238" s="353"/>
      <c r="BD238" s="353"/>
      <c r="BE238" s="353"/>
      <c r="BF238" s="353"/>
      <c r="BG238" s="353"/>
      <c r="BH238" s="353"/>
      <c r="BI238" s="353"/>
      <c r="BJ238" s="354"/>
      <c r="BK238" s="354"/>
      <c r="BL238" s="354"/>
      <c r="BM238" s="354"/>
      <c r="BN238" s="354"/>
      <c r="BO238" s="354"/>
      <c r="BP238" s="354"/>
      <c r="BQ238" s="354"/>
      <c r="BR238" s="354"/>
      <c r="BS238" s="354"/>
      <c r="BT238" s="354"/>
      <c r="BU238" s="354"/>
      <c r="BV238" s="91"/>
      <c r="BW238" s="1"/>
      <c r="BX238" s="1"/>
      <c r="BY238" s="1"/>
      <c r="BZ238" s="2"/>
      <c r="CA238" s="2"/>
      <c r="CB238" s="2"/>
    </row>
    <row r="239" spans="1:80" ht="16.5" customHeight="1">
      <c r="A239" s="913"/>
      <c r="B239" s="914"/>
      <c r="C239" s="914"/>
      <c r="D239" s="915"/>
      <c r="E239" s="92" t="s">
        <v>223</v>
      </c>
      <c r="F239" s="355"/>
      <c r="G239" s="355"/>
      <c r="H239" s="355"/>
      <c r="I239" s="355"/>
      <c r="J239" s="355"/>
      <c r="K239" s="355"/>
      <c r="L239" s="355"/>
      <c r="M239" s="355"/>
      <c r="N239" s="355"/>
      <c r="O239" s="356"/>
      <c r="P239" s="356"/>
      <c r="Q239" s="356"/>
      <c r="R239" s="355"/>
      <c r="S239" s="355"/>
      <c r="T239" s="355"/>
      <c r="U239" s="355"/>
      <c r="V239" s="355"/>
      <c r="W239" s="355"/>
      <c r="X239" s="355"/>
      <c r="Y239" s="355"/>
      <c r="Z239" s="355"/>
      <c r="AA239" s="355"/>
      <c r="AB239" s="355"/>
      <c r="AC239" s="356"/>
      <c r="AD239" s="356"/>
      <c r="AE239" s="356"/>
      <c r="AF239" s="353"/>
      <c r="AG239" s="353"/>
      <c r="AH239" s="353"/>
      <c r="AI239" s="353"/>
      <c r="AJ239" s="353"/>
      <c r="AK239" s="353"/>
      <c r="AL239" s="353"/>
      <c r="AM239" s="353"/>
      <c r="AN239" s="353"/>
      <c r="AO239" s="353"/>
      <c r="AP239" s="353"/>
      <c r="AQ239" s="353"/>
      <c r="AR239" s="353"/>
      <c r="AS239" s="353"/>
      <c r="AT239" s="353"/>
      <c r="AU239" s="353"/>
      <c r="AV239" s="353"/>
      <c r="AW239" s="353"/>
      <c r="AX239" s="353"/>
      <c r="AY239" s="353"/>
      <c r="AZ239" s="353"/>
      <c r="BA239" s="353"/>
      <c r="BB239" s="353"/>
      <c r="BC239" s="353"/>
      <c r="BD239" s="353"/>
      <c r="BE239" s="353"/>
      <c r="BF239" s="353"/>
      <c r="BG239" s="353"/>
      <c r="BH239" s="353"/>
      <c r="BI239" s="353"/>
      <c r="BJ239" s="354"/>
      <c r="BK239" s="354"/>
      <c r="BL239" s="354"/>
      <c r="BM239" s="354"/>
      <c r="BN239" s="354"/>
      <c r="BO239" s="354"/>
      <c r="BP239" s="354"/>
      <c r="BQ239" s="354"/>
      <c r="BR239" s="354"/>
      <c r="BS239" s="354"/>
      <c r="BT239" s="354"/>
      <c r="BU239" s="354"/>
      <c r="BV239" s="91"/>
      <c r="BW239" s="1"/>
      <c r="BX239" s="1"/>
      <c r="BY239" s="1"/>
      <c r="BZ239" s="2"/>
      <c r="CA239" s="2"/>
      <c r="CB239" s="2"/>
    </row>
    <row r="240" spans="1:80" ht="14.25" customHeight="1">
      <c r="A240" s="93" t="s">
        <v>188</v>
      </c>
      <c r="B240" s="94"/>
      <c r="C240" s="94"/>
      <c r="D240" s="94"/>
      <c r="E240" s="94"/>
      <c r="F240" s="94"/>
      <c r="G240" s="94"/>
      <c r="H240" s="94"/>
      <c r="I240" s="94"/>
      <c r="J240" s="94"/>
      <c r="K240" s="95"/>
      <c r="L240" s="96"/>
      <c r="M240" s="97"/>
      <c r="N240" s="97"/>
      <c r="O240" s="97"/>
      <c r="P240" s="97"/>
      <c r="Q240" s="97"/>
      <c r="R240" s="97"/>
      <c r="S240" s="97"/>
      <c r="T240" s="97"/>
      <c r="U240" s="97"/>
      <c r="V240" s="97"/>
      <c r="W240" s="97"/>
      <c r="X240" s="96"/>
      <c r="Y240" s="94"/>
      <c r="Z240" s="94"/>
      <c r="AA240" s="94"/>
      <c r="AB240" s="94"/>
      <c r="AC240" s="96"/>
      <c r="AD240" s="94"/>
      <c r="AE240" s="94"/>
      <c r="AF240" s="94"/>
      <c r="AG240" s="94"/>
      <c r="AH240" s="94"/>
      <c r="AI240" s="94"/>
      <c r="AJ240" s="94"/>
      <c r="AK240" s="94"/>
      <c r="AL240" s="94"/>
      <c r="AM240" s="94"/>
      <c r="AN240" s="94"/>
      <c r="AO240" s="94"/>
      <c r="AP240" s="94"/>
      <c r="AQ240" s="94"/>
      <c r="AR240" s="94"/>
      <c r="AS240" s="98"/>
      <c r="AT240" s="99" t="s">
        <v>189</v>
      </c>
      <c r="AU240" s="96"/>
      <c r="AV240" s="100"/>
      <c r="AW240" s="96"/>
      <c r="AX240" s="96"/>
      <c r="AY240" s="100"/>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101"/>
    </row>
    <row r="241" spans="1:74" ht="14.25" customHeight="1">
      <c r="A241" s="11"/>
      <c r="B241" s="12"/>
      <c r="C241" s="12"/>
      <c r="D241" s="12"/>
      <c r="E241" s="12"/>
      <c r="F241" s="12"/>
      <c r="G241" s="12"/>
      <c r="H241" s="12"/>
      <c r="I241" s="12"/>
      <c r="J241" s="12"/>
      <c r="K241" s="12"/>
      <c r="L241" s="12"/>
      <c r="M241" s="4"/>
      <c r="N241" s="4"/>
      <c r="O241" s="4"/>
      <c r="P241" s="4"/>
      <c r="Q241" s="4"/>
      <c r="R241" s="4"/>
      <c r="S241" s="4"/>
      <c r="T241" s="4"/>
      <c r="U241" s="4"/>
      <c r="V241" s="4"/>
      <c r="W241" s="4"/>
      <c r="X241" s="4"/>
      <c r="Y241" s="12"/>
      <c r="Z241" s="12"/>
      <c r="AA241" s="12"/>
      <c r="AB241" s="12"/>
      <c r="AC241" s="12"/>
      <c r="AD241" s="12"/>
      <c r="AE241" s="12"/>
      <c r="AF241" s="12"/>
      <c r="AG241" s="12"/>
      <c r="AH241" s="12"/>
      <c r="AI241" s="12"/>
      <c r="AJ241" s="12"/>
      <c r="AK241" s="12"/>
      <c r="AL241" s="12"/>
      <c r="AM241" s="12"/>
      <c r="AN241" s="12"/>
      <c r="AO241" s="12"/>
      <c r="AP241" s="12"/>
      <c r="AQ241" s="12"/>
      <c r="AR241" s="12"/>
      <c r="AS241" s="102"/>
      <c r="AT241" s="103"/>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3"/>
    </row>
    <row r="242" spans="1:74" ht="14.25" customHeight="1">
      <c r="A242" s="11"/>
      <c r="B242" s="104" t="s">
        <v>190</v>
      </c>
      <c r="C242" s="105"/>
      <c r="D242" s="12"/>
      <c r="E242" s="12"/>
      <c r="F242" s="12"/>
      <c r="G242" s="12"/>
      <c r="H242" s="12"/>
      <c r="I242" s="12"/>
      <c r="J242" s="12"/>
      <c r="K242" s="12"/>
      <c r="L242" s="12"/>
      <c r="M242" s="4"/>
      <c r="N242" s="4"/>
      <c r="O242" s="4"/>
      <c r="P242" s="4"/>
      <c r="Q242" s="4"/>
      <c r="R242" s="4"/>
      <c r="S242" s="4"/>
      <c r="T242" s="4"/>
      <c r="U242" s="4"/>
      <c r="V242" s="4"/>
      <c r="W242" s="4"/>
      <c r="X242" s="4"/>
      <c r="Y242" s="12"/>
      <c r="Z242" s="12"/>
      <c r="AA242" s="12"/>
      <c r="AB242" s="12"/>
      <c r="AC242" s="12"/>
      <c r="AD242" s="12"/>
      <c r="AE242" s="12"/>
      <c r="AF242" s="12"/>
      <c r="AG242" s="12"/>
      <c r="AH242" s="12"/>
      <c r="AI242" s="12"/>
      <c r="AJ242" s="12"/>
      <c r="AK242" s="12"/>
      <c r="AL242" s="12"/>
      <c r="AM242" s="12"/>
      <c r="AN242" s="12"/>
      <c r="AO242" s="12"/>
      <c r="AP242" s="12"/>
      <c r="AQ242" s="12"/>
      <c r="AR242" s="12"/>
      <c r="AS242" s="102"/>
      <c r="AT242" s="103"/>
      <c r="AU242" s="153" t="s">
        <v>1053</v>
      </c>
      <c r="AV242" s="12"/>
      <c r="AW242" s="12" t="s">
        <v>1445</v>
      </c>
      <c r="AX242" s="12"/>
      <c r="AY242" s="12"/>
      <c r="AZ242" s="12"/>
      <c r="BA242" s="12"/>
      <c r="BB242" s="153" t="s">
        <v>1062</v>
      </c>
      <c r="BC242" s="4"/>
      <c r="BE242" s="12" t="s">
        <v>954</v>
      </c>
      <c r="BF242" s="12"/>
      <c r="BG242" s="12"/>
      <c r="BH242" s="12"/>
      <c r="BI242" s="12"/>
      <c r="BJ242" s="12"/>
      <c r="BK242" s="12"/>
      <c r="BL242" s="12"/>
      <c r="BM242" s="12"/>
      <c r="BN242" s="12"/>
      <c r="BO242" s="12"/>
      <c r="BP242" s="12"/>
      <c r="BQ242" s="12"/>
      <c r="BR242" s="12"/>
      <c r="BS242" s="12"/>
      <c r="BT242" s="12"/>
      <c r="BU242" s="12"/>
      <c r="BV242" s="13"/>
    </row>
    <row r="243" spans="1:74" ht="14.25" customHeight="1">
      <c r="A243" s="11"/>
      <c r="B243" s="12"/>
      <c r="C243" s="389"/>
      <c r="D243" s="12"/>
      <c r="E243" s="12"/>
      <c r="F243" s="12"/>
      <c r="G243" s="12"/>
      <c r="H243" s="12"/>
      <c r="I243" s="12"/>
      <c r="J243" s="12"/>
      <c r="K243" s="107"/>
      <c r="L243" s="4"/>
      <c r="M243" s="108"/>
      <c r="N243" s="108"/>
      <c r="O243" s="108"/>
      <c r="P243" s="108"/>
      <c r="Q243" s="108"/>
      <c r="R243" s="108"/>
      <c r="S243" s="108"/>
      <c r="T243" s="108"/>
      <c r="U243" s="108"/>
      <c r="V243" s="108"/>
      <c r="W243" s="108"/>
      <c r="X243" s="4"/>
      <c r="Y243" s="12"/>
      <c r="Z243" s="12"/>
      <c r="AA243" s="12"/>
      <c r="AB243" s="12"/>
      <c r="AC243" s="12"/>
      <c r="AD243" s="12"/>
      <c r="AE243" s="12"/>
      <c r="AF243" s="12"/>
      <c r="AG243" s="12"/>
      <c r="AH243" s="12"/>
      <c r="AI243" s="12"/>
      <c r="AJ243" s="12"/>
      <c r="AK243" s="12"/>
      <c r="AL243" s="12"/>
      <c r="AM243" s="12"/>
      <c r="AN243" s="4"/>
      <c r="AO243" s="12"/>
      <c r="AP243" s="109"/>
      <c r="AQ243" s="109"/>
      <c r="AR243" s="109"/>
      <c r="AS243" s="110"/>
      <c r="AT243" s="111"/>
      <c r="AU243" s="12"/>
      <c r="AV243" s="109"/>
      <c r="AX243" s="4"/>
      <c r="AY243" s="109"/>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3"/>
    </row>
    <row r="244" spans="1:74" ht="14.25" customHeight="1">
      <c r="A244" s="11"/>
      <c r="B244" s="13"/>
      <c r="C244" s="12" t="s">
        <v>243</v>
      </c>
      <c r="D244" s="12" t="s">
        <v>1080</v>
      </c>
      <c r="E244" s="12"/>
      <c r="F244" s="12"/>
      <c r="G244" s="12"/>
      <c r="H244" s="12"/>
      <c r="I244" s="12"/>
      <c r="J244" s="12"/>
      <c r="K244" s="12"/>
      <c r="L244" s="12" t="s">
        <v>1081</v>
      </c>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02"/>
      <c r="AT244" s="111"/>
      <c r="AU244" s="12"/>
      <c r="AV244" s="12"/>
      <c r="AW244" s="12"/>
      <c r="AX244" s="12"/>
      <c r="AY244" s="12"/>
      <c r="AZ244" s="1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3"/>
    </row>
    <row r="245" spans="1:74" ht="14.25" customHeight="1">
      <c r="A245" s="11"/>
      <c r="B245" s="12"/>
      <c r="C245" s="11"/>
      <c r="D245" s="12"/>
      <c r="E245" s="12"/>
      <c r="F245" s="12" t="s">
        <v>1053</v>
      </c>
      <c r="G245" s="12"/>
      <c r="I245" s="12" t="s">
        <v>1506</v>
      </c>
      <c r="J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02"/>
      <c r="AT245" s="111"/>
      <c r="AU245" s="12"/>
      <c r="AV245" s="12"/>
      <c r="AW245" s="12"/>
      <c r="AX245" s="12"/>
      <c r="AY245" s="12"/>
      <c r="AZ245" s="1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3"/>
    </row>
    <row r="246" spans="1:74" ht="14.25" customHeight="1">
      <c r="A246" s="11"/>
      <c r="B246" s="12"/>
      <c r="C246" s="11"/>
      <c r="D246" s="12"/>
      <c r="E246" s="12"/>
      <c r="F246" s="12" t="s">
        <v>1056</v>
      </c>
      <c r="G246" s="12"/>
      <c r="H246" s="12"/>
      <c r="I246" s="12" t="s">
        <v>1082</v>
      </c>
      <c r="J246" s="12"/>
      <c r="K246" s="12"/>
      <c r="L246" s="12"/>
      <c r="M246" s="12"/>
      <c r="N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02"/>
      <c r="AT246" s="111"/>
      <c r="AU246" s="12"/>
      <c r="AV246" s="12"/>
      <c r="AW246" s="12"/>
      <c r="AX246" s="12"/>
      <c r="AY246" s="12"/>
      <c r="AZ246" s="1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3"/>
    </row>
    <row r="247" spans="1:74" ht="14.25" customHeight="1">
      <c r="A247" s="11"/>
      <c r="B247" s="12"/>
      <c r="C247" s="11"/>
      <c r="D247" s="12"/>
      <c r="E247" s="12"/>
      <c r="F247" s="12"/>
      <c r="G247" s="12"/>
      <c r="H247" s="12"/>
      <c r="I247" s="12"/>
      <c r="J247" s="12"/>
      <c r="K247" s="12"/>
      <c r="L247" s="12"/>
      <c r="M247" s="6"/>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02"/>
      <c r="AT247" s="103"/>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3"/>
    </row>
    <row r="248" spans="1:74" ht="14.25" customHeight="1">
      <c r="A248" s="11"/>
      <c r="B248" s="12"/>
      <c r="C248" s="11"/>
      <c r="D248" s="12"/>
      <c r="E248" s="12"/>
      <c r="F248" s="12"/>
      <c r="G248" s="12"/>
      <c r="H248" s="12"/>
      <c r="I248" s="12"/>
      <c r="J248" s="12"/>
      <c r="K248" s="12"/>
      <c r="L248" s="12"/>
      <c r="M248" s="6"/>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02"/>
      <c r="AT248" s="103"/>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3"/>
    </row>
    <row r="249" spans="1:74" ht="14.25" customHeight="1">
      <c r="A249" s="11"/>
      <c r="B249" s="12"/>
      <c r="C249" s="41"/>
      <c r="D249" s="392" t="s">
        <v>1093</v>
      </c>
      <c r="E249" s="392"/>
      <c r="F249" s="392"/>
      <c r="G249" s="392"/>
      <c r="H249" s="392"/>
      <c r="I249" s="392"/>
      <c r="J249" s="392"/>
      <c r="K249" s="392"/>
      <c r="L249" s="392"/>
      <c r="M249" s="401" t="s">
        <v>148</v>
      </c>
      <c r="N249" s="3" t="s">
        <v>1097</v>
      </c>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02"/>
      <c r="AT249" s="103"/>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3"/>
    </row>
    <row r="250" spans="1:74" ht="14.25" customHeight="1">
      <c r="A250" s="11"/>
      <c r="B250" s="12"/>
      <c r="C250" s="39"/>
      <c r="D250" s="6"/>
      <c r="E250" s="6"/>
      <c r="F250" s="6"/>
      <c r="G250" s="6"/>
      <c r="H250" s="6"/>
      <c r="I250" s="6"/>
      <c r="J250" s="6"/>
      <c r="K250" s="6"/>
      <c r="L250" s="6"/>
      <c r="M250" s="11"/>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02"/>
      <c r="AT250" s="103"/>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3"/>
    </row>
    <row r="251" spans="1:74" ht="14.25" customHeight="1">
      <c r="A251" s="11"/>
      <c r="B251" s="13"/>
      <c r="C251" s="12"/>
      <c r="D251" s="403"/>
      <c r="E251" s="12"/>
      <c r="F251" s="12"/>
      <c r="G251" s="12"/>
      <c r="H251" s="12"/>
      <c r="I251" s="12"/>
      <c r="J251" s="12"/>
      <c r="K251" s="12"/>
      <c r="L251" s="12"/>
      <c r="M251" s="11"/>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02"/>
      <c r="AT251" s="103"/>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3"/>
    </row>
    <row r="252" spans="1:74" ht="14.25" customHeight="1">
      <c r="A252" s="11"/>
      <c r="B252" s="13"/>
      <c r="M252" s="45"/>
      <c r="N252" s="400" t="s">
        <v>1083</v>
      </c>
      <c r="O252" s="392"/>
      <c r="P252" s="392"/>
      <c r="Q252" s="392"/>
      <c r="R252" s="392"/>
      <c r="S252" s="392"/>
      <c r="T252" s="392"/>
      <c r="U252" s="392"/>
      <c r="V252" s="392"/>
      <c r="W252" s="401" t="s">
        <v>148</v>
      </c>
      <c r="X252" s="3" t="s">
        <v>1098</v>
      </c>
      <c r="AF252" s="12"/>
      <c r="AG252" s="12"/>
      <c r="AH252" s="12"/>
      <c r="AI252" s="12"/>
      <c r="AJ252" s="12"/>
      <c r="AK252" s="12"/>
      <c r="AL252" s="12"/>
      <c r="AM252" s="12"/>
      <c r="AN252" s="12"/>
      <c r="AO252" s="12"/>
      <c r="AP252" s="12"/>
      <c r="AQ252" s="12"/>
      <c r="AR252" s="12"/>
      <c r="AS252" s="102"/>
      <c r="AT252" s="103"/>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3"/>
    </row>
    <row r="253" spans="1:74" ht="14.25" customHeight="1">
      <c r="A253" s="11"/>
      <c r="B253" s="13"/>
      <c r="M253" s="39"/>
      <c r="N253" s="6"/>
      <c r="O253" s="6"/>
      <c r="P253" s="6"/>
      <c r="Q253" s="6"/>
      <c r="R253" s="6"/>
      <c r="S253" s="6"/>
      <c r="T253" s="6"/>
      <c r="U253" s="6"/>
      <c r="V253" s="404"/>
      <c r="W253" s="405"/>
      <c r="AF253" s="12"/>
      <c r="AG253" s="12"/>
      <c r="AH253" s="12"/>
      <c r="AI253" s="12"/>
      <c r="AJ253" s="12"/>
      <c r="AK253" s="12"/>
      <c r="AL253" s="12"/>
      <c r="AM253" s="12"/>
      <c r="AN253" s="12"/>
      <c r="AO253" s="12"/>
      <c r="AP253" s="12"/>
      <c r="AQ253" s="12"/>
      <c r="AR253" s="12"/>
      <c r="AS253" s="102"/>
      <c r="AT253" s="103"/>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3"/>
    </row>
    <row r="254" spans="1:74" ht="13.95" customHeight="1">
      <c r="A254" s="11"/>
      <c r="B254" s="13"/>
      <c r="M254" s="39"/>
      <c r="N254" s="6"/>
      <c r="O254" s="6"/>
      <c r="P254" s="6"/>
      <c r="Q254" s="6"/>
      <c r="R254" s="6"/>
      <c r="S254" s="6"/>
      <c r="T254" s="6"/>
      <c r="U254" s="6"/>
      <c r="V254" s="404"/>
      <c r="AH254" s="12"/>
      <c r="AI254" s="12"/>
      <c r="AJ254" s="12"/>
      <c r="AK254" s="12"/>
      <c r="AL254" s="12"/>
      <c r="AM254" s="12"/>
      <c r="AN254" s="12"/>
      <c r="AO254" s="12"/>
      <c r="AP254" s="12"/>
      <c r="AQ254" s="12"/>
      <c r="AR254" s="12"/>
      <c r="AS254" s="102"/>
      <c r="AT254" s="103"/>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3"/>
    </row>
    <row r="255" spans="1:74" ht="14.25" customHeight="1">
      <c r="A255" s="11"/>
      <c r="B255" s="13"/>
      <c r="C255" s="12" t="s">
        <v>243</v>
      </c>
      <c r="D255" s="12" t="s">
        <v>1079</v>
      </c>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02"/>
      <c r="AT255" s="103"/>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3"/>
    </row>
    <row r="256" spans="1:74" ht="14.25" customHeight="1">
      <c r="A256" s="11"/>
      <c r="B256" s="12"/>
      <c r="C256" s="11"/>
      <c r="D256" s="12"/>
      <c r="E256" s="12"/>
      <c r="F256" s="12"/>
      <c r="G256" s="12"/>
      <c r="H256" s="12"/>
      <c r="I256" s="12"/>
      <c r="J256" s="12"/>
      <c r="K256" s="12"/>
      <c r="L256" s="12"/>
      <c r="M256" s="6"/>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02"/>
      <c r="AT256" s="103"/>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3"/>
    </row>
    <row r="257" spans="1:80" ht="14.25" customHeight="1">
      <c r="A257" s="11"/>
      <c r="B257" s="104" t="s">
        <v>191</v>
      </c>
      <c r="C257" s="105"/>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02"/>
      <c r="AT257" s="103"/>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3"/>
    </row>
    <row r="258" spans="1:80" ht="14.25" customHeight="1">
      <c r="A258" s="457"/>
      <c r="B258" s="458"/>
      <c r="C258" s="458"/>
      <c r="D258" s="458"/>
      <c r="E258" s="458"/>
      <c r="F258" s="458"/>
      <c r="G258" s="458"/>
      <c r="H258" s="458"/>
      <c r="I258" s="458"/>
      <c r="J258" s="458"/>
      <c r="K258" s="458"/>
      <c r="L258" s="458"/>
      <c r="M258" s="458"/>
      <c r="N258" s="458"/>
      <c r="O258" s="458"/>
      <c r="P258" s="458"/>
      <c r="Q258" s="458"/>
      <c r="R258" s="458"/>
      <c r="S258" s="458"/>
      <c r="T258" s="458"/>
      <c r="U258" s="458"/>
      <c r="V258" s="458"/>
      <c r="W258" s="458"/>
      <c r="X258" s="458"/>
      <c r="Y258" s="458"/>
      <c r="Z258" s="458"/>
      <c r="AA258" s="458"/>
      <c r="AB258" s="458"/>
      <c r="AC258" s="458"/>
      <c r="AD258" s="458"/>
      <c r="AE258" s="458"/>
      <c r="AF258" s="458"/>
      <c r="AG258" s="458"/>
      <c r="AH258" s="458"/>
      <c r="AI258" s="458"/>
      <c r="AJ258" s="458"/>
      <c r="AK258" s="458"/>
      <c r="AL258" s="458"/>
      <c r="AM258" s="458"/>
      <c r="AN258" s="458"/>
      <c r="AO258" s="458"/>
      <c r="AP258" s="458"/>
      <c r="AQ258" s="458"/>
      <c r="AR258" s="458"/>
      <c r="AS258" s="115"/>
      <c r="AT258" s="116"/>
      <c r="AU258" s="458"/>
      <c r="AV258" s="458"/>
      <c r="AW258" s="458"/>
      <c r="AX258" s="458"/>
      <c r="AY258" s="458"/>
      <c r="AZ258" s="458"/>
      <c r="BA258" s="458"/>
      <c r="BB258" s="458"/>
      <c r="BC258" s="458"/>
      <c r="BD258" s="458"/>
      <c r="BE258" s="458"/>
      <c r="BF258" s="458"/>
      <c r="BG258" s="458"/>
      <c r="BH258" s="458"/>
      <c r="BI258" s="458"/>
      <c r="BJ258" s="458"/>
      <c r="BK258" s="458"/>
      <c r="BL258" s="458"/>
      <c r="BM258" s="458"/>
      <c r="BN258" s="458"/>
      <c r="BO258" s="458"/>
      <c r="BP258" s="458"/>
      <c r="BQ258" s="458"/>
      <c r="BR258" s="458"/>
      <c r="BS258" s="458"/>
      <c r="BT258" s="458"/>
      <c r="BU258" s="458"/>
      <c r="BV258" s="459"/>
    </row>
    <row r="259" spans="1:80" ht="14.25" customHeight="1">
      <c r="A259" s="919" t="s">
        <v>187</v>
      </c>
      <c r="B259" s="920"/>
      <c r="C259" s="920"/>
      <c r="D259" s="921"/>
      <c r="E259" s="925" t="s">
        <v>1080</v>
      </c>
      <c r="F259" s="925"/>
      <c r="G259" s="925"/>
      <c r="H259" s="925"/>
      <c r="I259" s="925"/>
      <c r="J259" s="925"/>
      <c r="K259" s="925"/>
      <c r="L259" s="925"/>
      <c r="M259" s="925"/>
      <c r="N259" s="925"/>
      <c r="O259" s="925"/>
      <c r="P259" s="925"/>
      <c r="Q259" s="925"/>
      <c r="R259" s="925"/>
      <c r="S259" s="925"/>
      <c r="T259" s="925"/>
      <c r="U259" s="925"/>
      <c r="V259" s="925"/>
      <c r="W259" s="925"/>
      <c r="X259" s="925"/>
      <c r="Y259" s="925"/>
      <c r="Z259" s="925"/>
      <c r="AA259" s="925"/>
      <c r="AB259" s="925"/>
      <c r="AC259" s="925"/>
      <c r="AD259" s="925"/>
      <c r="AE259" s="925"/>
      <c r="AF259" s="925"/>
      <c r="AG259" s="925"/>
      <c r="AH259" s="925"/>
      <c r="AI259" s="925"/>
      <c r="AJ259" s="925"/>
      <c r="AK259" s="925"/>
      <c r="AL259" s="925"/>
      <c r="AM259" s="925"/>
      <c r="AN259" s="925"/>
      <c r="AO259" s="925"/>
      <c r="AP259" s="925"/>
      <c r="AQ259" s="925"/>
      <c r="AR259" s="925"/>
      <c r="AS259" s="925"/>
      <c r="AT259" s="925"/>
      <c r="AU259" s="925"/>
      <c r="AV259" s="925"/>
      <c r="AW259" s="925"/>
      <c r="AX259" s="925"/>
      <c r="AY259" s="925"/>
      <c r="AZ259" s="925"/>
      <c r="BA259" s="925"/>
      <c r="BB259" s="925"/>
      <c r="BC259" s="925"/>
      <c r="BD259" s="925"/>
      <c r="BE259" s="925"/>
      <c r="BF259" s="925"/>
      <c r="BG259" s="925"/>
      <c r="BH259" s="925"/>
      <c r="BI259" s="925"/>
      <c r="BJ259" s="925"/>
      <c r="BK259" s="925"/>
      <c r="BL259" s="925"/>
      <c r="BM259" s="925"/>
      <c r="BN259" s="925"/>
      <c r="BO259" s="925"/>
      <c r="BP259" s="925"/>
      <c r="BQ259" s="925"/>
      <c r="BR259" s="925"/>
      <c r="BS259" s="925"/>
      <c r="BT259" s="925"/>
      <c r="BU259" s="925"/>
      <c r="BV259" s="926"/>
      <c r="BW259" s="3" t="s">
        <v>1099</v>
      </c>
    </row>
    <row r="260" spans="1:80" ht="14.25" customHeight="1">
      <c r="A260" s="922"/>
      <c r="B260" s="923"/>
      <c r="C260" s="923"/>
      <c r="D260" s="924"/>
      <c r="E260" s="927"/>
      <c r="F260" s="927"/>
      <c r="G260" s="927"/>
      <c r="H260" s="927"/>
      <c r="I260" s="927"/>
      <c r="J260" s="927"/>
      <c r="K260" s="927"/>
      <c r="L260" s="927"/>
      <c r="M260" s="927"/>
      <c r="N260" s="927"/>
      <c r="O260" s="927"/>
      <c r="P260" s="927"/>
      <c r="Q260" s="927"/>
      <c r="R260" s="927"/>
      <c r="S260" s="927"/>
      <c r="T260" s="927"/>
      <c r="U260" s="927"/>
      <c r="V260" s="927"/>
      <c r="W260" s="927"/>
      <c r="X260" s="927"/>
      <c r="Y260" s="927"/>
      <c r="Z260" s="927"/>
      <c r="AA260" s="927"/>
      <c r="AB260" s="927"/>
      <c r="AC260" s="927"/>
      <c r="AD260" s="927"/>
      <c r="AE260" s="927"/>
      <c r="AF260" s="927"/>
      <c r="AG260" s="927"/>
      <c r="AH260" s="927"/>
      <c r="AI260" s="927"/>
      <c r="AJ260" s="927"/>
      <c r="AK260" s="927"/>
      <c r="AL260" s="927"/>
      <c r="AM260" s="928"/>
      <c r="AN260" s="928"/>
      <c r="AO260" s="928"/>
      <c r="AP260" s="928"/>
      <c r="AQ260" s="928"/>
      <c r="AR260" s="928"/>
      <c r="AS260" s="928"/>
      <c r="AT260" s="928"/>
      <c r="AU260" s="928"/>
      <c r="AV260" s="928"/>
      <c r="AW260" s="928"/>
      <c r="AX260" s="928"/>
      <c r="AY260" s="928"/>
      <c r="AZ260" s="928"/>
      <c r="BA260" s="928"/>
      <c r="BB260" s="928"/>
      <c r="BC260" s="928"/>
      <c r="BD260" s="928"/>
      <c r="BE260" s="928"/>
      <c r="BF260" s="928"/>
      <c r="BG260" s="928"/>
      <c r="BH260" s="928"/>
      <c r="BI260" s="928"/>
      <c r="BJ260" s="928"/>
      <c r="BK260" s="928"/>
      <c r="BL260" s="928"/>
      <c r="BM260" s="928"/>
      <c r="BN260" s="928"/>
      <c r="BO260" s="928"/>
      <c r="BP260" s="928"/>
      <c r="BQ260" s="928"/>
      <c r="BR260" s="928"/>
      <c r="BS260" s="928"/>
      <c r="BT260" s="928"/>
      <c r="BU260" s="928"/>
      <c r="BV260" s="929"/>
    </row>
    <row r="261" spans="1:80" ht="16.5" customHeight="1">
      <c r="A261" s="907" t="s">
        <v>227</v>
      </c>
      <c r="B261" s="908"/>
      <c r="C261" s="908"/>
      <c r="D261" s="909"/>
      <c r="E261" s="87" t="s">
        <v>228</v>
      </c>
      <c r="F261" s="88" t="s">
        <v>1100</v>
      </c>
      <c r="G261" s="89"/>
      <c r="H261" s="89"/>
      <c r="I261" s="89"/>
      <c r="J261" s="89"/>
      <c r="K261" s="89"/>
      <c r="L261" s="89"/>
      <c r="M261" s="89"/>
      <c r="N261" s="90"/>
      <c r="O261" s="90"/>
      <c r="P261" s="90"/>
      <c r="Q261" s="90"/>
      <c r="R261" s="90"/>
      <c r="S261" s="90"/>
      <c r="T261" s="90"/>
      <c r="U261" s="90"/>
      <c r="V261" s="90"/>
      <c r="W261" s="90"/>
      <c r="X261" s="90"/>
      <c r="Y261" s="90"/>
      <c r="Z261" s="90"/>
      <c r="AA261" s="90"/>
      <c r="AB261" s="90"/>
      <c r="AC261" s="90"/>
      <c r="AD261" s="90"/>
      <c r="AE261" s="90"/>
      <c r="AF261" s="90"/>
      <c r="AG261" s="90"/>
      <c r="AH261" s="90"/>
      <c r="AI261" s="90"/>
      <c r="AJ261" s="90"/>
      <c r="AK261" s="90"/>
      <c r="AL261" s="90"/>
      <c r="AM261" s="90"/>
      <c r="AN261" s="90"/>
      <c r="AO261" s="90"/>
      <c r="AP261" s="90"/>
      <c r="AQ261" s="90"/>
      <c r="AR261" s="90"/>
      <c r="AS261" s="90"/>
      <c r="AT261" s="90"/>
      <c r="AU261" s="90"/>
      <c r="AV261" s="90"/>
      <c r="AW261" s="90"/>
      <c r="AX261" s="90"/>
      <c r="AY261" s="90"/>
      <c r="AZ261" s="90"/>
      <c r="BA261" s="90"/>
      <c r="BB261" s="90"/>
      <c r="BC261" s="90"/>
      <c r="BD261" s="90"/>
      <c r="BE261" s="90"/>
      <c r="BF261" s="90"/>
      <c r="BG261" s="90"/>
      <c r="BH261" s="353"/>
      <c r="BI261" s="353"/>
      <c r="BJ261" s="354"/>
      <c r="BK261" s="354"/>
      <c r="BL261" s="354"/>
      <c r="BM261" s="354"/>
      <c r="BN261" s="354"/>
      <c r="BO261" s="354"/>
      <c r="BP261" s="354"/>
      <c r="BQ261" s="354"/>
      <c r="BR261" s="354"/>
      <c r="BS261" s="354"/>
      <c r="BT261" s="354"/>
      <c r="BU261" s="354"/>
      <c r="BV261" s="91"/>
      <c r="BW261" s="1"/>
      <c r="BX261" s="1"/>
      <c r="BY261" s="1"/>
      <c r="BZ261" s="2"/>
      <c r="CA261" s="2"/>
      <c r="CB261" s="2"/>
    </row>
    <row r="262" spans="1:80" ht="16.5" customHeight="1">
      <c r="A262" s="910"/>
      <c r="B262" s="911"/>
      <c r="C262" s="911"/>
      <c r="D262" s="912"/>
      <c r="E262" s="92" t="s">
        <v>229</v>
      </c>
      <c r="F262" s="355" t="s">
        <v>1095</v>
      </c>
      <c r="G262" s="355"/>
      <c r="H262" s="355"/>
      <c r="I262" s="355"/>
      <c r="J262" s="355"/>
      <c r="K262" s="355"/>
      <c r="L262" s="355"/>
      <c r="M262" s="355"/>
      <c r="N262" s="355"/>
      <c r="O262" s="356"/>
      <c r="P262" s="356"/>
      <c r="Q262" s="356"/>
      <c r="R262" s="355"/>
      <c r="S262" s="355"/>
      <c r="T262" s="355"/>
      <c r="U262" s="355"/>
      <c r="V262" s="355"/>
      <c r="W262" s="355"/>
      <c r="X262" s="355"/>
      <c r="Y262" s="355"/>
      <c r="Z262" s="355"/>
      <c r="AA262" s="355"/>
      <c r="AB262" s="355"/>
      <c r="AC262" s="356"/>
      <c r="AD262" s="356"/>
      <c r="AE262" s="356"/>
      <c r="AF262" s="353"/>
      <c r="AG262" s="353"/>
      <c r="AH262" s="353"/>
      <c r="AI262" s="353"/>
      <c r="AJ262" s="353"/>
      <c r="AK262" s="353"/>
      <c r="AL262" s="353"/>
      <c r="AM262" s="353"/>
      <c r="AN262" s="353"/>
      <c r="AO262" s="353"/>
      <c r="AP262" s="353"/>
      <c r="AQ262" s="353"/>
      <c r="AR262" s="353"/>
      <c r="AS262" s="353"/>
      <c r="AT262" s="353"/>
      <c r="AU262" s="353"/>
      <c r="AV262" s="353"/>
      <c r="AW262" s="353"/>
      <c r="AX262" s="353"/>
      <c r="AY262" s="353"/>
      <c r="AZ262" s="353"/>
      <c r="BA262" s="353"/>
      <c r="BB262" s="353"/>
      <c r="BC262" s="353"/>
      <c r="BD262" s="353"/>
      <c r="BE262" s="353"/>
      <c r="BF262" s="353"/>
      <c r="BG262" s="353"/>
      <c r="BH262" s="353"/>
      <c r="BI262" s="353"/>
      <c r="BJ262" s="354"/>
      <c r="BK262" s="354"/>
      <c r="BL262" s="354"/>
      <c r="BM262" s="354"/>
      <c r="BN262" s="354"/>
      <c r="BO262" s="354"/>
      <c r="BP262" s="354"/>
      <c r="BQ262" s="354"/>
      <c r="BR262" s="354"/>
      <c r="BS262" s="354"/>
      <c r="BT262" s="354"/>
      <c r="BU262" s="354"/>
      <c r="BV262" s="91"/>
      <c r="BW262" s="1"/>
      <c r="BX262" s="1"/>
      <c r="BY262" s="1"/>
      <c r="BZ262" s="2"/>
      <c r="CA262" s="2"/>
      <c r="CB262" s="2"/>
    </row>
    <row r="263" spans="1:80" ht="16.5" customHeight="1">
      <c r="A263" s="913"/>
      <c r="B263" s="914"/>
      <c r="C263" s="914"/>
      <c r="D263" s="915"/>
      <c r="E263" s="92" t="s">
        <v>223</v>
      </c>
      <c r="F263" s="355"/>
      <c r="G263" s="355"/>
      <c r="H263" s="355"/>
      <c r="I263" s="355"/>
      <c r="J263" s="355"/>
      <c r="K263" s="355"/>
      <c r="L263" s="355"/>
      <c r="M263" s="355"/>
      <c r="N263" s="355"/>
      <c r="O263" s="356"/>
      <c r="P263" s="356"/>
      <c r="Q263" s="356"/>
      <c r="R263" s="355"/>
      <c r="S263" s="355"/>
      <c r="T263" s="355"/>
      <c r="U263" s="355"/>
      <c r="V263" s="355"/>
      <c r="W263" s="355"/>
      <c r="X263" s="355"/>
      <c r="Y263" s="355"/>
      <c r="Z263" s="355"/>
      <c r="AA263" s="355"/>
      <c r="AB263" s="355"/>
      <c r="AC263" s="356"/>
      <c r="AD263" s="356"/>
      <c r="AE263" s="356"/>
      <c r="AF263" s="353"/>
      <c r="AG263" s="353"/>
      <c r="AH263" s="353"/>
      <c r="AI263" s="353"/>
      <c r="AJ263" s="353"/>
      <c r="AK263" s="353"/>
      <c r="AL263" s="353"/>
      <c r="AM263" s="353"/>
      <c r="AN263" s="353"/>
      <c r="AO263" s="353"/>
      <c r="AP263" s="353"/>
      <c r="AQ263" s="353"/>
      <c r="AR263" s="353"/>
      <c r="AS263" s="353"/>
      <c r="AT263" s="353"/>
      <c r="AU263" s="353"/>
      <c r="AV263" s="353"/>
      <c r="AW263" s="353"/>
      <c r="AX263" s="353"/>
      <c r="AY263" s="353"/>
      <c r="AZ263" s="353"/>
      <c r="BA263" s="353"/>
      <c r="BB263" s="353"/>
      <c r="BC263" s="353"/>
      <c r="BD263" s="353"/>
      <c r="BE263" s="353"/>
      <c r="BF263" s="353"/>
      <c r="BG263" s="353"/>
      <c r="BH263" s="353"/>
      <c r="BI263" s="353"/>
      <c r="BJ263" s="354"/>
      <c r="BK263" s="354"/>
      <c r="BL263" s="354"/>
      <c r="BM263" s="354"/>
      <c r="BN263" s="354"/>
      <c r="BO263" s="354"/>
      <c r="BP263" s="354"/>
      <c r="BQ263" s="354"/>
      <c r="BR263" s="354"/>
      <c r="BS263" s="354"/>
      <c r="BT263" s="354"/>
      <c r="BU263" s="354"/>
      <c r="BV263" s="91"/>
      <c r="BW263" s="1"/>
      <c r="BX263" s="1"/>
      <c r="BY263" s="1"/>
      <c r="BZ263" s="2"/>
      <c r="CA263" s="2"/>
      <c r="CB263" s="2"/>
    </row>
    <row r="264" spans="1:80" ht="14.25" customHeight="1">
      <c r="A264" s="93" t="s">
        <v>188</v>
      </c>
      <c r="B264" s="94"/>
      <c r="C264" s="94"/>
      <c r="D264" s="94"/>
      <c r="E264" s="94"/>
      <c r="F264" s="94"/>
      <c r="G264" s="94"/>
      <c r="H264" s="94"/>
      <c r="I264" s="94"/>
      <c r="J264" s="94"/>
      <c r="K264" s="95"/>
      <c r="L264" s="96"/>
      <c r="M264" s="97"/>
      <c r="N264" s="97"/>
      <c r="O264" s="97"/>
      <c r="P264" s="97"/>
      <c r="Q264" s="97"/>
      <c r="R264" s="97"/>
      <c r="S264" s="97"/>
      <c r="T264" s="97"/>
      <c r="U264" s="97"/>
      <c r="V264" s="97"/>
      <c r="W264" s="97"/>
      <c r="X264" s="96"/>
      <c r="Y264" s="94"/>
      <c r="Z264" s="94"/>
      <c r="AA264" s="94"/>
      <c r="AB264" s="94"/>
      <c r="AC264" s="96"/>
      <c r="AD264" s="94"/>
      <c r="AE264" s="94"/>
      <c r="AF264" s="94"/>
      <c r="AG264" s="94"/>
      <c r="AH264" s="94"/>
      <c r="AI264" s="94"/>
      <c r="AJ264" s="94"/>
      <c r="AK264" s="94"/>
      <c r="AL264" s="94"/>
      <c r="AM264" s="94"/>
      <c r="AN264" s="94"/>
      <c r="AO264" s="94"/>
      <c r="AP264" s="94"/>
      <c r="AQ264" s="94"/>
      <c r="AR264" s="94"/>
      <c r="AS264" s="98"/>
      <c r="AT264" s="99" t="s">
        <v>189</v>
      </c>
      <c r="AU264" s="96"/>
      <c r="AV264" s="100"/>
      <c r="AW264" s="96"/>
      <c r="AX264" s="96"/>
      <c r="AY264" s="100"/>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101"/>
    </row>
    <row r="265" spans="1:80" ht="14.25" customHeight="1">
      <c r="A265" s="11"/>
      <c r="B265" s="12"/>
      <c r="C265" s="12"/>
      <c r="D265" s="12"/>
      <c r="E265" s="12"/>
      <c r="F265" s="12"/>
      <c r="G265" s="12"/>
      <c r="H265" s="12"/>
      <c r="I265" s="12"/>
      <c r="J265" s="12"/>
      <c r="K265" s="12"/>
      <c r="L265" s="12"/>
      <c r="M265" s="4"/>
      <c r="N265" s="4"/>
      <c r="O265" s="4"/>
      <c r="P265" s="4"/>
      <c r="Q265" s="4"/>
      <c r="R265" s="4"/>
      <c r="S265" s="4"/>
      <c r="T265" s="4"/>
      <c r="U265" s="4"/>
      <c r="V265" s="4"/>
      <c r="W265" s="4"/>
      <c r="X265" s="4"/>
      <c r="Y265" s="12"/>
      <c r="Z265" s="12"/>
      <c r="AA265" s="12"/>
      <c r="AB265" s="12"/>
      <c r="AC265" s="12"/>
      <c r="AD265" s="12"/>
      <c r="AE265" s="12"/>
      <c r="AF265" s="12"/>
      <c r="AG265" s="12"/>
      <c r="AH265" s="12"/>
      <c r="AI265" s="12"/>
      <c r="AJ265" s="12"/>
      <c r="AK265" s="12"/>
      <c r="AL265" s="12"/>
      <c r="AM265" s="12"/>
      <c r="AN265" s="12"/>
      <c r="AO265" s="12"/>
      <c r="AP265" s="12"/>
      <c r="AQ265" s="12"/>
      <c r="AR265" s="12"/>
      <c r="AS265" s="102"/>
      <c r="AT265" s="103"/>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3"/>
    </row>
    <row r="266" spans="1:80" ht="14.25" customHeight="1">
      <c r="A266" s="11"/>
      <c r="B266" s="104" t="s">
        <v>190</v>
      </c>
      <c r="C266" s="105"/>
      <c r="D266" s="12"/>
      <c r="E266" s="12"/>
      <c r="F266" s="12"/>
      <c r="G266" s="12"/>
      <c r="H266" s="12"/>
      <c r="I266" s="12"/>
      <c r="J266" s="12"/>
      <c r="K266" s="12"/>
      <c r="L266" s="12"/>
      <c r="M266" s="4"/>
      <c r="N266" s="4"/>
      <c r="O266" s="4"/>
      <c r="P266" s="4"/>
      <c r="Q266" s="4"/>
      <c r="R266" s="4"/>
      <c r="S266" s="4"/>
      <c r="T266" s="4"/>
      <c r="U266" s="4"/>
      <c r="V266" s="4"/>
      <c r="W266" s="4"/>
      <c r="X266" s="4"/>
      <c r="Y266" s="12"/>
      <c r="Z266" s="12"/>
      <c r="AA266" s="12"/>
      <c r="AB266" s="12"/>
      <c r="AC266" s="12"/>
      <c r="AD266" s="12"/>
      <c r="AE266" s="12"/>
      <c r="AF266" s="12"/>
      <c r="AG266" s="12"/>
      <c r="AH266" s="12"/>
      <c r="AI266" s="12"/>
      <c r="AJ266" s="12"/>
      <c r="AK266" s="12"/>
      <c r="AL266" s="12"/>
      <c r="AM266" s="12"/>
      <c r="AN266" s="12"/>
      <c r="AO266" s="12"/>
      <c r="AP266" s="12"/>
      <c r="AQ266" s="12"/>
      <c r="AR266" s="12"/>
      <c r="AS266" s="102"/>
      <c r="AT266" s="103"/>
      <c r="AU266" s="153" t="s">
        <v>1053</v>
      </c>
      <c r="AV266" s="12"/>
      <c r="AW266" s="12" t="s">
        <v>1445</v>
      </c>
      <c r="AX266" s="12"/>
      <c r="AY266" s="12"/>
      <c r="AZ266" s="12"/>
      <c r="BA266" s="12"/>
      <c r="BB266" s="153" t="s">
        <v>1062</v>
      </c>
      <c r="BC266" s="4"/>
      <c r="BE266" s="12" t="s">
        <v>1082</v>
      </c>
      <c r="BF266" s="12"/>
      <c r="BG266" s="12"/>
      <c r="BH266" s="12"/>
      <c r="BI266" s="12"/>
      <c r="BJ266" s="12"/>
      <c r="BK266" s="12"/>
      <c r="BL266" s="12"/>
      <c r="BM266" s="12"/>
      <c r="BN266" s="12"/>
      <c r="BO266" s="12"/>
      <c r="BP266" s="12"/>
      <c r="BQ266" s="12"/>
      <c r="BR266" s="12"/>
      <c r="BS266" s="12"/>
      <c r="BT266" s="12"/>
      <c r="BU266" s="12"/>
      <c r="BV266" s="13"/>
      <c r="BW266" s="399"/>
    </row>
    <row r="267" spans="1:80" ht="14.25" customHeight="1">
      <c r="A267" s="11"/>
      <c r="B267" s="12"/>
      <c r="C267" s="389"/>
      <c r="D267" s="12"/>
      <c r="E267" s="12"/>
      <c r="F267" s="12"/>
      <c r="G267" s="12"/>
      <c r="H267" s="12"/>
      <c r="I267" s="12"/>
      <c r="J267" s="12"/>
      <c r="K267" s="107"/>
      <c r="L267" s="4"/>
      <c r="M267" s="108"/>
      <c r="N267" s="108"/>
      <c r="O267" s="108"/>
      <c r="P267" s="108"/>
      <c r="Q267" s="108"/>
      <c r="R267" s="108"/>
      <c r="S267" s="108"/>
      <c r="T267" s="108"/>
      <c r="U267" s="108"/>
      <c r="V267" s="108"/>
      <c r="W267" s="108"/>
      <c r="X267" s="4"/>
      <c r="Y267" s="12"/>
      <c r="Z267" s="12"/>
      <c r="AA267" s="12"/>
      <c r="AB267" s="12"/>
      <c r="AC267" s="12"/>
      <c r="AD267" s="12"/>
      <c r="AE267" s="12"/>
      <c r="AF267" s="12"/>
      <c r="AG267" s="12"/>
      <c r="AH267" s="12"/>
      <c r="AI267" s="12"/>
      <c r="AJ267" s="12"/>
      <c r="AK267" s="12"/>
      <c r="AL267" s="12"/>
      <c r="AM267" s="12"/>
      <c r="AN267" s="4"/>
      <c r="AO267" s="12"/>
      <c r="AP267" s="109"/>
      <c r="AQ267" s="109"/>
      <c r="AR267" s="109"/>
      <c r="AS267" s="110"/>
      <c r="AT267" s="111"/>
      <c r="AU267" s="12"/>
      <c r="AV267" s="109"/>
      <c r="AW267" s="4"/>
      <c r="AX267" s="4"/>
      <c r="AY267" s="109"/>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3"/>
    </row>
    <row r="268" spans="1:80" ht="14.25" customHeight="1">
      <c r="A268" s="11"/>
      <c r="B268" s="12"/>
      <c r="C268" s="11"/>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02"/>
      <c r="AT268" s="111"/>
      <c r="AU268" s="12"/>
      <c r="AV268" s="12"/>
      <c r="AW268" s="12"/>
      <c r="AX268" s="12"/>
      <c r="AY268" s="12"/>
      <c r="AZ268" s="1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3"/>
    </row>
    <row r="269" spans="1:80" ht="14.25" customHeight="1">
      <c r="A269" s="11"/>
      <c r="B269" s="12"/>
      <c r="C269" s="11" t="s">
        <v>148</v>
      </c>
      <c r="D269" s="12" t="s">
        <v>1101</v>
      </c>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02"/>
      <c r="AT269" s="103"/>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3"/>
    </row>
    <row r="270" spans="1:80" ht="14.25" customHeight="1">
      <c r="A270" s="11"/>
      <c r="B270" s="12"/>
      <c r="C270" s="45" t="s">
        <v>375</v>
      </c>
      <c r="D270" s="46" t="s">
        <v>377</v>
      </c>
      <c r="E270" s="47"/>
      <c r="F270" s="47"/>
      <c r="G270" s="47"/>
      <c r="H270" s="48"/>
      <c r="I270" s="50" t="s">
        <v>1102</v>
      </c>
      <c r="J270" s="50"/>
      <c r="K270" s="50"/>
      <c r="L270" s="50"/>
      <c r="M270" s="50"/>
      <c r="N270" s="50"/>
      <c r="O270" s="50"/>
      <c r="P270" s="50"/>
      <c r="Q270" s="50"/>
      <c r="R270" s="50"/>
      <c r="S270" s="50"/>
      <c r="T270" s="50"/>
      <c r="U270" s="50"/>
      <c r="V270" s="50"/>
      <c r="W270" s="50"/>
      <c r="X270" s="50"/>
      <c r="Y270" s="50"/>
      <c r="Z270" s="50"/>
      <c r="AA270" s="50"/>
      <c r="AB270" s="51"/>
      <c r="AC270" s="12"/>
      <c r="AD270" s="12"/>
      <c r="AE270" s="12"/>
      <c r="AF270" s="12"/>
      <c r="AG270" s="12"/>
      <c r="AH270" s="12"/>
      <c r="AI270" s="12"/>
      <c r="AJ270" s="12"/>
      <c r="AK270" s="12"/>
      <c r="AL270" s="12"/>
      <c r="AM270" s="12"/>
      <c r="AN270" s="12"/>
      <c r="AO270" s="12"/>
      <c r="AP270" s="12"/>
      <c r="AQ270" s="12"/>
      <c r="AR270" s="12"/>
      <c r="AS270" s="102"/>
      <c r="AT270" s="103"/>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3"/>
    </row>
    <row r="271" spans="1:80" ht="14.25" customHeight="1">
      <c r="A271" s="11"/>
      <c r="B271" s="12"/>
      <c r="C271" s="11"/>
      <c r="D271" s="46" t="s">
        <v>315</v>
      </c>
      <c r="E271" s="47"/>
      <c r="F271" s="47"/>
      <c r="G271" s="47"/>
      <c r="H271" s="48"/>
      <c r="I271" s="50" t="s">
        <v>1103</v>
      </c>
      <c r="J271" s="50"/>
      <c r="K271" s="50"/>
      <c r="L271" s="50"/>
      <c r="M271" s="50"/>
      <c r="N271" s="50"/>
      <c r="O271" s="50"/>
      <c r="P271" s="50"/>
      <c r="Q271" s="50"/>
      <c r="R271" s="50"/>
      <c r="S271" s="50"/>
      <c r="T271" s="50"/>
      <c r="U271" s="50"/>
      <c r="V271" s="50"/>
      <c r="W271" s="50" t="s">
        <v>383</v>
      </c>
      <c r="X271" s="50" t="s">
        <v>382</v>
      </c>
      <c r="Y271" s="50"/>
      <c r="Z271" s="50" t="s">
        <v>381</v>
      </c>
      <c r="AA271" s="50" t="s">
        <v>384</v>
      </c>
      <c r="AB271" s="51"/>
      <c r="AC271" s="12"/>
      <c r="AD271" s="12"/>
      <c r="AE271" s="12"/>
      <c r="AF271" s="12"/>
      <c r="AG271" s="12"/>
      <c r="AH271" s="12"/>
      <c r="AI271" s="12"/>
      <c r="AJ271" s="12"/>
      <c r="AK271" s="12"/>
      <c r="AL271" s="12"/>
      <c r="AM271" s="12"/>
      <c r="AN271" s="12"/>
      <c r="AO271" s="12"/>
      <c r="AP271" s="12"/>
      <c r="AQ271" s="12"/>
      <c r="AR271" s="12"/>
      <c r="AS271" s="102"/>
      <c r="AT271" s="103"/>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3"/>
    </row>
    <row r="272" spans="1:80" ht="14.25" customHeight="1">
      <c r="A272" s="11"/>
      <c r="B272" s="12"/>
      <c r="C272" s="407"/>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388"/>
      <c r="AC272" s="12"/>
      <c r="AD272" s="12"/>
      <c r="AE272" s="12"/>
      <c r="AF272" s="12"/>
      <c r="AG272" s="12"/>
      <c r="AH272" s="12"/>
      <c r="AI272" s="12"/>
      <c r="AJ272" s="12"/>
      <c r="AK272" s="12"/>
      <c r="AL272" s="12"/>
      <c r="AM272" s="12"/>
      <c r="AN272" s="12"/>
      <c r="AO272" s="12"/>
      <c r="AP272" s="12"/>
      <c r="AQ272" s="12"/>
      <c r="AR272" s="12"/>
      <c r="AS272" s="102"/>
      <c r="AT272" s="103"/>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3"/>
    </row>
    <row r="273" spans="1:74" ht="14.25" customHeight="1">
      <c r="A273" s="11"/>
      <c r="B273" s="12"/>
      <c r="C273" s="407"/>
      <c r="D273" s="153" t="s">
        <v>1801</v>
      </c>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3"/>
      <c r="AC273" s="12"/>
      <c r="AD273" s="12"/>
      <c r="AE273" s="12"/>
      <c r="AF273" s="12"/>
      <c r="AG273" s="12"/>
      <c r="AH273" s="12"/>
      <c r="AI273" s="12"/>
      <c r="AJ273" s="12"/>
      <c r="AK273" s="12"/>
      <c r="AL273" s="12"/>
      <c r="AM273" s="12"/>
      <c r="AN273" s="12"/>
      <c r="AO273" s="12"/>
      <c r="AP273" s="12"/>
      <c r="AQ273" s="12"/>
      <c r="AR273" s="12"/>
      <c r="AS273" s="102"/>
      <c r="AT273" s="103"/>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3"/>
    </row>
    <row r="274" spans="1:74" ht="14.25" customHeight="1">
      <c r="A274" s="11"/>
      <c r="B274" s="12"/>
      <c r="C274" s="407"/>
      <c r="D274" s="153" t="s">
        <v>1802</v>
      </c>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3"/>
      <c r="AC274" s="12"/>
      <c r="AD274" s="12"/>
      <c r="AE274" s="12"/>
      <c r="AF274" s="12"/>
      <c r="AG274" s="12"/>
      <c r="AH274" s="12"/>
      <c r="AI274" s="12"/>
      <c r="AJ274" s="12"/>
      <c r="AK274" s="12"/>
      <c r="AL274" s="12"/>
      <c r="AM274" s="12"/>
      <c r="AN274" s="12"/>
      <c r="AO274" s="12"/>
      <c r="AP274" s="12"/>
      <c r="AQ274" s="12"/>
      <c r="AR274" s="12"/>
      <c r="AS274" s="102"/>
      <c r="AT274" s="103"/>
      <c r="AU274" s="12"/>
      <c r="AV274" s="12"/>
      <c r="AW274" s="12"/>
      <c r="AX274" s="12"/>
      <c r="AY274" s="12"/>
      <c r="AZ274" s="12"/>
      <c r="BA274" s="12"/>
      <c r="BB274" s="12"/>
      <c r="BC274" s="12"/>
      <c r="BD274" s="4"/>
      <c r="BE274" s="12"/>
      <c r="BF274" s="12"/>
      <c r="BG274" s="12"/>
      <c r="BH274" s="12"/>
      <c r="BI274" s="12"/>
      <c r="BJ274" s="12"/>
      <c r="BK274" s="12"/>
      <c r="BL274" s="12"/>
      <c r="BM274" s="12"/>
      <c r="BN274" s="12"/>
      <c r="BO274" s="12"/>
      <c r="BP274" s="12"/>
      <c r="BQ274" s="12"/>
      <c r="BR274" s="12"/>
      <c r="BS274" s="12"/>
      <c r="BT274" s="12"/>
      <c r="BU274" s="12"/>
      <c r="BV274" s="13"/>
    </row>
    <row r="275" spans="1:74" ht="14.25" customHeight="1">
      <c r="A275" s="11"/>
      <c r="B275" s="12"/>
      <c r="C275" s="407"/>
      <c r="D275" s="153" t="s">
        <v>1803</v>
      </c>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3"/>
      <c r="AC275" s="12"/>
      <c r="AD275" s="12"/>
      <c r="AE275" s="12"/>
      <c r="AF275" s="12"/>
      <c r="AG275" s="12"/>
      <c r="AH275" s="12"/>
      <c r="AI275" s="12"/>
      <c r="AJ275" s="12"/>
      <c r="AK275" s="12"/>
      <c r="AL275" s="12"/>
      <c r="AM275" s="12"/>
      <c r="AN275" s="12"/>
      <c r="AO275" s="12"/>
      <c r="AP275" s="12"/>
      <c r="AQ275" s="12"/>
      <c r="AR275" s="12"/>
      <c r="AS275" s="102"/>
      <c r="AT275" s="103"/>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3"/>
    </row>
    <row r="276" spans="1:74" ht="14.25" customHeight="1">
      <c r="A276" s="11"/>
      <c r="B276" s="12"/>
      <c r="C276" s="407"/>
      <c r="D276" s="153" t="s">
        <v>1804</v>
      </c>
      <c r="E276" s="422"/>
      <c r="F276" s="217"/>
      <c r="G276" s="217"/>
      <c r="H276" s="217"/>
      <c r="I276" s="217"/>
      <c r="J276" s="217"/>
      <c r="K276" s="217"/>
      <c r="L276" s="12"/>
      <c r="M276" s="12"/>
      <c r="N276" s="376"/>
      <c r="Q276" s="12"/>
      <c r="R276" s="12"/>
      <c r="S276" s="12"/>
      <c r="T276" s="12"/>
      <c r="U276" s="12"/>
      <c r="V276" s="12"/>
      <c r="X276" s="4"/>
      <c r="Y276" s="12"/>
      <c r="Z276" s="12"/>
      <c r="AA276" s="12"/>
      <c r="AB276" s="13"/>
      <c r="AC276" s="12"/>
      <c r="AD276" s="12"/>
      <c r="AE276" s="12"/>
      <c r="AF276" s="12"/>
      <c r="AG276" s="12"/>
      <c r="AH276" s="12"/>
      <c r="AI276" s="12"/>
      <c r="AJ276" s="12"/>
      <c r="AK276" s="12"/>
      <c r="AL276" s="12"/>
      <c r="AM276" s="12"/>
      <c r="AN276" s="12"/>
      <c r="AO276" s="12"/>
      <c r="AP276" s="12"/>
      <c r="AQ276" s="12"/>
      <c r="AR276" s="12"/>
      <c r="AS276" s="102"/>
      <c r="BF276" s="12"/>
      <c r="BG276" s="12"/>
      <c r="BH276" s="12"/>
      <c r="BI276" s="12"/>
      <c r="BJ276" s="12"/>
      <c r="BK276" s="12"/>
      <c r="BL276" s="12"/>
      <c r="BM276" s="12"/>
      <c r="BN276" s="12"/>
      <c r="BO276" s="12"/>
      <c r="BP276" s="12"/>
      <c r="BQ276" s="12"/>
      <c r="BR276" s="12"/>
      <c r="BS276" s="12"/>
      <c r="BT276" s="12"/>
      <c r="BU276" s="12"/>
      <c r="BV276" s="13"/>
    </row>
    <row r="277" spans="1:74" ht="14.25" customHeight="1">
      <c r="C277" s="411"/>
      <c r="D277" s="153" t="s">
        <v>1805</v>
      </c>
      <c r="E277" s="422"/>
      <c r="F277" s="217"/>
      <c r="G277" s="217"/>
      <c r="H277" s="217"/>
      <c r="I277" s="217"/>
      <c r="J277" s="217"/>
      <c r="K277" s="217"/>
      <c r="L277" s="12"/>
      <c r="M277" s="12"/>
      <c r="N277" s="376"/>
      <c r="Q277" s="12"/>
      <c r="R277" s="12"/>
      <c r="S277" s="12"/>
      <c r="T277" s="12"/>
      <c r="U277" s="12"/>
      <c r="V277" s="12"/>
      <c r="X277" s="4"/>
      <c r="Y277" s="12"/>
      <c r="Z277" s="12"/>
      <c r="AA277" s="12"/>
      <c r="AB277" s="13"/>
      <c r="AS277" s="110"/>
    </row>
    <row r="278" spans="1:74" ht="14.25" customHeight="1">
      <c r="C278" s="411"/>
      <c r="D278" s="153" t="s">
        <v>1806</v>
      </c>
      <c r="E278" s="422"/>
      <c r="F278" s="217"/>
      <c r="G278" s="217"/>
      <c r="H278" s="217"/>
      <c r="I278" s="217"/>
      <c r="J278" s="217"/>
      <c r="K278" s="217"/>
      <c r="L278" s="12"/>
      <c r="M278" s="12"/>
      <c r="N278" s="376"/>
      <c r="Q278" s="12"/>
      <c r="R278" s="12"/>
      <c r="S278" s="12"/>
      <c r="T278" s="12"/>
      <c r="U278" s="12"/>
      <c r="V278" s="12"/>
      <c r="X278" s="4"/>
      <c r="Y278" s="12"/>
      <c r="Z278" s="12"/>
      <c r="AA278" s="12"/>
      <c r="AB278" s="13"/>
      <c r="AS278" s="102"/>
    </row>
    <row r="279" spans="1:74" ht="14.25" customHeight="1">
      <c r="C279" s="411"/>
      <c r="D279" s="153" t="s">
        <v>1807</v>
      </c>
      <c r="E279" s="422"/>
      <c r="F279" s="217"/>
      <c r="G279" s="217"/>
      <c r="H279" s="217"/>
      <c r="I279" s="217"/>
      <c r="J279" s="217"/>
      <c r="K279" s="217"/>
      <c r="L279" s="12"/>
      <c r="M279" s="12"/>
      <c r="N279" s="376"/>
      <c r="Q279" s="12"/>
      <c r="R279" s="12"/>
      <c r="S279" s="12"/>
      <c r="T279" s="12"/>
      <c r="U279" s="12"/>
      <c r="V279" s="12"/>
      <c r="X279" s="4"/>
      <c r="Y279" s="12"/>
      <c r="Z279" s="12"/>
      <c r="AA279" s="12"/>
      <c r="AB279" s="13"/>
      <c r="AS279" s="102"/>
    </row>
    <row r="280" spans="1:74" ht="14.25" customHeight="1">
      <c r="C280" s="411"/>
      <c r="D280" s="153" t="s">
        <v>1824</v>
      </c>
      <c r="E280" s="422"/>
      <c r="F280" s="217"/>
      <c r="G280" s="217"/>
      <c r="H280" s="217"/>
      <c r="I280" s="217"/>
      <c r="J280" s="217"/>
      <c r="K280" s="217"/>
      <c r="L280" s="12"/>
      <c r="M280" s="12"/>
      <c r="N280" s="376"/>
      <c r="Q280" s="12"/>
      <c r="R280" s="12"/>
      <c r="S280" s="12"/>
      <c r="T280" s="12"/>
      <c r="U280" s="12"/>
      <c r="V280" s="12"/>
      <c r="X280" s="4"/>
      <c r="Y280" s="12"/>
      <c r="Z280" s="12"/>
      <c r="AA280" s="12"/>
      <c r="AB280" s="13"/>
      <c r="AS280" s="102"/>
      <c r="AT280" s="103" t="s">
        <v>1157</v>
      </c>
      <c r="AU280" s="422" t="s">
        <v>2358</v>
      </c>
      <c r="AV280" s="12"/>
      <c r="AW280" s="12"/>
      <c r="AX280" s="12"/>
      <c r="AY280" s="12"/>
      <c r="AZ280" s="12"/>
      <c r="BA280" s="12"/>
      <c r="BB280" s="12"/>
      <c r="BC280" s="12"/>
      <c r="BD280" s="12"/>
      <c r="BE280" s="12"/>
      <c r="BF280" s="12"/>
      <c r="BG280" s="12"/>
      <c r="BH280" s="12"/>
      <c r="BI280" s="12"/>
    </row>
    <row r="281" spans="1:74" ht="14.25" customHeight="1">
      <c r="C281" s="411"/>
      <c r="D281" s="153" t="s">
        <v>1808</v>
      </c>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3"/>
      <c r="AS281" s="102"/>
    </row>
    <row r="282" spans="1:74" ht="14.25" customHeight="1">
      <c r="A282" s="11"/>
      <c r="B282" s="12"/>
      <c r="C282" s="407"/>
      <c r="D282" s="457"/>
      <c r="E282" s="458"/>
      <c r="F282" s="458"/>
      <c r="G282" s="458"/>
      <c r="H282" s="458"/>
      <c r="I282" s="458"/>
      <c r="J282" s="458"/>
      <c r="K282" s="458"/>
      <c r="L282" s="458"/>
      <c r="M282" s="458"/>
      <c r="N282" s="458"/>
      <c r="O282" s="458"/>
      <c r="P282" s="458"/>
      <c r="Q282" s="458"/>
      <c r="R282" s="458"/>
      <c r="S282" s="458"/>
      <c r="T282" s="458"/>
      <c r="U282" s="458"/>
      <c r="V282" s="458"/>
      <c r="W282" s="458"/>
      <c r="X282" s="458"/>
      <c r="Y282" s="458"/>
      <c r="Z282" s="458"/>
      <c r="AA282" s="458"/>
      <c r="AB282" s="459"/>
      <c r="AC282" s="12"/>
      <c r="AD282" s="12"/>
      <c r="AE282" s="12"/>
      <c r="AF282" s="12"/>
      <c r="AG282" s="12"/>
      <c r="AH282" s="12"/>
      <c r="AI282" s="12"/>
      <c r="AJ282" s="12"/>
      <c r="AK282" s="12"/>
      <c r="AL282" s="12"/>
      <c r="AM282" s="12"/>
      <c r="AN282" s="12"/>
      <c r="AO282" s="12"/>
      <c r="AP282" s="12"/>
      <c r="AQ282" s="12"/>
      <c r="AR282" s="12"/>
      <c r="AS282" s="102"/>
      <c r="AT282" s="103"/>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3"/>
    </row>
    <row r="283" spans="1:74" ht="14.25" customHeight="1">
      <c r="A283" s="11"/>
      <c r="B283" s="12"/>
      <c r="C283" s="11"/>
      <c r="AC283" s="12"/>
      <c r="AD283" s="12"/>
      <c r="AE283" s="12"/>
      <c r="AF283" s="12"/>
      <c r="AG283" s="12"/>
      <c r="AH283" s="12"/>
      <c r="AI283" s="12"/>
      <c r="AJ283" s="12"/>
      <c r="AK283" s="12"/>
      <c r="AL283" s="12"/>
      <c r="AM283" s="12"/>
      <c r="AN283" s="12"/>
      <c r="AO283" s="12"/>
      <c r="AP283" s="12"/>
      <c r="AQ283" s="12"/>
      <c r="AR283" s="12"/>
      <c r="AS283" s="102"/>
      <c r="AT283" s="103"/>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3"/>
    </row>
    <row r="284" spans="1:74" ht="14.25" customHeight="1">
      <c r="A284" s="11"/>
      <c r="B284" s="12"/>
      <c r="C284" s="11"/>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02"/>
      <c r="AT284" s="103"/>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3"/>
    </row>
    <row r="285" spans="1:74" ht="14.25" customHeight="1">
      <c r="A285" s="11"/>
      <c r="B285" s="12"/>
      <c r="C285" s="14"/>
      <c r="AF285" s="12"/>
      <c r="AG285" s="12"/>
      <c r="AH285" s="12"/>
      <c r="AI285" s="12"/>
      <c r="AJ285" s="12"/>
      <c r="AK285" s="12"/>
      <c r="AL285" s="12"/>
      <c r="AM285" s="12"/>
      <c r="AN285" s="12"/>
      <c r="AO285" s="12"/>
      <c r="AP285" s="12"/>
      <c r="AQ285" s="12"/>
      <c r="AR285" s="12"/>
      <c r="AS285" s="102"/>
      <c r="AT285" s="103"/>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3"/>
    </row>
    <row r="286" spans="1:74" ht="14.25" customHeight="1">
      <c r="A286" s="11"/>
      <c r="B286" s="12"/>
      <c r="C286" s="401" t="s">
        <v>1105</v>
      </c>
      <c r="D286" s="6" t="s">
        <v>1106</v>
      </c>
      <c r="E286" s="6"/>
      <c r="F286" s="6"/>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02"/>
      <c r="AT286" s="103"/>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3"/>
    </row>
    <row r="287" spans="1:74" ht="14.25" customHeight="1">
      <c r="A287" s="11"/>
      <c r="B287" s="12"/>
      <c r="C287" s="457"/>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02"/>
      <c r="AT287" s="103"/>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3"/>
    </row>
    <row r="288" spans="1:74" ht="14.25" customHeight="1">
      <c r="A288" s="11"/>
      <c r="B288" s="104" t="s">
        <v>191</v>
      </c>
      <c r="C288" s="105"/>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02"/>
      <c r="AT288" s="103"/>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3"/>
    </row>
    <row r="289" spans="1:80" ht="14.25" customHeight="1">
      <c r="A289" s="457"/>
      <c r="B289" s="458"/>
      <c r="C289" s="458"/>
      <c r="D289" s="458"/>
      <c r="E289" s="458"/>
      <c r="F289" s="458"/>
      <c r="G289" s="458"/>
      <c r="H289" s="458"/>
      <c r="I289" s="458"/>
      <c r="J289" s="458"/>
      <c r="K289" s="458"/>
      <c r="L289" s="458"/>
      <c r="M289" s="458"/>
      <c r="N289" s="458"/>
      <c r="O289" s="458"/>
      <c r="P289" s="458"/>
      <c r="Q289" s="458"/>
      <c r="R289" s="458"/>
      <c r="S289" s="458"/>
      <c r="T289" s="458"/>
      <c r="U289" s="458"/>
      <c r="V289" s="458"/>
      <c r="W289" s="458"/>
      <c r="X289" s="458"/>
      <c r="Y289" s="458"/>
      <c r="Z289" s="458"/>
      <c r="AA289" s="458"/>
      <c r="AB289" s="458"/>
      <c r="AC289" s="458"/>
      <c r="AD289" s="458"/>
      <c r="AE289" s="458"/>
      <c r="AF289" s="458"/>
      <c r="AG289" s="458"/>
      <c r="AH289" s="458"/>
      <c r="AI289" s="458"/>
      <c r="AJ289" s="458"/>
      <c r="AK289" s="458"/>
      <c r="AL289" s="458"/>
      <c r="AM289" s="458"/>
      <c r="AN289" s="458"/>
      <c r="AO289" s="458"/>
      <c r="AP289" s="458"/>
      <c r="AQ289" s="458"/>
      <c r="AR289" s="458"/>
      <c r="AS289" s="115"/>
      <c r="AT289" s="116"/>
      <c r="AU289" s="458"/>
      <c r="AV289" s="458"/>
      <c r="AW289" s="458"/>
      <c r="AX289" s="458"/>
      <c r="AY289" s="458"/>
      <c r="AZ289" s="458"/>
      <c r="BA289" s="458"/>
      <c r="BB289" s="458"/>
      <c r="BC289" s="458"/>
      <c r="BD289" s="458"/>
      <c r="BE289" s="458"/>
      <c r="BF289" s="458"/>
      <c r="BG289" s="458"/>
      <c r="BH289" s="458"/>
      <c r="BI289" s="458"/>
      <c r="BJ289" s="458"/>
      <c r="BK289" s="458"/>
      <c r="BL289" s="458"/>
      <c r="BM289" s="458"/>
      <c r="BN289" s="458"/>
      <c r="BO289" s="458"/>
      <c r="BP289" s="458"/>
      <c r="BQ289" s="458"/>
      <c r="BR289" s="458"/>
      <c r="BS289" s="458"/>
      <c r="BT289" s="458"/>
      <c r="BU289" s="458"/>
      <c r="BV289" s="459"/>
    </row>
    <row r="290" spans="1:80" ht="14.25" customHeight="1">
      <c r="A290" s="919" t="s">
        <v>187</v>
      </c>
      <c r="B290" s="920"/>
      <c r="C290" s="920"/>
      <c r="D290" s="921"/>
      <c r="E290" s="925" t="s">
        <v>1085</v>
      </c>
      <c r="F290" s="925"/>
      <c r="G290" s="925"/>
      <c r="H290" s="925"/>
      <c r="I290" s="925"/>
      <c r="J290" s="925"/>
      <c r="K290" s="925"/>
      <c r="L290" s="925"/>
      <c r="M290" s="925"/>
      <c r="N290" s="925"/>
      <c r="O290" s="925"/>
      <c r="P290" s="925"/>
      <c r="Q290" s="925"/>
      <c r="R290" s="925"/>
      <c r="S290" s="925"/>
      <c r="T290" s="925"/>
      <c r="U290" s="925"/>
      <c r="V290" s="925"/>
      <c r="W290" s="925"/>
      <c r="X290" s="925"/>
      <c r="Y290" s="925"/>
      <c r="Z290" s="925"/>
      <c r="AA290" s="925"/>
      <c r="AB290" s="925"/>
      <c r="AC290" s="925"/>
      <c r="AD290" s="925"/>
      <c r="AE290" s="925"/>
      <c r="AF290" s="925"/>
      <c r="AG290" s="925"/>
      <c r="AH290" s="925"/>
      <c r="AI290" s="925"/>
      <c r="AJ290" s="925"/>
      <c r="AK290" s="925"/>
      <c r="AL290" s="925"/>
      <c r="AM290" s="925"/>
      <c r="AN290" s="925"/>
      <c r="AO290" s="925"/>
      <c r="AP290" s="925"/>
      <c r="AQ290" s="925"/>
      <c r="AR290" s="925"/>
      <c r="AS290" s="925"/>
      <c r="AT290" s="925"/>
      <c r="AU290" s="925"/>
      <c r="AV290" s="925"/>
      <c r="AW290" s="925"/>
      <c r="AX290" s="925"/>
      <c r="AY290" s="925"/>
      <c r="AZ290" s="925"/>
      <c r="BA290" s="925"/>
      <c r="BB290" s="925"/>
      <c r="BC290" s="925"/>
      <c r="BD290" s="925"/>
      <c r="BE290" s="925"/>
      <c r="BF290" s="925"/>
      <c r="BG290" s="925"/>
      <c r="BH290" s="925"/>
      <c r="BI290" s="925"/>
      <c r="BJ290" s="925"/>
      <c r="BK290" s="925"/>
      <c r="BL290" s="925"/>
      <c r="BM290" s="925"/>
      <c r="BN290" s="925"/>
      <c r="BO290" s="925"/>
      <c r="BP290" s="925"/>
      <c r="BQ290" s="925"/>
      <c r="BR290" s="925"/>
      <c r="BS290" s="925"/>
      <c r="BT290" s="925"/>
      <c r="BU290" s="925"/>
      <c r="BV290" s="926"/>
    </row>
    <row r="291" spans="1:80" ht="14.25" customHeight="1">
      <c r="A291" s="922"/>
      <c r="B291" s="923"/>
      <c r="C291" s="923"/>
      <c r="D291" s="924"/>
      <c r="E291" s="927"/>
      <c r="F291" s="927"/>
      <c r="G291" s="927"/>
      <c r="H291" s="927"/>
      <c r="I291" s="927"/>
      <c r="J291" s="927"/>
      <c r="K291" s="927"/>
      <c r="L291" s="927"/>
      <c r="M291" s="927"/>
      <c r="N291" s="927"/>
      <c r="O291" s="927"/>
      <c r="P291" s="927"/>
      <c r="Q291" s="927"/>
      <c r="R291" s="927"/>
      <c r="S291" s="927"/>
      <c r="T291" s="927"/>
      <c r="U291" s="927"/>
      <c r="V291" s="927"/>
      <c r="W291" s="927"/>
      <c r="X291" s="927"/>
      <c r="Y291" s="927"/>
      <c r="Z291" s="927"/>
      <c r="AA291" s="927"/>
      <c r="AB291" s="927"/>
      <c r="AC291" s="927"/>
      <c r="AD291" s="927"/>
      <c r="AE291" s="927"/>
      <c r="AF291" s="927"/>
      <c r="AG291" s="927"/>
      <c r="AH291" s="927"/>
      <c r="AI291" s="927"/>
      <c r="AJ291" s="927"/>
      <c r="AK291" s="927"/>
      <c r="AL291" s="927"/>
      <c r="AM291" s="928"/>
      <c r="AN291" s="928"/>
      <c r="AO291" s="928"/>
      <c r="AP291" s="928"/>
      <c r="AQ291" s="928"/>
      <c r="AR291" s="928"/>
      <c r="AS291" s="928"/>
      <c r="AT291" s="928"/>
      <c r="AU291" s="928"/>
      <c r="AV291" s="928"/>
      <c r="AW291" s="928"/>
      <c r="AX291" s="928"/>
      <c r="AY291" s="928"/>
      <c r="AZ291" s="928"/>
      <c r="BA291" s="928"/>
      <c r="BB291" s="928"/>
      <c r="BC291" s="928"/>
      <c r="BD291" s="928"/>
      <c r="BE291" s="928"/>
      <c r="BF291" s="928"/>
      <c r="BG291" s="928"/>
      <c r="BH291" s="928"/>
      <c r="BI291" s="928"/>
      <c r="BJ291" s="928"/>
      <c r="BK291" s="928"/>
      <c r="BL291" s="928"/>
      <c r="BM291" s="928"/>
      <c r="BN291" s="928"/>
      <c r="BO291" s="928"/>
      <c r="BP291" s="928"/>
      <c r="BQ291" s="928"/>
      <c r="BR291" s="928"/>
      <c r="BS291" s="928"/>
      <c r="BT291" s="928"/>
      <c r="BU291" s="928"/>
      <c r="BV291" s="929"/>
    </row>
    <row r="292" spans="1:80" ht="16.5" customHeight="1">
      <c r="A292" s="907" t="s">
        <v>227</v>
      </c>
      <c r="B292" s="908"/>
      <c r="C292" s="908"/>
      <c r="D292" s="909"/>
      <c r="E292" s="87" t="s">
        <v>228</v>
      </c>
      <c r="F292" s="88" t="s">
        <v>1107</v>
      </c>
      <c r="G292" s="89"/>
      <c r="H292" s="89"/>
      <c r="I292" s="89"/>
      <c r="J292" s="89"/>
      <c r="K292" s="89"/>
      <c r="L292" s="89"/>
      <c r="M292" s="89"/>
      <c r="N292" s="90"/>
      <c r="O292" s="90"/>
      <c r="P292" s="90"/>
      <c r="Q292" s="90"/>
      <c r="R292" s="90"/>
      <c r="S292" s="90"/>
      <c r="T292" s="90"/>
      <c r="U292" s="90"/>
      <c r="V292" s="90"/>
      <c r="W292" s="90"/>
      <c r="X292" s="90"/>
      <c r="Y292" s="90"/>
      <c r="Z292" s="90"/>
      <c r="AA292" s="90"/>
      <c r="AB292" s="90"/>
      <c r="AC292" s="90"/>
      <c r="AD292" s="90"/>
      <c r="AE292" s="90"/>
      <c r="AF292" s="90"/>
      <c r="AG292" s="90"/>
      <c r="AH292" s="90"/>
      <c r="AI292" s="90"/>
      <c r="AJ292" s="90"/>
      <c r="AK292" s="90"/>
      <c r="AL292" s="90"/>
      <c r="AM292" s="90"/>
      <c r="AN292" s="90"/>
      <c r="AO292" s="90"/>
      <c r="AP292" s="90"/>
      <c r="AQ292" s="90"/>
      <c r="AR292" s="90"/>
      <c r="AS292" s="90"/>
      <c r="AT292" s="90"/>
      <c r="AU292" s="90"/>
      <c r="AV292" s="90"/>
      <c r="AW292" s="90"/>
      <c r="AX292" s="90"/>
      <c r="AY292" s="90"/>
      <c r="AZ292" s="90"/>
      <c r="BA292" s="90"/>
      <c r="BB292" s="90"/>
      <c r="BC292" s="90"/>
      <c r="BD292" s="90"/>
      <c r="BE292" s="90"/>
      <c r="BF292" s="90"/>
      <c r="BG292" s="90"/>
      <c r="BH292" s="353"/>
      <c r="BI292" s="353"/>
      <c r="BJ292" s="354"/>
      <c r="BK292" s="354"/>
      <c r="BL292" s="354"/>
      <c r="BM292" s="354"/>
      <c r="BN292" s="354"/>
      <c r="BO292" s="354"/>
      <c r="BP292" s="354"/>
      <c r="BQ292" s="354"/>
      <c r="BR292" s="354"/>
      <c r="BS292" s="354"/>
      <c r="BT292" s="354"/>
      <c r="BU292" s="354"/>
      <c r="BV292" s="91"/>
      <c r="BW292" s="1"/>
      <c r="BX292" s="1"/>
      <c r="BY292" s="1"/>
      <c r="BZ292" s="2"/>
      <c r="CA292" s="2"/>
      <c r="CB292" s="2"/>
    </row>
    <row r="293" spans="1:80" ht="16.5" customHeight="1">
      <c r="A293" s="910"/>
      <c r="B293" s="911"/>
      <c r="C293" s="911"/>
      <c r="D293" s="912"/>
      <c r="E293" s="92" t="s">
        <v>229</v>
      </c>
      <c r="F293" s="355" t="s">
        <v>1091</v>
      </c>
      <c r="G293" s="355"/>
      <c r="H293" s="355"/>
      <c r="I293" s="355"/>
      <c r="J293" s="355"/>
      <c r="K293" s="355"/>
      <c r="L293" s="355"/>
      <c r="M293" s="355"/>
      <c r="N293" s="355"/>
      <c r="O293" s="356"/>
      <c r="P293" s="356"/>
      <c r="Q293" s="356"/>
      <c r="R293" s="355"/>
      <c r="S293" s="355"/>
      <c r="T293" s="355"/>
      <c r="U293" s="355"/>
      <c r="V293" s="355"/>
      <c r="W293" s="355"/>
      <c r="X293" s="355"/>
      <c r="Y293" s="355"/>
      <c r="Z293" s="355"/>
      <c r="AA293" s="355"/>
      <c r="AB293" s="355"/>
      <c r="AC293" s="356"/>
      <c r="AD293" s="356"/>
      <c r="AE293" s="356"/>
      <c r="AF293" s="353"/>
      <c r="AG293" s="353"/>
      <c r="AH293" s="353"/>
      <c r="AI293" s="353"/>
      <c r="AJ293" s="353"/>
      <c r="AK293" s="353"/>
      <c r="AL293" s="353"/>
      <c r="AM293" s="353"/>
      <c r="AN293" s="353"/>
      <c r="AO293" s="353"/>
      <c r="AP293" s="353"/>
      <c r="AQ293" s="353"/>
      <c r="AR293" s="353"/>
      <c r="AS293" s="353"/>
      <c r="AT293" s="353"/>
      <c r="AU293" s="353"/>
      <c r="AV293" s="353"/>
      <c r="AW293" s="353"/>
      <c r="AX293" s="353"/>
      <c r="AY293" s="353"/>
      <c r="AZ293" s="353"/>
      <c r="BA293" s="353"/>
      <c r="BB293" s="353"/>
      <c r="BC293" s="353"/>
      <c r="BD293" s="353"/>
      <c r="BE293" s="353"/>
      <c r="BF293" s="353"/>
      <c r="BG293" s="353"/>
      <c r="BH293" s="353"/>
      <c r="BI293" s="353"/>
      <c r="BJ293" s="354"/>
      <c r="BK293" s="354"/>
      <c r="BL293" s="354"/>
      <c r="BM293" s="354"/>
      <c r="BN293" s="354"/>
      <c r="BO293" s="354"/>
      <c r="BP293" s="354"/>
      <c r="BQ293" s="354"/>
      <c r="BR293" s="354"/>
      <c r="BS293" s="354"/>
      <c r="BT293" s="354"/>
      <c r="BU293" s="354"/>
      <c r="BV293" s="91"/>
      <c r="BW293" s="1"/>
      <c r="BX293" s="1"/>
      <c r="BY293" s="1"/>
      <c r="BZ293" s="2"/>
      <c r="CA293" s="2"/>
      <c r="CB293" s="2"/>
    </row>
    <row r="294" spans="1:80" ht="16.5" customHeight="1">
      <c r="A294" s="913"/>
      <c r="B294" s="914"/>
      <c r="C294" s="914"/>
      <c r="D294" s="915"/>
      <c r="E294" s="92" t="s">
        <v>223</v>
      </c>
      <c r="F294" s="355"/>
      <c r="G294" s="355"/>
      <c r="H294" s="355"/>
      <c r="I294" s="355"/>
      <c r="J294" s="355"/>
      <c r="K294" s="355"/>
      <c r="L294" s="355"/>
      <c r="M294" s="355"/>
      <c r="N294" s="355"/>
      <c r="O294" s="356"/>
      <c r="P294" s="356"/>
      <c r="Q294" s="356"/>
      <c r="R294" s="355"/>
      <c r="S294" s="355"/>
      <c r="T294" s="355"/>
      <c r="U294" s="355"/>
      <c r="V294" s="355"/>
      <c r="W294" s="355"/>
      <c r="X294" s="355"/>
      <c r="Y294" s="355"/>
      <c r="Z294" s="355"/>
      <c r="AA294" s="355"/>
      <c r="AB294" s="355"/>
      <c r="AC294" s="356"/>
      <c r="AD294" s="356"/>
      <c r="AE294" s="356"/>
      <c r="AF294" s="353"/>
      <c r="AG294" s="353"/>
      <c r="AH294" s="353"/>
      <c r="AI294" s="353"/>
      <c r="AJ294" s="353"/>
      <c r="AK294" s="353"/>
      <c r="AL294" s="353"/>
      <c r="AM294" s="353"/>
      <c r="AN294" s="353"/>
      <c r="AO294" s="353"/>
      <c r="AP294" s="353"/>
      <c r="AQ294" s="353"/>
      <c r="AR294" s="353"/>
      <c r="AS294" s="353"/>
      <c r="AT294" s="353"/>
      <c r="AU294" s="353"/>
      <c r="AV294" s="353"/>
      <c r="AW294" s="353"/>
      <c r="AX294" s="353"/>
      <c r="AY294" s="353"/>
      <c r="AZ294" s="353"/>
      <c r="BA294" s="353"/>
      <c r="BB294" s="353"/>
      <c r="BC294" s="353"/>
      <c r="BD294" s="353"/>
      <c r="BE294" s="353"/>
      <c r="BF294" s="353"/>
      <c r="BG294" s="353"/>
      <c r="BH294" s="353"/>
      <c r="BI294" s="353"/>
      <c r="BJ294" s="354"/>
      <c r="BK294" s="354"/>
      <c r="BL294" s="354"/>
      <c r="BM294" s="354"/>
      <c r="BN294" s="354"/>
      <c r="BO294" s="354"/>
      <c r="BP294" s="354"/>
      <c r="BQ294" s="354"/>
      <c r="BR294" s="354"/>
      <c r="BS294" s="354"/>
      <c r="BT294" s="354"/>
      <c r="BU294" s="354"/>
      <c r="BV294" s="91"/>
      <c r="BW294" s="1"/>
      <c r="BX294" s="1"/>
      <c r="BY294" s="1"/>
      <c r="BZ294" s="2"/>
      <c r="CA294" s="2"/>
      <c r="CB294" s="2"/>
    </row>
    <row r="295" spans="1:80" ht="14.25" customHeight="1">
      <c r="A295" s="93" t="s">
        <v>188</v>
      </c>
      <c r="B295" s="94"/>
      <c r="C295" s="94"/>
      <c r="D295" s="94"/>
      <c r="E295" s="94"/>
      <c r="F295" s="94"/>
      <c r="G295" s="94"/>
      <c r="H295" s="94"/>
      <c r="I295" s="94"/>
      <c r="J295" s="94"/>
      <c r="K295" s="95"/>
      <c r="L295" s="96"/>
      <c r="M295" s="97"/>
      <c r="N295" s="97"/>
      <c r="O295" s="97"/>
      <c r="P295" s="97"/>
      <c r="Q295" s="97"/>
      <c r="R295" s="97"/>
      <c r="S295" s="97"/>
      <c r="T295" s="97"/>
      <c r="U295" s="97"/>
      <c r="V295" s="97"/>
      <c r="W295" s="97"/>
      <c r="X295" s="96"/>
      <c r="Y295" s="94"/>
      <c r="Z295" s="94"/>
      <c r="AA295" s="94"/>
      <c r="AB295" s="94"/>
      <c r="AC295" s="96"/>
      <c r="AD295" s="94"/>
      <c r="AE295" s="94"/>
      <c r="AF295" s="94"/>
      <c r="AG295" s="94"/>
      <c r="AH295" s="94"/>
      <c r="AI295" s="94"/>
      <c r="AJ295" s="94"/>
      <c r="AK295" s="94"/>
      <c r="AL295" s="94"/>
      <c r="AM295" s="94"/>
      <c r="AN295" s="94"/>
      <c r="AO295" s="94"/>
      <c r="AP295" s="94"/>
      <c r="AQ295" s="94"/>
      <c r="AR295" s="94"/>
      <c r="AS295" s="98"/>
      <c r="AT295" s="99" t="s">
        <v>189</v>
      </c>
      <c r="AU295" s="96"/>
      <c r="AV295" s="100"/>
      <c r="AW295" s="96"/>
      <c r="AX295" s="96"/>
      <c r="AY295" s="100"/>
      <c r="AZ295" s="94"/>
      <c r="BA295" s="94"/>
      <c r="BB295" s="94"/>
      <c r="BC295" s="94"/>
      <c r="BD295" s="94"/>
      <c r="BE295" s="94"/>
      <c r="BF295" s="94"/>
      <c r="BG295" s="94"/>
      <c r="BH295" s="94"/>
      <c r="BI295" s="94"/>
      <c r="BJ295" s="94"/>
      <c r="BK295" s="94"/>
      <c r="BL295" s="94"/>
      <c r="BM295" s="94"/>
      <c r="BN295" s="94"/>
      <c r="BO295" s="94"/>
      <c r="BP295" s="94"/>
      <c r="BQ295" s="94"/>
      <c r="BR295" s="94"/>
      <c r="BS295" s="94"/>
      <c r="BT295" s="94"/>
      <c r="BU295" s="94"/>
      <c r="BV295" s="101"/>
    </row>
    <row r="296" spans="1:80" ht="14.25" customHeight="1">
      <c r="A296" s="11"/>
      <c r="B296" s="12"/>
      <c r="C296" s="12"/>
      <c r="D296" s="12"/>
      <c r="E296" s="12"/>
      <c r="F296" s="12"/>
      <c r="G296" s="12"/>
      <c r="H296" s="12"/>
      <c r="I296" s="12"/>
      <c r="J296" s="12"/>
      <c r="K296" s="12"/>
      <c r="L296" s="12"/>
      <c r="M296" s="4"/>
      <c r="N296" s="4"/>
      <c r="O296" s="4"/>
      <c r="P296" s="4"/>
      <c r="Q296" s="4"/>
      <c r="R296" s="4"/>
      <c r="S296" s="4"/>
      <c r="T296" s="4"/>
      <c r="U296" s="4"/>
      <c r="V296" s="4"/>
      <c r="W296" s="4"/>
      <c r="X296" s="4"/>
      <c r="Y296" s="12"/>
      <c r="Z296" s="12"/>
      <c r="AA296" s="12"/>
      <c r="AB296" s="12"/>
      <c r="AC296" s="12"/>
      <c r="AD296" s="12"/>
      <c r="AE296" s="12"/>
      <c r="AF296" s="12"/>
      <c r="AG296" s="12"/>
      <c r="AH296" s="12"/>
      <c r="AI296" s="12"/>
      <c r="AJ296" s="12"/>
      <c r="AK296" s="12"/>
      <c r="AL296" s="12"/>
      <c r="AM296" s="12"/>
      <c r="AN296" s="12"/>
      <c r="AO296" s="12"/>
      <c r="AP296" s="12"/>
      <c r="AQ296" s="12"/>
      <c r="AR296" s="12"/>
      <c r="AS296" s="102"/>
      <c r="AT296" s="103"/>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3"/>
    </row>
    <row r="297" spans="1:80" ht="14.25" customHeight="1">
      <c r="A297" s="11"/>
      <c r="B297" s="104" t="s">
        <v>190</v>
      </c>
      <c r="C297" s="105"/>
      <c r="D297" s="12"/>
      <c r="E297" s="12"/>
      <c r="F297" s="12"/>
      <c r="G297" s="12"/>
      <c r="H297" s="12"/>
      <c r="I297" s="12"/>
      <c r="J297" s="12"/>
      <c r="K297" s="12"/>
      <c r="L297" s="12"/>
      <c r="M297" s="4"/>
      <c r="N297" s="4"/>
      <c r="O297" s="4"/>
      <c r="P297" s="4"/>
      <c r="Q297" s="4"/>
      <c r="R297" s="4"/>
      <c r="S297" s="4"/>
      <c r="T297" s="4"/>
      <c r="U297" s="4"/>
      <c r="V297" s="4"/>
      <c r="W297" s="4"/>
      <c r="X297" s="4"/>
      <c r="Y297" s="12"/>
      <c r="Z297" s="12"/>
      <c r="AA297" s="12"/>
      <c r="AB297" s="12"/>
      <c r="AC297" s="12"/>
      <c r="AD297" s="12"/>
      <c r="AE297" s="12"/>
      <c r="AF297" s="12"/>
      <c r="AG297" s="12"/>
      <c r="AH297" s="12"/>
      <c r="AI297" s="12"/>
      <c r="AJ297" s="12"/>
      <c r="AK297" s="12"/>
      <c r="AL297" s="12"/>
      <c r="AM297" s="12"/>
      <c r="AN297" s="12"/>
      <c r="AO297" s="12"/>
      <c r="AP297" s="12"/>
      <c r="AQ297" s="12"/>
      <c r="AR297" s="12"/>
      <c r="AS297" s="102"/>
      <c r="AT297" s="103"/>
      <c r="AU297" s="153" t="s">
        <v>1053</v>
      </c>
      <c r="AV297" s="12"/>
      <c r="AW297" s="12" t="s">
        <v>1447</v>
      </c>
      <c r="AX297" s="12"/>
      <c r="AY297" s="12"/>
      <c r="AZ297" s="12"/>
      <c r="BA297" s="12"/>
      <c r="BB297" s="153" t="s">
        <v>1062</v>
      </c>
      <c r="BC297" s="4"/>
      <c r="BE297" s="12" t="s">
        <v>1082</v>
      </c>
      <c r="BF297" s="12"/>
      <c r="BG297" s="12"/>
      <c r="BH297" s="12"/>
      <c r="BI297" s="12"/>
      <c r="BJ297" s="12"/>
      <c r="BK297" s="12"/>
      <c r="BL297" s="12"/>
      <c r="BM297" s="12"/>
      <c r="BN297" s="12"/>
      <c r="BO297" s="12"/>
      <c r="BP297" s="12"/>
      <c r="BQ297" s="12"/>
      <c r="BR297" s="12"/>
      <c r="BS297" s="12"/>
      <c r="BT297" s="12"/>
      <c r="BU297" s="12"/>
      <c r="BV297" s="13"/>
      <c r="BW297" s="399"/>
    </row>
    <row r="298" spans="1:80" ht="14.25" customHeight="1">
      <c r="A298" s="11"/>
      <c r="B298" s="12"/>
      <c r="C298" s="389"/>
      <c r="D298" s="12"/>
      <c r="E298" s="12"/>
      <c r="F298" s="12"/>
      <c r="G298" s="12"/>
      <c r="H298" s="12"/>
      <c r="I298" s="12"/>
      <c r="J298" s="12"/>
      <c r="K298" s="107"/>
      <c r="L298" s="4"/>
      <c r="M298" s="108"/>
      <c r="N298" s="108"/>
      <c r="O298" s="108"/>
      <c r="P298" s="108"/>
      <c r="Q298" s="108"/>
      <c r="R298" s="108"/>
      <c r="S298" s="108"/>
      <c r="T298" s="108"/>
      <c r="U298" s="108"/>
      <c r="V298" s="108"/>
      <c r="W298" s="108"/>
      <c r="X298" s="4"/>
      <c r="Y298" s="12"/>
      <c r="Z298" s="12"/>
      <c r="AA298" s="12"/>
      <c r="AB298" s="12"/>
      <c r="AC298" s="12"/>
      <c r="AD298" s="12"/>
      <c r="AE298" s="12"/>
      <c r="AF298" s="12"/>
      <c r="AG298" s="12"/>
      <c r="AH298" s="12"/>
      <c r="AI298" s="12"/>
      <c r="AJ298" s="12"/>
      <c r="AK298" s="12"/>
      <c r="AL298" s="12"/>
      <c r="AM298" s="12"/>
      <c r="AN298" s="4"/>
      <c r="AO298" s="12"/>
      <c r="AP298" s="109"/>
      <c r="AQ298" s="109"/>
      <c r="AR298" s="109"/>
      <c r="AS298" s="110"/>
      <c r="AT298" s="111"/>
      <c r="AU298" s="12"/>
      <c r="AV298" s="109"/>
      <c r="AW298" s="4"/>
      <c r="AX298" s="4"/>
      <c r="AY298" s="109"/>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3"/>
    </row>
    <row r="299" spans="1:80" ht="14.25" customHeight="1">
      <c r="A299" s="11"/>
      <c r="B299" s="12"/>
      <c r="C299" s="11"/>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02"/>
      <c r="AT299" s="111"/>
      <c r="AU299" s="12"/>
      <c r="AV299" s="12"/>
      <c r="AW299" s="12"/>
      <c r="AX299" s="12"/>
      <c r="AY299" s="12"/>
      <c r="AZ299" s="1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3"/>
    </row>
    <row r="300" spans="1:80" ht="14.25" customHeight="1">
      <c r="A300" s="11"/>
      <c r="B300" s="12"/>
      <c r="C300" s="11" t="s">
        <v>148</v>
      </c>
      <c r="D300" s="12" t="s">
        <v>1108</v>
      </c>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02"/>
      <c r="AT300" s="103"/>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3"/>
    </row>
    <row r="301" spans="1:80" ht="14.25" customHeight="1">
      <c r="A301" s="11"/>
      <c r="B301" s="12"/>
      <c r="C301" s="45" t="s">
        <v>375</v>
      </c>
      <c r="D301" s="46" t="s">
        <v>377</v>
      </c>
      <c r="E301" s="47"/>
      <c r="F301" s="47"/>
      <c r="G301" s="47"/>
      <c r="H301" s="48"/>
      <c r="I301" s="50" t="s">
        <v>1109</v>
      </c>
      <c r="J301" s="50"/>
      <c r="K301" s="50"/>
      <c r="L301" s="50"/>
      <c r="M301" s="50"/>
      <c r="N301" s="50"/>
      <c r="O301" s="50"/>
      <c r="P301" s="50"/>
      <c r="Q301" s="50"/>
      <c r="R301" s="50"/>
      <c r="S301" s="50"/>
      <c r="T301" s="50"/>
      <c r="U301" s="50"/>
      <c r="V301" s="50"/>
      <c r="W301" s="50"/>
      <c r="X301" s="50"/>
      <c r="Y301" s="50"/>
      <c r="Z301" s="50"/>
      <c r="AA301" s="50"/>
      <c r="AB301" s="51"/>
      <c r="AC301" s="12"/>
      <c r="AD301" s="12"/>
      <c r="AE301" s="12"/>
      <c r="AF301" s="12"/>
      <c r="AG301" s="12"/>
      <c r="AH301" s="12"/>
      <c r="AI301" s="12"/>
      <c r="AJ301" s="12"/>
      <c r="AK301" s="12"/>
      <c r="AL301" s="12"/>
      <c r="AM301" s="12"/>
      <c r="AN301" s="12"/>
      <c r="AO301" s="12"/>
      <c r="AP301" s="12"/>
      <c r="AQ301" s="12"/>
      <c r="AR301" s="12"/>
      <c r="AS301" s="102"/>
      <c r="AT301" s="103"/>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3"/>
    </row>
    <row r="302" spans="1:80" ht="14.25" customHeight="1">
      <c r="A302" s="11"/>
      <c r="B302" s="12"/>
      <c r="C302" s="11"/>
      <c r="D302" s="46" t="s">
        <v>315</v>
      </c>
      <c r="E302" s="47"/>
      <c r="F302" s="47"/>
      <c r="G302" s="47"/>
      <c r="H302" s="48"/>
      <c r="I302" s="50" t="s">
        <v>1103</v>
      </c>
      <c r="J302" s="50"/>
      <c r="K302" s="50"/>
      <c r="L302" s="50"/>
      <c r="M302" s="50"/>
      <c r="N302" s="50"/>
      <c r="O302" s="50"/>
      <c r="P302" s="50"/>
      <c r="Q302" s="50"/>
      <c r="R302" s="50"/>
      <c r="S302" s="50"/>
      <c r="T302" s="50"/>
      <c r="U302" s="50"/>
      <c r="V302" s="50"/>
      <c r="W302" s="50" t="s">
        <v>383</v>
      </c>
      <c r="X302" s="50" t="s">
        <v>382</v>
      </c>
      <c r="Y302" s="50"/>
      <c r="Z302" s="50" t="s">
        <v>381</v>
      </c>
      <c r="AA302" s="50" t="s">
        <v>384</v>
      </c>
      <c r="AB302" s="51"/>
      <c r="AC302" s="12"/>
      <c r="AD302" s="12"/>
      <c r="AE302" s="12"/>
      <c r="AF302" s="12"/>
      <c r="AG302" s="12"/>
      <c r="AH302" s="12"/>
      <c r="AI302" s="12"/>
      <c r="AJ302" s="12"/>
      <c r="AK302" s="12"/>
      <c r="AL302" s="12"/>
      <c r="AM302" s="12"/>
      <c r="AN302" s="12"/>
      <c r="AO302" s="12"/>
      <c r="AP302" s="12"/>
      <c r="AQ302" s="12"/>
      <c r="AR302" s="12"/>
      <c r="AS302" s="102"/>
      <c r="AT302" s="103"/>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3"/>
    </row>
    <row r="303" spans="1:80" ht="14.25" customHeight="1">
      <c r="A303" s="11"/>
      <c r="B303" s="12"/>
      <c r="C303" s="407"/>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388"/>
      <c r="AC303" s="12"/>
      <c r="AD303" s="12"/>
      <c r="AE303" s="12"/>
      <c r="AF303" s="12"/>
      <c r="AG303" s="12"/>
      <c r="AH303" s="12"/>
      <c r="AI303" s="12"/>
      <c r="AJ303" s="12"/>
      <c r="AK303" s="12"/>
      <c r="AL303" s="12"/>
      <c r="AM303" s="12"/>
      <c r="AN303" s="12"/>
      <c r="AO303" s="12"/>
      <c r="AP303" s="12"/>
      <c r="AQ303" s="12"/>
      <c r="AR303" s="12"/>
      <c r="AS303" s="102"/>
      <c r="AT303" s="103"/>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3"/>
    </row>
    <row r="304" spans="1:80" ht="14.25" customHeight="1">
      <c r="A304" s="11"/>
      <c r="B304" s="12"/>
      <c r="C304" s="407"/>
      <c r="D304" s="153" t="s">
        <v>1801</v>
      </c>
      <c r="E304" s="7"/>
      <c r="F304" s="7"/>
      <c r="G304" s="7"/>
      <c r="H304" s="7"/>
      <c r="I304" s="7"/>
      <c r="J304" s="7"/>
      <c r="K304" s="7"/>
      <c r="L304" s="7"/>
      <c r="M304" s="7"/>
      <c r="N304" s="7"/>
      <c r="O304" s="7"/>
      <c r="P304" s="7"/>
      <c r="Q304" s="7"/>
      <c r="R304" s="7"/>
      <c r="S304" s="7"/>
      <c r="T304" s="7"/>
      <c r="U304" s="7"/>
      <c r="V304" s="7"/>
      <c r="W304" s="7"/>
      <c r="X304" s="7"/>
      <c r="Y304" s="12"/>
      <c r="AB304" s="13"/>
      <c r="AC304" s="12"/>
      <c r="AD304" s="12"/>
      <c r="AE304" s="12"/>
      <c r="AF304" s="12"/>
      <c r="AG304" s="12"/>
      <c r="AH304" s="12"/>
      <c r="AI304" s="12"/>
      <c r="AJ304" s="12"/>
      <c r="AK304" s="12"/>
      <c r="AL304" s="12"/>
      <c r="AM304" s="12"/>
      <c r="AN304" s="12"/>
      <c r="AO304" s="12"/>
      <c r="AP304" s="12"/>
      <c r="AQ304" s="12"/>
      <c r="AR304" s="12"/>
      <c r="AS304" s="102"/>
      <c r="AT304" s="103"/>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3"/>
    </row>
    <row r="305" spans="1:74" ht="14.25" customHeight="1">
      <c r="A305" s="11"/>
      <c r="B305" s="12"/>
      <c r="C305" s="407"/>
      <c r="D305" s="153" t="s">
        <v>1809</v>
      </c>
      <c r="E305" s="7"/>
      <c r="F305" s="7"/>
      <c r="G305" s="7"/>
      <c r="H305" s="7"/>
      <c r="I305" s="7"/>
      <c r="J305" s="7"/>
      <c r="K305" s="7"/>
      <c r="L305" s="7"/>
      <c r="M305" s="7"/>
      <c r="N305" s="7"/>
      <c r="O305" s="7"/>
      <c r="P305" s="7"/>
      <c r="Q305" s="7"/>
      <c r="R305" s="7"/>
      <c r="S305" s="7"/>
      <c r="T305" s="7"/>
      <c r="U305" s="7"/>
      <c r="V305" s="7"/>
      <c r="W305" s="7"/>
      <c r="X305" s="7"/>
      <c r="Y305" s="12"/>
      <c r="AB305" s="13"/>
      <c r="AC305" s="12"/>
      <c r="AD305" s="12"/>
      <c r="AE305" s="12"/>
      <c r="AF305" s="12"/>
      <c r="AG305" s="12"/>
      <c r="AH305" s="12"/>
      <c r="AI305" s="12"/>
      <c r="AJ305" s="12"/>
      <c r="AK305" s="12"/>
      <c r="AL305" s="12"/>
      <c r="AM305" s="12"/>
      <c r="AN305" s="12"/>
      <c r="AO305" s="12"/>
      <c r="AP305" s="12"/>
      <c r="AQ305" s="12"/>
      <c r="AR305" s="12"/>
      <c r="AS305" s="102"/>
      <c r="AT305" s="103"/>
      <c r="AU305" s="12"/>
      <c r="AV305" s="12"/>
      <c r="AW305" s="12"/>
      <c r="AX305" s="12"/>
      <c r="AY305" s="12"/>
      <c r="AZ305" s="12"/>
      <c r="BA305" s="12"/>
      <c r="BB305" s="12"/>
      <c r="BC305" s="12"/>
      <c r="BD305" s="4"/>
      <c r="BE305" s="12"/>
      <c r="BF305" s="12"/>
      <c r="BG305" s="12"/>
      <c r="BH305" s="12"/>
      <c r="BI305" s="12"/>
      <c r="BJ305" s="12"/>
      <c r="BK305" s="12"/>
      <c r="BL305" s="12"/>
      <c r="BM305" s="12"/>
      <c r="BN305" s="12"/>
      <c r="BO305" s="12"/>
      <c r="BP305" s="12"/>
      <c r="BQ305" s="12"/>
      <c r="BR305" s="12"/>
      <c r="BS305" s="12"/>
      <c r="BT305" s="12"/>
      <c r="BU305" s="12"/>
      <c r="BV305" s="13"/>
    </row>
    <row r="306" spans="1:74" ht="14.25" customHeight="1">
      <c r="A306" s="11"/>
      <c r="B306" s="12"/>
      <c r="C306" s="407"/>
      <c r="D306" s="153" t="s">
        <v>1810</v>
      </c>
      <c r="E306" s="7"/>
      <c r="F306" s="7"/>
      <c r="G306" s="7"/>
      <c r="H306" s="7"/>
      <c r="I306" s="7"/>
      <c r="J306" s="7"/>
      <c r="K306" s="7"/>
      <c r="L306" s="7"/>
      <c r="M306" s="7"/>
      <c r="N306" s="7"/>
      <c r="O306" s="7"/>
      <c r="P306" s="7"/>
      <c r="Q306" s="7"/>
      <c r="R306" s="7"/>
      <c r="S306" s="7"/>
      <c r="T306" s="7"/>
      <c r="U306" s="7"/>
      <c r="V306" s="7"/>
      <c r="W306" s="7"/>
      <c r="X306" s="7"/>
      <c r="Y306" s="12"/>
      <c r="AB306" s="13"/>
      <c r="AC306" s="12"/>
      <c r="AD306" s="12"/>
      <c r="AE306" s="12"/>
      <c r="AF306" s="12"/>
      <c r="AG306" s="12"/>
      <c r="AH306" s="12"/>
      <c r="AI306" s="12"/>
      <c r="AJ306" s="12"/>
      <c r="AK306" s="12"/>
      <c r="AL306" s="12"/>
      <c r="AM306" s="12"/>
      <c r="AN306" s="12"/>
      <c r="AO306" s="12"/>
      <c r="AP306" s="12"/>
      <c r="AQ306" s="12"/>
      <c r="AR306" s="12"/>
      <c r="AS306" s="102"/>
      <c r="AT306" s="103"/>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3"/>
    </row>
    <row r="307" spans="1:74" ht="14.25" customHeight="1">
      <c r="A307" s="11"/>
      <c r="B307" s="12"/>
      <c r="C307" s="407"/>
      <c r="D307" s="153" t="s">
        <v>413</v>
      </c>
      <c r="E307" s="7"/>
      <c r="F307" s="7"/>
      <c r="G307" s="7"/>
      <c r="H307" s="7"/>
      <c r="I307" s="7"/>
      <c r="J307" s="7"/>
      <c r="K307" s="7"/>
      <c r="L307" s="7"/>
      <c r="M307" s="7"/>
      <c r="N307" s="7"/>
      <c r="O307" s="7"/>
      <c r="P307" s="7"/>
      <c r="Q307" s="7"/>
      <c r="R307" s="7"/>
      <c r="S307" s="7"/>
      <c r="T307" s="7"/>
      <c r="U307" s="7"/>
      <c r="V307" s="7"/>
      <c r="W307" s="7"/>
      <c r="X307" s="7"/>
      <c r="Y307" s="12"/>
      <c r="AB307" s="13"/>
      <c r="AC307" s="12"/>
      <c r="AD307" s="12"/>
      <c r="AE307" s="12"/>
      <c r="AF307" s="12"/>
      <c r="AG307" s="12"/>
      <c r="AH307" s="12"/>
      <c r="AI307" s="12"/>
      <c r="AJ307" s="12"/>
      <c r="AK307" s="12"/>
      <c r="AL307" s="12"/>
      <c r="AM307" s="12"/>
      <c r="AN307" s="12"/>
      <c r="AO307" s="12"/>
      <c r="AP307" s="12"/>
      <c r="AQ307" s="12"/>
      <c r="AR307" s="12"/>
      <c r="AS307" s="102"/>
      <c r="AT307" s="103"/>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3"/>
    </row>
    <row r="308" spans="1:74" ht="14.25" customHeight="1">
      <c r="A308" s="11"/>
      <c r="B308" s="12"/>
      <c r="C308" s="407"/>
      <c r="D308" s="153" t="s">
        <v>1811</v>
      </c>
      <c r="E308" s="7"/>
      <c r="F308" s="7"/>
      <c r="G308" s="7"/>
      <c r="H308" s="7"/>
      <c r="I308" s="7"/>
      <c r="J308" s="7"/>
      <c r="K308" s="7"/>
      <c r="L308" s="7"/>
      <c r="M308" s="7"/>
      <c r="N308" s="7"/>
      <c r="O308" s="7"/>
      <c r="P308" s="7"/>
      <c r="Q308" s="7"/>
      <c r="R308" s="7"/>
      <c r="S308" s="7"/>
      <c r="T308" s="7"/>
      <c r="U308" s="7"/>
      <c r="V308" s="7"/>
      <c r="W308" s="7"/>
      <c r="X308" s="7"/>
      <c r="Y308" s="12"/>
      <c r="AB308" s="13"/>
      <c r="AC308" s="12"/>
      <c r="AD308" s="12"/>
      <c r="AE308" s="12"/>
      <c r="AF308" s="12"/>
      <c r="AG308" s="12"/>
      <c r="AH308" s="12"/>
      <c r="AI308" s="12"/>
      <c r="AJ308" s="12"/>
      <c r="AK308" s="12"/>
      <c r="AL308" s="12"/>
      <c r="AM308" s="12"/>
      <c r="AN308" s="12"/>
      <c r="AO308" s="12"/>
      <c r="AP308" s="12"/>
      <c r="AQ308" s="12"/>
      <c r="AR308" s="12"/>
      <c r="AS308" s="102"/>
      <c r="AT308" s="103"/>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3"/>
    </row>
    <row r="309" spans="1:74" ht="14.25" customHeight="1">
      <c r="A309" s="11"/>
      <c r="B309" s="12"/>
      <c r="C309" s="407"/>
      <c r="D309" s="153" t="s">
        <v>1812</v>
      </c>
      <c r="E309" s="7"/>
      <c r="F309" s="7"/>
      <c r="G309" s="7"/>
      <c r="H309" s="7"/>
      <c r="I309" s="7"/>
      <c r="J309" s="7"/>
      <c r="K309" s="7"/>
      <c r="L309" s="7"/>
      <c r="M309" s="7"/>
      <c r="N309" s="7"/>
      <c r="O309" s="7"/>
      <c r="P309" s="7"/>
      <c r="Q309" s="7"/>
      <c r="R309" s="7"/>
      <c r="S309" s="7"/>
      <c r="T309" s="7"/>
      <c r="U309" s="7"/>
      <c r="V309" s="7"/>
      <c r="W309" s="7"/>
      <c r="X309" s="7"/>
      <c r="Y309" s="12"/>
      <c r="AB309" s="13"/>
      <c r="AC309" s="12"/>
      <c r="AD309" s="12"/>
      <c r="AE309" s="12"/>
      <c r="AF309" s="12"/>
      <c r="AG309" s="12"/>
      <c r="AH309" s="12"/>
      <c r="AI309" s="12"/>
      <c r="AJ309" s="12"/>
      <c r="AK309" s="12"/>
      <c r="AL309" s="12"/>
      <c r="AM309" s="12"/>
      <c r="AN309" s="12"/>
      <c r="AO309" s="12"/>
      <c r="AP309" s="12"/>
      <c r="AQ309" s="12"/>
      <c r="AR309" s="12"/>
      <c r="AS309" s="102"/>
      <c r="AT309" s="103"/>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3"/>
    </row>
    <row r="310" spans="1:74" ht="14.25" customHeight="1">
      <c r="A310" s="11"/>
      <c r="B310" s="12"/>
      <c r="C310" s="407"/>
      <c r="D310" s="153" t="s">
        <v>1813</v>
      </c>
      <c r="E310" s="7"/>
      <c r="F310" s="7"/>
      <c r="G310" s="7"/>
      <c r="H310" s="7"/>
      <c r="I310" s="7"/>
      <c r="J310" s="7"/>
      <c r="K310" s="7"/>
      <c r="L310" s="7"/>
      <c r="M310" s="7"/>
      <c r="N310" s="7"/>
      <c r="O310" s="7"/>
      <c r="P310" s="7"/>
      <c r="Q310" s="7"/>
      <c r="R310" s="7"/>
      <c r="S310" s="7"/>
      <c r="T310" s="7"/>
      <c r="U310" s="7"/>
      <c r="V310" s="7"/>
      <c r="W310" s="7"/>
      <c r="X310" s="7"/>
      <c r="Y310" s="12"/>
      <c r="AB310" s="13"/>
      <c r="AC310" s="12"/>
      <c r="AD310" s="12"/>
      <c r="AE310" s="12"/>
      <c r="AF310" s="12"/>
      <c r="AG310" s="12"/>
      <c r="AH310" s="12"/>
      <c r="AI310" s="12"/>
      <c r="AJ310" s="12"/>
      <c r="AK310" s="12"/>
      <c r="AL310" s="12"/>
      <c r="AM310" s="12"/>
      <c r="AN310" s="12"/>
      <c r="AO310" s="12"/>
      <c r="AP310" s="12"/>
      <c r="AQ310" s="12"/>
      <c r="AR310" s="12"/>
      <c r="AS310" s="102"/>
      <c r="AT310" s="103"/>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3"/>
    </row>
    <row r="311" spans="1:74" ht="14.25" customHeight="1">
      <c r="A311" s="11"/>
      <c r="B311" s="12"/>
      <c r="C311" s="407"/>
      <c r="D311" s="153" t="s">
        <v>1814</v>
      </c>
      <c r="E311" s="7"/>
      <c r="F311" s="7"/>
      <c r="G311" s="7"/>
      <c r="H311" s="7"/>
      <c r="I311" s="7"/>
      <c r="J311" s="7"/>
      <c r="K311" s="7"/>
      <c r="L311" s="7"/>
      <c r="M311" s="7"/>
      <c r="N311" s="7"/>
      <c r="O311" s="7"/>
      <c r="P311" s="7"/>
      <c r="Q311" s="7"/>
      <c r="R311" s="7"/>
      <c r="S311" s="7"/>
      <c r="T311" s="7"/>
      <c r="U311" s="7"/>
      <c r="V311" s="7"/>
      <c r="W311" s="7"/>
      <c r="X311" s="7"/>
      <c r="Y311" s="12"/>
      <c r="AB311" s="13"/>
      <c r="AC311" s="12"/>
      <c r="AD311" s="12"/>
      <c r="AE311" s="12"/>
      <c r="AF311" s="12"/>
      <c r="AG311" s="12"/>
      <c r="AH311" s="12"/>
      <c r="AI311" s="12"/>
      <c r="AJ311" s="12"/>
      <c r="AK311" s="12"/>
      <c r="AL311" s="12"/>
      <c r="AM311" s="12"/>
      <c r="AN311" s="12"/>
      <c r="AO311" s="12"/>
      <c r="AP311" s="12"/>
      <c r="AQ311" s="12"/>
      <c r="AR311" s="12"/>
      <c r="AS311" s="10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3"/>
    </row>
    <row r="312" spans="1:74" ht="14.25" customHeight="1">
      <c r="A312" s="11"/>
      <c r="B312" s="12"/>
      <c r="C312" s="407"/>
      <c r="D312" s="153" t="s">
        <v>1815</v>
      </c>
      <c r="E312" s="7"/>
      <c r="F312" s="7"/>
      <c r="G312" s="7"/>
      <c r="H312" s="7"/>
      <c r="I312" s="7"/>
      <c r="J312" s="7"/>
      <c r="K312" s="7"/>
      <c r="L312" s="7"/>
      <c r="M312" s="7"/>
      <c r="N312" s="7"/>
      <c r="O312" s="7"/>
      <c r="P312" s="7"/>
      <c r="Q312" s="7"/>
      <c r="R312" s="7"/>
      <c r="S312" s="7"/>
      <c r="T312" s="7"/>
      <c r="U312" s="7"/>
      <c r="V312" s="7"/>
      <c r="W312" s="7"/>
      <c r="X312" s="7"/>
      <c r="Y312" s="12"/>
      <c r="AB312" s="13"/>
      <c r="AC312" s="12"/>
      <c r="AD312" s="12"/>
      <c r="AE312" s="12"/>
      <c r="AF312" s="12"/>
      <c r="AG312" s="12"/>
      <c r="AH312" s="12"/>
      <c r="AI312" s="12"/>
      <c r="AJ312" s="12"/>
      <c r="AK312" s="12"/>
      <c r="AL312" s="12"/>
      <c r="AM312" s="12"/>
      <c r="AN312" s="12"/>
      <c r="AO312" s="12"/>
      <c r="AP312" s="12"/>
      <c r="AQ312" s="12"/>
      <c r="AR312" s="12"/>
      <c r="AS312" s="102"/>
      <c r="BE312" s="12"/>
      <c r="BF312" s="12"/>
      <c r="BG312" s="12"/>
      <c r="BH312" s="12"/>
      <c r="BI312" s="12"/>
      <c r="BJ312" s="12"/>
      <c r="BK312" s="12"/>
      <c r="BL312" s="12"/>
      <c r="BM312" s="12"/>
      <c r="BN312" s="12"/>
      <c r="BO312" s="12"/>
      <c r="BP312" s="12"/>
      <c r="BQ312" s="12"/>
      <c r="BR312" s="12"/>
      <c r="BS312" s="12"/>
      <c r="BT312" s="12"/>
      <c r="BU312" s="12"/>
      <c r="BV312" s="13"/>
    </row>
    <row r="313" spans="1:74" ht="14.25" customHeight="1">
      <c r="A313" s="11"/>
      <c r="B313" s="12"/>
      <c r="C313" s="407"/>
      <c r="D313" s="153" t="s">
        <v>1816</v>
      </c>
      <c r="E313" s="7"/>
      <c r="F313" s="7"/>
      <c r="G313" s="7"/>
      <c r="H313" s="7"/>
      <c r="I313" s="7"/>
      <c r="J313" s="7"/>
      <c r="K313" s="7"/>
      <c r="L313" s="7"/>
      <c r="M313" s="7"/>
      <c r="N313" s="7"/>
      <c r="O313" s="7"/>
      <c r="P313" s="7"/>
      <c r="Q313" s="7"/>
      <c r="R313" s="7"/>
      <c r="S313" s="7"/>
      <c r="T313" s="7"/>
      <c r="U313" s="7"/>
      <c r="V313" s="7"/>
      <c r="W313" s="7"/>
      <c r="X313" s="7"/>
      <c r="Y313" s="12"/>
      <c r="AB313" s="13"/>
      <c r="AC313" s="12"/>
      <c r="AD313" s="12"/>
      <c r="AE313" s="12"/>
      <c r="AF313" s="12"/>
      <c r="AG313" s="12"/>
      <c r="AH313" s="12"/>
      <c r="AI313" s="12"/>
      <c r="AJ313" s="12"/>
      <c r="AK313" s="12"/>
      <c r="AL313" s="12"/>
      <c r="AM313" s="12"/>
      <c r="AN313" s="12"/>
      <c r="AO313" s="12"/>
      <c r="AP313" s="12"/>
      <c r="AQ313" s="12"/>
      <c r="AR313" s="12"/>
      <c r="AS313" s="102"/>
      <c r="BE313" s="12"/>
      <c r="BF313" s="12"/>
      <c r="BG313" s="12"/>
      <c r="BH313" s="12"/>
      <c r="BI313" s="12"/>
      <c r="BJ313" s="12"/>
      <c r="BK313" s="12"/>
      <c r="BL313" s="12"/>
      <c r="BM313" s="12"/>
      <c r="BN313" s="12"/>
      <c r="BO313" s="12"/>
      <c r="BP313" s="12"/>
      <c r="BQ313" s="12"/>
      <c r="BR313" s="12"/>
      <c r="BS313" s="12"/>
      <c r="BT313" s="12"/>
      <c r="BU313" s="12"/>
      <c r="BV313" s="13"/>
    </row>
    <row r="314" spans="1:74" ht="14.25" customHeight="1">
      <c r="A314" s="11"/>
      <c r="B314" s="12"/>
      <c r="C314" s="407"/>
      <c r="D314" s="153" t="s">
        <v>1817</v>
      </c>
      <c r="E314" s="7"/>
      <c r="F314" s="7"/>
      <c r="G314" s="7"/>
      <c r="H314" s="7"/>
      <c r="I314" s="7"/>
      <c r="J314" s="7"/>
      <c r="K314" s="7"/>
      <c r="L314" s="7"/>
      <c r="M314" s="7"/>
      <c r="N314" s="7"/>
      <c r="O314" s="7"/>
      <c r="P314" s="7"/>
      <c r="Q314" s="7"/>
      <c r="R314" s="7"/>
      <c r="S314" s="7"/>
      <c r="T314" s="7"/>
      <c r="U314" s="7"/>
      <c r="V314" s="7"/>
      <c r="W314" s="7"/>
      <c r="X314" s="7"/>
      <c r="Y314" s="12"/>
      <c r="AB314" s="13"/>
      <c r="AC314" s="12"/>
      <c r="AD314" s="12"/>
      <c r="AE314" s="12"/>
      <c r="AF314" s="12"/>
      <c r="AG314" s="12"/>
      <c r="AH314" s="12"/>
      <c r="AI314" s="12"/>
      <c r="AJ314" s="12"/>
      <c r="AK314" s="12"/>
      <c r="AL314" s="12"/>
      <c r="AM314" s="12"/>
      <c r="AN314" s="12"/>
      <c r="AO314" s="12"/>
      <c r="AP314" s="12"/>
      <c r="AQ314" s="12"/>
      <c r="AR314" s="12"/>
      <c r="AS314" s="102"/>
      <c r="BE314" s="12"/>
      <c r="BF314" s="12"/>
      <c r="BG314" s="12"/>
      <c r="BH314" s="12"/>
      <c r="BI314" s="12"/>
      <c r="BJ314" s="12"/>
      <c r="BK314" s="12"/>
      <c r="BL314" s="12"/>
      <c r="BM314" s="12"/>
      <c r="BN314" s="12"/>
      <c r="BO314" s="12"/>
      <c r="BP314" s="12"/>
      <c r="BQ314" s="12"/>
      <c r="BR314" s="12"/>
      <c r="BS314" s="12"/>
      <c r="BT314" s="12"/>
      <c r="BU314" s="12"/>
      <c r="BV314" s="13"/>
    </row>
    <row r="315" spans="1:74" ht="14.25" customHeight="1">
      <c r="A315" s="11"/>
      <c r="B315" s="12"/>
      <c r="C315" s="407"/>
      <c r="D315" s="153" t="s">
        <v>1818</v>
      </c>
      <c r="E315" s="7"/>
      <c r="F315" s="7"/>
      <c r="G315" s="7"/>
      <c r="H315" s="7"/>
      <c r="I315" s="7"/>
      <c r="J315" s="7"/>
      <c r="K315" s="7"/>
      <c r="L315" s="7"/>
      <c r="M315" s="7"/>
      <c r="N315" s="7"/>
      <c r="O315" s="7"/>
      <c r="P315" s="7"/>
      <c r="Q315" s="7"/>
      <c r="R315" s="7"/>
      <c r="S315" s="7"/>
      <c r="T315" s="7"/>
      <c r="U315" s="7"/>
      <c r="V315" s="7"/>
      <c r="W315" s="7"/>
      <c r="X315" s="7"/>
      <c r="Y315" s="12"/>
      <c r="AB315" s="13"/>
      <c r="AC315" s="12"/>
      <c r="AD315" s="12"/>
      <c r="AE315" s="12"/>
      <c r="AF315" s="12"/>
      <c r="AG315" s="12"/>
      <c r="AH315" s="12"/>
      <c r="AI315" s="12"/>
      <c r="AJ315" s="12"/>
      <c r="AK315" s="12"/>
      <c r="AL315" s="12"/>
      <c r="AM315" s="12"/>
      <c r="AN315" s="12"/>
      <c r="AO315" s="12"/>
      <c r="AP315" s="12"/>
      <c r="AQ315" s="12"/>
      <c r="AR315" s="12"/>
      <c r="AS315" s="102"/>
      <c r="BE315" s="12"/>
      <c r="BF315" s="12"/>
      <c r="BG315" s="12"/>
      <c r="BH315" s="12"/>
      <c r="BI315" s="12"/>
      <c r="BJ315" s="12"/>
      <c r="BK315" s="12"/>
      <c r="BL315" s="12"/>
      <c r="BM315" s="12"/>
      <c r="BN315" s="12"/>
      <c r="BO315" s="12"/>
      <c r="BP315" s="12"/>
      <c r="BQ315" s="12"/>
      <c r="BR315" s="12"/>
      <c r="BS315" s="12"/>
      <c r="BT315" s="12"/>
      <c r="BU315" s="12"/>
      <c r="BV315" s="13"/>
    </row>
    <row r="316" spans="1:74" ht="14.25" customHeight="1">
      <c r="A316" s="11"/>
      <c r="B316" s="12"/>
      <c r="C316" s="407"/>
      <c r="D316" s="153" t="s">
        <v>1819</v>
      </c>
      <c r="E316" s="7"/>
      <c r="F316" s="7"/>
      <c r="G316" s="7"/>
      <c r="H316" s="7"/>
      <c r="I316" s="7"/>
      <c r="J316" s="7"/>
      <c r="K316" s="7"/>
      <c r="L316" s="7"/>
      <c r="M316" s="7"/>
      <c r="N316" s="7"/>
      <c r="O316" s="7"/>
      <c r="P316" s="7"/>
      <c r="Q316" s="7"/>
      <c r="R316" s="7"/>
      <c r="S316" s="7"/>
      <c r="T316" s="7"/>
      <c r="U316" s="7"/>
      <c r="V316" s="7"/>
      <c r="W316" s="7"/>
      <c r="X316" s="7"/>
      <c r="Y316" s="12"/>
      <c r="AB316" s="13"/>
      <c r="AC316" s="12"/>
      <c r="AD316" s="12"/>
      <c r="AE316" s="12"/>
      <c r="AF316" s="12"/>
      <c r="AG316" s="12"/>
      <c r="AH316" s="12"/>
      <c r="AI316" s="12"/>
      <c r="AJ316" s="12"/>
      <c r="AK316" s="12"/>
      <c r="AL316" s="12"/>
      <c r="AM316" s="12"/>
      <c r="AN316" s="12"/>
      <c r="AO316" s="12"/>
      <c r="AP316" s="12"/>
      <c r="AQ316" s="12"/>
      <c r="AR316" s="12"/>
      <c r="AS316" s="102"/>
      <c r="BE316" s="12"/>
      <c r="BF316" s="12"/>
      <c r="BG316" s="12"/>
      <c r="BH316" s="12"/>
      <c r="BI316" s="12"/>
      <c r="BJ316" s="12"/>
      <c r="BK316" s="12"/>
      <c r="BL316" s="12"/>
      <c r="BM316" s="12"/>
      <c r="BN316" s="12"/>
      <c r="BO316" s="12"/>
      <c r="BP316" s="12"/>
      <c r="BQ316" s="12"/>
      <c r="BR316" s="12"/>
      <c r="BS316" s="12"/>
      <c r="BT316" s="12"/>
      <c r="BU316" s="12"/>
      <c r="BV316" s="13"/>
    </row>
    <row r="317" spans="1:74" ht="14.25" customHeight="1">
      <c r="A317" s="11"/>
      <c r="B317" s="12"/>
      <c r="C317" s="407"/>
      <c r="D317" s="153" t="s">
        <v>1820</v>
      </c>
      <c r="E317" s="7"/>
      <c r="F317" s="7"/>
      <c r="G317" s="7"/>
      <c r="H317" s="7"/>
      <c r="I317" s="7"/>
      <c r="J317" s="7"/>
      <c r="K317" s="7"/>
      <c r="L317" s="7"/>
      <c r="M317" s="7"/>
      <c r="N317" s="7"/>
      <c r="O317" s="7"/>
      <c r="P317" s="7"/>
      <c r="Q317" s="7"/>
      <c r="R317" s="7"/>
      <c r="S317" s="7"/>
      <c r="T317" s="7"/>
      <c r="U317" s="7"/>
      <c r="V317" s="7"/>
      <c r="W317" s="7"/>
      <c r="X317" s="7"/>
      <c r="Y317" s="12"/>
      <c r="AB317" s="13"/>
      <c r="AC317" s="12"/>
      <c r="AD317" s="12"/>
      <c r="AE317" s="12"/>
      <c r="AF317" s="12"/>
      <c r="AG317" s="12"/>
      <c r="AH317" s="12"/>
      <c r="AI317" s="12"/>
      <c r="AJ317" s="12"/>
      <c r="AK317" s="12"/>
      <c r="AL317" s="12"/>
      <c r="AM317" s="12"/>
      <c r="AN317" s="12"/>
      <c r="AO317" s="12"/>
      <c r="AP317" s="12"/>
      <c r="AQ317" s="12"/>
      <c r="AR317" s="12"/>
      <c r="AS317" s="102"/>
      <c r="BE317" s="12"/>
      <c r="BF317" s="12"/>
      <c r="BG317" s="12"/>
      <c r="BH317" s="12"/>
      <c r="BI317" s="12"/>
      <c r="BJ317" s="12"/>
      <c r="BK317" s="12"/>
      <c r="BL317" s="12"/>
      <c r="BM317" s="12"/>
      <c r="BN317" s="12"/>
      <c r="BO317" s="12"/>
      <c r="BP317" s="12"/>
      <c r="BQ317" s="12"/>
      <c r="BR317" s="12"/>
      <c r="BS317" s="12"/>
      <c r="BT317" s="12"/>
      <c r="BU317" s="12"/>
      <c r="BV317" s="13"/>
    </row>
    <row r="318" spans="1:74" ht="14.25" customHeight="1">
      <c r="A318" s="11"/>
      <c r="B318" s="12"/>
      <c r="C318" s="407"/>
      <c r="D318" s="153" t="s">
        <v>1821</v>
      </c>
      <c r="E318" s="7"/>
      <c r="F318" s="7"/>
      <c r="G318" s="7"/>
      <c r="H318" s="7"/>
      <c r="I318" s="7"/>
      <c r="J318" s="7"/>
      <c r="K318" s="7"/>
      <c r="L318" s="7"/>
      <c r="M318" s="7"/>
      <c r="N318" s="7"/>
      <c r="O318" s="7"/>
      <c r="P318" s="7"/>
      <c r="Q318" s="7"/>
      <c r="R318" s="7"/>
      <c r="S318" s="7"/>
      <c r="T318" s="7"/>
      <c r="U318" s="7"/>
      <c r="V318" s="7"/>
      <c r="W318" s="7"/>
      <c r="X318" s="7"/>
      <c r="Y318" s="12"/>
      <c r="AB318" s="13"/>
      <c r="AC318" s="12"/>
      <c r="AD318" s="12"/>
      <c r="AE318" s="12"/>
      <c r="AF318" s="12"/>
      <c r="AG318" s="12"/>
      <c r="AH318" s="12"/>
      <c r="AI318" s="12"/>
      <c r="AJ318" s="12"/>
      <c r="AK318" s="12"/>
      <c r="AL318" s="12"/>
      <c r="AM318" s="12"/>
      <c r="AN318" s="12"/>
      <c r="AO318" s="12"/>
      <c r="AP318" s="12"/>
      <c r="AQ318" s="12"/>
      <c r="AR318" s="12"/>
      <c r="AS318" s="102"/>
      <c r="BE318" s="12"/>
      <c r="BF318" s="12"/>
      <c r="BG318" s="12"/>
      <c r="BH318" s="12"/>
      <c r="BI318" s="12"/>
      <c r="BJ318" s="12"/>
      <c r="BK318" s="12"/>
      <c r="BL318" s="12"/>
      <c r="BM318" s="12"/>
      <c r="BN318" s="12"/>
      <c r="BO318" s="12"/>
      <c r="BP318" s="12"/>
      <c r="BQ318" s="12"/>
      <c r="BR318" s="12"/>
      <c r="BS318" s="12"/>
      <c r="BT318" s="12"/>
      <c r="BU318" s="12"/>
      <c r="BV318" s="13"/>
    </row>
    <row r="319" spans="1:74" ht="14.25" customHeight="1">
      <c r="A319" s="11"/>
      <c r="B319" s="12"/>
      <c r="C319" s="407"/>
      <c r="D319" s="153" t="s">
        <v>417</v>
      </c>
      <c r="E319" s="7"/>
      <c r="F319" s="7"/>
      <c r="G319" s="7"/>
      <c r="H319" s="7"/>
      <c r="I319" s="7"/>
      <c r="J319" s="7"/>
      <c r="K319" s="7"/>
      <c r="L319" s="7"/>
      <c r="M319" s="7"/>
      <c r="N319" s="7"/>
      <c r="O319" s="7"/>
      <c r="P319" s="7"/>
      <c r="Q319" s="7"/>
      <c r="R319" s="7"/>
      <c r="S319" s="7"/>
      <c r="T319" s="7"/>
      <c r="U319" s="7"/>
      <c r="V319" s="7"/>
      <c r="W319" s="7"/>
      <c r="X319" s="7"/>
      <c r="Y319" s="12"/>
      <c r="AB319" s="13"/>
      <c r="AC319" s="12"/>
      <c r="AD319" s="12"/>
      <c r="AE319" s="12"/>
      <c r="AF319" s="12"/>
      <c r="AG319" s="12"/>
      <c r="AH319" s="12"/>
      <c r="AI319" s="12"/>
      <c r="AJ319" s="12"/>
      <c r="AK319" s="12"/>
      <c r="AL319" s="12"/>
      <c r="AM319" s="12"/>
      <c r="AN319" s="12"/>
      <c r="AO319" s="12"/>
      <c r="AP319" s="12"/>
      <c r="AQ319" s="12"/>
      <c r="AR319" s="12"/>
      <c r="AS319" s="102"/>
      <c r="BE319" s="12"/>
      <c r="BF319" s="12"/>
      <c r="BG319" s="12"/>
      <c r="BH319" s="12"/>
      <c r="BI319" s="12"/>
      <c r="BJ319" s="12"/>
      <c r="BK319" s="12"/>
      <c r="BL319" s="12"/>
      <c r="BM319" s="12"/>
      <c r="BN319" s="12"/>
      <c r="BO319" s="12"/>
      <c r="BP319" s="12"/>
      <c r="BQ319" s="12"/>
      <c r="BR319" s="12"/>
      <c r="BS319" s="12"/>
      <c r="BT319" s="12"/>
      <c r="BU319" s="12"/>
      <c r="BV319" s="13"/>
    </row>
    <row r="320" spans="1:74" ht="14.25" customHeight="1">
      <c r="A320" s="11"/>
      <c r="B320" s="12"/>
      <c r="C320" s="407"/>
      <c r="D320" s="153" t="s">
        <v>1825</v>
      </c>
      <c r="E320" s="7"/>
      <c r="F320" s="7"/>
      <c r="G320" s="7"/>
      <c r="H320" s="7"/>
      <c r="I320" s="7"/>
      <c r="J320" s="7"/>
      <c r="K320" s="7"/>
      <c r="L320" s="7"/>
      <c r="M320" s="7"/>
      <c r="N320" s="7"/>
      <c r="O320" s="7"/>
      <c r="P320" s="7"/>
      <c r="Q320" s="7"/>
      <c r="R320" s="7"/>
      <c r="S320" s="7"/>
      <c r="T320" s="7"/>
      <c r="U320" s="7"/>
      <c r="V320" s="7"/>
      <c r="W320" s="7"/>
      <c r="X320" s="7"/>
      <c r="Y320" s="12"/>
      <c r="AB320" s="13"/>
      <c r="AC320" s="12"/>
      <c r="AD320" s="12"/>
      <c r="AE320" s="12"/>
      <c r="AF320" s="12"/>
      <c r="AG320" s="12"/>
      <c r="AH320" s="12"/>
      <c r="AI320" s="12"/>
      <c r="AJ320" s="12"/>
      <c r="AK320" s="12"/>
      <c r="AL320" s="12"/>
      <c r="AM320" s="12"/>
      <c r="AN320" s="12"/>
      <c r="AO320" s="12"/>
      <c r="AP320" s="12"/>
      <c r="AQ320" s="12"/>
      <c r="AR320" s="12"/>
      <c r="AS320" s="102"/>
      <c r="AT320" s="103" t="s">
        <v>1157</v>
      </c>
      <c r="AU320" s="422" t="s">
        <v>2360</v>
      </c>
      <c r="AV320" s="12"/>
      <c r="AW320" s="12"/>
      <c r="AX320" s="12"/>
      <c r="AY320" s="12"/>
      <c r="AZ320" s="12"/>
      <c r="BA320" s="12"/>
      <c r="BB320" s="12"/>
      <c r="BC320" s="12"/>
      <c r="BD320" s="12"/>
      <c r="BE320" s="12"/>
      <c r="BF320" s="12"/>
      <c r="BG320" s="12"/>
      <c r="BH320" s="12"/>
      <c r="BI320" s="12"/>
      <c r="BM320" s="12"/>
      <c r="BN320" s="12"/>
      <c r="BO320" s="12"/>
      <c r="BP320" s="12"/>
      <c r="BQ320" s="12"/>
      <c r="BR320" s="12"/>
      <c r="BS320" s="12"/>
      <c r="BT320" s="12"/>
      <c r="BU320" s="12"/>
      <c r="BV320" s="13"/>
    </row>
    <row r="321" spans="1:80" ht="14.25" customHeight="1">
      <c r="A321" s="11"/>
      <c r="B321" s="12"/>
      <c r="C321" s="407"/>
      <c r="D321" s="153" t="s">
        <v>1822</v>
      </c>
      <c r="E321" s="7"/>
      <c r="F321" s="7"/>
      <c r="G321" s="7"/>
      <c r="H321" s="7"/>
      <c r="I321" s="7"/>
      <c r="J321" s="7"/>
      <c r="K321" s="7"/>
      <c r="L321" s="7"/>
      <c r="M321" s="7"/>
      <c r="N321" s="7"/>
      <c r="O321" s="7"/>
      <c r="P321" s="7"/>
      <c r="Q321" s="7"/>
      <c r="R321" s="7"/>
      <c r="S321" s="7"/>
      <c r="T321" s="7"/>
      <c r="U321" s="7"/>
      <c r="V321" s="7"/>
      <c r="W321" s="7"/>
      <c r="X321" s="7"/>
      <c r="Y321" s="12"/>
      <c r="AB321" s="13"/>
      <c r="AC321" s="12"/>
      <c r="AD321" s="12"/>
      <c r="AE321" s="12"/>
      <c r="AF321" s="12"/>
      <c r="AG321" s="12"/>
      <c r="AH321" s="12"/>
      <c r="AI321" s="12"/>
      <c r="AJ321" s="12"/>
      <c r="AK321" s="12"/>
      <c r="AL321" s="12"/>
      <c r="AM321" s="12"/>
      <c r="AN321" s="12"/>
      <c r="AO321" s="12"/>
      <c r="AP321" s="12"/>
      <c r="AQ321" s="12"/>
      <c r="AR321" s="12"/>
      <c r="AS321" s="102"/>
      <c r="BE321" s="12"/>
      <c r="BF321" s="12"/>
      <c r="BG321" s="12"/>
      <c r="BH321" s="12"/>
      <c r="BI321" s="12"/>
      <c r="BJ321" s="12"/>
      <c r="BK321" s="12"/>
      <c r="BL321" s="12"/>
      <c r="BM321" s="12"/>
      <c r="BN321" s="12"/>
      <c r="BO321" s="12"/>
      <c r="BP321" s="12"/>
      <c r="BQ321" s="12"/>
      <c r="BR321" s="12"/>
      <c r="BS321" s="12"/>
      <c r="BT321" s="12"/>
      <c r="BU321" s="12"/>
      <c r="BV321" s="13"/>
    </row>
    <row r="322" spans="1:80" ht="14.25" customHeight="1">
      <c r="A322" s="11"/>
      <c r="B322" s="12"/>
      <c r="C322" s="407"/>
      <c r="D322" s="153" t="s">
        <v>1823</v>
      </c>
      <c r="E322" s="7"/>
      <c r="F322" s="7"/>
      <c r="G322" s="7"/>
      <c r="H322" s="7"/>
      <c r="I322" s="7"/>
      <c r="J322" s="7"/>
      <c r="K322" s="7"/>
      <c r="L322" s="7"/>
      <c r="M322" s="7"/>
      <c r="N322" s="7"/>
      <c r="O322" s="7"/>
      <c r="P322" s="7"/>
      <c r="Q322" s="7"/>
      <c r="R322" s="7"/>
      <c r="S322" s="7"/>
      <c r="T322" s="7"/>
      <c r="U322" s="7"/>
      <c r="V322" s="7"/>
      <c r="W322" s="7"/>
      <c r="X322" s="7"/>
      <c r="Y322" s="12"/>
      <c r="AB322" s="13"/>
      <c r="AC322" s="12"/>
      <c r="AD322" s="12"/>
      <c r="AE322" s="12"/>
      <c r="AF322" s="12"/>
      <c r="AG322" s="12"/>
      <c r="AH322" s="12"/>
      <c r="AI322" s="12"/>
      <c r="AJ322" s="12"/>
      <c r="AK322" s="12"/>
      <c r="AL322" s="12"/>
      <c r="AM322" s="12"/>
      <c r="AN322" s="12"/>
      <c r="AO322" s="12"/>
      <c r="AP322" s="12"/>
      <c r="AQ322" s="12"/>
      <c r="AR322" s="12"/>
      <c r="AS322" s="102"/>
      <c r="BE322" s="12"/>
      <c r="BF322" s="12"/>
      <c r="BG322" s="12"/>
      <c r="BH322" s="12"/>
      <c r="BI322" s="12"/>
      <c r="BJ322" s="12"/>
      <c r="BK322" s="12"/>
      <c r="BL322" s="12"/>
      <c r="BM322" s="12"/>
      <c r="BN322" s="12"/>
      <c r="BO322" s="12"/>
      <c r="BP322" s="12"/>
      <c r="BQ322" s="12"/>
      <c r="BR322" s="12"/>
      <c r="BS322" s="12"/>
      <c r="BT322" s="12"/>
      <c r="BU322" s="12"/>
      <c r="BV322" s="13"/>
    </row>
    <row r="323" spans="1:80" ht="14.25" customHeight="1">
      <c r="A323" s="11"/>
      <c r="B323" s="12"/>
      <c r="C323" s="407"/>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3"/>
      <c r="AC323" s="12"/>
      <c r="AD323" s="12"/>
      <c r="AE323" s="12"/>
      <c r="AF323" s="12"/>
      <c r="AG323" s="12"/>
      <c r="AH323" s="12"/>
      <c r="AI323" s="12"/>
      <c r="AJ323" s="12"/>
      <c r="AK323" s="12"/>
      <c r="AL323" s="12"/>
      <c r="AM323" s="12"/>
      <c r="AN323" s="12"/>
      <c r="AO323" s="12"/>
      <c r="AP323" s="12"/>
      <c r="AQ323" s="12"/>
      <c r="AR323" s="12"/>
      <c r="AS323" s="102"/>
      <c r="AT323" s="103"/>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3"/>
    </row>
    <row r="324" spans="1:80" ht="14.25" customHeight="1">
      <c r="A324" s="11"/>
      <c r="B324" s="12"/>
      <c r="C324" s="407"/>
      <c r="D324" s="457"/>
      <c r="E324" s="458"/>
      <c r="F324" s="458"/>
      <c r="G324" s="458"/>
      <c r="H324" s="458"/>
      <c r="I324" s="458"/>
      <c r="J324" s="458"/>
      <c r="K324" s="458"/>
      <c r="L324" s="458"/>
      <c r="M324" s="458"/>
      <c r="N324" s="458"/>
      <c r="O324" s="458"/>
      <c r="P324" s="458"/>
      <c r="Q324" s="458"/>
      <c r="R324" s="458"/>
      <c r="S324" s="458"/>
      <c r="T324" s="458"/>
      <c r="U324" s="458"/>
      <c r="V324" s="458"/>
      <c r="W324" s="458"/>
      <c r="X324" s="458"/>
      <c r="Y324" s="458"/>
      <c r="Z324" s="458"/>
      <c r="AA324" s="458"/>
      <c r="AB324" s="459"/>
      <c r="AC324" s="12"/>
      <c r="AD324" s="12"/>
      <c r="AE324" s="12"/>
      <c r="AF324" s="12"/>
      <c r="AG324" s="12"/>
      <c r="AH324" s="12"/>
      <c r="AI324" s="12"/>
      <c r="AJ324" s="12"/>
      <c r="AK324" s="12"/>
      <c r="AL324" s="12"/>
      <c r="AM324" s="12"/>
      <c r="AN324" s="12"/>
      <c r="AO324" s="12"/>
      <c r="AP324" s="12"/>
      <c r="AQ324" s="12"/>
      <c r="AR324" s="12"/>
      <c r="AS324" s="102"/>
      <c r="AT324" s="103"/>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3"/>
    </row>
    <row r="325" spans="1:80" ht="14.25" customHeight="1">
      <c r="A325" s="11"/>
      <c r="B325" s="12"/>
      <c r="C325" s="11"/>
      <c r="AC325" s="12"/>
      <c r="AD325" s="12"/>
      <c r="AE325" s="12"/>
      <c r="AF325" s="12"/>
      <c r="AG325" s="12"/>
      <c r="AH325" s="12"/>
      <c r="AI325" s="12"/>
      <c r="AJ325" s="12"/>
      <c r="AK325" s="12"/>
      <c r="AL325" s="12"/>
      <c r="AM325" s="12"/>
      <c r="AN325" s="12"/>
      <c r="AO325" s="12"/>
      <c r="AP325" s="12"/>
      <c r="AQ325" s="12"/>
      <c r="AR325" s="12"/>
      <c r="AS325" s="102"/>
      <c r="AT325" s="103"/>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3"/>
    </row>
    <row r="326" spans="1:80" ht="14.25" customHeight="1">
      <c r="A326" s="11"/>
      <c r="B326" s="12"/>
      <c r="C326" s="11"/>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02"/>
      <c r="AT326" s="103"/>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3"/>
    </row>
    <row r="327" spans="1:80" ht="14.25" customHeight="1">
      <c r="A327" s="11"/>
      <c r="B327" s="12"/>
      <c r="C327" s="11"/>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02"/>
      <c r="AT327" s="103"/>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3"/>
    </row>
    <row r="328" spans="1:80" ht="14.25" customHeight="1">
      <c r="A328" s="11"/>
      <c r="B328" s="12"/>
      <c r="C328" s="39" t="s">
        <v>292</v>
      </c>
      <c r="D328" s="6" t="s">
        <v>1106</v>
      </c>
      <c r="E328" s="6"/>
      <c r="F328" s="6"/>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02"/>
      <c r="AT328" s="103"/>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3"/>
    </row>
    <row r="329" spans="1:80" ht="14.25" customHeight="1">
      <c r="A329" s="11"/>
      <c r="B329" s="12"/>
      <c r="C329" s="457"/>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02"/>
      <c r="AT329" s="103"/>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3"/>
    </row>
    <row r="330" spans="1:80" ht="14.25" customHeight="1">
      <c r="A330" s="11"/>
      <c r="B330" s="104" t="s">
        <v>191</v>
      </c>
      <c r="C330" s="105"/>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02"/>
      <c r="AT330" s="103"/>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3"/>
    </row>
    <row r="331" spans="1:80" ht="14.25" customHeight="1">
      <c r="A331" s="457"/>
      <c r="B331" s="458"/>
      <c r="C331" s="458"/>
      <c r="D331" s="458"/>
      <c r="E331" s="458"/>
      <c r="F331" s="458"/>
      <c r="G331" s="458"/>
      <c r="H331" s="458"/>
      <c r="I331" s="458"/>
      <c r="J331" s="458"/>
      <c r="K331" s="458"/>
      <c r="L331" s="458"/>
      <c r="M331" s="458"/>
      <c r="N331" s="458"/>
      <c r="O331" s="458"/>
      <c r="P331" s="458"/>
      <c r="Q331" s="458"/>
      <c r="R331" s="458"/>
      <c r="S331" s="458"/>
      <c r="T331" s="458"/>
      <c r="U331" s="458"/>
      <c r="V331" s="458"/>
      <c r="W331" s="458"/>
      <c r="X331" s="458"/>
      <c r="Y331" s="458"/>
      <c r="Z331" s="458"/>
      <c r="AA331" s="458"/>
      <c r="AB331" s="458"/>
      <c r="AC331" s="458"/>
      <c r="AD331" s="458"/>
      <c r="AE331" s="458"/>
      <c r="AF331" s="458"/>
      <c r="AG331" s="458"/>
      <c r="AH331" s="458"/>
      <c r="AI331" s="458"/>
      <c r="AJ331" s="458"/>
      <c r="AK331" s="458"/>
      <c r="AL331" s="458"/>
      <c r="AM331" s="458"/>
      <c r="AN331" s="458"/>
      <c r="AO331" s="458"/>
      <c r="AP331" s="458"/>
      <c r="AQ331" s="458"/>
      <c r="AR331" s="458"/>
      <c r="AS331" s="115"/>
      <c r="AT331" s="116"/>
      <c r="AU331" s="458"/>
      <c r="AV331" s="458"/>
      <c r="AW331" s="458"/>
      <c r="AX331" s="458"/>
      <c r="AY331" s="458"/>
      <c r="AZ331" s="458"/>
      <c r="BA331" s="458"/>
      <c r="BB331" s="458"/>
      <c r="BC331" s="458"/>
      <c r="BD331" s="458"/>
      <c r="BE331" s="458"/>
      <c r="BF331" s="458"/>
      <c r="BG331" s="458"/>
      <c r="BH331" s="458"/>
      <c r="BI331" s="458"/>
      <c r="BJ331" s="458"/>
      <c r="BK331" s="458"/>
      <c r="BL331" s="458"/>
      <c r="BM331" s="458"/>
      <c r="BN331" s="458"/>
      <c r="BO331" s="458"/>
      <c r="BP331" s="458"/>
      <c r="BQ331" s="458"/>
      <c r="BR331" s="458"/>
      <c r="BS331" s="458"/>
      <c r="BT331" s="458"/>
      <c r="BU331" s="458"/>
      <c r="BV331" s="459"/>
    </row>
    <row r="332" spans="1:80" ht="14.25" customHeight="1">
      <c r="A332" s="919" t="s">
        <v>187</v>
      </c>
      <c r="B332" s="920"/>
      <c r="C332" s="920"/>
      <c r="D332" s="921"/>
      <c r="E332" s="925" t="s">
        <v>1089</v>
      </c>
      <c r="F332" s="925"/>
      <c r="G332" s="925"/>
      <c r="H332" s="925"/>
      <c r="I332" s="925"/>
      <c r="J332" s="925"/>
      <c r="K332" s="925"/>
      <c r="L332" s="925"/>
      <c r="M332" s="925"/>
      <c r="N332" s="925"/>
      <c r="O332" s="925"/>
      <c r="P332" s="925"/>
      <c r="Q332" s="925"/>
      <c r="R332" s="925"/>
      <c r="S332" s="925"/>
      <c r="T332" s="925"/>
      <c r="U332" s="925"/>
      <c r="V332" s="925"/>
      <c r="W332" s="925"/>
      <c r="X332" s="925"/>
      <c r="Y332" s="925"/>
      <c r="Z332" s="925"/>
      <c r="AA332" s="925"/>
      <c r="AB332" s="925"/>
      <c r="AC332" s="925"/>
      <c r="AD332" s="925"/>
      <c r="AE332" s="925"/>
      <c r="AF332" s="925"/>
      <c r="AG332" s="925"/>
      <c r="AH332" s="925"/>
      <c r="AI332" s="925"/>
      <c r="AJ332" s="925"/>
      <c r="AK332" s="925"/>
      <c r="AL332" s="925"/>
      <c r="AM332" s="925"/>
      <c r="AN332" s="925"/>
      <c r="AO332" s="925"/>
      <c r="AP332" s="925"/>
      <c r="AQ332" s="925"/>
      <c r="AR332" s="925"/>
      <c r="AS332" s="925"/>
      <c r="AT332" s="925"/>
      <c r="AU332" s="925"/>
      <c r="AV332" s="925"/>
      <c r="AW332" s="925"/>
      <c r="AX332" s="925"/>
      <c r="AY332" s="925"/>
      <c r="AZ332" s="925"/>
      <c r="BA332" s="925"/>
      <c r="BB332" s="925"/>
      <c r="BC332" s="925"/>
      <c r="BD332" s="925"/>
      <c r="BE332" s="925"/>
      <c r="BF332" s="925"/>
      <c r="BG332" s="925"/>
      <c r="BH332" s="925"/>
      <c r="BI332" s="925"/>
      <c r="BJ332" s="925"/>
      <c r="BK332" s="925"/>
      <c r="BL332" s="925"/>
      <c r="BM332" s="925"/>
      <c r="BN332" s="925"/>
      <c r="BO332" s="925"/>
      <c r="BP332" s="925"/>
      <c r="BQ332" s="925"/>
      <c r="BR332" s="925"/>
      <c r="BS332" s="925"/>
      <c r="BT332" s="925"/>
      <c r="BU332" s="925"/>
      <c r="BV332" s="926"/>
      <c r="BW332" s="3" t="s">
        <v>1099</v>
      </c>
    </row>
    <row r="333" spans="1:80" ht="14.25" customHeight="1">
      <c r="A333" s="922"/>
      <c r="B333" s="923"/>
      <c r="C333" s="923"/>
      <c r="D333" s="924"/>
      <c r="E333" s="927"/>
      <c r="F333" s="927"/>
      <c r="G333" s="927"/>
      <c r="H333" s="927"/>
      <c r="I333" s="927"/>
      <c r="J333" s="927"/>
      <c r="K333" s="927"/>
      <c r="L333" s="927"/>
      <c r="M333" s="927"/>
      <c r="N333" s="927"/>
      <c r="O333" s="927"/>
      <c r="P333" s="927"/>
      <c r="Q333" s="927"/>
      <c r="R333" s="927"/>
      <c r="S333" s="927"/>
      <c r="T333" s="927"/>
      <c r="U333" s="927"/>
      <c r="V333" s="927"/>
      <c r="W333" s="927"/>
      <c r="X333" s="927"/>
      <c r="Y333" s="927"/>
      <c r="Z333" s="927"/>
      <c r="AA333" s="927"/>
      <c r="AB333" s="927"/>
      <c r="AC333" s="927"/>
      <c r="AD333" s="927"/>
      <c r="AE333" s="927"/>
      <c r="AF333" s="927"/>
      <c r="AG333" s="927"/>
      <c r="AH333" s="927"/>
      <c r="AI333" s="927"/>
      <c r="AJ333" s="927"/>
      <c r="AK333" s="927"/>
      <c r="AL333" s="927"/>
      <c r="AM333" s="928"/>
      <c r="AN333" s="928"/>
      <c r="AO333" s="928"/>
      <c r="AP333" s="928"/>
      <c r="AQ333" s="928"/>
      <c r="AR333" s="928"/>
      <c r="AS333" s="928"/>
      <c r="AT333" s="928"/>
      <c r="AU333" s="928"/>
      <c r="AV333" s="928"/>
      <c r="AW333" s="928"/>
      <c r="AX333" s="928"/>
      <c r="AY333" s="928"/>
      <c r="AZ333" s="928"/>
      <c r="BA333" s="928"/>
      <c r="BB333" s="928"/>
      <c r="BC333" s="928"/>
      <c r="BD333" s="928"/>
      <c r="BE333" s="928"/>
      <c r="BF333" s="928"/>
      <c r="BG333" s="928"/>
      <c r="BH333" s="928"/>
      <c r="BI333" s="928"/>
      <c r="BJ333" s="928"/>
      <c r="BK333" s="928"/>
      <c r="BL333" s="928"/>
      <c r="BM333" s="928"/>
      <c r="BN333" s="928"/>
      <c r="BO333" s="928"/>
      <c r="BP333" s="928"/>
      <c r="BQ333" s="928"/>
      <c r="BR333" s="928"/>
      <c r="BS333" s="928"/>
      <c r="BT333" s="928"/>
      <c r="BU333" s="928"/>
      <c r="BV333" s="929"/>
    </row>
    <row r="334" spans="1:80" ht="16.5" customHeight="1">
      <c r="A334" s="907" t="s">
        <v>227</v>
      </c>
      <c r="B334" s="908"/>
      <c r="C334" s="908"/>
      <c r="D334" s="909"/>
      <c r="E334" s="87" t="s">
        <v>228</v>
      </c>
      <c r="F334" s="88" t="s">
        <v>1112</v>
      </c>
      <c r="G334" s="89"/>
      <c r="H334" s="89"/>
      <c r="I334" s="89"/>
      <c r="J334" s="89"/>
      <c r="K334" s="89"/>
      <c r="L334" s="89"/>
      <c r="M334" s="89"/>
      <c r="N334" s="90"/>
      <c r="O334" s="90"/>
      <c r="P334" s="90"/>
      <c r="Q334" s="90"/>
      <c r="R334" s="90"/>
      <c r="S334" s="90"/>
      <c r="T334" s="90"/>
      <c r="U334" s="90"/>
      <c r="V334" s="90"/>
      <c r="W334" s="90"/>
      <c r="X334" s="90"/>
      <c r="Y334" s="90"/>
      <c r="Z334" s="90"/>
      <c r="AA334" s="90"/>
      <c r="AB334" s="90"/>
      <c r="AC334" s="90"/>
      <c r="AD334" s="90"/>
      <c r="AE334" s="90"/>
      <c r="AF334" s="90"/>
      <c r="AG334" s="90"/>
      <c r="AH334" s="90"/>
      <c r="AI334" s="90"/>
      <c r="AJ334" s="90"/>
      <c r="AK334" s="90"/>
      <c r="AL334" s="90"/>
      <c r="AM334" s="90"/>
      <c r="AN334" s="90"/>
      <c r="AO334" s="90"/>
      <c r="AP334" s="90"/>
      <c r="AQ334" s="90"/>
      <c r="AR334" s="90"/>
      <c r="AS334" s="90"/>
      <c r="AT334" s="90"/>
      <c r="AU334" s="90"/>
      <c r="AV334" s="90"/>
      <c r="AW334" s="90"/>
      <c r="AX334" s="90"/>
      <c r="AY334" s="90"/>
      <c r="AZ334" s="90"/>
      <c r="BA334" s="90"/>
      <c r="BB334" s="90"/>
      <c r="BC334" s="90"/>
      <c r="BD334" s="90"/>
      <c r="BE334" s="90"/>
      <c r="BF334" s="90"/>
      <c r="BG334" s="90"/>
      <c r="BH334" s="353"/>
      <c r="BI334" s="353"/>
      <c r="BJ334" s="354"/>
      <c r="BK334" s="354"/>
      <c r="BL334" s="354"/>
      <c r="BM334" s="354"/>
      <c r="BN334" s="354"/>
      <c r="BO334" s="354"/>
      <c r="BP334" s="354"/>
      <c r="BQ334" s="354"/>
      <c r="BR334" s="354"/>
      <c r="BS334" s="354"/>
      <c r="BT334" s="354"/>
      <c r="BU334" s="354"/>
      <c r="BV334" s="91"/>
      <c r="BW334" s="1"/>
      <c r="BX334" s="1"/>
      <c r="BY334" s="1"/>
      <c r="BZ334" s="2"/>
      <c r="CA334" s="2"/>
      <c r="CB334" s="2"/>
    </row>
    <row r="335" spans="1:80" ht="16.5" customHeight="1">
      <c r="A335" s="910"/>
      <c r="B335" s="911"/>
      <c r="C335" s="911"/>
      <c r="D335" s="912"/>
      <c r="E335" s="92" t="s">
        <v>229</v>
      </c>
      <c r="F335" s="355"/>
      <c r="G335" s="355"/>
      <c r="H335" s="355"/>
      <c r="I335" s="355"/>
      <c r="J335" s="355"/>
      <c r="K335" s="355"/>
      <c r="L335" s="355"/>
      <c r="M335" s="355"/>
      <c r="N335" s="355"/>
      <c r="O335" s="356"/>
      <c r="P335" s="356"/>
      <c r="Q335" s="356"/>
      <c r="R335" s="355"/>
      <c r="S335" s="355"/>
      <c r="T335" s="355"/>
      <c r="U335" s="355"/>
      <c r="V335" s="355"/>
      <c r="W335" s="355"/>
      <c r="X335" s="355"/>
      <c r="Y335" s="355"/>
      <c r="Z335" s="355"/>
      <c r="AA335" s="355"/>
      <c r="AB335" s="355"/>
      <c r="AC335" s="356"/>
      <c r="AD335" s="356"/>
      <c r="AE335" s="356"/>
      <c r="AF335" s="353"/>
      <c r="AG335" s="353"/>
      <c r="AH335" s="353"/>
      <c r="AI335" s="353"/>
      <c r="AJ335" s="353"/>
      <c r="AK335" s="353"/>
      <c r="AL335" s="353"/>
      <c r="AM335" s="353"/>
      <c r="AN335" s="353"/>
      <c r="AO335" s="353"/>
      <c r="AP335" s="353"/>
      <c r="AQ335" s="353"/>
      <c r="AR335" s="353"/>
      <c r="AS335" s="353"/>
      <c r="AT335" s="353"/>
      <c r="AU335" s="353"/>
      <c r="AV335" s="353"/>
      <c r="AW335" s="353"/>
      <c r="AX335" s="353"/>
      <c r="AY335" s="353"/>
      <c r="AZ335" s="353"/>
      <c r="BA335" s="353"/>
      <c r="BB335" s="353"/>
      <c r="BC335" s="353"/>
      <c r="BD335" s="353"/>
      <c r="BE335" s="353"/>
      <c r="BF335" s="353"/>
      <c r="BG335" s="353"/>
      <c r="BH335" s="353"/>
      <c r="BI335" s="353"/>
      <c r="BJ335" s="354"/>
      <c r="BK335" s="354"/>
      <c r="BL335" s="354"/>
      <c r="BM335" s="354"/>
      <c r="BN335" s="354"/>
      <c r="BO335" s="354"/>
      <c r="BP335" s="354"/>
      <c r="BQ335" s="354"/>
      <c r="BR335" s="354"/>
      <c r="BS335" s="354"/>
      <c r="BT335" s="354"/>
      <c r="BU335" s="354"/>
      <c r="BV335" s="91"/>
      <c r="BW335" s="1"/>
      <c r="BX335" s="1"/>
      <c r="BY335" s="1"/>
      <c r="BZ335" s="2"/>
      <c r="CA335" s="2"/>
      <c r="CB335" s="2"/>
    </row>
    <row r="336" spans="1:80" ht="16.5" customHeight="1">
      <c r="A336" s="913"/>
      <c r="B336" s="914"/>
      <c r="C336" s="914"/>
      <c r="D336" s="915"/>
      <c r="E336" s="92" t="s">
        <v>223</v>
      </c>
      <c r="F336" s="355"/>
      <c r="G336" s="355"/>
      <c r="H336" s="355"/>
      <c r="I336" s="355"/>
      <c r="J336" s="355"/>
      <c r="K336" s="355"/>
      <c r="L336" s="355"/>
      <c r="M336" s="355"/>
      <c r="N336" s="355"/>
      <c r="O336" s="356"/>
      <c r="P336" s="356"/>
      <c r="Q336" s="356"/>
      <c r="R336" s="355"/>
      <c r="S336" s="355"/>
      <c r="T336" s="355"/>
      <c r="U336" s="355"/>
      <c r="V336" s="355"/>
      <c r="W336" s="355"/>
      <c r="X336" s="355"/>
      <c r="Y336" s="355"/>
      <c r="Z336" s="355"/>
      <c r="AA336" s="355"/>
      <c r="AB336" s="355"/>
      <c r="AC336" s="356"/>
      <c r="AD336" s="356"/>
      <c r="AE336" s="356"/>
      <c r="AF336" s="353"/>
      <c r="AG336" s="353"/>
      <c r="AH336" s="353"/>
      <c r="AI336" s="353"/>
      <c r="AJ336" s="353"/>
      <c r="AK336" s="353"/>
      <c r="AL336" s="353"/>
      <c r="AM336" s="353"/>
      <c r="AN336" s="353"/>
      <c r="AO336" s="353"/>
      <c r="AP336" s="353"/>
      <c r="AQ336" s="353"/>
      <c r="AR336" s="353"/>
      <c r="AS336" s="353"/>
      <c r="AT336" s="353"/>
      <c r="AU336" s="353"/>
      <c r="AV336" s="353"/>
      <c r="AW336" s="353"/>
      <c r="AX336" s="353"/>
      <c r="AY336" s="353"/>
      <c r="AZ336" s="353"/>
      <c r="BA336" s="353"/>
      <c r="BB336" s="353"/>
      <c r="BC336" s="353"/>
      <c r="BD336" s="353"/>
      <c r="BE336" s="353"/>
      <c r="BF336" s="353"/>
      <c r="BG336" s="353"/>
      <c r="BH336" s="353"/>
      <c r="BI336" s="353"/>
      <c r="BJ336" s="354"/>
      <c r="BK336" s="354"/>
      <c r="BL336" s="354"/>
      <c r="BM336" s="354"/>
      <c r="BN336" s="354"/>
      <c r="BO336" s="354"/>
      <c r="BP336" s="354"/>
      <c r="BQ336" s="354"/>
      <c r="BR336" s="354"/>
      <c r="BS336" s="354"/>
      <c r="BT336" s="354"/>
      <c r="BU336" s="354"/>
      <c r="BV336" s="91"/>
      <c r="BW336" s="1"/>
      <c r="BX336" s="1"/>
      <c r="BY336" s="1"/>
      <c r="BZ336" s="2"/>
      <c r="CA336" s="2"/>
      <c r="CB336" s="2"/>
    </row>
    <row r="337" spans="1:75" ht="14.25" customHeight="1">
      <c r="A337" s="93" t="s">
        <v>188</v>
      </c>
      <c r="B337" s="94"/>
      <c r="C337" s="94"/>
      <c r="D337" s="94"/>
      <c r="E337" s="94"/>
      <c r="F337" s="94"/>
      <c r="G337" s="94"/>
      <c r="H337" s="94"/>
      <c r="I337" s="94"/>
      <c r="J337" s="94"/>
      <c r="K337" s="95"/>
      <c r="L337" s="96"/>
      <c r="M337" s="97"/>
      <c r="N337" s="97"/>
      <c r="O337" s="97"/>
      <c r="P337" s="97"/>
      <c r="Q337" s="97"/>
      <c r="R337" s="97"/>
      <c r="S337" s="97"/>
      <c r="T337" s="97"/>
      <c r="U337" s="97"/>
      <c r="V337" s="97"/>
      <c r="W337" s="97"/>
      <c r="X337" s="96"/>
      <c r="Y337" s="94"/>
      <c r="Z337" s="94"/>
      <c r="AA337" s="94"/>
      <c r="AB337" s="94"/>
      <c r="AC337" s="96"/>
      <c r="AD337" s="94"/>
      <c r="AE337" s="94"/>
      <c r="AF337" s="94"/>
      <c r="AG337" s="94"/>
      <c r="AH337" s="94"/>
      <c r="AI337" s="94"/>
      <c r="AJ337" s="94"/>
      <c r="AK337" s="94"/>
      <c r="AL337" s="94"/>
      <c r="AM337" s="94"/>
      <c r="AN337" s="94"/>
      <c r="AO337" s="94"/>
      <c r="AP337" s="94"/>
      <c r="AQ337" s="94"/>
      <c r="AR337" s="94"/>
      <c r="AS337" s="98"/>
      <c r="AT337" s="99" t="s">
        <v>189</v>
      </c>
      <c r="AU337" s="96"/>
      <c r="AV337" s="100"/>
      <c r="AW337" s="96"/>
      <c r="AX337" s="96"/>
      <c r="AY337" s="100"/>
      <c r="AZ337" s="94"/>
      <c r="BA337" s="94"/>
      <c r="BB337" s="94"/>
      <c r="BC337" s="94"/>
      <c r="BD337" s="94"/>
      <c r="BE337" s="94"/>
      <c r="BF337" s="94"/>
      <c r="BG337" s="94"/>
      <c r="BH337" s="94"/>
      <c r="BI337" s="94"/>
      <c r="BJ337" s="94"/>
      <c r="BK337" s="94"/>
      <c r="BL337" s="94"/>
      <c r="BM337" s="94"/>
      <c r="BN337" s="94"/>
      <c r="BO337" s="94"/>
      <c r="BP337" s="94"/>
      <c r="BQ337" s="94"/>
      <c r="BR337" s="94"/>
      <c r="BS337" s="94"/>
      <c r="BT337" s="94"/>
      <c r="BU337" s="94"/>
      <c r="BV337" s="101"/>
    </row>
    <row r="338" spans="1:75" ht="14.25" customHeight="1">
      <c r="A338" s="11"/>
      <c r="B338" s="12"/>
      <c r="C338" s="12"/>
      <c r="D338" s="12"/>
      <c r="E338" s="12"/>
      <c r="F338" s="12"/>
      <c r="G338" s="12"/>
      <c r="H338" s="12"/>
      <c r="I338" s="12"/>
      <c r="J338" s="12"/>
      <c r="K338" s="12"/>
      <c r="L338" s="12"/>
      <c r="M338" s="4"/>
      <c r="N338" s="4"/>
      <c r="O338" s="4"/>
      <c r="P338" s="4"/>
      <c r="Q338" s="4"/>
      <c r="R338" s="4"/>
      <c r="S338" s="4"/>
      <c r="T338" s="4"/>
      <c r="U338" s="4"/>
      <c r="V338" s="4"/>
      <c r="W338" s="4"/>
      <c r="X338" s="4"/>
      <c r="Y338" s="12"/>
      <c r="Z338" s="12"/>
      <c r="AA338" s="12"/>
      <c r="AB338" s="12"/>
      <c r="AC338" s="12"/>
      <c r="AD338" s="12"/>
      <c r="AE338" s="12"/>
      <c r="AF338" s="12"/>
      <c r="AG338" s="12"/>
      <c r="AH338" s="12"/>
      <c r="AI338" s="12"/>
      <c r="AJ338" s="12"/>
      <c r="AK338" s="12"/>
      <c r="AL338" s="12"/>
      <c r="AM338" s="12"/>
      <c r="AN338" s="12"/>
      <c r="AO338" s="12"/>
      <c r="AP338" s="12"/>
      <c r="AQ338" s="12"/>
      <c r="AR338" s="12"/>
      <c r="AS338" s="102"/>
      <c r="AT338" s="103"/>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3"/>
    </row>
    <row r="339" spans="1:75" ht="14.25" customHeight="1">
      <c r="A339" s="11"/>
      <c r="B339" s="104" t="s">
        <v>190</v>
      </c>
      <c r="C339" s="105"/>
      <c r="D339" s="12"/>
      <c r="E339" s="12"/>
      <c r="F339" s="12"/>
      <c r="G339" s="12"/>
      <c r="H339" s="12"/>
      <c r="I339" s="12"/>
      <c r="J339" s="12"/>
      <c r="K339" s="12"/>
      <c r="L339" s="12"/>
      <c r="M339" s="4"/>
      <c r="N339" s="4"/>
      <c r="O339" s="4"/>
      <c r="P339" s="4"/>
      <c r="Q339" s="4"/>
      <c r="R339" s="4"/>
      <c r="S339" s="4"/>
      <c r="T339" s="4"/>
      <c r="U339" s="4"/>
      <c r="V339" s="4"/>
      <c r="W339" s="4"/>
      <c r="X339" s="4"/>
      <c r="Y339" s="12"/>
      <c r="Z339" s="12"/>
      <c r="AA339" s="12"/>
      <c r="AB339" s="12"/>
      <c r="AC339" s="12"/>
      <c r="AD339" s="12"/>
      <c r="AE339" s="12"/>
      <c r="AF339" s="12"/>
      <c r="AG339" s="12"/>
      <c r="AH339" s="12"/>
      <c r="AI339" s="12"/>
      <c r="AJ339" s="12"/>
      <c r="AK339" s="12"/>
      <c r="AL339" s="12"/>
      <c r="AM339" s="12"/>
      <c r="AN339" s="12"/>
      <c r="AO339" s="12"/>
      <c r="AP339" s="12"/>
      <c r="AQ339" s="12"/>
      <c r="AR339" s="12"/>
      <c r="AS339" s="102"/>
      <c r="AT339" s="103"/>
      <c r="AU339" s="153" t="s">
        <v>1053</v>
      </c>
      <c r="AV339" s="12"/>
      <c r="AW339" s="12" t="s">
        <v>1445</v>
      </c>
      <c r="AX339" s="12"/>
      <c r="AY339" s="12"/>
      <c r="AZ339" s="12"/>
      <c r="BA339" s="12"/>
      <c r="BB339" s="153" t="s">
        <v>1062</v>
      </c>
      <c r="BC339" s="4"/>
      <c r="BD339" s="12"/>
      <c r="BE339" s="12" t="s">
        <v>1082</v>
      </c>
      <c r="BF339" s="12"/>
      <c r="BG339" s="12"/>
      <c r="BH339" s="12"/>
      <c r="BI339" s="12"/>
      <c r="BJ339" s="12"/>
      <c r="BK339" s="12"/>
      <c r="BL339" s="12"/>
      <c r="BM339" s="12"/>
      <c r="BN339" s="12"/>
      <c r="BO339" s="12"/>
      <c r="BP339" s="12"/>
      <c r="BQ339" s="12"/>
      <c r="BR339" s="12"/>
      <c r="BS339" s="12"/>
      <c r="BT339" s="12"/>
      <c r="BU339" s="12"/>
      <c r="BV339" s="13"/>
      <c r="BW339" s="399"/>
    </row>
    <row r="340" spans="1:75" ht="14.25" customHeight="1">
      <c r="A340" s="11"/>
      <c r="B340" s="12"/>
      <c r="C340" s="389"/>
      <c r="D340" s="12"/>
      <c r="E340" s="12"/>
      <c r="F340" s="12"/>
      <c r="G340" s="12"/>
      <c r="H340" s="12"/>
      <c r="I340" s="12"/>
      <c r="J340" s="12"/>
      <c r="K340" s="107"/>
      <c r="L340" s="4"/>
      <c r="M340" s="108"/>
      <c r="N340" s="108"/>
      <c r="O340" s="108"/>
      <c r="P340" s="108"/>
      <c r="Q340" s="108"/>
      <c r="R340" s="108"/>
      <c r="S340" s="108"/>
      <c r="T340" s="108"/>
      <c r="U340" s="108"/>
      <c r="V340" s="108"/>
      <c r="W340" s="108"/>
      <c r="X340" s="4"/>
      <c r="Y340" s="12"/>
      <c r="Z340" s="12"/>
      <c r="AA340" s="12"/>
      <c r="AB340" s="12"/>
      <c r="AC340" s="12"/>
      <c r="AD340" s="12"/>
      <c r="AE340" s="12"/>
      <c r="AF340" s="12"/>
      <c r="AG340" s="12"/>
      <c r="AH340" s="12"/>
      <c r="AI340" s="12"/>
      <c r="AJ340" s="12"/>
      <c r="AK340" s="12"/>
      <c r="AL340" s="12"/>
      <c r="AM340" s="12"/>
      <c r="AN340" s="4"/>
      <c r="AO340" s="12"/>
      <c r="AP340" s="109"/>
      <c r="AQ340" s="109"/>
      <c r="AR340" s="109"/>
      <c r="AS340" s="110"/>
      <c r="AT340" s="111"/>
      <c r="AU340" s="12"/>
      <c r="AV340" s="109"/>
      <c r="AW340" s="4" t="s">
        <v>1447</v>
      </c>
      <c r="AX340" s="4"/>
      <c r="AY340" s="109"/>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3"/>
    </row>
    <row r="341" spans="1:75" ht="14.25" customHeight="1">
      <c r="A341" s="11"/>
      <c r="B341" s="12"/>
      <c r="C341" s="11"/>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02"/>
      <c r="AT341" s="111"/>
      <c r="AU341" s="12"/>
      <c r="AV341" s="12"/>
      <c r="AW341" s="12"/>
      <c r="AX341" s="12"/>
      <c r="AY341" s="12"/>
      <c r="AZ341" s="1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3"/>
    </row>
    <row r="342" spans="1:75" ht="14.25" customHeight="1">
      <c r="A342" s="11"/>
      <c r="B342" s="12"/>
      <c r="C342" s="11" t="s">
        <v>148</v>
      </c>
      <c r="D342" s="12" t="s">
        <v>1113</v>
      </c>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02"/>
      <c r="AT342" s="103"/>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3"/>
    </row>
    <row r="343" spans="1:75" ht="14.25" customHeight="1">
      <c r="A343" s="11"/>
      <c r="B343" s="12"/>
      <c r="C343" s="45" t="s">
        <v>375</v>
      </c>
      <c r="D343" s="46" t="s">
        <v>377</v>
      </c>
      <c r="E343" s="47"/>
      <c r="F343" s="47"/>
      <c r="G343" s="47"/>
      <c r="H343" s="48"/>
      <c r="I343" s="50" t="s">
        <v>808</v>
      </c>
      <c r="J343" s="50"/>
      <c r="K343" s="50"/>
      <c r="L343" s="50"/>
      <c r="M343" s="50"/>
      <c r="N343" s="50"/>
      <c r="O343" s="50"/>
      <c r="P343" s="50"/>
      <c r="Q343" s="50"/>
      <c r="R343" s="50"/>
      <c r="S343" s="50"/>
      <c r="T343" s="50"/>
      <c r="U343" s="50"/>
      <c r="V343" s="50"/>
      <c r="W343" s="50"/>
      <c r="X343" s="50"/>
      <c r="Y343" s="50"/>
      <c r="Z343" s="50"/>
      <c r="AA343" s="50"/>
      <c r="AB343" s="51"/>
      <c r="AC343" s="12"/>
      <c r="AD343" s="12"/>
      <c r="AE343" s="12"/>
      <c r="AF343" s="12"/>
      <c r="AG343" s="12"/>
      <c r="AH343" s="12"/>
      <c r="AI343" s="12"/>
      <c r="AJ343" s="12"/>
      <c r="AK343" s="12"/>
      <c r="AL343" s="12"/>
      <c r="AM343" s="12"/>
      <c r="AN343" s="12"/>
      <c r="AO343" s="12"/>
      <c r="AP343" s="12"/>
      <c r="AQ343" s="12"/>
      <c r="AR343" s="12"/>
      <c r="AS343" s="102"/>
      <c r="AT343" s="103"/>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3"/>
    </row>
    <row r="344" spans="1:75" ht="14.25" customHeight="1">
      <c r="A344" s="11"/>
      <c r="B344" s="12"/>
      <c r="C344" s="11"/>
      <c r="D344" s="46" t="s">
        <v>315</v>
      </c>
      <c r="E344" s="47"/>
      <c r="F344" s="47"/>
      <c r="G344" s="47"/>
      <c r="H344" s="48"/>
      <c r="I344" s="50" t="s">
        <v>1103</v>
      </c>
      <c r="J344" s="50"/>
      <c r="K344" s="50"/>
      <c r="L344" s="50"/>
      <c r="M344" s="50"/>
      <c r="N344" s="50"/>
      <c r="O344" s="50"/>
      <c r="P344" s="50"/>
      <c r="Q344" s="50"/>
      <c r="R344" s="50"/>
      <c r="S344" s="50"/>
      <c r="T344" s="50"/>
      <c r="U344" s="50"/>
      <c r="V344" s="50"/>
      <c r="W344" s="50" t="s">
        <v>383</v>
      </c>
      <c r="X344" s="50" t="s">
        <v>382</v>
      </c>
      <c r="Y344" s="50"/>
      <c r="Z344" s="50" t="s">
        <v>381</v>
      </c>
      <c r="AA344" s="50" t="s">
        <v>384</v>
      </c>
      <c r="AB344" s="51"/>
      <c r="AC344" s="12"/>
      <c r="AD344" s="12"/>
      <c r="AE344" s="12"/>
      <c r="AF344" s="12"/>
      <c r="AG344" s="12"/>
      <c r="AH344" s="12"/>
      <c r="AI344" s="12"/>
      <c r="AJ344" s="12"/>
      <c r="AK344" s="12"/>
      <c r="AL344" s="12"/>
      <c r="AM344" s="12"/>
      <c r="AN344" s="12"/>
      <c r="AO344" s="12"/>
      <c r="AP344" s="12"/>
      <c r="AQ344" s="12"/>
      <c r="AR344" s="12"/>
      <c r="AS344" s="102"/>
      <c r="AT344" s="103"/>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3"/>
    </row>
    <row r="345" spans="1:75" ht="14.25" customHeight="1">
      <c r="A345" s="11"/>
      <c r="B345" s="12"/>
      <c r="C345" s="11"/>
      <c r="D345" s="389"/>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388"/>
      <c r="AC345" s="12"/>
      <c r="AD345" s="12"/>
      <c r="AE345" s="12"/>
      <c r="AF345" s="12"/>
      <c r="AG345" s="12"/>
      <c r="AH345" s="12"/>
      <c r="AI345" s="12"/>
      <c r="AJ345" s="12"/>
      <c r="AK345" s="12"/>
      <c r="AL345" s="12"/>
      <c r="AM345" s="12"/>
      <c r="AN345" s="12"/>
      <c r="AO345" s="12"/>
      <c r="AP345" s="12"/>
      <c r="AQ345" s="12"/>
      <c r="AR345" s="12"/>
      <c r="AS345" s="102"/>
      <c r="AT345" s="103"/>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3"/>
    </row>
    <row r="346" spans="1:75" ht="14.25" customHeight="1">
      <c r="A346" s="11"/>
      <c r="B346" s="12"/>
      <c r="C346" s="11"/>
      <c r="D346" s="39" t="s">
        <v>1114</v>
      </c>
      <c r="E346" s="6"/>
      <c r="F346" s="6"/>
      <c r="G346" s="6"/>
      <c r="H346" s="6"/>
      <c r="I346" s="6"/>
      <c r="J346" s="6"/>
      <c r="K346" s="405"/>
      <c r="L346" s="405"/>
      <c r="M346" s="405"/>
      <c r="N346" s="405"/>
      <c r="O346" s="405"/>
      <c r="P346" s="405"/>
      <c r="Q346" s="12"/>
      <c r="R346" s="12"/>
      <c r="S346" s="12"/>
      <c r="T346" s="12"/>
      <c r="U346" s="12"/>
      <c r="V346" s="12"/>
      <c r="W346" s="12"/>
      <c r="X346" s="12"/>
      <c r="Y346" s="405"/>
      <c r="Z346" s="12"/>
      <c r="AA346" s="12"/>
      <c r="AB346" s="13"/>
      <c r="AC346" s="12"/>
      <c r="AD346" s="12"/>
      <c r="AE346" s="12"/>
      <c r="AF346" s="12"/>
      <c r="AG346" s="12"/>
      <c r="AH346" s="12"/>
      <c r="AI346" s="12"/>
      <c r="AJ346" s="12"/>
      <c r="AK346" s="12"/>
      <c r="AL346" s="12"/>
      <c r="AM346" s="12"/>
      <c r="AN346" s="12"/>
      <c r="AO346" s="12"/>
      <c r="AP346" s="12"/>
      <c r="AQ346" s="12"/>
      <c r="AR346" s="12"/>
      <c r="AS346" s="102"/>
      <c r="AT346" s="103"/>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3"/>
    </row>
    <row r="347" spans="1:75" ht="14.25" customHeight="1">
      <c r="A347" s="11"/>
      <c r="B347" s="12"/>
      <c r="C347" s="11"/>
      <c r="D347" s="412" t="s">
        <v>1724</v>
      </c>
      <c r="E347" s="6"/>
      <c r="F347" s="6"/>
      <c r="G347" s="6"/>
      <c r="H347" s="6"/>
      <c r="I347" s="6"/>
      <c r="J347" s="6"/>
      <c r="K347" s="405"/>
      <c r="L347" s="405"/>
      <c r="M347" s="405"/>
      <c r="N347" s="405"/>
      <c r="O347" s="405"/>
      <c r="P347" s="405"/>
      <c r="Q347" s="12"/>
      <c r="R347" s="12"/>
      <c r="S347" s="12"/>
      <c r="T347" s="12"/>
      <c r="U347" s="12"/>
      <c r="V347" s="12"/>
      <c r="W347" s="12"/>
      <c r="X347" s="12"/>
      <c r="Y347" s="405"/>
      <c r="Z347" s="12"/>
      <c r="AA347" s="12"/>
      <c r="AB347" s="13"/>
      <c r="AC347" s="12"/>
      <c r="AD347" s="12"/>
      <c r="AE347" s="12"/>
      <c r="AF347" s="12"/>
      <c r="AG347" s="12"/>
      <c r="AH347" s="12"/>
      <c r="AI347" s="12"/>
      <c r="AJ347" s="12"/>
      <c r="AK347" s="12"/>
      <c r="AL347" s="12"/>
      <c r="AM347" s="12"/>
      <c r="AN347" s="12"/>
      <c r="AO347" s="12"/>
      <c r="AP347" s="12"/>
      <c r="AQ347" s="12"/>
      <c r="AR347" s="12"/>
      <c r="AS347" s="102"/>
      <c r="AT347" s="103"/>
      <c r="AU347" s="12"/>
      <c r="AV347" s="12"/>
      <c r="AW347" s="12"/>
      <c r="AX347" s="12"/>
      <c r="AY347" s="12"/>
      <c r="AZ347" s="12"/>
      <c r="BA347" s="12"/>
      <c r="BB347" s="12"/>
      <c r="BC347" s="12"/>
      <c r="BD347" s="4"/>
      <c r="BE347" s="12"/>
      <c r="BF347" s="12"/>
      <c r="BG347" s="12"/>
      <c r="BH347" s="12"/>
      <c r="BI347" s="12"/>
      <c r="BJ347" s="12"/>
      <c r="BK347" s="12"/>
      <c r="BL347" s="12"/>
      <c r="BM347" s="12"/>
      <c r="BN347" s="12"/>
      <c r="BO347" s="12"/>
      <c r="BP347" s="12"/>
      <c r="BQ347" s="12"/>
      <c r="BR347" s="12"/>
      <c r="BS347" s="12"/>
      <c r="BT347" s="12"/>
      <c r="BU347" s="12"/>
      <c r="BV347" s="13"/>
    </row>
    <row r="348" spans="1:75" ht="14.25" customHeight="1">
      <c r="A348" s="11"/>
      <c r="B348" s="12"/>
      <c r="C348" s="11"/>
      <c r="D348" s="412" t="s">
        <v>1826</v>
      </c>
      <c r="E348" s="6"/>
      <c r="F348" s="6"/>
      <c r="G348" s="6"/>
      <c r="H348" s="6"/>
      <c r="I348" s="6"/>
      <c r="J348" s="6"/>
      <c r="K348" s="405"/>
      <c r="L348" s="405"/>
      <c r="M348" s="405"/>
      <c r="N348" s="405"/>
      <c r="O348" s="405"/>
      <c r="P348" s="405"/>
      <c r="Q348" s="12"/>
      <c r="R348" s="12"/>
      <c r="S348" s="12"/>
      <c r="T348" s="12"/>
      <c r="U348" s="12"/>
      <c r="V348" s="12"/>
      <c r="W348" s="12"/>
      <c r="X348" s="12"/>
      <c r="Y348" s="405"/>
      <c r="Z348" s="12"/>
      <c r="AA348" s="12"/>
      <c r="AB348" s="13"/>
      <c r="AC348" s="12"/>
      <c r="AD348" s="12"/>
      <c r="AE348" s="12"/>
      <c r="AF348" s="12"/>
      <c r="AG348" s="12"/>
      <c r="AH348" s="12"/>
      <c r="AI348" s="12"/>
      <c r="AJ348" s="12"/>
      <c r="AK348" s="12"/>
      <c r="AL348" s="12"/>
      <c r="AM348" s="12"/>
      <c r="AN348" s="12"/>
      <c r="AO348" s="12"/>
      <c r="AP348" s="12"/>
      <c r="AQ348" s="12"/>
      <c r="AR348" s="12"/>
      <c r="AS348" s="102"/>
      <c r="AT348" s="103"/>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3"/>
    </row>
    <row r="349" spans="1:75" ht="14.25" customHeight="1">
      <c r="A349" s="11"/>
      <c r="B349" s="12"/>
      <c r="C349" s="407"/>
      <c r="D349" s="39" t="s">
        <v>413</v>
      </c>
      <c r="E349" s="6"/>
      <c r="F349" s="6"/>
      <c r="G349" s="6"/>
      <c r="H349" s="6"/>
      <c r="I349" s="6"/>
      <c r="J349" s="6"/>
      <c r="K349" s="405"/>
      <c r="L349" s="405"/>
      <c r="M349" s="405"/>
      <c r="N349" s="405"/>
      <c r="O349" s="405"/>
      <c r="P349" s="405"/>
      <c r="Q349" s="12"/>
      <c r="R349" s="12"/>
      <c r="S349" s="12"/>
      <c r="T349" s="12"/>
      <c r="U349" s="12"/>
      <c r="V349" s="12"/>
      <c r="W349" s="12"/>
      <c r="X349" s="12"/>
      <c r="Y349" s="405"/>
      <c r="Z349" s="12"/>
      <c r="AA349" s="12"/>
      <c r="AB349" s="13"/>
      <c r="AC349" s="12"/>
      <c r="AD349" s="12"/>
      <c r="AE349" s="12"/>
      <c r="AF349" s="12"/>
      <c r="AG349" s="12"/>
      <c r="AH349" s="12"/>
      <c r="AI349" s="12"/>
      <c r="AJ349" s="12"/>
      <c r="AK349" s="12"/>
      <c r="AL349" s="12"/>
      <c r="AM349" s="12"/>
      <c r="AN349" s="12"/>
      <c r="AO349" s="12"/>
      <c r="AP349" s="12"/>
      <c r="AQ349" s="12"/>
      <c r="AR349" s="12"/>
      <c r="AS349" s="102"/>
      <c r="AT349" s="103"/>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3"/>
    </row>
    <row r="350" spans="1:75" ht="14.25" customHeight="1">
      <c r="C350" s="411"/>
      <c r="D350" s="39" t="s">
        <v>1115</v>
      </c>
      <c r="E350" s="6"/>
      <c r="F350" s="6"/>
      <c r="G350" s="6"/>
      <c r="H350" s="6"/>
      <c r="I350" s="6"/>
      <c r="J350" s="6"/>
      <c r="K350" s="405"/>
      <c r="L350" s="405"/>
      <c r="M350" s="405"/>
      <c r="N350" s="405"/>
      <c r="O350" s="405"/>
      <c r="P350" s="405"/>
      <c r="Q350" s="12"/>
      <c r="R350" s="12"/>
      <c r="S350" s="12"/>
      <c r="T350" s="12"/>
      <c r="U350" s="12"/>
      <c r="V350" s="12"/>
      <c r="W350" s="12"/>
      <c r="X350" s="12"/>
      <c r="Y350" s="405"/>
      <c r="Z350" s="12"/>
      <c r="AA350" s="12"/>
      <c r="AB350" s="13"/>
      <c r="AT350" s="103"/>
    </row>
    <row r="351" spans="1:75" ht="14.25" customHeight="1">
      <c r="C351" s="411"/>
      <c r="D351" s="39" t="s">
        <v>1116</v>
      </c>
      <c r="E351" s="6"/>
      <c r="F351" s="6"/>
      <c r="G351" s="6"/>
      <c r="H351" s="6"/>
      <c r="I351" s="6"/>
      <c r="J351" s="6"/>
      <c r="K351" s="405"/>
      <c r="L351" s="405"/>
      <c r="M351" s="405"/>
      <c r="N351" s="405"/>
      <c r="O351" s="405"/>
      <c r="P351" s="405"/>
      <c r="Q351" s="12"/>
      <c r="R351" s="12"/>
      <c r="S351" s="12"/>
      <c r="T351" s="12"/>
      <c r="U351" s="12"/>
      <c r="V351" s="12"/>
      <c r="W351" s="12"/>
      <c r="X351" s="12"/>
      <c r="Y351" s="405"/>
      <c r="Z351" s="12"/>
      <c r="AA351" s="12"/>
      <c r="AB351" s="13"/>
      <c r="AS351" s="102"/>
    </row>
    <row r="352" spans="1:75" ht="14.25" customHeight="1">
      <c r="C352" s="411"/>
      <c r="D352" s="39" t="s">
        <v>1117</v>
      </c>
      <c r="E352" s="6"/>
      <c r="F352" s="6"/>
      <c r="G352" s="6"/>
      <c r="H352" s="6"/>
      <c r="I352" s="6"/>
      <c r="J352" s="6"/>
      <c r="K352" s="405"/>
      <c r="L352" s="405"/>
      <c r="M352" s="405"/>
      <c r="N352" s="405"/>
      <c r="O352" s="405"/>
      <c r="P352" s="405"/>
      <c r="Q352" s="12"/>
      <c r="R352" s="12"/>
      <c r="S352" s="12"/>
      <c r="T352" s="12"/>
      <c r="U352" s="12"/>
      <c r="V352" s="12"/>
      <c r="W352" s="12"/>
      <c r="X352" s="12"/>
      <c r="Y352" s="405"/>
      <c r="Z352" s="12"/>
      <c r="AA352" s="12"/>
      <c r="AB352" s="13"/>
      <c r="AS352" s="102"/>
    </row>
    <row r="353" spans="1:79" ht="14.25" customHeight="1">
      <c r="C353" s="411"/>
      <c r="D353" s="39" t="s">
        <v>1118</v>
      </c>
      <c r="E353" s="6"/>
      <c r="F353" s="6"/>
      <c r="G353" s="6"/>
      <c r="H353" s="6"/>
      <c r="I353" s="6"/>
      <c r="J353" s="6"/>
      <c r="K353" s="405"/>
      <c r="L353" s="405"/>
      <c r="M353" s="405"/>
      <c r="N353" s="405"/>
      <c r="O353" s="405"/>
      <c r="P353" s="405"/>
      <c r="Q353" s="12"/>
      <c r="R353" s="12"/>
      <c r="S353" s="12"/>
      <c r="T353" s="12"/>
      <c r="U353" s="12"/>
      <c r="V353" s="12"/>
      <c r="W353" s="12"/>
      <c r="X353" s="12"/>
      <c r="Y353" s="405"/>
      <c r="Z353" s="12"/>
      <c r="AA353" s="12"/>
      <c r="AB353" s="13"/>
      <c r="AS353" s="102"/>
    </row>
    <row r="354" spans="1:79" ht="14.25" customHeight="1">
      <c r="C354" s="411"/>
      <c r="D354" s="412" t="s">
        <v>1448</v>
      </c>
      <c r="E354" s="6"/>
      <c r="F354" s="6"/>
      <c r="G354" s="6"/>
      <c r="H354" s="6"/>
      <c r="I354" s="6"/>
      <c r="J354" s="6"/>
      <c r="K354" s="405"/>
      <c r="L354" s="405"/>
      <c r="M354" s="405"/>
      <c r="N354" s="413"/>
      <c r="O354" s="413"/>
      <c r="P354" s="413"/>
      <c r="Q354" s="12"/>
      <c r="R354" s="12"/>
      <c r="S354" s="12"/>
      <c r="T354" s="12"/>
      <c r="U354" s="12"/>
      <c r="V354" s="12"/>
      <c r="W354" s="12"/>
      <c r="X354" s="12"/>
      <c r="Y354" s="405"/>
      <c r="Z354" s="12"/>
      <c r="AA354" s="12"/>
      <c r="AB354" s="13"/>
      <c r="AS354" s="102"/>
      <c r="AT354" s="103" t="s">
        <v>1157</v>
      </c>
      <c r="AU354" s="422" t="s">
        <v>2358</v>
      </c>
      <c r="AV354" s="12"/>
      <c r="AW354" s="12"/>
      <c r="AX354" s="12"/>
      <c r="AY354" s="12"/>
      <c r="AZ354" s="12"/>
      <c r="BA354" s="12"/>
      <c r="BB354" s="12"/>
      <c r="BC354" s="12"/>
      <c r="BD354" s="12"/>
      <c r="BE354" s="12"/>
      <c r="BF354" s="12"/>
      <c r="BG354" s="12"/>
      <c r="BH354" s="12"/>
      <c r="BI354" s="12"/>
    </row>
    <row r="355" spans="1:79" ht="14.25" customHeight="1">
      <c r="C355" s="411"/>
      <c r="D355" s="451" t="s">
        <v>1449</v>
      </c>
      <c r="E355" s="61"/>
      <c r="F355" s="61"/>
      <c r="G355" s="61"/>
      <c r="H355" s="61"/>
      <c r="I355" s="61"/>
      <c r="J355" s="61"/>
      <c r="K355" s="4"/>
      <c r="L355" s="4"/>
      <c r="M355" s="4"/>
      <c r="N355" s="408"/>
      <c r="O355" s="408"/>
      <c r="P355" s="408"/>
      <c r="Q355" s="12"/>
      <c r="R355" s="12"/>
      <c r="S355" s="12"/>
      <c r="T355" s="12"/>
      <c r="U355" s="12"/>
      <c r="V355" s="12"/>
      <c r="W355" s="12"/>
      <c r="X355" s="12"/>
      <c r="Y355" s="4"/>
      <c r="Z355" s="12"/>
      <c r="AA355" s="12"/>
      <c r="AB355" s="13"/>
      <c r="AS355" s="102"/>
      <c r="AT355" s="103" t="s">
        <v>1157</v>
      </c>
      <c r="AU355" s="422" t="s">
        <v>2360</v>
      </c>
      <c r="AV355" s="12"/>
      <c r="AW355" s="12"/>
      <c r="AX355" s="12"/>
      <c r="AY355" s="12"/>
      <c r="AZ355" s="12"/>
      <c r="BA355" s="12"/>
      <c r="BB355" s="12"/>
      <c r="BC355" s="12"/>
      <c r="BD355" s="12"/>
      <c r="BE355" s="12"/>
      <c r="BF355" s="12"/>
      <c r="BG355" s="12"/>
      <c r="BH355" s="12"/>
      <c r="BI355" s="12"/>
      <c r="BM355" s="12"/>
    </row>
    <row r="356" spans="1:79" ht="14.25" customHeight="1">
      <c r="C356" s="411"/>
      <c r="D356" s="39" t="s">
        <v>1827</v>
      </c>
      <c r="E356" s="61"/>
      <c r="F356" s="61"/>
      <c r="G356" s="61"/>
      <c r="H356" s="61"/>
      <c r="I356" s="61"/>
      <c r="J356" s="61"/>
      <c r="K356" s="4"/>
      <c r="L356" s="4"/>
      <c r="M356" s="4"/>
      <c r="N356" s="408"/>
      <c r="O356" s="408"/>
      <c r="P356" s="408"/>
      <c r="Q356" s="12"/>
      <c r="R356" s="12"/>
      <c r="S356" s="12"/>
      <c r="T356" s="12"/>
      <c r="U356" s="12"/>
      <c r="V356" s="12"/>
      <c r="W356" s="12"/>
      <c r="X356" s="12"/>
      <c r="Y356" s="4"/>
      <c r="Z356" s="12"/>
      <c r="AA356" s="12"/>
      <c r="AB356" s="13"/>
      <c r="AS356" s="102"/>
    </row>
    <row r="357" spans="1:79" ht="14.25" customHeight="1">
      <c r="A357" s="11"/>
      <c r="B357" s="12"/>
      <c r="C357" s="407"/>
      <c r="D357" s="218"/>
      <c r="E357" s="219"/>
      <c r="F357" s="219"/>
      <c r="G357" s="219"/>
      <c r="H357" s="219"/>
      <c r="I357" s="219"/>
      <c r="J357" s="219"/>
      <c r="K357" s="219"/>
      <c r="L357" s="219"/>
      <c r="M357" s="219"/>
      <c r="N357" s="517"/>
      <c r="O357" s="517"/>
      <c r="P357" s="517"/>
      <c r="Q357" s="511"/>
      <c r="R357" s="511"/>
      <c r="S357" s="511"/>
      <c r="T357" s="511"/>
      <c r="U357" s="511"/>
      <c r="V357" s="511"/>
      <c r="W357" s="511"/>
      <c r="X357" s="511"/>
      <c r="Y357" s="458"/>
      <c r="Z357" s="458"/>
      <c r="AA357" s="458"/>
      <c r="AB357" s="459"/>
      <c r="AC357" s="12"/>
      <c r="AD357" s="12"/>
      <c r="AE357" s="12"/>
      <c r="AF357" s="12"/>
      <c r="AG357" s="12"/>
      <c r="AH357" s="12"/>
      <c r="AI357" s="12"/>
      <c r="AJ357" s="12"/>
      <c r="AK357" s="12"/>
      <c r="AL357" s="12"/>
      <c r="AM357" s="12"/>
      <c r="AN357" s="12"/>
      <c r="AO357" s="12"/>
      <c r="AP357" s="12"/>
      <c r="AQ357" s="12"/>
      <c r="AR357" s="12"/>
      <c r="AS357" s="102"/>
      <c r="AT357" s="103"/>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3"/>
    </row>
    <row r="358" spans="1:79" ht="14.25" customHeight="1">
      <c r="A358" s="11"/>
      <c r="B358" s="12"/>
      <c r="C358" s="11"/>
      <c r="AC358" s="12"/>
      <c r="AD358" s="12"/>
      <c r="AE358" s="12"/>
      <c r="AF358" s="12"/>
      <c r="AG358" s="12"/>
      <c r="AH358" s="12"/>
      <c r="AI358" s="12"/>
      <c r="AJ358" s="12"/>
      <c r="AK358" s="12"/>
      <c r="AL358" s="12"/>
      <c r="AM358" s="12"/>
      <c r="AN358" s="12"/>
      <c r="AO358" s="12"/>
      <c r="AP358" s="12"/>
      <c r="AQ358" s="12"/>
      <c r="AR358" s="12"/>
      <c r="AS358" s="102"/>
      <c r="AT358" s="103"/>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3"/>
    </row>
    <row r="359" spans="1:79" ht="14.25" customHeight="1">
      <c r="A359" s="11"/>
      <c r="B359" s="12"/>
      <c r="C359" s="11"/>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02"/>
      <c r="AT359" s="103"/>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3"/>
    </row>
    <row r="360" spans="1:79" ht="14.25" customHeight="1">
      <c r="A360" s="11"/>
      <c r="B360" s="12"/>
      <c r="C360" s="14"/>
      <c r="AF360" s="12"/>
      <c r="AG360" s="12"/>
      <c r="AH360" s="12"/>
      <c r="AI360" s="12"/>
      <c r="AJ360" s="12"/>
      <c r="AK360" s="12"/>
      <c r="AL360" s="12"/>
      <c r="AM360" s="12"/>
      <c r="AN360" s="12"/>
      <c r="AO360" s="12"/>
      <c r="AP360" s="12"/>
      <c r="AQ360" s="12"/>
      <c r="AR360" s="12"/>
      <c r="AS360" s="102"/>
      <c r="AT360" s="103"/>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3"/>
    </row>
    <row r="361" spans="1:79" ht="14.25" customHeight="1">
      <c r="A361" s="11"/>
      <c r="B361" s="12"/>
      <c r="C361" s="39" t="s">
        <v>292</v>
      </c>
      <c r="D361" s="6" t="s">
        <v>1106</v>
      </c>
      <c r="E361" s="6"/>
      <c r="F361" s="6"/>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02"/>
      <c r="AT361" s="103"/>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3"/>
    </row>
    <row r="362" spans="1:79" ht="14.25" customHeight="1">
      <c r="A362" s="11"/>
      <c r="B362" s="12"/>
      <c r="C362" s="457"/>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02"/>
      <c r="AT362" s="103"/>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3"/>
    </row>
    <row r="363" spans="1:79" ht="14.25" customHeight="1">
      <c r="A363" s="11"/>
      <c r="B363" s="104" t="s">
        <v>191</v>
      </c>
      <c r="C363" s="105"/>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02"/>
      <c r="AT363" s="103"/>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3"/>
    </row>
    <row r="364" spans="1:79" ht="14.25" customHeight="1">
      <c r="A364" s="457"/>
      <c r="B364" s="458"/>
      <c r="C364" s="458"/>
      <c r="D364" s="458"/>
      <c r="E364" s="458"/>
      <c r="F364" s="458"/>
      <c r="G364" s="458"/>
      <c r="H364" s="458"/>
      <c r="I364" s="458"/>
      <c r="J364" s="458"/>
      <c r="K364" s="458"/>
      <c r="L364" s="458"/>
      <c r="M364" s="458"/>
      <c r="N364" s="458"/>
      <c r="O364" s="458"/>
      <c r="P364" s="458"/>
      <c r="Q364" s="458"/>
      <c r="R364" s="458"/>
      <c r="S364" s="458"/>
      <c r="T364" s="458"/>
      <c r="U364" s="458"/>
      <c r="V364" s="458"/>
      <c r="W364" s="458"/>
      <c r="X364" s="458"/>
      <c r="Y364" s="458"/>
      <c r="Z364" s="458"/>
      <c r="AA364" s="458"/>
      <c r="AB364" s="458"/>
      <c r="AC364" s="458"/>
      <c r="AD364" s="458"/>
      <c r="AE364" s="458"/>
      <c r="AF364" s="458"/>
      <c r="AG364" s="458"/>
      <c r="AH364" s="458"/>
      <c r="AI364" s="458"/>
      <c r="AJ364" s="458"/>
      <c r="AK364" s="458"/>
      <c r="AL364" s="458"/>
      <c r="AM364" s="458"/>
      <c r="AN364" s="458"/>
      <c r="AO364" s="458"/>
      <c r="AP364" s="458"/>
      <c r="AQ364" s="458"/>
      <c r="AR364" s="458"/>
      <c r="AS364" s="115"/>
      <c r="AT364" s="116"/>
      <c r="AU364" s="458"/>
      <c r="AV364" s="458"/>
      <c r="AW364" s="458"/>
      <c r="AX364" s="458"/>
      <c r="AY364" s="458"/>
      <c r="AZ364" s="458"/>
      <c r="BA364" s="458"/>
      <c r="BB364" s="458"/>
      <c r="BC364" s="458"/>
      <c r="BD364" s="458"/>
      <c r="BE364" s="458"/>
      <c r="BF364" s="458"/>
      <c r="BG364" s="458"/>
      <c r="BH364" s="458"/>
      <c r="BI364" s="458"/>
      <c r="BJ364" s="458"/>
      <c r="BK364" s="458"/>
      <c r="BL364" s="458"/>
      <c r="BM364" s="458"/>
      <c r="BN364" s="458"/>
      <c r="BO364" s="458"/>
      <c r="BP364" s="458"/>
      <c r="BQ364" s="458"/>
      <c r="BR364" s="458"/>
      <c r="BS364" s="458"/>
      <c r="BT364" s="458"/>
      <c r="BU364" s="458"/>
      <c r="BV364" s="459"/>
    </row>
    <row r="365" spans="1:79" ht="14.25" customHeight="1">
      <c r="A365" s="919" t="s">
        <v>187</v>
      </c>
      <c r="B365" s="920"/>
      <c r="C365" s="920"/>
      <c r="D365" s="921"/>
      <c r="E365" s="925" t="s">
        <v>1060</v>
      </c>
      <c r="F365" s="925"/>
      <c r="G365" s="925"/>
      <c r="H365" s="925"/>
      <c r="I365" s="925"/>
      <c r="J365" s="925"/>
      <c r="K365" s="925"/>
      <c r="L365" s="925"/>
      <c r="M365" s="925"/>
      <c r="N365" s="925"/>
      <c r="O365" s="925"/>
      <c r="P365" s="925"/>
      <c r="Q365" s="925"/>
      <c r="R365" s="925"/>
      <c r="S365" s="925"/>
      <c r="T365" s="925"/>
      <c r="U365" s="925"/>
      <c r="V365" s="925"/>
      <c r="W365" s="925"/>
      <c r="X365" s="925"/>
      <c r="Y365" s="925"/>
      <c r="Z365" s="925"/>
      <c r="AA365" s="925"/>
      <c r="AB365" s="925"/>
      <c r="AC365" s="925"/>
      <c r="AD365" s="925"/>
      <c r="AE365" s="925"/>
      <c r="AF365" s="925"/>
      <c r="AG365" s="925"/>
      <c r="AH365" s="925"/>
      <c r="AI365" s="925"/>
      <c r="AJ365" s="925"/>
      <c r="AK365" s="925"/>
      <c r="AL365" s="925"/>
      <c r="AM365" s="925"/>
      <c r="AN365" s="925"/>
      <c r="AO365" s="925"/>
      <c r="AP365" s="925"/>
      <c r="AQ365" s="925"/>
      <c r="AR365" s="925"/>
      <c r="AS365" s="925"/>
      <c r="AT365" s="925"/>
      <c r="AU365" s="925"/>
      <c r="AV365" s="925"/>
      <c r="AW365" s="925"/>
      <c r="AX365" s="925"/>
      <c r="AY365" s="925"/>
      <c r="AZ365" s="925"/>
      <c r="BA365" s="925"/>
      <c r="BB365" s="925"/>
      <c r="BC365" s="925"/>
      <c r="BD365" s="925"/>
      <c r="BE365" s="925"/>
      <c r="BF365" s="925"/>
      <c r="BG365" s="925"/>
      <c r="BH365" s="925"/>
      <c r="BI365" s="925"/>
      <c r="BJ365" s="925"/>
      <c r="BK365" s="925"/>
      <c r="BL365" s="925"/>
      <c r="BM365" s="925"/>
      <c r="BN365" s="925"/>
      <c r="BO365" s="925"/>
      <c r="BP365" s="925"/>
      <c r="BQ365" s="925"/>
      <c r="BR365" s="925"/>
      <c r="BS365" s="925"/>
      <c r="BT365" s="925"/>
      <c r="BU365" s="925"/>
      <c r="BV365" s="926"/>
      <c r="BW365" s="350"/>
      <c r="BX365" s="350"/>
      <c r="BY365" s="351"/>
      <c r="BZ365" s="352"/>
      <c r="CA365" s="352"/>
    </row>
    <row r="366" spans="1:79" ht="14.25" customHeight="1">
      <c r="A366" s="922"/>
      <c r="B366" s="923"/>
      <c r="C366" s="923"/>
      <c r="D366" s="924"/>
      <c r="E366" s="927"/>
      <c r="F366" s="927"/>
      <c r="G366" s="927"/>
      <c r="H366" s="927"/>
      <c r="I366" s="927"/>
      <c r="J366" s="927"/>
      <c r="K366" s="927"/>
      <c r="L366" s="927"/>
      <c r="M366" s="927"/>
      <c r="N366" s="927"/>
      <c r="O366" s="927"/>
      <c r="P366" s="927"/>
      <c r="Q366" s="927"/>
      <c r="R366" s="927"/>
      <c r="S366" s="927"/>
      <c r="T366" s="927"/>
      <c r="U366" s="927"/>
      <c r="V366" s="927"/>
      <c r="W366" s="927"/>
      <c r="X366" s="927"/>
      <c r="Y366" s="927"/>
      <c r="Z366" s="927"/>
      <c r="AA366" s="927"/>
      <c r="AB366" s="927"/>
      <c r="AC366" s="927"/>
      <c r="AD366" s="927"/>
      <c r="AE366" s="927"/>
      <c r="AF366" s="927"/>
      <c r="AG366" s="927"/>
      <c r="AH366" s="927"/>
      <c r="AI366" s="927"/>
      <c r="AJ366" s="927"/>
      <c r="AK366" s="927"/>
      <c r="AL366" s="927"/>
      <c r="AM366" s="928"/>
      <c r="AN366" s="928"/>
      <c r="AO366" s="928"/>
      <c r="AP366" s="928"/>
      <c r="AQ366" s="928"/>
      <c r="AR366" s="928"/>
      <c r="AS366" s="928"/>
      <c r="AT366" s="928"/>
      <c r="AU366" s="928"/>
      <c r="AV366" s="928"/>
      <c r="AW366" s="928"/>
      <c r="AX366" s="928"/>
      <c r="AY366" s="928"/>
      <c r="AZ366" s="928"/>
      <c r="BA366" s="928"/>
      <c r="BB366" s="928"/>
      <c r="BC366" s="928"/>
      <c r="BD366" s="928"/>
      <c r="BE366" s="928"/>
      <c r="BF366" s="928"/>
      <c r="BG366" s="928"/>
      <c r="BH366" s="928"/>
      <c r="BI366" s="928"/>
      <c r="BJ366" s="928"/>
      <c r="BK366" s="928"/>
      <c r="BL366" s="928"/>
      <c r="BM366" s="928"/>
      <c r="BN366" s="928"/>
      <c r="BO366" s="928"/>
      <c r="BP366" s="928"/>
      <c r="BQ366" s="928"/>
      <c r="BR366" s="928"/>
      <c r="BS366" s="928"/>
      <c r="BT366" s="928"/>
      <c r="BU366" s="928"/>
      <c r="BV366" s="929"/>
      <c r="BW366" s="350"/>
      <c r="BX366" s="350"/>
      <c r="BY366" s="351"/>
      <c r="BZ366" s="352"/>
      <c r="CA366" s="352"/>
    </row>
    <row r="367" spans="1:79" ht="14.25" customHeight="1">
      <c r="A367" s="907" t="s">
        <v>227</v>
      </c>
      <c r="B367" s="908"/>
      <c r="C367" s="908"/>
      <c r="D367" s="909"/>
      <c r="E367" s="87" t="s">
        <v>228</v>
      </c>
      <c r="F367" s="88" t="s">
        <v>1119</v>
      </c>
      <c r="G367" s="89"/>
      <c r="H367" s="89"/>
      <c r="I367" s="89"/>
      <c r="J367" s="89"/>
      <c r="K367" s="89"/>
      <c r="L367" s="89"/>
      <c r="M367" s="89"/>
      <c r="N367" s="90"/>
      <c r="O367" s="90"/>
      <c r="P367" s="90"/>
      <c r="Q367" s="90"/>
      <c r="R367" s="90"/>
      <c r="S367" s="90"/>
      <c r="T367" s="90"/>
      <c r="U367" s="90"/>
      <c r="V367" s="90"/>
      <c r="W367" s="90"/>
      <c r="X367" s="90"/>
      <c r="Y367" s="90"/>
      <c r="Z367" s="90"/>
      <c r="AA367" s="90"/>
      <c r="AB367" s="90"/>
      <c r="AC367" s="90"/>
      <c r="AD367" s="90"/>
      <c r="AE367" s="90"/>
      <c r="AF367" s="90"/>
      <c r="AG367" s="90"/>
      <c r="AH367" s="90"/>
      <c r="AI367" s="90"/>
      <c r="AJ367" s="90"/>
      <c r="AK367" s="90"/>
      <c r="AL367" s="90"/>
      <c r="AM367" s="90"/>
      <c r="AN367" s="90"/>
      <c r="AO367" s="90"/>
      <c r="AP367" s="90"/>
      <c r="AQ367" s="90"/>
      <c r="AR367" s="90"/>
      <c r="AS367" s="90"/>
      <c r="AT367" s="90"/>
      <c r="AU367" s="90"/>
      <c r="AV367" s="90"/>
      <c r="AW367" s="90"/>
      <c r="AX367" s="90"/>
      <c r="AY367" s="90"/>
      <c r="AZ367" s="90"/>
      <c r="BA367" s="90"/>
      <c r="BB367" s="90"/>
      <c r="BC367" s="90"/>
      <c r="BD367" s="90"/>
      <c r="BE367" s="90"/>
      <c r="BF367" s="90"/>
      <c r="BG367" s="90"/>
      <c r="BH367" s="353"/>
      <c r="BI367" s="353"/>
      <c r="BJ367" s="354"/>
      <c r="BK367" s="354"/>
      <c r="BL367" s="354"/>
      <c r="BM367" s="354"/>
      <c r="BN367" s="354"/>
      <c r="BO367" s="354"/>
      <c r="BP367" s="354"/>
      <c r="BQ367" s="354"/>
      <c r="BR367" s="354"/>
      <c r="BS367" s="354"/>
      <c r="BT367" s="354"/>
      <c r="BU367" s="354"/>
      <c r="BV367" s="91"/>
      <c r="BW367" s="350"/>
      <c r="BX367" s="350"/>
      <c r="BY367" s="351"/>
      <c r="BZ367" s="352"/>
      <c r="CA367" s="352"/>
    </row>
    <row r="368" spans="1:79" ht="14.25" customHeight="1">
      <c r="A368" s="910"/>
      <c r="B368" s="911"/>
      <c r="C368" s="911"/>
      <c r="D368" s="912"/>
      <c r="E368" s="92" t="s">
        <v>229</v>
      </c>
      <c r="F368" s="355"/>
      <c r="G368" s="355"/>
      <c r="H368" s="355"/>
      <c r="I368" s="355"/>
      <c r="J368" s="355"/>
      <c r="K368" s="355"/>
      <c r="L368" s="355"/>
      <c r="M368" s="355"/>
      <c r="N368" s="355"/>
      <c r="O368" s="356"/>
      <c r="P368" s="356"/>
      <c r="Q368" s="356"/>
      <c r="R368" s="355"/>
      <c r="S368" s="355"/>
      <c r="T368" s="355"/>
      <c r="U368" s="355"/>
      <c r="V368" s="355"/>
      <c r="W368" s="355"/>
      <c r="X368" s="355"/>
      <c r="Y368" s="355"/>
      <c r="Z368" s="355"/>
      <c r="AA368" s="355"/>
      <c r="AB368" s="355"/>
      <c r="AC368" s="356"/>
      <c r="AD368" s="356"/>
      <c r="AE368" s="356"/>
      <c r="AF368" s="353"/>
      <c r="AG368" s="353"/>
      <c r="AH368" s="353"/>
      <c r="AI368" s="353"/>
      <c r="AJ368" s="353"/>
      <c r="AK368" s="353"/>
      <c r="AL368" s="353"/>
      <c r="AM368" s="353"/>
      <c r="AN368" s="353"/>
      <c r="AO368" s="353"/>
      <c r="AP368" s="353"/>
      <c r="AQ368" s="353"/>
      <c r="AR368" s="353"/>
      <c r="AS368" s="353"/>
      <c r="AT368" s="353"/>
      <c r="AU368" s="353"/>
      <c r="AV368" s="353"/>
      <c r="AW368" s="353"/>
      <c r="AX368" s="353"/>
      <c r="AY368" s="353"/>
      <c r="AZ368" s="353"/>
      <c r="BA368" s="353"/>
      <c r="BB368" s="353"/>
      <c r="BC368" s="353"/>
      <c r="BD368" s="353"/>
      <c r="BE368" s="353"/>
      <c r="BF368" s="353"/>
      <c r="BG368" s="353"/>
      <c r="BH368" s="353"/>
      <c r="BI368" s="353"/>
      <c r="BJ368" s="354"/>
      <c r="BK368" s="354"/>
      <c r="BL368" s="354"/>
      <c r="BM368" s="354"/>
      <c r="BN368" s="354"/>
      <c r="BO368" s="354"/>
      <c r="BP368" s="354"/>
      <c r="BQ368" s="354"/>
      <c r="BR368" s="354"/>
      <c r="BS368" s="354"/>
      <c r="BT368" s="354"/>
      <c r="BU368" s="354"/>
      <c r="BV368" s="91"/>
      <c r="BW368" s="350"/>
      <c r="BX368" s="350"/>
      <c r="BY368" s="351"/>
      <c r="BZ368" s="352"/>
      <c r="CA368" s="352"/>
    </row>
    <row r="369" spans="1:79" ht="14.25" customHeight="1">
      <c r="A369" s="913"/>
      <c r="B369" s="914"/>
      <c r="C369" s="914"/>
      <c r="D369" s="915"/>
      <c r="E369" s="92" t="s">
        <v>223</v>
      </c>
      <c r="F369" s="355"/>
      <c r="G369" s="355"/>
      <c r="H369" s="355"/>
      <c r="I369" s="355"/>
      <c r="J369" s="355"/>
      <c r="K369" s="355"/>
      <c r="L369" s="355"/>
      <c r="M369" s="355"/>
      <c r="N369" s="355"/>
      <c r="O369" s="356"/>
      <c r="P369" s="356"/>
      <c r="Q369" s="356"/>
      <c r="R369" s="355"/>
      <c r="S369" s="355"/>
      <c r="T369" s="355"/>
      <c r="U369" s="355"/>
      <c r="V369" s="355"/>
      <c r="W369" s="355"/>
      <c r="X369" s="355"/>
      <c r="Y369" s="355"/>
      <c r="Z369" s="355"/>
      <c r="AA369" s="355"/>
      <c r="AB369" s="355"/>
      <c r="AC369" s="356"/>
      <c r="AD369" s="356"/>
      <c r="AE369" s="356"/>
      <c r="AF369" s="353"/>
      <c r="AG369" s="353"/>
      <c r="AH369" s="353"/>
      <c r="AI369" s="353"/>
      <c r="AJ369" s="353"/>
      <c r="AK369" s="353"/>
      <c r="AL369" s="353"/>
      <c r="AM369" s="353"/>
      <c r="AN369" s="353"/>
      <c r="AO369" s="353"/>
      <c r="AP369" s="353"/>
      <c r="AQ369" s="353"/>
      <c r="AR369" s="353"/>
      <c r="AS369" s="353"/>
      <c r="AT369" s="353"/>
      <c r="AU369" s="353"/>
      <c r="AV369" s="353"/>
      <c r="AW369" s="353"/>
      <c r="AX369" s="353"/>
      <c r="AY369" s="353"/>
      <c r="AZ369" s="353"/>
      <c r="BA369" s="353"/>
      <c r="BB369" s="353"/>
      <c r="BC369" s="353"/>
      <c r="BD369" s="353"/>
      <c r="BE369" s="353"/>
      <c r="BF369" s="353"/>
      <c r="BG369" s="353"/>
      <c r="BH369" s="353"/>
      <c r="BI369" s="353"/>
      <c r="BJ369" s="354"/>
      <c r="BK369" s="354"/>
      <c r="BL369" s="354"/>
      <c r="BM369" s="354"/>
      <c r="BN369" s="354"/>
      <c r="BO369" s="354"/>
      <c r="BP369" s="354"/>
      <c r="BQ369" s="354"/>
      <c r="BR369" s="354"/>
      <c r="BS369" s="354"/>
      <c r="BT369" s="354"/>
      <c r="BU369" s="354"/>
      <c r="BV369" s="91"/>
      <c r="BW369" s="350"/>
      <c r="BX369" s="350"/>
      <c r="BY369" s="351"/>
      <c r="BZ369" s="352"/>
      <c r="CA369" s="352"/>
    </row>
    <row r="370" spans="1:79" ht="14.25" customHeight="1">
      <c r="A370" s="93" t="s">
        <v>188</v>
      </c>
      <c r="B370" s="94"/>
      <c r="C370" s="94"/>
      <c r="D370" s="94"/>
      <c r="E370" s="94"/>
      <c r="F370" s="94"/>
      <c r="G370" s="94"/>
      <c r="H370" s="94"/>
      <c r="I370" s="94"/>
      <c r="J370" s="94"/>
      <c r="K370" s="95"/>
      <c r="L370" s="96"/>
      <c r="M370" s="97"/>
      <c r="N370" s="97"/>
      <c r="O370" s="97"/>
      <c r="P370" s="97"/>
      <c r="Q370" s="97"/>
      <c r="R370" s="97"/>
      <c r="S370" s="97"/>
      <c r="T370" s="97"/>
      <c r="U370" s="97"/>
      <c r="V370" s="97"/>
      <c r="W370" s="97"/>
      <c r="X370" s="96"/>
      <c r="Y370" s="94"/>
      <c r="Z370" s="94"/>
      <c r="AA370" s="94"/>
      <c r="AB370" s="94"/>
      <c r="AC370" s="96"/>
      <c r="AD370" s="94"/>
      <c r="AE370" s="94"/>
      <c r="AF370" s="94"/>
      <c r="AG370" s="94"/>
      <c r="AH370" s="94"/>
      <c r="AI370" s="94"/>
      <c r="AJ370" s="94"/>
      <c r="AK370" s="94"/>
      <c r="AL370" s="94"/>
      <c r="AM370" s="94"/>
      <c r="AN370" s="94"/>
      <c r="AO370" s="94"/>
      <c r="AP370" s="94"/>
      <c r="AQ370" s="94"/>
      <c r="AR370" s="94"/>
      <c r="AS370" s="98"/>
      <c r="AT370" s="99" t="s">
        <v>189</v>
      </c>
      <c r="AU370" s="96"/>
      <c r="AV370" s="100"/>
      <c r="AW370" s="96"/>
      <c r="AX370" s="96"/>
      <c r="AY370" s="100"/>
      <c r="AZ370" s="94"/>
      <c r="BA370" s="94"/>
      <c r="BB370" s="94"/>
      <c r="BC370" s="94"/>
      <c r="BD370" s="94"/>
      <c r="BE370" s="94"/>
      <c r="BF370" s="94"/>
      <c r="BG370" s="94"/>
      <c r="BH370" s="94"/>
      <c r="BI370" s="94"/>
      <c r="BJ370" s="94"/>
      <c r="BK370" s="94"/>
      <c r="BL370" s="94"/>
      <c r="BM370" s="94"/>
      <c r="BN370" s="94"/>
      <c r="BO370" s="94"/>
      <c r="BP370" s="94"/>
      <c r="BQ370" s="94"/>
      <c r="BR370" s="94"/>
      <c r="BS370" s="94"/>
      <c r="BT370" s="94"/>
      <c r="BU370" s="94"/>
      <c r="BV370" s="101"/>
      <c r="BW370" s="350"/>
      <c r="BX370" s="350"/>
      <c r="BY370" s="351"/>
      <c r="BZ370" s="352"/>
      <c r="CA370" s="352"/>
    </row>
    <row r="371" spans="1:79" ht="14.25" customHeight="1">
      <c r="A371" s="11"/>
      <c r="B371" s="12"/>
      <c r="C371" s="12"/>
      <c r="D371" s="12"/>
      <c r="E371" s="12"/>
      <c r="F371" s="12"/>
      <c r="G371" s="12"/>
      <c r="H371" s="12"/>
      <c r="I371" s="12"/>
      <c r="J371" s="12"/>
      <c r="K371" s="12"/>
      <c r="L371" s="4"/>
      <c r="M371" s="12"/>
      <c r="N371" s="12"/>
      <c r="O371" s="12"/>
      <c r="P371" s="12"/>
      <c r="Q371" s="12"/>
      <c r="R371" s="12"/>
      <c r="S371" s="12"/>
      <c r="T371" s="12"/>
      <c r="U371" s="12"/>
      <c r="V371" s="12"/>
      <c r="W371" s="12"/>
      <c r="X371" s="4"/>
      <c r="Y371" s="12"/>
      <c r="Z371" s="12"/>
      <c r="AA371" s="12"/>
      <c r="AB371" s="12"/>
      <c r="AC371" s="12"/>
      <c r="AD371" s="12"/>
      <c r="AE371" s="12"/>
      <c r="AF371" s="12"/>
      <c r="AG371" s="12"/>
      <c r="AH371" s="12"/>
      <c r="AI371" s="12"/>
      <c r="AJ371" s="12"/>
      <c r="AK371" s="12"/>
      <c r="AL371" s="12"/>
      <c r="AM371" s="12"/>
      <c r="AN371" s="4"/>
      <c r="AO371" s="12"/>
      <c r="AP371" s="109"/>
      <c r="AQ371" s="109"/>
      <c r="AR371" s="109"/>
      <c r="AS371" s="110"/>
      <c r="AT371" s="111"/>
      <c r="AU371" s="12"/>
      <c r="AV371" s="109"/>
      <c r="AW371" s="4"/>
      <c r="AX371" s="4"/>
      <c r="AY371" s="109"/>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3"/>
      <c r="BW371" s="350"/>
      <c r="BX371" s="350"/>
      <c r="BY371" s="350"/>
      <c r="BZ371" s="414"/>
      <c r="CA371" s="414"/>
    </row>
    <row r="372" spans="1:79" ht="14.25" customHeight="1">
      <c r="A372" s="11"/>
      <c r="B372" s="12" t="s">
        <v>1053</v>
      </c>
      <c r="C372" s="12"/>
      <c r="D372" s="12"/>
      <c r="E372" s="12" t="s">
        <v>1435</v>
      </c>
      <c r="F372" s="12"/>
      <c r="G372" s="12"/>
      <c r="H372" s="12"/>
      <c r="I372" s="12"/>
      <c r="J372" s="12"/>
      <c r="K372" s="12"/>
      <c r="L372" s="12"/>
      <c r="M372" s="4"/>
      <c r="N372" s="4"/>
      <c r="O372" s="4"/>
      <c r="P372" s="4"/>
      <c r="Q372" s="4"/>
      <c r="R372" s="4"/>
      <c r="S372" s="4"/>
      <c r="T372" s="4"/>
      <c r="U372" s="4"/>
      <c r="V372" s="4"/>
      <c r="W372" s="4"/>
      <c r="X372" s="4"/>
      <c r="Y372" s="12"/>
      <c r="Z372" s="12"/>
      <c r="AA372" s="12"/>
      <c r="AB372" s="12"/>
      <c r="AC372" s="12"/>
      <c r="AD372" s="12"/>
      <c r="AE372" s="12"/>
      <c r="AF372" s="12"/>
      <c r="AG372" s="12"/>
      <c r="AH372" s="12"/>
      <c r="AI372" s="12"/>
      <c r="AJ372" s="12"/>
      <c r="AK372" s="12"/>
      <c r="AL372" s="12"/>
      <c r="AM372" s="12"/>
      <c r="AN372" s="12"/>
      <c r="AO372" s="12"/>
      <c r="AP372" s="12"/>
      <c r="AQ372" s="12"/>
      <c r="AR372" s="12"/>
      <c r="AS372" s="102"/>
      <c r="AT372" s="103"/>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3"/>
      <c r="BW372" s="350"/>
      <c r="BX372" s="350"/>
      <c r="BY372" s="351"/>
      <c r="BZ372" s="352"/>
      <c r="CA372" s="352"/>
    </row>
    <row r="373" spans="1:79" ht="14.25" customHeight="1">
      <c r="A373" s="11"/>
      <c r="B373" s="12"/>
      <c r="C373" s="12"/>
      <c r="D373" s="12"/>
      <c r="E373" s="12"/>
      <c r="F373" s="12"/>
      <c r="G373" s="12"/>
      <c r="H373" s="12"/>
      <c r="I373" s="12"/>
      <c r="J373" s="12"/>
      <c r="K373" s="12"/>
      <c r="L373" s="12"/>
      <c r="M373" s="4"/>
      <c r="N373" s="4"/>
      <c r="O373" s="4"/>
      <c r="P373" s="4"/>
      <c r="Q373" s="4"/>
      <c r="R373" s="4"/>
      <c r="S373" s="4"/>
      <c r="T373" s="4"/>
      <c r="U373" s="4"/>
      <c r="V373" s="4"/>
      <c r="W373" s="4"/>
      <c r="X373" s="4"/>
      <c r="Y373" s="12"/>
      <c r="Z373" s="12"/>
      <c r="AA373" s="12"/>
      <c r="AB373" s="12"/>
      <c r="AC373" s="12"/>
      <c r="AD373" s="12"/>
      <c r="AE373" s="12"/>
      <c r="AF373" s="12"/>
      <c r="AG373" s="12"/>
      <c r="AH373" s="12"/>
      <c r="AI373" s="12"/>
      <c r="AJ373" s="12"/>
      <c r="AK373" s="12"/>
      <c r="AL373" s="12"/>
      <c r="AM373" s="12"/>
      <c r="AN373" s="12"/>
      <c r="AO373" s="12"/>
      <c r="AP373" s="12"/>
      <c r="AQ373" s="12"/>
      <c r="AR373" s="12"/>
      <c r="AS373" s="102"/>
      <c r="AT373" s="103"/>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3"/>
      <c r="BW373" s="350"/>
      <c r="BX373" s="350"/>
      <c r="BY373" s="351"/>
      <c r="BZ373" s="352"/>
      <c r="CA373" s="352"/>
    </row>
    <row r="374" spans="1:79" ht="14.25" customHeight="1">
      <c r="A374" s="11"/>
      <c r="B374" s="12" t="s">
        <v>1056</v>
      </c>
      <c r="C374" s="12"/>
      <c r="D374" s="12"/>
      <c r="E374" s="12" t="s">
        <v>954</v>
      </c>
      <c r="F374" s="12"/>
      <c r="G374" s="12"/>
      <c r="H374" s="12"/>
      <c r="I374" s="12"/>
      <c r="J374" s="12"/>
      <c r="K374" s="12"/>
      <c r="L374" s="12"/>
      <c r="M374" s="4"/>
      <c r="N374" s="4"/>
      <c r="O374" s="4"/>
      <c r="P374" s="4"/>
      <c r="Q374" s="4"/>
      <c r="R374" s="4"/>
      <c r="S374" s="4"/>
      <c r="T374" s="4"/>
      <c r="U374" s="4"/>
      <c r="V374" s="4"/>
      <c r="W374" s="4"/>
      <c r="X374" s="4"/>
      <c r="Y374" s="12"/>
      <c r="Z374" s="12"/>
      <c r="AA374" s="12"/>
      <c r="AB374" s="12"/>
      <c r="AC374" s="12"/>
      <c r="AD374" s="12"/>
      <c r="AE374" s="12"/>
      <c r="AF374" s="12"/>
      <c r="AG374" s="12"/>
      <c r="AH374" s="12"/>
      <c r="AI374" s="12"/>
      <c r="AJ374" s="12"/>
      <c r="AK374" s="12"/>
      <c r="AL374" s="12"/>
      <c r="AM374" s="12"/>
      <c r="AN374" s="12"/>
      <c r="AO374" s="12"/>
      <c r="AP374" s="12"/>
      <c r="AQ374" s="12"/>
      <c r="AR374" s="12"/>
      <c r="AS374" s="102"/>
      <c r="AT374" s="103"/>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3"/>
      <c r="BW374" s="350"/>
      <c r="BX374" s="350"/>
      <c r="BY374" s="351"/>
      <c r="BZ374" s="352"/>
      <c r="CA374" s="352"/>
    </row>
    <row r="375" spans="1:79" ht="14.25" customHeight="1">
      <c r="A375" s="11"/>
      <c r="B375" s="12"/>
      <c r="C375" s="12"/>
      <c r="D375" s="12"/>
      <c r="E375" s="12"/>
      <c r="F375" s="12"/>
      <c r="G375" s="12"/>
      <c r="H375" s="12"/>
      <c r="I375" s="12"/>
      <c r="J375" s="12"/>
      <c r="K375" s="12"/>
      <c r="L375" s="12"/>
      <c r="M375" s="4"/>
      <c r="N375" s="4"/>
      <c r="O375" s="4"/>
      <c r="P375" s="4"/>
      <c r="Q375" s="4"/>
      <c r="R375" s="4"/>
      <c r="S375" s="4"/>
      <c r="T375" s="4"/>
      <c r="U375" s="4"/>
      <c r="V375" s="4"/>
      <c r="W375" s="4"/>
      <c r="X375" s="4"/>
      <c r="Y375" s="12"/>
      <c r="Z375" s="12"/>
      <c r="AA375" s="12"/>
      <c r="AB375" s="12"/>
      <c r="AC375" s="12"/>
      <c r="AD375" s="12"/>
      <c r="AE375" s="12"/>
      <c r="AF375" s="12"/>
      <c r="AG375" s="12"/>
      <c r="AH375" s="12"/>
      <c r="AI375" s="12"/>
      <c r="AJ375" s="12"/>
      <c r="AK375" s="12"/>
      <c r="AL375" s="12"/>
      <c r="AM375" s="12"/>
      <c r="AN375" s="12"/>
      <c r="AO375" s="12"/>
      <c r="AP375" s="12"/>
      <c r="AQ375" s="12"/>
      <c r="AR375" s="12"/>
      <c r="AS375" s="102"/>
      <c r="AT375" s="103"/>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3"/>
      <c r="BW375" s="350"/>
      <c r="BX375" s="350"/>
      <c r="BY375" s="351"/>
      <c r="BZ375" s="352"/>
      <c r="CA375" s="352"/>
    </row>
    <row r="376" spans="1:79" ht="14.25" customHeight="1">
      <c r="A376" s="11"/>
      <c r="B376" s="104" t="s">
        <v>190</v>
      </c>
      <c r="C376" s="105"/>
      <c r="D376" s="12"/>
      <c r="E376" s="12"/>
      <c r="F376" s="12"/>
      <c r="G376" s="12"/>
      <c r="H376" s="12"/>
      <c r="I376" s="12"/>
      <c r="J376" s="12"/>
      <c r="K376" s="12"/>
      <c r="L376" s="12"/>
      <c r="M376" s="4"/>
      <c r="N376" s="4"/>
      <c r="O376" s="4"/>
      <c r="P376" s="4"/>
      <c r="Q376" s="4"/>
      <c r="R376" s="4"/>
      <c r="S376" s="4"/>
      <c r="T376" s="4"/>
      <c r="U376" s="4"/>
      <c r="V376" s="4"/>
      <c r="W376" s="4"/>
      <c r="X376" s="4"/>
      <c r="Y376" s="12"/>
      <c r="Z376" s="12"/>
      <c r="AA376" s="12"/>
      <c r="AB376" s="12"/>
      <c r="AC376" s="12"/>
      <c r="AD376" s="12"/>
      <c r="AE376" s="12"/>
      <c r="AF376" s="12"/>
      <c r="AG376" s="12"/>
      <c r="AH376" s="12"/>
      <c r="AI376" s="12"/>
      <c r="AJ376" s="12"/>
      <c r="AK376" s="12"/>
      <c r="AL376" s="12"/>
      <c r="AM376" s="12"/>
      <c r="AN376" s="12"/>
      <c r="AO376" s="12"/>
      <c r="AP376" s="12"/>
      <c r="AQ376" s="12"/>
      <c r="AR376" s="12"/>
      <c r="AS376" s="102"/>
      <c r="AT376" s="103"/>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3"/>
      <c r="BW376" s="350"/>
      <c r="BX376" s="350"/>
      <c r="BY376" s="351"/>
      <c r="BZ376" s="352"/>
      <c r="CA376" s="352"/>
    </row>
    <row r="377" spans="1:79" ht="14.25" customHeight="1">
      <c r="A377" s="11"/>
      <c r="B377" s="13"/>
      <c r="C377" s="74"/>
      <c r="D377" s="12"/>
      <c r="E377" s="12"/>
      <c r="F377" s="12"/>
      <c r="G377" s="12"/>
      <c r="H377" s="12"/>
      <c r="I377" s="12"/>
      <c r="J377" s="12"/>
      <c r="K377" s="107"/>
      <c r="L377" s="4"/>
      <c r="M377" s="108"/>
      <c r="N377" s="108"/>
      <c r="O377" s="108"/>
      <c r="P377" s="108"/>
      <c r="Q377" s="108"/>
      <c r="R377" s="108"/>
      <c r="S377" s="108"/>
      <c r="T377" s="108"/>
      <c r="U377" s="108"/>
      <c r="V377" s="108"/>
      <c r="W377" s="108"/>
      <c r="X377" s="4"/>
      <c r="Y377" s="12"/>
      <c r="Z377" s="12"/>
      <c r="AA377" s="12"/>
      <c r="AB377" s="12"/>
      <c r="AC377" s="12"/>
      <c r="AD377" s="12"/>
      <c r="AE377" s="12"/>
      <c r="AF377" s="12"/>
      <c r="AG377" s="12"/>
      <c r="AH377" s="12"/>
      <c r="AI377" s="12"/>
      <c r="AJ377" s="12"/>
      <c r="AK377" s="12"/>
      <c r="AL377" s="12"/>
      <c r="AM377" s="12"/>
      <c r="AN377" s="4"/>
      <c r="AO377" s="12"/>
      <c r="AP377" s="109"/>
      <c r="AQ377" s="109"/>
      <c r="AR377" s="109"/>
      <c r="AS377" s="110"/>
      <c r="AT377" s="111"/>
      <c r="AU377" s="12"/>
      <c r="AV377" s="109"/>
      <c r="AW377" s="4"/>
      <c r="AX377" s="4"/>
      <c r="AY377" s="109"/>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3"/>
      <c r="BW377" s="350"/>
      <c r="BX377" s="350"/>
      <c r="BY377" s="351"/>
      <c r="BZ377" s="352"/>
      <c r="CA377" s="352"/>
    </row>
    <row r="378" spans="1:79" ht="14.25" customHeight="1">
      <c r="A378" s="11"/>
      <c r="B378" s="12"/>
      <c r="C378" s="11"/>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02"/>
      <c r="AT378" s="111"/>
      <c r="AU378" s="12"/>
      <c r="AV378" s="12"/>
      <c r="AW378" s="12"/>
      <c r="AX378" s="12"/>
      <c r="AY378" s="12"/>
      <c r="AZ378" s="1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3"/>
    </row>
    <row r="379" spans="1:79" ht="14.25" customHeight="1">
      <c r="A379" s="11"/>
      <c r="B379" s="12"/>
      <c r="C379" s="41"/>
      <c r="D379" s="390" t="s">
        <v>1742</v>
      </c>
      <c r="E379" s="391"/>
      <c r="F379" s="391"/>
      <c r="G379" s="391"/>
      <c r="H379" s="391"/>
      <c r="I379" s="391"/>
      <c r="J379" s="392"/>
      <c r="K379" s="392"/>
      <c r="L379" s="392"/>
      <c r="M379" s="392"/>
      <c r="N379" s="393"/>
      <c r="O379" s="39" t="s">
        <v>148</v>
      </c>
      <c r="P379" s="224" t="s">
        <v>1743</v>
      </c>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02"/>
      <c r="AT379" s="103"/>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3"/>
    </row>
    <row r="380" spans="1:79" ht="14.25" customHeight="1">
      <c r="A380" s="11"/>
      <c r="B380" s="12"/>
      <c r="C380" s="39"/>
      <c r="D380" s="153" t="s">
        <v>1744</v>
      </c>
      <c r="E380" s="153"/>
      <c r="F380" s="153"/>
      <c r="G380" s="153"/>
      <c r="H380" s="153"/>
      <c r="I380" s="153"/>
      <c r="N380" s="75"/>
      <c r="O380" s="39" t="s">
        <v>292</v>
      </c>
      <c r="P380" s="6" t="s">
        <v>1745</v>
      </c>
      <c r="Q380" s="6"/>
      <c r="AF380" s="12"/>
      <c r="AG380" s="12"/>
      <c r="AH380" s="12"/>
      <c r="AI380" s="12"/>
      <c r="AJ380" s="12"/>
      <c r="AK380" s="12"/>
      <c r="AL380" s="12"/>
      <c r="AM380" s="12"/>
      <c r="AN380" s="12"/>
      <c r="AO380" s="12"/>
      <c r="AP380" s="12"/>
      <c r="AQ380" s="12"/>
      <c r="AR380" s="12"/>
      <c r="AS380" s="102"/>
      <c r="AT380" s="103"/>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3"/>
    </row>
    <row r="381" spans="1:79" ht="14.25" customHeight="1">
      <c r="A381" s="11"/>
      <c r="B381" s="12"/>
      <c r="C381" s="39"/>
      <c r="D381" s="153"/>
      <c r="E381" s="153"/>
      <c r="F381" s="153"/>
      <c r="G381" s="153"/>
      <c r="H381" s="153"/>
      <c r="I381" s="153"/>
      <c r="N381" s="61"/>
      <c r="O381" s="6"/>
      <c r="P381" s="6"/>
      <c r="Q381" s="6"/>
      <c r="AF381" s="12"/>
      <c r="AG381" s="12"/>
      <c r="AH381" s="12"/>
      <c r="AI381" s="12"/>
      <c r="AJ381" s="12"/>
      <c r="AK381" s="12"/>
      <c r="AL381" s="12"/>
      <c r="AM381" s="12"/>
      <c r="AN381" s="12"/>
      <c r="AO381" s="12"/>
      <c r="AP381" s="12"/>
      <c r="AQ381" s="12"/>
      <c r="AR381" s="12"/>
      <c r="AS381" s="102"/>
      <c r="AT381" s="103"/>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3"/>
    </row>
    <row r="382" spans="1:79" ht="13.95" customHeight="1">
      <c r="A382" s="11"/>
      <c r="B382" s="12"/>
      <c r="C382" s="41"/>
      <c r="D382" s="392" t="s">
        <v>1120</v>
      </c>
      <c r="E382" s="392"/>
      <c r="F382" s="392"/>
      <c r="G382" s="392"/>
      <c r="H382" s="392"/>
      <c r="I382" s="392"/>
      <c r="J382" s="392"/>
      <c r="K382" s="392"/>
      <c r="L382" s="392"/>
      <c r="M382" s="392"/>
      <c r="N382" s="393"/>
      <c r="O382" s="6" t="s">
        <v>148</v>
      </c>
      <c r="P382" s="224" t="s">
        <v>1121</v>
      </c>
      <c r="Q382" s="108"/>
      <c r="R382" s="108"/>
      <c r="S382" s="108"/>
      <c r="T382" s="108"/>
      <c r="U382" s="108"/>
      <c r="V382" s="108"/>
      <c r="W382" s="108"/>
      <c r="X382" s="108"/>
      <c r="Y382" s="108"/>
      <c r="Z382" s="4"/>
      <c r="AA382" s="12"/>
      <c r="AB382" s="12"/>
      <c r="AC382" s="12"/>
      <c r="AD382" s="12"/>
      <c r="AE382" s="12"/>
      <c r="AF382" s="12"/>
      <c r="AG382" s="12"/>
      <c r="AH382" s="12"/>
      <c r="AI382" s="12"/>
      <c r="AJ382" s="12"/>
      <c r="AK382" s="12"/>
      <c r="AL382" s="12"/>
      <c r="AM382" s="12"/>
      <c r="AN382" s="12"/>
      <c r="AO382" s="12"/>
      <c r="AP382" s="12"/>
      <c r="AQ382" s="12"/>
      <c r="AR382" s="12"/>
      <c r="AS382" s="102"/>
      <c r="AT382" s="111" t="s">
        <v>1122</v>
      </c>
      <c r="AU382" s="12"/>
      <c r="AV382" s="109"/>
      <c r="AW382" s="4"/>
      <c r="AX382" s="4"/>
      <c r="AY382" s="109"/>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3"/>
    </row>
    <row r="383" spans="1:79" ht="13.95" customHeight="1">
      <c r="A383" s="11"/>
      <c r="B383" s="12"/>
      <c r="C383" s="39"/>
      <c r="D383" s="6"/>
      <c r="E383" s="6"/>
      <c r="F383" s="6"/>
      <c r="G383" s="6"/>
      <c r="H383" s="6"/>
      <c r="I383" s="6"/>
      <c r="J383" s="6"/>
      <c r="K383" s="6"/>
      <c r="N383" s="75"/>
      <c r="O383" s="39" t="s">
        <v>292</v>
      </c>
      <c r="P383" s="224"/>
      <c r="Q383" s="108"/>
      <c r="R383" s="108"/>
      <c r="S383" s="108"/>
      <c r="T383" s="108"/>
      <c r="U383" s="108"/>
      <c r="V383" s="108"/>
      <c r="W383" s="108"/>
      <c r="X383" s="108"/>
      <c r="Y383" s="108"/>
      <c r="Z383" s="4"/>
      <c r="AA383" s="12"/>
      <c r="AB383" s="12"/>
      <c r="AC383" s="12"/>
      <c r="AD383" s="12"/>
      <c r="AE383" s="12"/>
      <c r="AF383" s="12"/>
      <c r="AG383" s="12"/>
      <c r="AH383" s="12"/>
      <c r="AI383" s="12"/>
      <c r="AJ383" s="12"/>
      <c r="AK383" s="12"/>
      <c r="AL383" s="12"/>
      <c r="AM383" s="12"/>
      <c r="AN383" s="12"/>
      <c r="AO383" s="12"/>
      <c r="AP383" s="12"/>
      <c r="AQ383" s="12"/>
      <c r="AR383" s="12"/>
      <c r="AS383" s="102"/>
      <c r="AT383" s="111"/>
      <c r="AU383" s="12"/>
      <c r="AV383" s="109"/>
      <c r="AW383" s="4"/>
      <c r="AX383" s="4"/>
      <c r="AY383" s="109"/>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3"/>
    </row>
    <row r="384" spans="1:79" ht="13.95" customHeight="1">
      <c r="A384" s="11"/>
      <c r="B384" s="12"/>
      <c r="C384" s="39"/>
      <c r="D384" s="6"/>
      <c r="E384" s="6"/>
      <c r="F384" s="6"/>
      <c r="G384" s="6"/>
      <c r="H384" s="6"/>
      <c r="I384" s="6"/>
      <c r="J384" s="6"/>
      <c r="K384" s="6"/>
      <c r="L384" s="6"/>
      <c r="M384" s="4"/>
      <c r="AF384" s="12"/>
      <c r="AG384" s="12"/>
      <c r="AH384" s="12"/>
      <c r="AI384" s="12"/>
      <c r="AJ384" s="12"/>
      <c r="AK384" s="12"/>
      <c r="AL384" s="12"/>
      <c r="AM384" s="12"/>
      <c r="AN384" s="12"/>
      <c r="AO384" s="12"/>
      <c r="AP384" s="12"/>
      <c r="AQ384" s="12"/>
      <c r="AR384" s="12"/>
      <c r="AS384" s="102"/>
      <c r="AT384" s="103"/>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3"/>
    </row>
    <row r="385" spans="1:79" ht="14.25" customHeight="1">
      <c r="A385" s="11"/>
      <c r="B385" s="12"/>
      <c r="C385" s="11" t="s">
        <v>148</v>
      </c>
      <c r="D385" s="12" t="s">
        <v>1123</v>
      </c>
      <c r="E385" s="12"/>
      <c r="F385" s="12"/>
      <c r="G385" s="12"/>
      <c r="H385" s="12"/>
      <c r="I385" s="12"/>
      <c r="J385" s="6"/>
      <c r="K385" s="6"/>
      <c r="L385" s="6"/>
      <c r="M385" s="108"/>
      <c r="N385" s="108"/>
      <c r="O385" s="108"/>
      <c r="P385" s="108"/>
      <c r="Q385" s="108"/>
      <c r="R385" s="108"/>
      <c r="S385" s="108"/>
      <c r="T385" s="108"/>
      <c r="U385" s="108"/>
      <c r="V385" s="108"/>
      <c r="W385" s="108"/>
      <c r="X385" s="4"/>
      <c r="Y385" s="12"/>
      <c r="Z385" s="12"/>
      <c r="AA385" s="12"/>
      <c r="AB385" s="12"/>
      <c r="AC385" s="12"/>
      <c r="AD385" s="12"/>
      <c r="AE385" s="12"/>
      <c r="AF385" s="12"/>
      <c r="AG385" s="12"/>
      <c r="AH385" s="12"/>
      <c r="AI385" s="12"/>
      <c r="AJ385" s="12"/>
      <c r="AK385" s="12"/>
      <c r="AL385" s="12"/>
      <c r="AM385" s="12"/>
      <c r="AN385" s="4"/>
      <c r="AO385" s="12"/>
      <c r="AP385" s="109"/>
      <c r="AQ385" s="109"/>
      <c r="AR385" s="109"/>
      <c r="AS385" s="110"/>
      <c r="AT385" s="111"/>
      <c r="AU385" s="12"/>
      <c r="AV385" s="109"/>
      <c r="AW385" s="4"/>
      <c r="AX385" s="4"/>
      <c r="AY385" s="109"/>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3"/>
      <c r="BW385" s="350"/>
      <c r="BX385" s="350"/>
      <c r="BY385" s="351"/>
      <c r="BZ385" s="352"/>
      <c r="CA385" s="352"/>
    </row>
    <row r="386" spans="1:79" ht="14.25" customHeight="1">
      <c r="A386" s="11"/>
      <c r="B386" s="12"/>
      <c r="C386" s="11"/>
      <c r="D386" s="12"/>
      <c r="E386" s="12"/>
      <c r="F386" s="12"/>
      <c r="G386" s="12"/>
      <c r="H386" s="12"/>
      <c r="I386" s="12"/>
      <c r="J386" s="6"/>
      <c r="K386" s="6"/>
      <c r="L386" s="6"/>
      <c r="M386" s="108"/>
      <c r="N386" s="108"/>
      <c r="O386" s="108"/>
      <c r="P386" s="108"/>
      <c r="Q386" s="108"/>
      <c r="R386" s="108"/>
      <c r="S386" s="108"/>
      <c r="T386" s="108"/>
      <c r="U386" s="108"/>
      <c r="V386" s="108"/>
      <c r="W386" s="108"/>
      <c r="X386" s="4"/>
      <c r="Y386" s="12"/>
      <c r="Z386" s="12"/>
      <c r="AA386" s="12"/>
      <c r="AB386" s="12"/>
      <c r="AC386" s="12"/>
      <c r="AD386" s="12"/>
      <c r="AE386" s="12"/>
      <c r="AF386" s="12"/>
      <c r="AG386" s="12"/>
      <c r="AH386" s="12"/>
      <c r="AI386" s="12"/>
      <c r="AJ386" s="12"/>
      <c r="AK386" s="12"/>
      <c r="AL386" s="12"/>
      <c r="AM386" s="12"/>
      <c r="AN386" s="4"/>
      <c r="AO386" s="12"/>
      <c r="AP386" s="109"/>
      <c r="AQ386" s="109"/>
      <c r="AR386" s="109"/>
      <c r="AS386" s="110"/>
      <c r="AT386" s="111"/>
      <c r="AU386" s="12"/>
      <c r="AV386" s="109"/>
      <c r="AW386" s="4"/>
      <c r="AX386" s="4"/>
      <c r="AY386" s="109"/>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3"/>
      <c r="BW386" s="350"/>
      <c r="BX386" s="350"/>
      <c r="BY386" s="351"/>
      <c r="BZ386" s="352"/>
      <c r="CA386" s="352"/>
    </row>
    <row r="387" spans="1:79" ht="14.25" customHeight="1">
      <c r="A387" s="11"/>
      <c r="B387" s="12"/>
      <c r="C387" s="11" t="s">
        <v>148</v>
      </c>
      <c r="D387" s="12" t="s">
        <v>1124</v>
      </c>
      <c r="E387" s="12"/>
      <c r="F387" s="12"/>
      <c r="G387" s="12"/>
      <c r="H387" s="12"/>
      <c r="I387" s="12"/>
      <c r="J387" s="6"/>
      <c r="K387" s="6"/>
      <c r="L387" s="6"/>
      <c r="M387" s="108"/>
      <c r="N387" s="108"/>
      <c r="O387" s="108"/>
      <c r="P387" s="108"/>
      <c r="Q387" s="108"/>
      <c r="R387" s="108"/>
      <c r="S387" s="108"/>
      <c r="T387" s="108"/>
      <c r="U387" s="108"/>
      <c r="V387" s="108"/>
      <c r="W387" s="108"/>
      <c r="X387" s="4"/>
      <c r="Y387" s="12"/>
      <c r="Z387" s="12"/>
      <c r="AA387" s="12"/>
      <c r="AB387" s="12"/>
      <c r="AC387" s="12"/>
      <c r="AD387" s="12"/>
      <c r="AE387" s="12"/>
      <c r="AF387" s="12"/>
      <c r="AG387" s="12"/>
      <c r="AH387" s="12"/>
      <c r="AI387" s="12"/>
      <c r="AJ387" s="12"/>
      <c r="AK387" s="12"/>
      <c r="AL387" s="12"/>
      <c r="AM387" s="12"/>
      <c r="AN387" s="4"/>
      <c r="AO387" s="12"/>
      <c r="AP387" s="109"/>
      <c r="AQ387" s="109"/>
      <c r="AR387" s="109"/>
      <c r="AS387" s="110"/>
      <c r="AT387" s="111"/>
      <c r="AU387" s="12"/>
      <c r="AV387" s="109"/>
      <c r="AW387" s="4"/>
      <c r="AX387" s="4"/>
      <c r="AY387" s="109"/>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3"/>
      <c r="BW387" s="350"/>
      <c r="BX387" s="350"/>
      <c r="BY387" s="351"/>
      <c r="BZ387" s="352"/>
      <c r="CA387" s="352"/>
    </row>
    <row r="388" spans="1:79" ht="14.25" customHeight="1">
      <c r="A388" s="11"/>
      <c r="B388" s="12"/>
      <c r="C388" s="11"/>
      <c r="D388" s="12"/>
      <c r="E388" s="12"/>
      <c r="F388" s="12"/>
      <c r="G388" s="12"/>
      <c r="H388" s="12"/>
      <c r="I388" s="12"/>
      <c r="J388" s="6"/>
      <c r="K388" s="6"/>
      <c r="L388" s="6"/>
      <c r="M388" s="108"/>
      <c r="N388" s="108"/>
      <c r="O388" s="108"/>
      <c r="P388" s="108"/>
      <c r="Q388" s="108"/>
      <c r="R388" s="108"/>
      <c r="S388" s="108"/>
      <c r="T388" s="108"/>
      <c r="U388" s="108"/>
      <c r="V388" s="108"/>
      <c r="W388" s="108"/>
      <c r="X388" s="4"/>
      <c r="Y388" s="12"/>
      <c r="Z388" s="12"/>
      <c r="AA388" s="12"/>
      <c r="AB388" s="12"/>
      <c r="AC388" s="12"/>
      <c r="AD388" s="12"/>
      <c r="AE388" s="12"/>
      <c r="AF388" s="12"/>
      <c r="AG388" s="12"/>
      <c r="AH388" s="12"/>
      <c r="AI388" s="12"/>
      <c r="AJ388" s="12"/>
      <c r="AK388" s="12"/>
      <c r="AL388" s="12"/>
      <c r="AM388" s="12"/>
      <c r="AN388" s="4"/>
      <c r="AO388" s="12"/>
      <c r="AP388" s="109"/>
      <c r="AQ388" s="109"/>
      <c r="AR388" s="109"/>
      <c r="AS388" s="110"/>
      <c r="AT388" s="111"/>
      <c r="AU388" s="12"/>
      <c r="AV388" s="109"/>
      <c r="AW388" s="4"/>
      <c r="AX388" s="4"/>
      <c r="AY388" s="109"/>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3"/>
      <c r="BW388" s="350"/>
      <c r="BX388" s="350"/>
      <c r="BY388" s="351"/>
      <c r="BZ388" s="352"/>
      <c r="CA388" s="352"/>
    </row>
    <row r="389" spans="1:79" ht="14.25" customHeight="1">
      <c r="A389" s="11"/>
      <c r="B389" s="12"/>
      <c r="C389" s="11" t="s">
        <v>148</v>
      </c>
      <c r="D389" s="12" t="s">
        <v>1125</v>
      </c>
      <c r="E389" s="12"/>
      <c r="F389" s="12"/>
      <c r="G389" s="12"/>
      <c r="H389" s="12"/>
      <c r="I389" s="12"/>
      <c r="J389" s="6"/>
      <c r="K389" s="6"/>
      <c r="L389" s="6"/>
      <c r="M389" s="108"/>
      <c r="N389" s="108"/>
      <c r="O389" s="108"/>
      <c r="P389" s="108"/>
      <c r="Q389" s="108"/>
      <c r="R389" s="108"/>
      <c r="S389" s="108"/>
      <c r="T389" s="108"/>
      <c r="U389" s="108"/>
      <c r="V389" s="108"/>
      <c r="W389" s="108"/>
      <c r="X389" s="4"/>
      <c r="Y389" s="12"/>
      <c r="Z389" s="12"/>
      <c r="AA389" s="12"/>
      <c r="AB389" s="12"/>
      <c r="AC389" s="12"/>
      <c r="AD389" s="12"/>
      <c r="AE389" s="12"/>
      <c r="AF389" s="12"/>
      <c r="AG389" s="12"/>
      <c r="AH389" s="12"/>
      <c r="AI389" s="12"/>
      <c r="AJ389" s="12"/>
      <c r="AK389" s="12"/>
      <c r="AL389" s="12"/>
      <c r="AM389" s="12"/>
      <c r="AN389" s="4"/>
      <c r="AO389" s="12"/>
      <c r="AP389" s="109"/>
      <c r="AQ389" s="109"/>
      <c r="AR389" s="109"/>
      <c r="AS389" s="110"/>
      <c r="AT389" s="111"/>
      <c r="AU389" s="12"/>
      <c r="AV389" s="109"/>
      <c r="AW389" s="4"/>
      <c r="AX389" s="4"/>
      <c r="AY389" s="109"/>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3"/>
      <c r="BW389" s="350"/>
      <c r="BX389" s="350"/>
      <c r="BY389" s="351"/>
      <c r="BZ389" s="352"/>
      <c r="CA389" s="352"/>
    </row>
    <row r="390" spans="1:79" ht="14.25" customHeight="1">
      <c r="A390" s="11"/>
      <c r="B390" s="12"/>
      <c r="C390" s="11"/>
      <c r="D390" s="12"/>
      <c r="E390" s="12"/>
      <c r="F390" s="12"/>
      <c r="G390" s="12"/>
      <c r="H390" s="12"/>
      <c r="I390" s="12"/>
      <c r="J390" s="6"/>
      <c r="K390" s="6"/>
      <c r="L390" s="6"/>
      <c r="M390" s="108"/>
      <c r="N390" s="108"/>
      <c r="O390" s="108"/>
      <c r="P390" s="108"/>
      <c r="Q390" s="108"/>
      <c r="R390" s="108"/>
      <c r="S390" s="108"/>
      <c r="T390" s="108"/>
      <c r="U390" s="108"/>
      <c r="V390" s="108"/>
      <c r="W390" s="108"/>
      <c r="X390" s="4"/>
      <c r="Y390" s="12"/>
      <c r="Z390" s="12"/>
      <c r="AA390" s="12"/>
      <c r="AB390" s="12"/>
      <c r="AC390" s="12"/>
      <c r="AD390" s="12"/>
      <c r="AE390" s="12"/>
      <c r="AF390" s="12"/>
      <c r="AG390" s="12"/>
      <c r="AH390" s="12"/>
      <c r="AI390" s="12"/>
      <c r="AJ390" s="12"/>
      <c r="AK390" s="12"/>
      <c r="AL390" s="12"/>
      <c r="AM390" s="12"/>
      <c r="AN390" s="4"/>
      <c r="AO390" s="12"/>
      <c r="AP390" s="109"/>
      <c r="AQ390" s="109"/>
      <c r="AR390" s="109"/>
      <c r="AS390" s="110"/>
      <c r="AT390" s="111"/>
      <c r="AU390" s="12"/>
      <c r="AV390" s="109"/>
      <c r="AW390" s="4"/>
      <c r="AX390" s="4"/>
      <c r="AY390" s="109"/>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3"/>
      <c r="BW390" s="350"/>
      <c r="BX390" s="350"/>
      <c r="BY390" s="351"/>
      <c r="BZ390" s="352"/>
      <c r="CA390" s="352"/>
    </row>
    <row r="391" spans="1:79" ht="14.25" customHeight="1">
      <c r="A391" s="11"/>
      <c r="B391" s="12"/>
      <c r="C391" s="11" t="s">
        <v>148</v>
      </c>
      <c r="D391" s="12" t="s">
        <v>1126</v>
      </c>
      <c r="E391" s="12"/>
      <c r="F391" s="12"/>
      <c r="G391" s="12"/>
      <c r="H391" s="12"/>
      <c r="I391" s="12"/>
      <c r="J391" s="6"/>
      <c r="K391" s="6"/>
      <c r="L391" s="6"/>
      <c r="M391" s="108"/>
      <c r="N391" s="108"/>
      <c r="O391" s="108"/>
      <c r="P391" s="108"/>
      <c r="Q391" s="108"/>
      <c r="R391" s="108"/>
      <c r="S391" s="108"/>
      <c r="T391" s="108"/>
      <c r="U391" s="108"/>
      <c r="V391" s="108"/>
      <c r="W391" s="108"/>
      <c r="X391" s="4"/>
      <c r="Y391" s="12"/>
      <c r="Z391" s="12"/>
      <c r="AA391" s="12"/>
      <c r="AB391" s="12"/>
      <c r="AC391" s="12"/>
      <c r="AD391" s="12"/>
      <c r="AE391" s="12"/>
      <c r="AF391" s="12"/>
      <c r="AG391" s="12"/>
      <c r="AH391" s="12"/>
      <c r="AI391" s="12"/>
      <c r="AJ391" s="12"/>
      <c r="AK391" s="12"/>
      <c r="AL391" s="12"/>
      <c r="AM391" s="12"/>
      <c r="AN391" s="4"/>
      <c r="AO391" s="12"/>
      <c r="AP391" s="109"/>
      <c r="AQ391" s="109"/>
      <c r="AR391" s="109"/>
      <c r="AS391" s="110"/>
      <c r="AT391" s="111"/>
      <c r="AU391" s="12"/>
      <c r="AV391" s="109"/>
      <c r="AW391" s="4"/>
      <c r="AX391" s="4"/>
      <c r="AY391" s="109"/>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3"/>
      <c r="BW391" s="350"/>
      <c r="BX391" s="350"/>
      <c r="BY391" s="351"/>
      <c r="BZ391" s="352"/>
      <c r="CA391" s="352"/>
    </row>
    <row r="392" spans="1:79" ht="14.25" customHeight="1">
      <c r="A392" s="11"/>
      <c r="B392" s="12"/>
      <c r="C392" s="11"/>
      <c r="D392" s="12"/>
      <c r="E392" s="12"/>
      <c r="F392" s="12"/>
      <c r="G392" s="12"/>
      <c r="H392" s="12"/>
      <c r="I392" s="12"/>
      <c r="J392" s="6"/>
      <c r="K392" s="6"/>
      <c r="L392" s="6"/>
      <c r="M392" s="108"/>
      <c r="N392" s="108"/>
      <c r="O392" s="108"/>
      <c r="P392" s="108"/>
      <c r="Q392" s="108"/>
      <c r="R392" s="108"/>
      <c r="S392" s="108"/>
      <c r="T392" s="108"/>
      <c r="U392" s="108"/>
      <c r="V392" s="108"/>
      <c r="W392" s="108"/>
      <c r="X392" s="4"/>
      <c r="Y392" s="12"/>
      <c r="Z392" s="12"/>
      <c r="AA392" s="12"/>
      <c r="AB392" s="12"/>
      <c r="AC392" s="12"/>
      <c r="AD392" s="12"/>
      <c r="AE392" s="12"/>
      <c r="AF392" s="12"/>
      <c r="AG392" s="12"/>
      <c r="AH392" s="12"/>
      <c r="AI392" s="12"/>
      <c r="AJ392" s="12"/>
      <c r="AK392" s="12"/>
      <c r="AL392" s="12"/>
      <c r="AM392" s="12"/>
      <c r="AN392" s="4"/>
      <c r="AO392" s="12"/>
      <c r="AP392" s="109"/>
      <c r="AQ392" s="109"/>
      <c r="AR392" s="109"/>
      <c r="AS392" s="110"/>
      <c r="AT392" s="111"/>
      <c r="AU392" s="12"/>
      <c r="AV392" s="109"/>
      <c r="AW392" s="4"/>
      <c r="AX392" s="4"/>
      <c r="AY392" s="109"/>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3"/>
      <c r="BW392" s="350"/>
      <c r="BX392" s="350"/>
      <c r="BY392" s="351"/>
      <c r="BZ392" s="352"/>
      <c r="CA392" s="352"/>
    </row>
    <row r="393" spans="1:79" ht="14.25" customHeight="1">
      <c r="A393" s="11"/>
      <c r="B393" s="12"/>
      <c r="C393" s="415" t="s">
        <v>447</v>
      </c>
      <c r="D393" s="416"/>
      <c r="E393" s="416"/>
      <c r="F393" s="416"/>
      <c r="G393" s="416"/>
      <c r="H393" s="416"/>
      <c r="I393" s="416"/>
      <c r="J393" s="416"/>
      <c r="K393" s="416"/>
      <c r="L393" s="416"/>
      <c r="M393" s="417"/>
      <c r="N393" s="108"/>
      <c r="O393" s="108"/>
      <c r="P393" s="108"/>
      <c r="Q393" s="108"/>
      <c r="R393" s="108"/>
      <c r="S393" s="108"/>
      <c r="T393" s="108"/>
      <c r="U393" s="108"/>
      <c r="V393" s="108"/>
      <c r="W393" s="108"/>
      <c r="X393" s="4"/>
      <c r="Y393" s="12"/>
      <c r="Z393" s="12"/>
      <c r="AA393" s="12"/>
      <c r="AB393" s="12"/>
      <c r="AC393" s="12"/>
      <c r="AD393" s="12"/>
      <c r="AE393" s="12"/>
      <c r="AF393" s="12"/>
      <c r="AG393" s="12"/>
      <c r="AH393" s="12"/>
      <c r="AI393" s="12"/>
      <c r="AJ393" s="12"/>
      <c r="AK393" s="12"/>
      <c r="AL393" s="12"/>
      <c r="AM393" s="12"/>
      <c r="AN393" s="4"/>
      <c r="AO393" s="12"/>
      <c r="AP393" s="109"/>
      <c r="AQ393" s="109"/>
      <c r="AR393" s="109"/>
      <c r="AS393" s="110"/>
      <c r="AT393" s="111"/>
      <c r="AU393" s="12"/>
      <c r="AV393" s="109"/>
      <c r="AW393" s="4"/>
      <c r="AX393" s="4"/>
      <c r="AY393" s="109"/>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3"/>
      <c r="BW393" s="350"/>
      <c r="BX393" s="350"/>
      <c r="BY393" s="351"/>
      <c r="BZ393" s="352"/>
      <c r="CA393" s="352"/>
    </row>
    <row r="394" spans="1:79" ht="14.25" customHeight="1">
      <c r="A394" s="11"/>
      <c r="B394" s="12"/>
      <c r="C394" s="39"/>
      <c r="D394" s="6"/>
      <c r="E394" s="6"/>
      <c r="F394" s="6"/>
      <c r="G394" s="6"/>
      <c r="H394" s="6"/>
      <c r="I394" s="6"/>
      <c r="J394" s="6"/>
      <c r="K394" s="6"/>
      <c r="L394" s="6"/>
      <c r="M394" s="108"/>
      <c r="N394" s="108"/>
      <c r="O394" s="108"/>
      <c r="P394" s="108"/>
      <c r="Q394" s="108"/>
      <c r="R394" s="108"/>
      <c r="S394" s="108"/>
      <c r="T394" s="108"/>
      <c r="U394" s="108"/>
      <c r="V394" s="108"/>
      <c r="W394" s="108"/>
      <c r="X394" s="4"/>
      <c r="Y394" s="12"/>
      <c r="Z394" s="12"/>
      <c r="AA394" s="12"/>
      <c r="AB394" s="12"/>
      <c r="AC394" s="12"/>
      <c r="AD394" s="12"/>
      <c r="AE394" s="12"/>
      <c r="AF394" s="12"/>
      <c r="AG394" s="12"/>
      <c r="AH394" s="12"/>
      <c r="AI394" s="12"/>
      <c r="AJ394" s="12"/>
      <c r="AK394" s="12"/>
      <c r="AL394" s="12"/>
      <c r="AM394" s="12"/>
      <c r="AN394" s="4"/>
      <c r="AO394" s="12"/>
      <c r="AP394" s="109"/>
      <c r="AQ394" s="109"/>
      <c r="AR394" s="109"/>
      <c r="AS394" s="110"/>
      <c r="AT394" s="111"/>
      <c r="AU394" s="12"/>
      <c r="AV394" s="109"/>
      <c r="AW394" s="4"/>
      <c r="AX394" s="4"/>
      <c r="AY394" s="109"/>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3"/>
      <c r="BW394" s="350"/>
      <c r="BX394" s="350"/>
      <c r="BY394" s="351"/>
      <c r="BZ394" s="352"/>
      <c r="CA394" s="352"/>
    </row>
    <row r="395" spans="1:79" ht="14.25" customHeight="1">
      <c r="A395" s="11"/>
      <c r="B395" s="12"/>
      <c r="C395" s="11" t="s">
        <v>243</v>
      </c>
      <c r="D395" s="12" t="s">
        <v>1386</v>
      </c>
      <c r="E395" s="12"/>
      <c r="F395" s="12"/>
      <c r="G395" s="12"/>
      <c r="H395" s="12"/>
      <c r="I395" s="12"/>
      <c r="J395" s="6"/>
      <c r="K395" s="6"/>
      <c r="L395" s="6"/>
      <c r="M395" s="108"/>
      <c r="N395" s="108"/>
      <c r="O395" s="108"/>
      <c r="P395" s="108"/>
      <c r="Q395" s="108"/>
      <c r="R395" s="108"/>
      <c r="S395" s="108"/>
      <c r="T395" s="108"/>
      <c r="U395" s="108"/>
      <c r="V395" s="108"/>
      <c r="W395" s="108"/>
      <c r="X395" s="4"/>
      <c r="Y395" s="12"/>
      <c r="Z395" s="12"/>
      <c r="AA395" s="12"/>
      <c r="AB395" s="12"/>
      <c r="AC395" s="12"/>
      <c r="AD395" s="12"/>
      <c r="AE395" s="12"/>
      <c r="AF395" s="12"/>
      <c r="AG395" s="12"/>
      <c r="AH395" s="12"/>
      <c r="AI395" s="12"/>
      <c r="AJ395" s="12"/>
      <c r="AK395" s="12"/>
      <c r="AL395" s="12"/>
      <c r="AM395" s="12"/>
      <c r="AN395" s="4"/>
      <c r="AO395" s="12"/>
      <c r="AP395" s="109"/>
      <c r="AQ395" s="109"/>
      <c r="AR395" s="109"/>
      <c r="AS395" s="110"/>
      <c r="AT395" s="111"/>
      <c r="AU395" s="12"/>
      <c r="AV395" s="109"/>
      <c r="AW395" s="4"/>
      <c r="AX395" s="4"/>
      <c r="AY395" s="109"/>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3"/>
      <c r="BW395" s="350"/>
      <c r="BX395" s="350"/>
      <c r="BY395" s="351"/>
      <c r="BZ395" s="352"/>
      <c r="CA395" s="352"/>
    </row>
    <row r="396" spans="1:79" ht="14.25" customHeight="1">
      <c r="A396" s="11"/>
      <c r="B396" s="12"/>
      <c r="C396" s="11"/>
      <c r="D396" s="12"/>
      <c r="E396" s="12"/>
      <c r="F396" s="12"/>
      <c r="G396" s="12"/>
      <c r="H396" s="12"/>
      <c r="I396" s="12"/>
      <c r="J396" s="6"/>
      <c r="K396" s="6"/>
      <c r="L396" s="6"/>
      <c r="M396" s="108"/>
      <c r="N396" s="108"/>
      <c r="O396" s="108"/>
      <c r="P396" s="108"/>
      <c r="Q396" s="108"/>
      <c r="R396" s="108"/>
      <c r="S396" s="108"/>
      <c r="T396" s="108"/>
      <c r="U396" s="108"/>
      <c r="V396" s="108"/>
      <c r="W396" s="108"/>
      <c r="X396" s="4"/>
      <c r="Y396" s="12"/>
      <c r="Z396" s="12"/>
      <c r="AA396" s="12"/>
      <c r="AB396" s="12"/>
      <c r="AC396" s="12"/>
      <c r="AD396" s="12"/>
      <c r="AE396" s="12"/>
      <c r="AF396" s="12"/>
      <c r="AG396" s="12"/>
      <c r="AH396" s="12"/>
      <c r="AI396" s="12"/>
      <c r="AJ396" s="12"/>
      <c r="AK396" s="12"/>
      <c r="AL396" s="12"/>
      <c r="AM396" s="12"/>
      <c r="AN396" s="4"/>
      <c r="AO396" s="12"/>
      <c r="AP396" s="109"/>
      <c r="AQ396" s="109"/>
      <c r="AR396" s="109"/>
      <c r="AS396" s="4"/>
      <c r="AT396" s="4"/>
      <c r="AU396" s="12"/>
      <c r="AV396" s="109"/>
      <c r="AW396" s="4"/>
      <c r="AX396" s="4"/>
      <c r="AY396" s="109"/>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350"/>
      <c r="BX396" s="350"/>
      <c r="BY396" s="351"/>
      <c r="BZ396" s="352"/>
      <c r="CA396" s="352"/>
    </row>
    <row r="397" spans="1:79" ht="14.25" customHeight="1">
      <c r="A397" s="11"/>
      <c r="B397" s="12"/>
      <c r="C397" s="39" t="s">
        <v>1128</v>
      </c>
      <c r="D397" s="6"/>
      <c r="E397" s="6"/>
      <c r="F397" s="6"/>
      <c r="G397" s="6"/>
      <c r="H397" s="6"/>
      <c r="I397" s="6"/>
      <c r="J397" s="6"/>
      <c r="K397" s="6"/>
      <c r="L397" s="6"/>
      <c r="M397" s="6"/>
      <c r="N397" s="418"/>
      <c r="O397" s="366"/>
      <c r="P397" s="108"/>
      <c r="Q397" s="108"/>
      <c r="R397" s="108"/>
      <c r="S397" s="108"/>
      <c r="T397" s="108"/>
      <c r="U397" s="108"/>
      <c r="V397" s="108"/>
      <c r="W397" s="108"/>
      <c r="X397" s="108"/>
      <c r="Y397" s="108"/>
      <c r="Z397" s="108"/>
      <c r="AA397" s="4"/>
      <c r="AB397" s="12"/>
      <c r="AC397" s="12"/>
      <c r="AD397" s="12"/>
      <c r="AE397" s="12"/>
      <c r="AF397" s="12"/>
      <c r="AG397" s="12"/>
      <c r="AH397" s="12"/>
      <c r="AI397" s="12"/>
      <c r="AJ397" s="12"/>
      <c r="AK397" s="12"/>
      <c r="AL397" s="12"/>
      <c r="AM397" s="12"/>
      <c r="AN397" s="4"/>
      <c r="AO397" s="12"/>
      <c r="AP397" s="109"/>
      <c r="AQ397" s="109"/>
      <c r="AR397" s="109"/>
      <c r="AS397" s="110"/>
      <c r="AT397" s="111"/>
      <c r="AU397" s="12"/>
      <c r="AV397" s="12"/>
      <c r="AW397" s="12"/>
      <c r="AX397" s="12"/>
      <c r="AY397" s="12"/>
      <c r="AZ397" s="1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3"/>
      <c r="BW397" s="350"/>
      <c r="BX397" s="350"/>
      <c r="BY397" s="351"/>
      <c r="BZ397" s="352"/>
      <c r="CA397" s="352"/>
    </row>
    <row r="398" spans="1:79" ht="14.25" customHeight="1">
      <c r="A398" s="11"/>
      <c r="B398" s="12"/>
      <c r="C398" s="400"/>
      <c r="D398" s="392"/>
      <c r="E398" s="392"/>
      <c r="F398" s="392"/>
      <c r="G398" s="392"/>
      <c r="H398" s="392"/>
      <c r="I398" s="392"/>
      <c r="J398" s="392"/>
      <c r="K398" s="392"/>
      <c r="L398" s="392"/>
      <c r="M398" s="392"/>
      <c r="N398" s="419"/>
      <c r="O398" s="224"/>
      <c r="P398" s="108"/>
      <c r="Q398" s="108"/>
      <c r="R398" s="108"/>
      <c r="S398" s="108"/>
      <c r="T398" s="108"/>
      <c r="U398" s="108"/>
      <c r="V398" s="108"/>
      <c r="W398" s="108"/>
      <c r="X398" s="108"/>
      <c r="Y398" s="108"/>
      <c r="Z398" s="108"/>
      <c r="AA398" s="4"/>
      <c r="AB398" s="12"/>
      <c r="AC398" s="12"/>
      <c r="AD398" s="12"/>
      <c r="AE398" s="12"/>
      <c r="AF398" s="12"/>
      <c r="AG398" s="12"/>
      <c r="AH398" s="12"/>
      <c r="AI398" s="12"/>
      <c r="AJ398" s="12"/>
      <c r="AK398" s="12"/>
      <c r="AL398" s="12"/>
      <c r="AM398" s="12"/>
      <c r="AN398" s="4"/>
      <c r="AO398" s="12"/>
      <c r="AP398" s="109"/>
      <c r="AQ398" s="109"/>
      <c r="AR398" s="109"/>
      <c r="AS398" s="110"/>
      <c r="AT398" s="111"/>
      <c r="AU398" s="12"/>
      <c r="AV398" s="12"/>
      <c r="AW398" s="12"/>
      <c r="AX398" s="12"/>
      <c r="AY398" s="12"/>
      <c r="AZ398" s="1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3"/>
      <c r="BW398" s="350"/>
      <c r="BX398" s="350"/>
      <c r="BY398" s="351"/>
      <c r="BZ398" s="352"/>
      <c r="CA398" s="352"/>
    </row>
    <row r="399" spans="1:79" ht="14.25" customHeight="1">
      <c r="A399" s="11"/>
      <c r="B399" s="12"/>
      <c r="C399" s="41"/>
      <c r="D399" s="390" t="s">
        <v>1129</v>
      </c>
      <c r="E399" s="391"/>
      <c r="F399" s="391"/>
      <c r="G399" s="391"/>
      <c r="H399" s="391"/>
      <c r="I399" s="391"/>
      <c r="J399" s="392"/>
      <c r="K399" s="392"/>
      <c r="L399" s="392"/>
      <c r="M399" s="392"/>
      <c r="N399" s="393"/>
      <c r="O399" s="394"/>
      <c r="P399" s="4"/>
      <c r="Q399" s="108"/>
      <c r="R399" s="108"/>
      <c r="S399" s="108"/>
      <c r="T399" s="108"/>
      <c r="U399" s="108"/>
      <c r="V399" s="108"/>
      <c r="W399" s="108"/>
      <c r="X399" s="108"/>
      <c r="Y399" s="108"/>
      <c r="Z399" s="108"/>
      <c r="AA399" s="108"/>
      <c r="AB399" s="4"/>
      <c r="AC399" s="12"/>
      <c r="AD399" s="12"/>
      <c r="AE399" s="12"/>
      <c r="AF399" s="12"/>
      <c r="AG399" s="12"/>
      <c r="AH399" s="12"/>
      <c r="AI399" s="12"/>
      <c r="AJ399" s="12"/>
      <c r="AK399" s="12"/>
      <c r="AL399" s="12"/>
      <c r="AM399" s="12"/>
      <c r="AN399" s="12"/>
      <c r="AO399" s="12"/>
      <c r="AP399" s="109"/>
      <c r="AQ399" s="109"/>
      <c r="AR399" s="109"/>
      <c r="AS399" s="110"/>
      <c r="AT399" s="111"/>
      <c r="AU399" s="12"/>
      <c r="AV399" s="109"/>
      <c r="AW399" s="4"/>
      <c r="AX399" s="4"/>
      <c r="AY399" s="109"/>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3"/>
      <c r="BW399" s="350"/>
      <c r="BX399" s="350"/>
      <c r="BY399" s="351"/>
      <c r="BZ399" s="352"/>
      <c r="CA399" s="352"/>
    </row>
    <row r="400" spans="1:79" ht="14.25" customHeight="1">
      <c r="A400" s="11"/>
      <c r="B400" s="12"/>
      <c r="C400" s="39"/>
      <c r="D400" s="153"/>
      <c r="E400" s="153"/>
      <c r="F400" s="153"/>
      <c r="G400" s="153"/>
      <c r="H400" s="153"/>
      <c r="I400" s="153"/>
      <c r="N400" s="75"/>
      <c r="O400" s="39" t="s">
        <v>148</v>
      </c>
      <c r="P400" s="224" t="s">
        <v>1130</v>
      </c>
      <c r="Q400" s="108"/>
      <c r="R400" s="108"/>
      <c r="S400" s="108"/>
      <c r="T400" s="108"/>
      <c r="U400" s="108"/>
      <c r="V400" s="108"/>
      <c r="W400" s="108"/>
      <c r="X400" s="108"/>
      <c r="Y400" s="108"/>
      <c r="Z400" s="108"/>
      <c r="AA400" s="108"/>
      <c r="AB400" s="4"/>
      <c r="AC400" s="12"/>
      <c r="AD400" s="12"/>
      <c r="AE400" s="12"/>
      <c r="AF400" s="12"/>
      <c r="AG400" s="12"/>
      <c r="AH400" s="12"/>
      <c r="AI400" s="12"/>
      <c r="AJ400" s="12"/>
      <c r="AK400" s="12"/>
      <c r="AL400" s="12"/>
      <c r="AM400" s="12"/>
      <c r="AN400" s="12"/>
      <c r="AO400" s="12"/>
      <c r="AP400" s="109"/>
      <c r="AQ400" s="109"/>
      <c r="AR400" s="109"/>
      <c r="AS400" s="110"/>
      <c r="AT400" s="111" t="s">
        <v>1131</v>
      </c>
      <c r="AU400" s="12"/>
      <c r="AV400" s="109"/>
      <c r="AW400" s="4"/>
      <c r="AX400" s="4"/>
      <c r="AY400" s="109"/>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3"/>
      <c r="BW400" s="350"/>
      <c r="BX400" s="350"/>
      <c r="BY400" s="351"/>
      <c r="BZ400" s="352"/>
      <c r="CA400" s="352"/>
    </row>
    <row r="401" spans="1:79" ht="14.25" customHeight="1">
      <c r="A401" s="11"/>
      <c r="B401" s="12"/>
      <c r="C401" s="39"/>
      <c r="D401" s="153"/>
      <c r="E401" s="153"/>
      <c r="F401" s="153"/>
      <c r="G401" s="153"/>
      <c r="H401" s="153"/>
      <c r="I401" s="153"/>
      <c r="N401" s="61"/>
      <c r="O401" s="6"/>
      <c r="P401" s="224"/>
      <c r="Q401" s="108"/>
      <c r="R401" s="108"/>
      <c r="S401" s="108"/>
      <c r="T401" s="108"/>
      <c r="U401" s="108"/>
      <c r="V401" s="108"/>
      <c r="W401" s="108"/>
      <c r="X401" s="108"/>
      <c r="Y401" s="108"/>
      <c r="Z401" s="108"/>
      <c r="AA401" s="108"/>
      <c r="AB401" s="4"/>
      <c r="AC401" s="12"/>
      <c r="AD401" s="12"/>
      <c r="AE401" s="12"/>
      <c r="AF401" s="12"/>
      <c r="AG401" s="12"/>
      <c r="AH401" s="12"/>
      <c r="AI401" s="12"/>
      <c r="AJ401" s="12"/>
      <c r="AK401" s="12"/>
      <c r="AL401" s="12"/>
      <c r="AM401" s="12"/>
      <c r="AN401" s="12"/>
      <c r="AO401" s="12"/>
      <c r="AP401" s="109"/>
      <c r="AQ401" s="109"/>
      <c r="AR401" s="109"/>
      <c r="AS401" s="110"/>
      <c r="AT401" s="111"/>
      <c r="AU401" s="12"/>
      <c r="AV401" s="109"/>
      <c r="AW401" s="4"/>
      <c r="AX401" s="4"/>
      <c r="AY401" s="109"/>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3"/>
      <c r="BW401" s="350"/>
      <c r="BX401" s="350"/>
      <c r="BY401" s="351"/>
      <c r="BZ401" s="352"/>
      <c r="CA401" s="352"/>
    </row>
    <row r="402" spans="1:79" ht="14.25" customHeight="1">
      <c r="A402" s="11"/>
      <c r="B402" s="12"/>
      <c r="C402" s="43"/>
      <c r="D402" s="6"/>
      <c r="E402" s="6"/>
      <c r="F402" s="6"/>
      <c r="G402" s="6"/>
      <c r="H402" s="6"/>
      <c r="I402" s="6"/>
      <c r="J402" s="6"/>
      <c r="K402" s="6"/>
      <c r="L402" s="6"/>
      <c r="M402" s="6"/>
      <c r="AE402" s="12"/>
      <c r="AF402" s="12"/>
      <c r="AG402" s="12"/>
      <c r="AH402" s="12"/>
      <c r="AI402" s="12"/>
      <c r="AJ402" s="12"/>
      <c r="AK402" s="12"/>
      <c r="AL402" s="12"/>
      <c r="AM402" s="12"/>
      <c r="AN402" s="12"/>
      <c r="AO402" s="12"/>
      <c r="AP402" s="109"/>
      <c r="AQ402" s="109"/>
      <c r="AR402" s="109"/>
      <c r="AS402" s="110"/>
      <c r="AT402" s="111"/>
      <c r="AU402" s="12"/>
      <c r="AV402" s="109"/>
      <c r="AW402" s="4"/>
      <c r="AX402" s="4"/>
      <c r="AY402" s="109"/>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3"/>
      <c r="BW402" s="350"/>
      <c r="BX402" s="350"/>
      <c r="BY402" s="351"/>
      <c r="BZ402" s="352"/>
      <c r="CA402" s="352"/>
    </row>
    <row r="403" spans="1:79" ht="14.25" customHeight="1">
      <c r="A403" s="11"/>
      <c r="B403" s="12"/>
      <c r="C403" s="400"/>
      <c r="D403" s="392"/>
      <c r="E403" s="392"/>
      <c r="F403" s="392"/>
      <c r="G403" s="392"/>
      <c r="H403" s="392"/>
      <c r="I403" s="392"/>
      <c r="J403" s="392"/>
      <c r="K403" s="392"/>
      <c r="L403" s="392"/>
      <c r="M403" s="392"/>
      <c r="N403" s="393"/>
      <c r="O403" s="394"/>
      <c r="P403" s="4"/>
      <c r="Q403" s="108"/>
      <c r="R403" s="108"/>
      <c r="S403" s="108"/>
      <c r="T403" s="108"/>
      <c r="U403" s="108"/>
      <c r="V403" s="108"/>
      <c r="W403" s="108"/>
      <c r="X403" s="108"/>
      <c r="Y403" s="108"/>
      <c r="Z403" s="108"/>
      <c r="AA403" s="108"/>
      <c r="AB403" s="4"/>
      <c r="AC403" s="12"/>
      <c r="AD403" s="12"/>
      <c r="AE403" s="12"/>
      <c r="AF403" s="12"/>
      <c r="AG403" s="12"/>
      <c r="AH403" s="12"/>
      <c r="AI403" s="12"/>
      <c r="AJ403" s="12"/>
      <c r="AK403" s="12"/>
      <c r="AL403" s="12"/>
      <c r="AM403" s="12"/>
      <c r="AN403" s="12"/>
      <c r="AO403" s="12"/>
      <c r="AP403" s="109"/>
      <c r="AQ403" s="109"/>
      <c r="AR403" s="109"/>
      <c r="AS403" s="110"/>
      <c r="AT403" s="111"/>
      <c r="AU403" s="12"/>
      <c r="AV403" s="109"/>
      <c r="AW403" s="4"/>
      <c r="AX403" s="4"/>
      <c r="AY403" s="109"/>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3"/>
      <c r="BW403" s="350"/>
      <c r="BX403" s="350"/>
      <c r="BY403" s="351"/>
      <c r="BZ403" s="352"/>
      <c r="CA403" s="352"/>
    </row>
    <row r="404" spans="1:79" ht="14.25" customHeight="1">
      <c r="A404" s="11"/>
      <c r="B404" s="12"/>
      <c r="C404" s="39"/>
      <c r="D404" s="153"/>
      <c r="E404" s="153"/>
      <c r="F404" s="153"/>
      <c r="G404" s="153"/>
      <c r="H404" s="153"/>
      <c r="I404" s="153"/>
      <c r="N404" s="75"/>
      <c r="O404" s="39" t="s">
        <v>148</v>
      </c>
      <c r="P404" s="6" t="s">
        <v>1132</v>
      </c>
      <c r="Q404" s="6"/>
      <c r="R404" s="6"/>
      <c r="S404" s="6"/>
      <c r="T404" s="6"/>
      <c r="U404" s="6"/>
      <c r="V404" s="6"/>
      <c r="W404" s="6"/>
      <c r="X404" s="6"/>
      <c r="Y404" s="6"/>
      <c r="Z404" s="419"/>
      <c r="AA404" s="224"/>
      <c r="AB404" s="108"/>
      <c r="AC404" s="108"/>
      <c r="AD404" s="108"/>
      <c r="AE404" s="108"/>
      <c r="AF404" s="108"/>
      <c r="AG404" s="12"/>
      <c r="AH404" s="12"/>
      <c r="AI404" s="12"/>
      <c r="AJ404" s="12"/>
      <c r="AK404" s="12"/>
      <c r="AL404" s="12"/>
      <c r="AM404" s="12"/>
      <c r="AN404" s="12"/>
      <c r="AO404" s="12"/>
      <c r="AP404" s="109"/>
      <c r="AQ404" s="109"/>
      <c r="AR404" s="109"/>
      <c r="AS404" s="110"/>
      <c r="AT404" s="111"/>
      <c r="AU404" s="12"/>
      <c r="AV404" s="109"/>
      <c r="AW404" s="4"/>
      <c r="AX404" s="4"/>
      <c r="AY404" s="109"/>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3"/>
      <c r="BW404" s="350"/>
      <c r="BX404" s="350"/>
      <c r="BY404" s="351"/>
      <c r="BZ404" s="352"/>
      <c r="CA404" s="352"/>
    </row>
    <row r="405" spans="1:79" ht="14.25" customHeight="1">
      <c r="A405" s="11"/>
      <c r="B405" s="12"/>
      <c r="C405" s="39"/>
      <c r="D405" s="153"/>
      <c r="E405" s="153"/>
      <c r="F405" s="153"/>
      <c r="G405" s="153"/>
      <c r="H405" s="153"/>
      <c r="I405" s="153"/>
      <c r="N405" s="61"/>
      <c r="O405" s="39" t="s">
        <v>148</v>
      </c>
      <c r="P405" s="224" t="s">
        <v>1133</v>
      </c>
      <c r="Q405" s="153"/>
      <c r="R405" s="153"/>
      <c r="S405" s="153"/>
      <c r="T405" s="153"/>
      <c r="U405" s="153"/>
      <c r="Y405" s="61"/>
      <c r="Z405" s="419"/>
      <c r="AA405" s="224"/>
      <c r="AB405" s="108"/>
      <c r="AC405" s="108"/>
      <c r="AD405" s="108"/>
      <c r="AE405" s="108"/>
      <c r="AF405" s="108"/>
      <c r="AG405" s="12"/>
      <c r="AH405" s="12"/>
      <c r="AI405" s="12"/>
      <c r="AJ405" s="12"/>
      <c r="AK405" s="12"/>
      <c r="AL405" s="12"/>
      <c r="AM405" s="12"/>
      <c r="AN405" s="12"/>
      <c r="AO405" s="12"/>
      <c r="AP405" s="109"/>
      <c r="AQ405" s="109"/>
      <c r="AR405" s="109"/>
      <c r="AS405" s="110"/>
      <c r="AT405" s="111" t="s">
        <v>1122</v>
      </c>
      <c r="AU405" s="12"/>
      <c r="AV405" s="109"/>
      <c r="AW405" s="4"/>
      <c r="AX405" s="4"/>
      <c r="AY405" s="109"/>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3"/>
      <c r="BW405" s="350"/>
      <c r="BX405" s="350"/>
      <c r="BY405" s="351"/>
      <c r="BZ405" s="352"/>
      <c r="CA405" s="352"/>
    </row>
    <row r="406" spans="1:79" ht="14.25" customHeight="1">
      <c r="A406" s="11"/>
      <c r="B406" s="12"/>
      <c r="C406" s="39"/>
      <c r="D406" s="6"/>
      <c r="E406" s="6"/>
      <c r="F406" s="6"/>
      <c r="G406" s="6"/>
      <c r="H406" s="6"/>
      <c r="I406" s="6"/>
      <c r="J406" s="6"/>
      <c r="K406" s="6"/>
      <c r="L406" s="6"/>
      <c r="M406" s="6"/>
      <c r="N406" s="419"/>
      <c r="O406" s="224"/>
      <c r="P406" s="108"/>
      <c r="Q406" s="108"/>
      <c r="R406" s="108"/>
      <c r="S406" s="108"/>
      <c r="T406" s="108"/>
      <c r="U406" s="108"/>
      <c r="V406" s="108"/>
      <c r="W406" s="108"/>
      <c r="X406" s="108"/>
      <c r="Y406" s="108"/>
      <c r="Z406" s="108"/>
      <c r="AA406" s="4"/>
      <c r="AB406" s="12"/>
      <c r="AC406" s="12"/>
      <c r="AD406" s="12"/>
      <c r="AE406" s="12"/>
      <c r="AF406" s="12"/>
      <c r="AG406" s="12"/>
      <c r="AH406" s="12"/>
      <c r="AI406" s="12"/>
      <c r="AJ406" s="12"/>
      <c r="AK406" s="12"/>
      <c r="AL406" s="12"/>
      <c r="AM406" s="12"/>
      <c r="AN406" s="4"/>
      <c r="AO406" s="12"/>
      <c r="AP406" s="109"/>
      <c r="AQ406" s="109"/>
      <c r="AR406" s="109"/>
      <c r="AS406" s="110"/>
      <c r="AT406" s="111"/>
      <c r="AU406" s="12"/>
      <c r="AV406" s="12"/>
      <c r="AW406" s="12"/>
      <c r="AX406" s="12"/>
      <c r="AY406" s="12"/>
      <c r="AZ406" s="1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3"/>
      <c r="BW406" s="350"/>
      <c r="BX406" s="350"/>
      <c r="BY406" s="351"/>
      <c r="BZ406" s="352"/>
      <c r="CA406" s="352"/>
    </row>
    <row r="407" spans="1:79" ht="14.25" customHeight="1">
      <c r="A407" s="11"/>
      <c r="B407" s="12"/>
      <c r="C407" s="39" t="s">
        <v>457</v>
      </c>
      <c r="D407" s="6"/>
      <c r="E407" s="6"/>
      <c r="F407" s="6"/>
      <c r="G407" s="6"/>
      <c r="H407" s="6"/>
      <c r="I407" s="6"/>
      <c r="J407" s="6"/>
      <c r="K407" s="6"/>
      <c r="L407" s="6"/>
      <c r="M407" s="6"/>
      <c r="N407" s="419"/>
      <c r="O407" s="224"/>
      <c r="P407" s="108"/>
      <c r="Q407" s="108"/>
      <c r="R407" s="108"/>
      <c r="S407" s="108"/>
      <c r="T407" s="108"/>
      <c r="U407" s="108"/>
      <c r="V407" s="108"/>
      <c r="W407" s="108"/>
      <c r="X407" s="108"/>
      <c r="Y407" s="108"/>
      <c r="Z407" s="108"/>
      <c r="AA407" s="4"/>
      <c r="AB407" s="12"/>
      <c r="AC407" s="12"/>
      <c r="AD407" s="12"/>
      <c r="AE407" s="12"/>
      <c r="AF407" s="12"/>
      <c r="AG407" s="12"/>
      <c r="AH407" s="12"/>
      <c r="AI407" s="12"/>
      <c r="AJ407" s="12"/>
      <c r="AK407" s="12"/>
      <c r="AL407" s="12"/>
      <c r="AM407" s="12"/>
      <c r="AN407" s="4"/>
      <c r="AO407" s="12"/>
      <c r="AP407" s="109"/>
      <c r="AQ407" s="109"/>
      <c r="AR407" s="109"/>
      <c r="AS407" s="110"/>
      <c r="AT407" s="111"/>
      <c r="AU407" s="12"/>
      <c r="AV407" s="12"/>
      <c r="AW407" s="12"/>
      <c r="AX407" s="12"/>
      <c r="AY407" s="12"/>
      <c r="AZ407" s="1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3"/>
      <c r="BW407" s="350"/>
      <c r="BX407" s="350"/>
      <c r="BY407" s="351"/>
      <c r="BZ407" s="352"/>
      <c r="CA407" s="352"/>
    </row>
    <row r="408" spans="1:79" ht="14.25" customHeight="1">
      <c r="A408" s="11"/>
      <c r="B408" s="12"/>
      <c r="C408" s="400"/>
      <c r="D408" s="392"/>
      <c r="E408" s="392"/>
      <c r="F408" s="392"/>
      <c r="G408" s="392"/>
      <c r="H408" s="392"/>
      <c r="I408" s="392"/>
      <c r="J408" s="392"/>
      <c r="K408" s="392"/>
      <c r="L408" s="392"/>
      <c r="M408" s="392"/>
      <c r="N408" s="419"/>
      <c r="O408" s="224"/>
      <c r="P408" s="108"/>
      <c r="Q408" s="108"/>
      <c r="R408" s="108"/>
      <c r="S408" s="108"/>
      <c r="T408" s="108"/>
      <c r="U408" s="108"/>
      <c r="V408" s="108"/>
      <c r="W408" s="108"/>
      <c r="X408" s="108"/>
      <c r="Y408" s="108"/>
      <c r="Z408" s="108"/>
      <c r="AA408" s="4"/>
      <c r="AB408" s="12"/>
      <c r="AC408" s="12"/>
      <c r="AD408" s="12"/>
      <c r="AE408" s="12"/>
      <c r="AF408" s="12"/>
      <c r="AG408" s="12"/>
      <c r="AH408" s="12"/>
      <c r="AI408" s="12"/>
      <c r="AJ408" s="12"/>
      <c r="AK408" s="12"/>
      <c r="AL408" s="12"/>
      <c r="AM408" s="12"/>
      <c r="AN408" s="4"/>
      <c r="AO408" s="12"/>
      <c r="AP408" s="109"/>
      <c r="AQ408" s="109"/>
      <c r="AR408" s="109"/>
      <c r="AS408" s="110"/>
      <c r="AT408" s="111"/>
      <c r="AU408" s="12"/>
      <c r="AV408" s="12"/>
      <c r="AW408" s="12"/>
      <c r="AX408" s="12"/>
      <c r="AY408" s="12"/>
      <c r="AZ408" s="1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3"/>
      <c r="BW408" s="350"/>
      <c r="BX408" s="350"/>
      <c r="BY408" s="351"/>
      <c r="BZ408" s="352"/>
      <c r="CA408" s="352"/>
    </row>
    <row r="409" spans="1:79" ht="14.25" customHeight="1">
      <c r="A409" s="11"/>
      <c r="B409" s="12"/>
      <c r="C409" s="39" t="s">
        <v>148</v>
      </c>
      <c r="D409" s="6" t="s">
        <v>1132</v>
      </c>
      <c r="E409" s="6"/>
      <c r="F409" s="6"/>
      <c r="G409" s="6"/>
      <c r="H409" s="6"/>
      <c r="I409" s="6"/>
      <c r="J409" s="6"/>
      <c r="K409" s="6"/>
      <c r="L409" s="6"/>
      <c r="M409" s="6"/>
      <c r="N409" s="419"/>
      <c r="O409" s="224"/>
      <c r="P409" s="108"/>
      <c r="Q409" s="108"/>
      <c r="R409" s="108"/>
      <c r="S409" s="108"/>
      <c r="T409" s="108"/>
      <c r="U409" s="108"/>
      <c r="V409" s="108"/>
      <c r="W409" s="108"/>
      <c r="X409" s="108"/>
      <c r="Y409" s="108"/>
      <c r="Z409" s="108"/>
      <c r="AA409" s="4"/>
      <c r="AB409" s="12"/>
      <c r="AC409" s="12"/>
      <c r="AD409" s="12"/>
      <c r="AE409" s="12"/>
      <c r="AF409" s="12"/>
      <c r="AG409" s="12"/>
      <c r="AH409" s="12"/>
      <c r="AI409" s="12"/>
      <c r="AJ409" s="12"/>
      <c r="AK409" s="12"/>
      <c r="AL409" s="12"/>
      <c r="AM409" s="12"/>
      <c r="AN409" s="4"/>
      <c r="AO409" s="12"/>
      <c r="AP409" s="109"/>
      <c r="AQ409" s="109"/>
      <c r="AR409" s="109"/>
      <c r="AS409" s="110"/>
      <c r="AT409" s="111"/>
      <c r="AU409" s="12"/>
      <c r="AV409" s="12"/>
      <c r="AW409" s="12"/>
      <c r="AX409" s="12"/>
      <c r="AY409" s="12"/>
      <c r="AZ409" s="1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3"/>
      <c r="BW409" s="350"/>
      <c r="BX409" s="350"/>
      <c r="BY409" s="351"/>
      <c r="BZ409" s="352"/>
      <c r="CA409" s="352"/>
    </row>
    <row r="410" spans="1:79" ht="14.25" customHeight="1">
      <c r="A410" s="11"/>
      <c r="B410" s="12"/>
      <c r="C410" s="39" t="s">
        <v>148</v>
      </c>
      <c r="D410" s="224" t="s">
        <v>1134</v>
      </c>
      <c r="E410" s="153"/>
      <c r="F410" s="153"/>
      <c r="G410" s="153"/>
      <c r="H410" s="153"/>
      <c r="I410" s="153"/>
      <c r="M410" s="61"/>
      <c r="N410" s="419"/>
      <c r="O410" s="224"/>
      <c r="P410" s="108"/>
      <c r="Q410" s="108"/>
      <c r="R410" s="108"/>
      <c r="S410" s="108"/>
      <c r="T410" s="108"/>
      <c r="U410" s="108"/>
      <c r="V410" s="108"/>
      <c r="W410" s="108"/>
      <c r="X410" s="108"/>
      <c r="Y410" s="108"/>
      <c r="Z410" s="108"/>
      <c r="AA410" s="4"/>
      <c r="AB410" s="12"/>
      <c r="AC410" s="12"/>
      <c r="AD410" s="12"/>
      <c r="AE410" s="12"/>
      <c r="AF410" s="12"/>
      <c r="AG410" s="12"/>
      <c r="AH410" s="12"/>
      <c r="AI410" s="12"/>
      <c r="AJ410" s="12"/>
      <c r="AK410" s="12"/>
      <c r="AL410" s="12"/>
      <c r="AM410" s="12"/>
      <c r="AN410" s="4"/>
      <c r="AO410" s="12"/>
      <c r="AP410" s="109"/>
      <c r="AQ410" s="109"/>
      <c r="AR410" s="109"/>
      <c r="AS410" s="110"/>
      <c r="AT410" s="111" t="s">
        <v>1135</v>
      </c>
      <c r="AU410" s="12"/>
      <c r="AV410" s="12"/>
      <c r="AW410" s="12"/>
      <c r="AX410" s="12"/>
      <c r="AY410" s="12"/>
      <c r="AZ410" s="1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3"/>
      <c r="BW410" s="350"/>
      <c r="BX410" s="350"/>
      <c r="BY410" s="351"/>
      <c r="BZ410" s="352"/>
      <c r="CA410" s="352"/>
    </row>
    <row r="411" spans="1:79" ht="14.25" customHeight="1">
      <c r="A411" s="11"/>
      <c r="B411" s="12"/>
      <c r="C411" s="415"/>
      <c r="D411" s="77"/>
      <c r="E411" s="77"/>
      <c r="F411" s="77"/>
      <c r="G411" s="77"/>
      <c r="H411" s="77"/>
      <c r="I411" s="77"/>
      <c r="J411" s="219"/>
      <c r="K411" s="219"/>
      <c r="L411" s="219"/>
      <c r="M411" s="77"/>
      <c r="N411" s="419"/>
      <c r="O411" s="224"/>
      <c r="P411" s="108"/>
      <c r="Q411" s="108"/>
      <c r="R411" s="108"/>
      <c r="S411" s="108"/>
      <c r="T411" s="108"/>
      <c r="U411" s="108"/>
      <c r="V411" s="108"/>
      <c r="W411" s="108"/>
      <c r="X411" s="108"/>
      <c r="Y411" s="108"/>
      <c r="Z411" s="108"/>
      <c r="AA411" s="4"/>
      <c r="AB411" s="12"/>
      <c r="AC411" s="12"/>
      <c r="AD411" s="12"/>
      <c r="AE411" s="12"/>
      <c r="AF411" s="12"/>
      <c r="AG411" s="12"/>
      <c r="AH411" s="12"/>
      <c r="AI411" s="12"/>
      <c r="AJ411" s="12"/>
      <c r="AK411" s="12"/>
      <c r="AL411" s="12"/>
      <c r="AM411" s="12"/>
      <c r="AN411" s="4"/>
      <c r="AO411" s="12"/>
      <c r="AP411" s="109"/>
      <c r="AQ411" s="109"/>
      <c r="AR411" s="109"/>
      <c r="AS411" s="110"/>
      <c r="AT411" s="111"/>
      <c r="AU411" s="12"/>
      <c r="AV411" s="12"/>
      <c r="AW411" s="12"/>
      <c r="AX411" s="12"/>
      <c r="AY411" s="12"/>
      <c r="AZ411" s="1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3"/>
      <c r="BW411" s="350"/>
      <c r="BX411" s="350"/>
      <c r="BY411" s="351"/>
      <c r="BZ411" s="352"/>
      <c r="CA411" s="352"/>
    </row>
    <row r="412" spans="1:79" ht="14.25" customHeight="1">
      <c r="A412" s="11"/>
      <c r="B412" s="12"/>
      <c r="C412" s="11"/>
      <c r="D412" s="12"/>
      <c r="E412" s="12"/>
      <c r="F412" s="12"/>
      <c r="G412" s="12"/>
      <c r="H412" s="12"/>
      <c r="I412" s="12"/>
      <c r="J412" s="12"/>
      <c r="K412" s="107"/>
      <c r="L412" s="4"/>
      <c r="M412" s="108"/>
      <c r="N412" s="108"/>
      <c r="O412" s="108"/>
      <c r="P412" s="108"/>
      <c r="Q412" s="108"/>
      <c r="R412" s="108"/>
      <c r="S412" s="108"/>
      <c r="T412" s="108"/>
      <c r="U412" s="108"/>
      <c r="V412" s="108"/>
      <c r="W412" s="108"/>
      <c r="X412" s="4"/>
      <c r="Y412" s="12"/>
      <c r="Z412" s="12"/>
      <c r="AA412" s="12"/>
      <c r="AB412" s="12"/>
      <c r="AC412" s="12"/>
      <c r="AD412" s="12"/>
      <c r="AE412" s="12"/>
      <c r="AF412" s="12"/>
      <c r="AG412" s="12"/>
      <c r="AH412" s="12"/>
      <c r="AI412" s="12"/>
      <c r="AJ412" s="12"/>
      <c r="AK412" s="12"/>
      <c r="AL412" s="12"/>
      <c r="AM412" s="12"/>
      <c r="AN412" s="4"/>
      <c r="AO412" s="12"/>
      <c r="AP412" s="109"/>
      <c r="AQ412" s="109"/>
      <c r="AR412" s="109"/>
      <c r="AS412" s="110"/>
      <c r="AT412" s="111"/>
      <c r="AU412" s="12"/>
      <c r="AV412" s="12"/>
      <c r="AW412" s="12"/>
      <c r="AX412" s="12"/>
      <c r="AY412" s="12"/>
      <c r="AZ412" s="1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3"/>
      <c r="BW412" s="350"/>
      <c r="BX412" s="350"/>
      <c r="BY412" s="351"/>
      <c r="BZ412" s="352"/>
      <c r="CA412" s="352"/>
    </row>
    <row r="413" spans="1:79" ht="14.25" customHeight="1">
      <c r="A413" s="11"/>
      <c r="B413" s="12"/>
      <c r="C413" s="11"/>
      <c r="D413" s="12"/>
      <c r="E413" s="12"/>
      <c r="F413" s="12"/>
      <c r="G413" s="12"/>
      <c r="H413" s="12"/>
      <c r="I413" s="12"/>
      <c r="J413" s="12"/>
      <c r="K413" s="107"/>
      <c r="L413" s="4"/>
      <c r="M413" s="108"/>
      <c r="N413" s="108"/>
      <c r="O413" s="108"/>
      <c r="P413" s="108"/>
      <c r="Q413" s="108"/>
      <c r="R413" s="108"/>
      <c r="S413" s="108"/>
      <c r="T413" s="108"/>
      <c r="U413" s="108"/>
      <c r="V413" s="108"/>
      <c r="W413" s="108"/>
      <c r="X413" s="4"/>
      <c r="Y413" s="12"/>
      <c r="Z413" s="12"/>
      <c r="AA413" s="12"/>
      <c r="AB413" s="12"/>
      <c r="AC413" s="12"/>
      <c r="AD413" s="12"/>
      <c r="AE413" s="12"/>
      <c r="AF413" s="12"/>
      <c r="AG413" s="12"/>
      <c r="AH413" s="12"/>
      <c r="AI413" s="12"/>
      <c r="AJ413" s="12"/>
      <c r="AK413" s="12"/>
      <c r="AL413" s="12"/>
      <c r="AM413" s="12"/>
      <c r="AN413" s="4"/>
      <c r="AO413" s="12"/>
      <c r="AP413" s="109"/>
      <c r="AQ413" s="109"/>
      <c r="AR413" s="109"/>
      <c r="AS413" s="110"/>
      <c r="AT413" s="111"/>
      <c r="AU413" s="12"/>
      <c r="AV413" s="12"/>
      <c r="AW413" s="12"/>
      <c r="AX413" s="12"/>
      <c r="AY413" s="12"/>
      <c r="AZ413" s="1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3"/>
      <c r="BW413" s="350"/>
      <c r="BX413" s="350"/>
      <c r="BY413" s="351"/>
      <c r="BZ413" s="352"/>
      <c r="CA413" s="352"/>
    </row>
    <row r="414" spans="1:79" ht="14.25" customHeight="1">
      <c r="A414" s="11"/>
      <c r="B414" s="12"/>
      <c r="C414" s="41"/>
      <c r="D414" s="390" t="s">
        <v>1136</v>
      </c>
      <c r="E414" s="391"/>
      <c r="F414" s="391"/>
      <c r="G414" s="391"/>
      <c r="H414" s="391"/>
      <c r="I414" s="391"/>
      <c r="J414" s="392"/>
      <c r="K414" s="392"/>
      <c r="L414" s="392"/>
      <c r="M414" s="392"/>
      <c r="N414" s="393"/>
      <c r="O414" s="394"/>
      <c r="P414" s="4"/>
      <c r="Q414" s="108"/>
      <c r="R414" s="108"/>
      <c r="S414" s="108"/>
      <c r="T414" s="108"/>
      <c r="U414" s="108"/>
      <c r="V414" s="108"/>
      <c r="W414" s="108"/>
      <c r="X414" s="108"/>
      <c r="Y414" s="108"/>
      <c r="Z414" s="108"/>
      <c r="AA414" s="108"/>
      <c r="AB414" s="4"/>
      <c r="AC414" s="12"/>
      <c r="AD414" s="12"/>
      <c r="AE414" s="12"/>
      <c r="AF414" s="12"/>
      <c r="AG414" s="12"/>
      <c r="AH414" s="12"/>
      <c r="AI414" s="12"/>
      <c r="AJ414" s="12"/>
      <c r="AK414" s="12"/>
      <c r="AL414" s="12"/>
      <c r="AM414" s="12"/>
      <c r="AN414" s="12"/>
      <c r="AO414" s="12"/>
      <c r="AP414" s="109"/>
      <c r="AQ414" s="109"/>
      <c r="AR414" s="109"/>
      <c r="AS414" s="110"/>
      <c r="AT414" s="111" t="s">
        <v>1137</v>
      </c>
      <c r="AU414" s="12"/>
      <c r="AV414" s="109"/>
      <c r="AW414" s="4"/>
      <c r="AX414" s="4"/>
      <c r="AY414" s="109"/>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3"/>
      <c r="BW414" s="350"/>
      <c r="BX414" s="350"/>
      <c r="BY414" s="351"/>
      <c r="BZ414" s="352"/>
      <c r="CA414" s="352"/>
    </row>
    <row r="415" spans="1:79" ht="14.25" customHeight="1">
      <c r="A415" s="11"/>
      <c r="B415" s="12"/>
      <c r="C415" s="39"/>
      <c r="D415" s="153"/>
      <c r="E415" s="153"/>
      <c r="F415" s="153"/>
      <c r="G415" s="153"/>
      <c r="H415" s="153"/>
      <c r="I415" s="153"/>
      <c r="N415" s="75"/>
      <c r="O415" s="39" t="s">
        <v>148</v>
      </c>
      <c r="P415" s="153" t="s">
        <v>1138</v>
      </c>
      <c r="Q415" s="108"/>
      <c r="R415" s="108"/>
      <c r="S415" s="108"/>
      <c r="T415" s="108"/>
      <c r="U415" s="108"/>
      <c r="V415" s="108"/>
      <c r="W415" s="108"/>
      <c r="X415" s="108"/>
      <c r="Y415" s="108"/>
      <c r="Z415" s="108"/>
      <c r="AA415" s="108"/>
      <c r="AB415" s="4"/>
      <c r="AC415" s="12"/>
      <c r="AD415" s="12"/>
      <c r="AE415" s="12"/>
      <c r="AF415" s="12"/>
      <c r="AG415" s="12"/>
      <c r="AH415" s="12"/>
      <c r="AI415" s="12"/>
      <c r="AJ415" s="12"/>
      <c r="AK415" s="12"/>
      <c r="AL415" s="12"/>
      <c r="AM415" s="12"/>
      <c r="AN415" s="12"/>
      <c r="AO415" s="12"/>
      <c r="AP415" s="109"/>
      <c r="AQ415" s="109"/>
      <c r="AR415" s="109"/>
      <c r="AS415" s="110"/>
      <c r="AT415" s="111"/>
      <c r="AU415" s="12"/>
      <c r="AV415" s="109"/>
      <c r="AW415" s="4"/>
      <c r="AX415" s="4"/>
      <c r="AY415" s="109"/>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3"/>
      <c r="BW415" s="350"/>
      <c r="BX415" s="350"/>
      <c r="BY415" s="351"/>
      <c r="BZ415" s="352"/>
      <c r="CA415" s="352"/>
    </row>
    <row r="416" spans="1:79" ht="14.25" customHeight="1">
      <c r="A416" s="11"/>
      <c r="B416" s="12"/>
      <c r="C416" s="11"/>
      <c r="D416" s="12"/>
      <c r="E416" s="12"/>
      <c r="F416" s="12"/>
      <c r="G416" s="12"/>
      <c r="H416" s="12"/>
      <c r="I416" s="12"/>
      <c r="J416" s="12"/>
      <c r="K416" s="107"/>
      <c r="L416" s="4"/>
      <c r="M416" s="108"/>
      <c r="N416" s="75"/>
      <c r="O416" s="39"/>
      <c r="P416" s="108"/>
      <c r="Q416" s="108"/>
      <c r="R416" s="108"/>
      <c r="S416" s="108"/>
      <c r="T416" s="108"/>
      <c r="U416" s="108"/>
      <c r="V416" s="108"/>
      <c r="W416" s="108"/>
      <c r="X416" s="4"/>
      <c r="Y416" s="12"/>
      <c r="Z416" s="12"/>
      <c r="AA416" s="12"/>
      <c r="AB416" s="12"/>
      <c r="AC416" s="12"/>
      <c r="AD416" s="12"/>
      <c r="AE416" s="12"/>
      <c r="AF416" s="12"/>
      <c r="AG416" s="12"/>
      <c r="AH416" s="12"/>
      <c r="AI416" s="12"/>
      <c r="AJ416" s="12"/>
      <c r="AK416" s="12"/>
      <c r="AL416" s="12"/>
      <c r="AM416" s="12"/>
      <c r="AN416" s="4"/>
      <c r="AO416" s="12"/>
      <c r="AP416" s="109"/>
      <c r="AQ416" s="109"/>
      <c r="AR416" s="109"/>
      <c r="AS416" s="110"/>
      <c r="AT416" s="111"/>
      <c r="AU416" s="12"/>
      <c r="AV416" s="12"/>
      <c r="AW416" s="12"/>
      <c r="AX416" s="12"/>
      <c r="AY416" s="12"/>
      <c r="AZ416" s="1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3"/>
      <c r="BW416" s="350"/>
      <c r="BX416" s="350"/>
      <c r="BY416" s="351"/>
      <c r="BZ416" s="352"/>
      <c r="CA416" s="352"/>
    </row>
    <row r="417" spans="1:79" ht="14.25" customHeight="1">
      <c r="A417" s="11"/>
      <c r="B417" s="12"/>
      <c r="C417" s="11"/>
      <c r="D417" s="12"/>
      <c r="E417" s="12"/>
      <c r="F417" s="12"/>
      <c r="G417" s="12"/>
      <c r="H417" s="12"/>
      <c r="I417" s="12"/>
      <c r="J417" s="12"/>
      <c r="K417" s="107"/>
      <c r="L417" s="4"/>
      <c r="M417" s="108"/>
      <c r="N417" s="75"/>
      <c r="O417" s="74" t="s">
        <v>1068</v>
      </c>
      <c r="P417" s="153" t="s">
        <v>1139</v>
      </c>
      <c r="Q417" s="108"/>
      <c r="R417" s="108"/>
      <c r="S417" s="108"/>
      <c r="T417" s="108"/>
      <c r="U417" s="108"/>
      <c r="V417" s="108"/>
      <c r="W417" s="108"/>
      <c r="X417" s="4"/>
      <c r="Y417" s="12"/>
      <c r="Z417" s="12"/>
      <c r="AA417" s="12"/>
      <c r="AB417" s="12"/>
      <c r="AC417" s="12"/>
      <c r="AD417" s="12"/>
      <c r="AE417" s="12"/>
      <c r="AF417" s="12"/>
      <c r="AG417" s="12"/>
      <c r="AH417" s="12"/>
      <c r="AI417" s="12"/>
      <c r="AJ417" s="12"/>
      <c r="AK417" s="12"/>
      <c r="AL417" s="12"/>
      <c r="AM417" s="12"/>
      <c r="AN417" s="4"/>
      <c r="AO417" s="12"/>
      <c r="AP417" s="109"/>
      <c r="AQ417" s="109"/>
      <c r="AR417" s="109"/>
      <c r="AS417" s="110"/>
      <c r="AT417" s="111"/>
      <c r="AU417" s="12"/>
      <c r="AV417" s="12"/>
      <c r="AW417" s="12"/>
      <c r="AX417" s="12"/>
      <c r="AY417" s="12"/>
      <c r="AZ417" s="1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3"/>
      <c r="BW417" s="350"/>
      <c r="BX417" s="350"/>
      <c r="BY417" s="351"/>
      <c r="BZ417" s="352"/>
      <c r="CA417" s="352"/>
    </row>
    <row r="418" spans="1:79" ht="14.25" customHeight="1">
      <c r="A418" s="11"/>
      <c r="B418" s="12"/>
      <c r="C418" s="11"/>
      <c r="D418" s="12"/>
      <c r="E418" s="12"/>
      <c r="F418" s="12"/>
      <c r="G418" s="12"/>
      <c r="H418" s="12"/>
      <c r="I418" s="12"/>
      <c r="J418" s="12"/>
      <c r="K418" s="107"/>
      <c r="L418" s="4"/>
      <c r="M418" s="108"/>
      <c r="N418" s="75"/>
      <c r="O418" s="39"/>
      <c r="P418" s="108"/>
      <c r="Q418" s="108"/>
      <c r="R418" s="108"/>
      <c r="S418" s="108"/>
      <c r="T418" s="108"/>
      <c r="U418" s="108"/>
      <c r="V418" s="108"/>
      <c r="W418" s="108"/>
      <c r="X418" s="4"/>
      <c r="Y418" s="12"/>
      <c r="Z418" s="12"/>
      <c r="AA418" s="12"/>
      <c r="AB418" s="12"/>
      <c r="AC418" s="12"/>
      <c r="AD418" s="12"/>
      <c r="AE418" s="12"/>
      <c r="AF418" s="12"/>
      <c r="AG418" s="12"/>
      <c r="AH418" s="12"/>
      <c r="AI418" s="12"/>
      <c r="AJ418" s="12"/>
      <c r="AK418" s="12"/>
      <c r="AL418" s="12"/>
      <c r="AM418" s="12"/>
      <c r="AN418" s="4"/>
      <c r="AO418" s="12"/>
      <c r="AP418" s="109"/>
      <c r="AQ418" s="109"/>
      <c r="AR418" s="109"/>
      <c r="AS418" s="110"/>
      <c r="AT418" s="111"/>
      <c r="AU418" s="12"/>
      <c r="AV418" s="12"/>
      <c r="AW418" s="12"/>
      <c r="AX418" s="12"/>
      <c r="AY418" s="12"/>
      <c r="AZ418" s="1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3"/>
      <c r="BW418" s="350"/>
      <c r="BX418" s="350"/>
      <c r="BY418" s="351"/>
      <c r="BZ418" s="352"/>
      <c r="CA418" s="352"/>
    </row>
    <row r="419" spans="1:79" ht="14.25" customHeight="1">
      <c r="A419" s="11"/>
      <c r="B419" s="12"/>
      <c r="C419" s="11"/>
      <c r="D419" s="12"/>
      <c r="E419" s="12"/>
      <c r="F419" s="12"/>
      <c r="G419" s="12"/>
      <c r="H419" s="12"/>
      <c r="I419" s="12"/>
      <c r="J419" s="12"/>
      <c r="K419" s="107"/>
      <c r="L419" s="4"/>
      <c r="M419" s="108"/>
      <c r="N419" s="75"/>
      <c r="O419" s="74" t="s">
        <v>148</v>
      </c>
      <c r="P419" s="153" t="s">
        <v>1140</v>
      </c>
      <c r="Q419" s="12"/>
      <c r="R419" s="108"/>
      <c r="S419" s="108"/>
      <c r="T419" s="108"/>
      <c r="U419" s="108"/>
      <c r="V419" s="108"/>
      <c r="W419" s="108"/>
      <c r="X419" s="4"/>
      <c r="Y419" s="12"/>
      <c r="Z419" s="12"/>
      <c r="AA419" s="12"/>
      <c r="AB419" s="12"/>
      <c r="AC419" s="12"/>
      <c r="AD419" s="12"/>
      <c r="AE419" s="12"/>
      <c r="AF419" s="12"/>
      <c r="AG419" s="12"/>
      <c r="AH419" s="12"/>
      <c r="AI419" s="12"/>
      <c r="AJ419" s="12"/>
      <c r="AK419" s="12"/>
      <c r="AL419" s="12"/>
      <c r="AM419" s="12"/>
      <c r="AN419" s="4"/>
      <c r="AO419" s="12"/>
      <c r="AP419" s="109"/>
      <c r="AQ419" s="109"/>
      <c r="AR419" s="109"/>
      <c r="AS419" s="110"/>
      <c r="AT419" s="111"/>
      <c r="AU419" s="12"/>
      <c r="AV419" s="12"/>
      <c r="AW419" s="12"/>
      <c r="AX419" s="12"/>
      <c r="AY419" s="12"/>
      <c r="AZ419" s="1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3"/>
      <c r="BW419" s="350"/>
      <c r="BX419" s="350"/>
      <c r="BY419" s="351"/>
      <c r="BZ419" s="352"/>
      <c r="CA419" s="352"/>
    </row>
    <row r="420" spans="1:79" ht="14.25" customHeight="1">
      <c r="A420" s="11"/>
      <c r="B420" s="12"/>
      <c r="C420" s="11"/>
      <c r="D420" s="12"/>
      <c r="E420" s="12"/>
      <c r="F420" s="12"/>
      <c r="G420" s="12"/>
      <c r="H420" s="12"/>
      <c r="I420" s="12"/>
      <c r="J420" s="12"/>
      <c r="K420" s="107"/>
      <c r="L420" s="4"/>
      <c r="M420" s="108"/>
      <c r="N420" s="75"/>
      <c r="O420" s="74"/>
      <c r="P420" s="153"/>
      <c r="Q420" s="12"/>
      <c r="R420" s="108"/>
      <c r="S420" s="108"/>
      <c r="T420" s="108"/>
      <c r="U420" s="108"/>
      <c r="V420" s="108"/>
      <c r="W420" s="108"/>
      <c r="X420" s="4"/>
      <c r="Y420" s="12"/>
      <c r="Z420" s="12"/>
      <c r="AA420" s="12"/>
      <c r="AB420" s="12"/>
      <c r="AC420" s="12"/>
      <c r="AD420" s="12"/>
      <c r="AE420" s="12"/>
      <c r="AF420" s="12"/>
      <c r="AG420" s="12"/>
      <c r="AH420" s="12"/>
      <c r="AI420" s="12"/>
      <c r="AJ420" s="12"/>
      <c r="AK420" s="12"/>
      <c r="AL420" s="12"/>
      <c r="AM420" s="12"/>
      <c r="AN420" s="4"/>
      <c r="AO420" s="12"/>
      <c r="AP420" s="109"/>
      <c r="AQ420" s="109"/>
      <c r="AR420" s="109"/>
      <c r="AS420" s="110"/>
      <c r="AT420" s="111"/>
      <c r="AU420" s="12"/>
      <c r="AV420" s="12"/>
      <c r="AW420" s="12"/>
      <c r="AX420" s="12"/>
      <c r="AY420" s="12"/>
      <c r="AZ420" s="1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3"/>
      <c r="BW420" s="350"/>
      <c r="BX420" s="350"/>
      <c r="BY420" s="351"/>
      <c r="BZ420" s="352"/>
      <c r="CA420" s="352"/>
    </row>
    <row r="421" spans="1:79" ht="14.25" customHeight="1">
      <c r="A421" s="11"/>
      <c r="B421" s="12"/>
      <c r="C421" s="11"/>
      <c r="D421" s="12"/>
      <c r="E421" s="12"/>
      <c r="F421" s="12"/>
      <c r="G421" s="12"/>
      <c r="H421" s="12"/>
      <c r="I421" s="12"/>
      <c r="J421" s="12"/>
      <c r="K421" s="107"/>
      <c r="L421" s="4"/>
      <c r="M421" s="108"/>
      <c r="N421" s="108"/>
      <c r="O421" s="108"/>
      <c r="P421" s="108"/>
      <c r="Q421" s="108"/>
      <c r="R421" s="108"/>
      <c r="S421" s="108"/>
      <c r="T421" s="108"/>
      <c r="U421" s="108"/>
      <c r="V421" s="108"/>
      <c r="W421" s="108"/>
      <c r="X421" s="4"/>
      <c r="Y421" s="12"/>
      <c r="Z421" s="12"/>
      <c r="AA421" s="12"/>
      <c r="AB421" s="12"/>
      <c r="AC421" s="12"/>
      <c r="AD421" s="12"/>
      <c r="AE421" s="12"/>
      <c r="AF421" s="12"/>
      <c r="AG421" s="12"/>
      <c r="AH421" s="12"/>
      <c r="AI421" s="12"/>
      <c r="AJ421" s="12"/>
      <c r="AK421" s="12"/>
      <c r="AL421" s="12"/>
      <c r="AM421" s="12"/>
      <c r="AN421" s="4"/>
      <c r="AO421" s="12"/>
      <c r="AP421" s="109"/>
      <c r="AQ421" s="109"/>
      <c r="AR421" s="109"/>
      <c r="AS421" s="110"/>
      <c r="AT421" s="111"/>
      <c r="AU421" s="12"/>
      <c r="AV421" s="12"/>
      <c r="AW421" s="12"/>
      <c r="AX421" s="12"/>
      <c r="AY421" s="12"/>
      <c r="AZ421" s="1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3"/>
      <c r="BW421" s="350"/>
      <c r="BX421" s="350"/>
      <c r="BY421" s="351"/>
      <c r="BZ421" s="352"/>
      <c r="CA421" s="352"/>
    </row>
    <row r="422" spans="1:79" ht="14.25" customHeight="1">
      <c r="A422" s="11"/>
      <c r="B422" s="12"/>
      <c r="C422" s="43"/>
      <c r="D422" s="6"/>
      <c r="E422" s="6"/>
      <c r="F422" s="6"/>
      <c r="G422" s="6"/>
      <c r="H422" s="6"/>
      <c r="I422" s="6"/>
      <c r="J422" s="6"/>
      <c r="K422" s="6"/>
      <c r="L422" s="6"/>
      <c r="M422" s="6"/>
      <c r="AE422" s="12"/>
      <c r="AF422" s="12"/>
      <c r="AG422" s="12"/>
      <c r="AH422" s="12"/>
      <c r="AI422" s="12"/>
      <c r="AJ422" s="12"/>
      <c r="AK422" s="12"/>
      <c r="AL422" s="12"/>
      <c r="AM422" s="12"/>
      <c r="AN422" s="12"/>
      <c r="AO422" s="12"/>
      <c r="AP422" s="109"/>
      <c r="AQ422" s="109"/>
      <c r="AR422" s="109"/>
      <c r="AS422" s="110"/>
      <c r="AT422" s="111"/>
      <c r="AU422" s="12"/>
      <c r="AV422" s="109"/>
      <c r="AW422" s="4"/>
      <c r="AX422" s="4"/>
      <c r="AY422" s="109"/>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3"/>
      <c r="BW422" s="350"/>
      <c r="BX422" s="350"/>
      <c r="BY422" s="351"/>
      <c r="BZ422" s="352"/>
      <c r="CA422" s="352"/>
    </row>
    <row r="423" spans="1:79" ht="14.25" customHeight="1">
      <c r="A423" s="11"/>
      <c r="B423" s="12"/>
      <c r="C423" s="400"/>
      <c r="D423" s="392"/>
      <c r="E423" s="392"/>
      <c r="F423" s="392"/>
      <c r="G423" s="392"/>
      <c r="H423" s="392"/>
      <c r="I423" s="392"/>
      <c r="J423" s="392"/>
      <c r="K423" s="392"/>
      <c r="L423" s="392"/>
      <c r="M423" s="392"/>
      <c r="N423" s="393"/>
      <c r="O423" s="394"/>
      <c r="P423" s="4"/>
      <c r="Q423" s="108"/>
      <c r="R423" s="108"/>
      <c r="S423" s="108"/>
      <c r="T423" s="108"/>
      <c r="U423" s="108"/>
      <c r="V423" s="108"/>
      <c r="W423" s="108"/>
      <c r="X423" s="108"/>
      <c r="Y423" s="108"/>
      <c r="Z423" s="108"/>
      <c r="AA423" s="108"/>
      <c r="AB423" s="4"/>
      <c r="AC423" s="12"/>
      <c r="AD423" s="12"/>
      <c r="AE423" s="12"/>
      <c r="AF423" s="12"/>
      <c r="AG423" s="12"/>
      <c r="AH423" s="12"/>
      <c r="AI423" s="12"/>
      <c r="AJ423" s="12"/>
      <c r="AK423" s="12"/>
      <c r="AL423" s="12"/>
      <c r="AM423" s="12"/>
      <c r="AN423" s="12"/>
      <c r="AO423" s="12"/>
      <c r="AP423" s="109"/>
      <c r="AQ423" s="109"/>
      <c r="AR423" s="109"/>
      <c r="AS423" s="110"/>
      <c r="AT423" s="111"/>
      <c r="AU423" s="12"/>
      <c r="AV423" s="109"/>
      <c r="AW423" s="4"/>
      <c r="AX423" s="4"/>
      <c r="AY423" s="109"/>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3"/>
      <c r="BW423" s="350"/>
      <c r="BX423" s="350"/>
      <c r="BY423" s="351"/>
      <c r="BZ423" s="352"/>
      <c r="CA423" s="352"/>
    </row>
    <row r="424" spans="1:79" ht="14.25" customHeight="1">
      <c r="A424" s="11"/>
      <c r="B424" s="12"/>
      <c r="C424" s="11"/>
      <c r="D424" s="12"/>
      <c r="E424" s="12"/>
      <c r="F424" s="12"/>
      <c r="G424" s="12"/>
      <c r="H424" s="12"/>
      <c r="I424" s="12"/>
      <c r="J424" s="12"/>
      <c r="K424" s="107"/>
      <c r="L424" s="4"/>
      <c r="M424" s="108"/>
      <c r="N424" s="75"/>
      <c r="O424" s="39" t="s">
        <v>243</v>
      </c>
      <c r="P424" s="153" t="s">
        <v>1141</v>
      </c>
      <c r="Q424" s="108"/>
      <c r="R424" s="108"/>
      <c r="S424" s="108"/>
      <c r="T424" s="108"/>
      <c r="U424" s="108"/>
      <c r="V424" s="108"/>
      <c r="W424" s="108"/>
      <c r="X424" s="4"/>
      <c r="Y424" s="12"/>
      <c r="Z424" s="12"/>
      <c r="AA424" s="12"/>
      <c r="AB424" s="12"/>
      <c r="AC424" s="12"/>
      <c r="AD424" s="12"/>
      <c r="AE424" s="12"/>
      <c r="AF424" s="12"/>
      <c r="AG424" s="12"/>
      <c r="AH424" s="12"/>
      <c r="AI424" s="12"/>
      <c r="AJ424" s="12"/>
      <c r="AK424" s="12"/>
      <c r="AL424" s="12"/>
      <c r="AM424" s="12"/>
      <c r="AN424" s="4"/>
      <c r="AO424" s="12"/>
      <c r="AP424" s="109"/>
      <c r="AQ424" s="109"/>
      <c r="AR424" s="109"/>
      <c r="AS424" s="110"/>
      <c r="AT424" s="111"/>
      <c r="AU424" s="12"/>
      <c r="AV424" s="12"/>
      <c r="AW424" s="12"/>
      <c r="AX424" s="12"/>
      <c r="AY424" s="12"/>
      <c r="AZ424" s="1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3"/>
      <c r="BW424" s="350"/>
      <c r="BX424" s="350"/>
      <c r="BY424" s="351"/>
      <c r="BZ424" s="352"/>
      <c r="CA424" s="352"/>
    </row>
    <row r="425" spans="1:79" ht="14.25" customHeight="1">
      <c r="A425" s="11"/>
      <c r="B425" s="12"/>
      <c r="C425" s="11"/>
      <c r="D425" s="12"/>
      <c r="E425" s="12"/>
      <c r="F425" s="12"/>
      <c r="G425" s="12"/>
      <c r="H425" s="12"/>
      <c r="I425" s="12"/>
      <c r="J425" s="12"/>
      <c r="K425" s="107"/>
      <c r="L425" s="4"/>
      <c r="M425" s="108"/>
      <c r="N425" s="108"/>
      <c r="O425" s="108"/>
      <c r="P425" s="108"/>
      <c r="Q425" s="108"/>
      <c r="R425" s="108"/>
      <c r="S425" s="108"/>
      <c r="T425" s="108"/>
      <c r="U425" s="108"/>
      <c r="V425" s="108"/>
      <c r="W425" s="108"/>
      <c r="X425" s="4"/>
      <c r="Y425" s="12"/>
      <c r="Z425" s="12"/>
      <c r="AA425" s="12"/>
      <c r="AB425" s="12"/>
      <c r="AC425" s="12"/>
      <c r="AD425" s="12"/>
      <c r="AE425" s="12"/>
      <c r="AF425" s="12"/>
      <c r="AG425" s="12"/>
      <c r="AH425" s="12"/>
      <c r="AI425" s="12"/>
      <c r="AJ425" s="12"/>
      <c r="AK425" s="12"/>
      <c r="AL425" s="12"/>
      <c r="AM425" s="12"/>
      <c r="AN425" s="4"/>
      <c r="AO425" s="12"/>
      <c r="AP425" s="109"/>
      <c r="AQ425" s="109"/>
      <c r="AR425" s="109"/>
      <c r="AS425" s="110"/>
      <c r="AT425" s="111"/>
      <c r="AU425" s="12"/>
      <c r="AV425" s="12"/>
      <c r="AW425" s="12"/>
      <c r="AX425" s="12"/>
      <c r="AY425" s="12"/>
      <c r="AZ425" s="1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3"/>
      <c r="BW425" s="350"/>
      <c r="BX425" s="350"/>
      <c r="BY425" s="351"/>
      <c r="BZ425" s="352"/>
      <c r="CA425" s="352"/>
    </row>
    <row r="426" spans="1:79" ht="14.25" customHeight="1">
      <c r="A426" s="11"/>
      <c r="B426" s="12"/>
      <c r="C426" s="74" t="s">
        <v>148</v>
      </c>
      <c r="D426" s="153" t="s">
        <v>1142</v>
      </c>
      <c r="E426" s="12"/>
      <c r="F426" s="108"/>
      <c r="G426" s="108"/>
      <c r="H426" s="108"/>
      <c r="I426" s="108"/>
      <c r="J426" s="108"/>
      <c r="K426" s="107"/>
      <c r="L426" s="4"/>
      <c r="M426" s="108"/>
      <c r="N426" s="108"/>
      <c r="O426" s="108"/>
      <c r="P426" s="108"/>
      <c r="Q426" s="108"/>
      <c r="R426" s="108"/>
      <c r="S426" s="108"/>
      <c r="T426" s="108"/>
      <c r="U426" s="108"/>
      <c r="V426" s="108"/>
      <c r="W426" s="108"/>
      <c r="X426" s="4"/>
      <c r="Y426" s="12"/>
      <c r="Z426" s="12"/>
      <c r="AA426" s="12"/>
      <c r="AB426" s="12"/>
      <c r="AC426" s="12"/>
      <c r="AD426" s="12"/>
      <c r="AE426" s="12"/>
      <c r="AF426" s="12"/>
      <c r="AG426" s="12"/>
      <c r="AH426" s="12"/>
      <c r="AI426" s="12"/>
      <c r="AJ426" s="12"/>
      <c r="AK426" s="12"/>
      <c r="AL426" s="12"/>
      <c r="AM426" s="12"/>
      <c r="AN426" s="4"/>
      <c r="AO426" s="12"/>
      <c r="AP426" s="109"/>
      <c r="AQ426" s="109"/>
      <c r="AR426" s="109"/>
      <c r="AS426" s="110"/>
      <c r="AT426" s="111"/>
      <c r="AU426" s="12"/>
      <c r="AV426" s="12"/>
      <c r="AW426" s="12"/>
      <c r="AX426" s="12"/>
      <c r="AY426" s="12"/>
      <c r="AZ426" s="1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3"/>
      <c r="BW426" s="350"/>
      <c r="BX426" s="350"/>
      <c r="BY426" s="351"/>
      <c r="BZ426" s="352"/>
      <c r="CA426" s="352"/>
    </row>
    <row r="427" spans="1:79" ht="14.25" customHeight="1">
      <c r="A427" s="11"/>
      <c r="B427" s="12"/>
      <c r="C427" s="11"/>
      <c r="D427" s="12"/>
      <c r="E427" s="12"/>
      <c r="F427" s="12"/>
      <c r="G427" s="12"/>
      <c r="H427" s="12"/>
      <c r="I427" s="12"/>
      <c r="J427" s="12"/>
      <c r="K427" s="107"/>
      <c r="L427" s="4"/>
      <c r="M427" s="108"/>
      <c r="N427" s="108"/>
      <c r="O427" s="108"/>
      <c r="P427" s="108"/>
      <c r="Q427" s="108"/>
      <c r="R427" s="108"/>
      <c r="S427" s="108"/>
      <c r="T427" s="108"/>
      <c r="U427" s="108"/>
      <c r="V427" s="108"/>
      <c r="W427" s="108"/>
      <c r="X427" s="4"/>
      <c r="Y427" s="12"/>
      <c r="Z427" s="12"/>
      <c r="AA427" s="12"/>
      <c r="AB427" s="12"/>
      <c r="AC427" s="12"/>
      <c r="AD427" s="12"/>
      <c r="AE427" s="12"/>
      <c r="AF427" s="12"/>
      <c r="AG427" s="12"/>
      <c r="AH427" s="12"/>
      <c r="AI427" s="12"/>
      <c r="AJ427" s="12"/>
      <c r="AK427" s="12"/>
      <c r="AL427" s="12"/>
      <c r="AM427" s="12"/>
      <c r="AN427" s="4"/>
      <c r="AO427" s="12"/>
      <c r="AP427" s="109"/>
      <c r="AQ427" s="109"/>
      <c r="AR427" s="109"/>
      <c r="AS427" s="110"/>
      <c r="AT427" s="111"/>
      <c r="AU427" s="12"/>
      <c r="AV427" s="12"/>
      <c r="AW427" s="12"/>
      <c r="AX427" s="12"/>
      <c r="AY427" s="12"/>
      <c r="AZ427" s="1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3"/>
      <c r="BW427" s="350"/>
      <c r="BX427" s="350"/>
      <c r="BY427" s="351"/>
      <c r="BZ427" s="352"/>
      <c r="CA427" s="352"/>
    </row>
    <row r="428" spans="1:79" ht="14.25" customHeight="1">
      <c r="A428" s="11"/>
      <c r="B428" s="12"/>
      <c r="C428" s="41"/>
      <c r="D428" s="390" t="s">
        <v>1136</v>
      </c>
      <c r="E428" s="391"/>
      <c r="F428" s="391"/>
      <c r="G428" s="391"/>
      <c r="H428" s="391"/>
      <c r="I428" s="391"/>
      <c r="J428" s="392"/>
      <c r="K428" s="392"/>
      <c r="L428" s="392"/>
      <c r="M428" s="392"/>
      <c r="N428" s="393"/>
      <c r="O428" s="394"/>
      <c r="P428" s="4"/>
      <c r="Q428" s="108"/>
      <c r="R428" s="108"/>
      <c r="S428" s="108"/>
      <c r="T428" s="108"/>
      <c r="U428" s="108"/>
      <c r="V428" s="108"/>
      <c r="W428" s="108"/>
      <c r="X428" s="108"/>
      <c r="Y428" s="108"/>
      <c r="Z428" s="108"/>
      <c r="AA428" s="108"/>
      <c r="AB428" s="4"/>
      <c r="AC428" s="12"/>
      <c r="AD428" s="12"/>
      <c r="AE428" s="12"/>
      <c r="AF428" s="12"/>
      <c r="AG428" s="12"/>
      <c r="AH428" s="12"/>
      <c r="AI428" s="12"/>
      <c r="AJ428" s="12"/>
      <c r="AK428" s="12"/>
      <c r="AL428" s="12"/>
      <c r="AM428" s="12"/>
      <c r="AN428" s="12"/>
      <c r="AO428" s="12"/>
      <c r="AP428" s="109"/>
      <c r="AQ428" s="109"/>
      <c r="AR428" s="109"/>
      <c r="AS428" s="110"/>
      <c r="AT428" s="111" t="s">
        <v>1143</v>
      </c>
      <c r="AU428" s="12"/>
      <c r="AV428" s="109"/>
      <c r="AW428" s="4"/>
      <c r="AX428" s="4"/>
      <c r="AY428" s="109"/>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3"/>
      <c r="BW428" s="350"/>
      <c r="BX428" s="350"/>
      <c r="BY428" s="351"/>
      <c r="BZ428" s="352"/>
      <c r="CA428" s="352"/>
    </row>
    <row r="429" spans="1:79" ht="14.25" customHeight="1">
      <c r="A429" s="11"/>
      <c r="B429" s="12"/>
      <c r="C429" s="39"/>
      <c r="D429" s="6"/>
      <c r="E429" s="6"/>
      <c r="F429" s="6"/>
      <c r="G429" s="6"/>
      <c r="H429" s="6"/>
      <c r="I429" s="6"/>
      <c r="J429" s="6"/>
      <c r="K429" s="6"/>
      <c r="L429" s="6"/>
      <c r="M429" s="6"/>
      <c r="N429" s="75"/>
      <c r="O429" s="41"/>
      <c r="P429" s="390" t="s">
        <v>1144</v>
      </c>
      <c r="Q429" s="392"/>
      <c r="R429" s="392"/>
      <c r="S429" s="392"/>
      <c r="T429" s="392"/>
      <c r="U429" s="392"/>
      <c r="V429" s="392"/>
      <c r="W429" s="392"/>
      <c r="X429" s="392"/>
      <c r="Y429" s="392"/>
      <c r="Z429" s="392"/>
      <c r="AA429" s="39"/>
      <c r="AB429" s="4"/>
      <c r="AC429" s="12"/>
      <c r="AD429" s="12"/>
      <c r="AE429" s="12"/>
      <c r="AF429" s="12"/>
      <c r="AG429" s="12"/>
      <c r="AH429" s="12"/>
      <c r="AI429" s="12"/>
      <c r="AJ429" s="12"/>
      <c r="AK429" s="12"/>
      <c r="AL429" s="12"/>
      <c r="AM429" s="12"/>
      <c r="AN429" s="12"/>
      <c r="AO429" s="12"/>
      <c r="AP429" s="109"/>
      <c r="AQ429" s="109"/>
      <c r="AR429" s="109"/>
      <c r="AS429" s="110"/>
      <c r="AT429" s="111"/>
      <c r="AU429" s="12"/>
      <c r="AV429" s="109"/>
      <c r="AW429" s="4"/>
      <c r="AX429" s="4"/>
      <c r="AY429" s="109"/>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3"/>
      <c r="BW429" s="350"/>
      <c r="BX429" s="350"/>
      <c r="BY429" s="351"/>
      <c r="BZ429" s="352"/>
      <c r="CA429" s="352"/>
    </row>
    <row r="430" spans="1:79" ht="14.25" customHeight="1">
      <c r="A430" s="11"/>
      <c r="B430" s="12"/>
      <c r="C430" s="39"/>
      <c r="D430" s="6"/>
      <c r="E430" s="6"/>
      <c r="F430" s="6"/>
      <c r="G430" s="6"/>
      <c r="H430" s="6"/>
      <c r="I430" s="6"/>
      <c r="J430" s="6"/>
      <c r="K430" s="6"/>
      <c r="L430" s="6"/>
      <c r="M430" s="6"/>
      <c r="N430" s="75"/>
      <c r="O430" s="39"/>
      <c r="P430" s="6"/>
      <c r="Q430" s="6"/>
      <c r="R430" s="6"/>
      <c r="S430" s="6"/>
      <c r="T430" s="6"/>
      <c r="U430" s="6"/>
      <c r="V430" s="6"/>
      <c r="W430" s="6"/>
      <c r="Z430" s="6"/>
      <c r="AA430" s="74" t="s">
        <v>148</v>
      </c>
      <c r="AB430" s="224" t="s">
        <v>1145</v>
      </c>
      <c r="AC430" s="12"/>
      <c r="AD430" s="12"/>
      <c r="AE430" s="12"/>
      <c r="AF430" s="12"/>
      <c r="AG430" s="12"/>
      <c r="AH430" s="12"/>
      <c r="AI430" s="12"/>
      <c r="AJ430" s="12"/>
      <c r="AK430" s="12"/>
      <c r="AL430" s="12"/>
      <c r="AM430" s="12"/>
      <c r="AN430" s="12"/>
      <c r="AO430" s="12"/>
      <c r="AP430" s="109"/>
      <c r="AQ430" s="109"/>
      <c r="AR430" s="109"/>
      <c r="AS430" s="110"/>
      <c r="AT430" s="111"/>
      <c r="AU430" s="12"/>
      <c r="AV430" s="109"/>
      <c r="AW430" s="4"/>
      <c r="AX430" s="4"/>
      <c r="AY430" s="109"/>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3"/>
      <c r="BW430" s="350"/>
      <c r="BX430" s="350"/>
      <c r="BY430" s="351"/>
      <c r="BZ430" s="352"/>
      <c r="CA430" s="352"/>
    </row>
    <row r="431" spans="1:79" ht="14.25" customHeight="1">
      <c r="A431" s="11"/>
      <c r="B431" s="12"/>
      <c r="C431" s="11"/>
      <c r="D431" s="12"/>
      <c r="E431" s="12"/>
      <c r="F431" s="12"/>
      <c r="G431" s="12"/>
      <c r="H431" s="12"/>
      <c r="I431" s="12"/>
      <c r="J431" s="12"/>
      <c r="K431" s="107"/>
      <c r="L431" s="4"/>
      <c r="M431" s="108"/>
      <c r="N431" s="75"/>
      <c r="O431" s="39"/>
      <c r="P431" s="108"/>
      <c r="Q431" s="108"/>
      <c r="R431" s="108"/>
      <c r="S431" s="108"/>
      <c r="T431" s="108"/>
      <c r="U431" s="108"/>
      <c r="V431" s="108"/>
      <c r="W431" s="108"/>
      <c r="X431" s="4"/>
      <c r="Y431" s="12"/>
      <c r="Z431" s="6"/>
      <c r="AA431" s="39"/>
      <c r="AB431" s="12"/>
      <c r="AC431" s="12"/>
      <c r="AD431" s="12"/>
      <c r="AE431" s="12"/>
      <c r="AF431" s="12"/>
      <c r="AG431" s="12"/>
      <c r="AH431" s="12"/>
      <c r="AI431" s="12"/>
      <c r="AJ431" s="12"/>
      <c r="AK431" s="12"/>
      <c r="AL431" s="12"/>
      <c r="AM431" s="12"/>
      <c r="AN431" s="4"/>
      <c r="AO431" s="12"/>
      <c r="AP431" s="109"/>
      <c r="AQ431" s="109"/>
      <c r="AR431" s="109"/>
      <c r="AS431" s="110"/>
      <c r="AT431" s="111"/>
      <c r="AU431" s="12"/>
      <c r="AV431" s="12"/>
      <c r="AW431" s="12"/>
      <c r="AX431" s="12"/>
      <c r="AY431" s="12"/>
      <c r="AZ431" s="1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3"/>
      <c r="BW431" s="350"/>
      <c r="BX431" s="350"/>
      <c r="BY431" s="351"/>
      <c r="BZ431" s="352"/>
      <c r="CA431" s="352"/>
    </row>
    <row r="432" spans="1:79" ht="14.25" customHeight="1">
      <c r="A432" s="11"/>
      <c r="B432" s="12"/>
      <c r="C432" s="11"/>
      <c r="D432" s="12"/>
      <c r="E432" s="12"/>
      <c r="F432" s="12"/>
      <c r="G432" s="12"/>
      <c r="H432" s="12"/>
      <c r="I432" s="12"/>
      <c r="J432" s="12"/>
      <c r="K432" s="107"/>
      <c r="L432" s="4"/>
      <c r="M432" s="108"/>
      <c r="N432" s="75"/>
      <c r="O432" s="39"/>
      <c r="P432" s="108"/>
      <c r="Q432" s="108"/>
      <c r="R432" s="108"/>
      <c r="S432" s="108"/>
      <c r="T432" s="108"/>
      <c r="U432" s="108"/>
      <c r="V432" s="108"/>
      <c r="W432" s="108"/>
      <c r="X432" s="4"/>
      <c r="Y432" s="12"/>
      <c r="Z432" s="6"/>
      <c r="AA432" s="74" t="s">
        <v>1068</v>
      </c>
      <c r="AB432" s="224" t="s">
        <v>1146</v>
      </c>
      <c r="AC432" s="12"/>
      <c r="AD432" s="12"/>
      <c r="AE432" s="12"/>
      <c r="AF432" s="12"/>
      <c r="AG432" s="12"/>
      <c r="AH432" s="12"/>
      <c r="AI432" s="12"/>
      <c r="AJ432" s="12"/>
      <c r="AK432" s="12"/>
      <c r="AL432" s="12"/>
      <c r="AM432" s="12"/>
      <c r="AN432" s="4"/>
      <c r="AO432" s="12"/>
      <c r="AP432" s="109"/>
      <c r="AQ432" s="109"/>
      <c r="AR432" s="109"/>
      <c r="AS432" s="110"/>
      <c r="AT432" s="111"/>
      <c r="AU432" s="12"/>
      <c r="AV432" s="12"/>
      <c r="AW432" s="12"/>
      <c r="AX432" s="12"/>
      <c r="AY432" s="12"/>
      <c r="AZ432" s="1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3"/>
      <c r="BW432" s="350"/>
      <c r="BX432" s="350"/>
      <c r="BY432" s="351"/>
      <c r="BZ432" s="352"/>
      <c r="CA432" s="352"/>
    </row>
    <row r="433" spans="1:79" ht="14.25" customHeight="1">
      <c r="A433" s="11"/>
      <c r="B433" s="12"/>
      <c r="C433" s="11"/>
      <c r="D433" s="12"/>
      <c r="E433" s="12"/>
      <c r="F433" s="12"/>
      <c r="G433" s="12"/>
      <c r="H433" s="12"/>
      <c r="I433" s="12"/>
      <c r="J433" s="12"/>
      <c r="K433" s="107"/>
      <c r="L433" s="4"/>
      <c r="M433" s="108"/>
      <c r="N433" s="75"/>
      <c r="O433" s="39"/>
      <c r="P433" s="108"/>
      <c r="Q433" s="108"/>
      <c r="R433" s="108"/>
      <c r="S433" s="108"/>
      <c r="T433" s="108"/>
      <c r="U433" s="108"/>
      <c r="V433" s="108"/>
      <c r="W433" s="108"/>
      <c r="X433" s="4"/>
      <c r="Y433" s="12"/>
      <c r="Z433" s="6"/>
      <c r="AA433" s="74"/>
      <c r="AB433" s="153"/>
      <c r="AC433" s="12"/>
      <c r="AD433" s="12"/>
      <c r="AE433" s="12"/>
      <c r="AF433" s="12"/>
      <c r="AG433" s="12"/>
      <c r="AH433" s="12"/>
      <c r="AI433" s="12"/>
      <c r="AJ433" s="12"/>
      <c r="AK433" s="12"/>
      <c r="AL433" s="12"/>
      <c r="AM433" s="12"/>
      <c r="AN433" s="4"/>
      <c r="AO433" s="12"/>
      <c r="AP433" s="109"/>
      <c r="AQ433" s="109"/>
      <c r="AR433" s="109"/>
      <c r="AS433" s="110"/>
      <c r="AT433" s="111"/>
      <c r="AU433" s="12"/>
      <c r="AV433" s="12"/>
      <c r="AW433" s="12"/>
      <c r="AX433" s="12"/>
      <c r="AY433" s="12"/>
      <c r="AZ433" s="1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3"/>
      <c r="BW433" s="350"/>
      <c r="BX433" s="350"/>
      <c r="BY433" s="351"/>
      <c r="BZ433" s="352"/>
      <c r="CA433" s="352"/>
    </row>
    <row r="434" spans="1:79" ht="14.25" customHeight="1">
      <c r="A434" s="11"/>
      <c r="B434" s="12"/>
      <c r="C434" s="11"/>
      <c r="D434" s="12"/>
      <c r="E434" s="12"/>
      <c r="F434" s="12"/>
      <c r="G434" s="12"/>
      <c r="H434" s="12"/>
      <c r="I434" s="12"/>
      <c r="J434" s="12"/>
      <c r="K434" s="107"/>
      <c r="L434" s="4"/>
      <c r="M434" s="108"/>
      <c r="N434" s="75"/>
      <c r="O434" s="39"/>
      <c r="P434" s="108"/>
      <c r="Q434" s="108"/>
      <c r="R434" s="108"/>
      <c r="S434" s="108"/>
      <c r="T434" s="108"/>
      <c r="U434" s="108"/>
      <c r="V434" s="108"/>
      <c r="W434" s="108"/>
      <c r="X434" s="4"/>
      <c r="Y434" s="12"/>
      <c r="Z434" s="6"/>
      <c r="AA434" s="74" t="s">
        <v>1068</v>
      </c>
      <c r="AB434" s="153" t="s">
        <v>1147</v>
      </c>
      <c r="AC434" s="12"/>
      <c r="AD434" s="12"/>
      <c r="AE434" s="12"/>
      <c r="AF434" s="12"/>
      <c r="AG434" s="12"/>
      <c r="AH434" s="12"/>
      <c r="AI434" s="12"/>
      <c r="AJ434" s="12"/>
      <c r="AK434" s="12"/>
      <c r="AL434" s="12"/>
      <c r="AM434" s="12"/>
      <c r="AN434" s="4"/>
      <c r="AO434" s="12"/>
      <c r="AP434" s="109"/>
      <c r="AQ434" s="109"/>
      <c r="AR434" s="109"/>
      <c r="AS434" s="110"/>
      <c r="AT434" s="111" t="s">
        <v>1648</v>
      </c>
      <c r="AU434" s="12"/>
      <c r="AV434" s="12"/>
      <c r="AW434" s="12"/>
      <c r="AX434" s="12"/>
      <c r="AY434" s="12"/>
      <c r="AZ434" s="1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3"/>
      <c r="BW434" s="350"/>
      <c r="BX434" s="350"/>
      <c r="BY434" s="351"/>
      <c r="BZ434" s="352"/>
      <c r="CA434" s="352"/>
    </row>
    <row r="435" spans="1:79" ht="14.25" customHeight="1">
      <c r="A435" s="11"/>
      <c r="B435" s="12"/>
      <c r="C435" s="11"/>
      <c r="D435" s="12"/>
      <c r="E435" s="12"/>
      <c r="F435" s="12"/>
      <c r="G435" s="12"/>
      <c r="H435" s="12"/>
      <c r="I435" s="12"/>
      <c r="J435" s="12"/>
      <c r="K435" s="107"/>
      <c r="L435" s="4"/>
      <c r="M435" s="108"/>
      <c r="N435" s="75"/>
      <c r="O435" s="39"/>
      <c r="P435" s="108"/>
      <c r="Q435" s="108"/>
      <c r="R435" s="108"/>
      <c r="S435" s="108"/>
      <c r="T435" s="108"/>
      <c r="U435" s="108"/>
      <c r="V435" s="108"/>
      <c r="W435" s="108"/>
      <c r="X435" s="4"/>
      <c r="Y435" s="12"/>
      <c r="Z435" s="6"/>
      <c r="AA435" s="39"/>
      <c r="AB435" s="12"/>
      <c r="AC435" s="12"/>
      <c r="AD435" s="12"/>
      <c r="AE435" s="12"/>
      <c r="AF435" s="12"/>
      <c r="AG435" s="12"/>
      <c r="AH435" s="12"/>
      <c r="AI435" s="12"/>
      <c r="AJ435" s="12"/>
      <c r="AK435" s="12"/>
      <c r="AL435" s="12"/>
      <c r="AM435" s="12"/>
      <c r="AN435" s="4"/>
      <c r="AO435" s="12"/>
      <c r="AP435" s="109"/>
      <c r="AQ435" s="109"/>
      <c r="AR435" s="109"/>
      <c r="AS435" s="110"/>
      <c r="AT435" s="111" t="s">
        <v>1649</v>
      </c>
      <c r="AU435" s="12"/>
      <c r="AV435" s="12"/>
      <c r="AW435" s="12"/>
      <c r="AX435" s="12"/>
      <c r="AY435" s="12"/>
      <c r="AZ435" s="1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3"/>
      <c r="BW435" s="350"/>
      <c r="BX435" s="350"/>
      <c r="BY435" s="351"/>
      <c r="BZ435" s="352"/>
      <c r="CA435" s="352"/>
    </row>
    <row r="436" spans="1:79" ht="14.25" customHeight="1">
      <c r="A436" s="11"/>
      <c r="B436" s="12"/>
      <c r="C436" s="11"/>
      <c r="D436" s="12"/>
      <c r="E436" s="12"/>
      <c r="F436" s="12"/>
      <c r="G436" s="12"/>
      <c r="H436" s="12"/>
      <c r="I436" s="12"/>
      <c r="J436" s="12"/>
      <c r="K436" s="107"/>
      <c r="L436" s="4"/>
      <c r="M436" s="108"/>
      <c r="N436" s="75"/>
      <c r="O436" s="39"/>
      <c r="P436" s="108"/>
      <c r="Q436" s="108"/>
      <c r="R436" s="108"/>
      <c r="S436" s="108"/>
      <c r="T436" s="108"/>
      <c r="U436" s="108"/>
      <c r="V436" s="108"/>
      <c r="W436" s="108"/>
      <c r="X436" s="4"/>
      <c r="Y436" s="4"/>
      <c r="Z436" s="4"/>
      <c r="AA436" s="4"/>
      <c r="AB436" s="4"/>
      <c r="AC436" s="4"/>
      <c r="AD436" s="4"/>
      <c r="AE436" s="12"/>
      <c r="AF436" s="12"/>
      <c r="AG436" s="12"/>
      <c r="AH436" s="12"/>
      <c r="AI436" s="12"/>
      <c r="AJ436" s="12"/>
      <c r="AK436" s="12"/>
      <c r="AL436" s="12"/>
      <c r="AM436" s="12"/>
      <c r="AN436" s="4"/>
      <c r="AO436" s="12"/>
      <c r="AP436" s="109"/>
      <c r="AQ436" s="109"/>
      <c r="AR436" s="109"/>
      <c r="AS436" s="110"/>
      <c r="AT436" s="111"/>
      <c r="AU436" s="12"/>
      <c r="AV436" s="12"/>
      <c r="AW436" s="12"/>
      <c r="AX436" s="12"/>
      <c r="AY436" s="12"/>
      <c r="AZ436" s="1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3"/>
      <c r="BW436" s="350"/>
      <c r="BX436" s="350"/>
      <c r="BY436" s="351"/>
      <c r="BZ436" s="352"/>
      <c r="CA436" s="352"/>
    </row>
    <row r="437" spans="1:79" ht="14.25" customHeight="1">
      <c r="A437" s="11"/>
      <c r="B437" s="12"/>
      <c r="C437" s="39"/>
      <c r="D437" s="6"/>
      <c r="E437" s="6"/>
      <c r="F437" s="6"/>
      <c r="G437" s="6"/>
      <c r="H437" s="6"/>
      <c r="I437" s="6"/>
      <c r="J437" s="6"/>
      <c r="K437" s="6"/>
      <c r="L437" s="6"/>
      <c r="M437" s="6"/>
      <c r="N437" s="75"/>
      <c r="O437" s="43"/>
      <c r="P437" s="6"/>
      <c r="Q437" s="6"/>
      <c r="R437" s="6"/>
      <c r="S437" s="6"/>
      <c r="T437" s="6"/>
      <c r="U437" s="6"/>
      <c r="V437" s="6"/>
      <c r="W437" s="6"/>
      <c r="X437" s="6"/>
      <c r="Y437" s="6"/>
      <c r="AA437" s="108"/>
      <c r="AB437" s="4"/>
      <c r="AC437" s="12"/>
      <c r="AD437" s="12"/>
      <c r="AE437" s="12"/>
      <c r="AF437" s="12"/>
      <c r="AG437" s="12"/>
      <c r="AH437" s="12"/>
      <c r="AI437" s="12"/>
      <c r="AJ437" s="12"/>
      <c r="AK437" s="12"/>
      <c r="AL437" s="12"/>
      <c r="AM437" s="12"/>
      <c r="AN437" s="12"/>
      <c r="AO437" s="12"/>
      <c r="AP437" s="109"/>
      <c r="AQ437" s="109"/>
      <c r="AR437" s="109"/>
      <c r="AS437" s="110"/>
      <c r="AT437" s="111"/>
      <c r="AU437" s="12"/>
      <c r="AV437" s="109"/>
      <c r="AW437" s="4"/>
      <c r="AX437" s="4"/>
      <c r="AY437" s="109"/>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3"/>
      <c r="BW437" s="350"/>
      <c r="BX437" s="350"/>
      <c r="BY437" s="351"/>
      <c r="BZ437" s="352"/>
      <c r="CA437" s="352"/>
    </row>
    <row r="438" spans="1:79" ht="14.25" customHeight="1">
      <c r="A438" s="11"/>
      <c r="B438" s="12"/>
      <c r="C438" s="39"/>
      <c r="D438" s="6"/>
      <c r="E438" s="6"/>
      <c r="F438" s="6"/>
      <c r="G438" s="6"/>
      <c r="H438" s="6"/>
      <c r="I438" s="6"/>
      <c r="J438" s="6"/>
      <c r="K438" s="6"/>
      <c r="L438" s="6"/>
      <c r="M438" s="6"/>
      <c r="N438" s="75"/>
      <c r="O438" s="400"/>
      <c r="P438" s="392"/>
      <c r="Q438" s="392"/>
      <c r="R438" s="392"/>
      <c r="S438" s="392"/>
      <c r="T438" s="392"/>
      <c r="U438" s="392"/>
      <c r="V438" s="392"/>
      <c r="W438" s="392"/>
      <c r="X438" s="392"/>
      <c r="Y438" s="392"/>
      <c r="Z438" s="393"/>
      <c r="AA438" s="108"/>
      <c r="AB438" s="4"/>
      <c r="AC438" s="12"/>
      <c r="AD438" s="12"/>
      <c r="AE438" s="12"/>
      <c r="AF438" s="12"/>
      <c r="AG438" s="12"/>
      <c r="AH438" s="12"/>
      <c r="AI438" s="12"/>
      <c r="AJ438" s="12"/>
      <c r="AK438" s="12"/>
      <c r="AL438" s="12"/>
      <c r="AM438" s="12"/>
      <c r="AN438" s="12"/>
      <c r="AO438" s="12"/>
      <c r="AP438" s="109"/>
      <c r="AQ438" s="109"/>
      <c r="AR438" s="109"/>
      <c r="AS438" s="110"/>
      <c r="AT438" s="111"/>
      <c r="AU438" s="12"/>
      <c r="AV438" s="109"/>
      <c r="AW438" s="4"/>
      <c r="AX438" s="4"/>
      <c r="AY438" s="109"/>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3"/>
      <c r="BW438" s="350"/>
      <c r="BX438" s="350"/>
      <c r="BY438" s="351"/>
      <c r="BZ438" s="352"/>
      <c r="CA438" s="352"/>
    </row>
    <row r="439" spans="1:79" ht="14.25" customHeight="1">
      <c r="A439" s="11"/>
      <c r="B439" s="12"/>
      <c r="C439" s="11"/>
      <c r="D439" s="12"/>
      <c r="E439" s="12"/>
      <c r="F439" s="12"/>
      <c r="G439" s="12"/>
      <c r="H439" s="12"/>
      <c r="I439" s="12"/>
      <c r="J439" s="6"/>
      <c r="K439" s="6"/>
      <c r="L439" s="6"/>
      <c r="M439" s="108"/>
      <c r="N439" s="75"/>
      <c r="O439" s="39"/>
      <c r="P439" s="108"/>
      <c r="Q439" s="108"/>
      <c r="R439" s="108"/>
      <c r="S439" s="108"/>
      <c r="T439" s="108"/>
      <c r="U439" s="108"/>
      <c r="V439" s="108"/>
      <c r="W439" s="108"/>
      <c r="X439" s="4"/>
      <c r="Y439" s="12"/>
      <c r="Z439" s="6"/>
      <c r="AA439" s="39" t="s">
        <v>243</v>
      </c>
      <c r="AB439" s="153" t="s">
        <v>1141</v>
      </c>
      <c r="AC439" s="12"/>
      <c r="AD439" s="12"/>
      <c r="AE439" s="12"/>
      <c r="AF439" s="12"/>
      <c r="AG439" s="12"/>
      <c r="AH439" s="12"/>
      <c r="AI439" s="12"/>
      <c r="AJ439" s="12"/>
      <c r="AK439" s="12"/>
      <c r="AL439" s="12"/>
      <c r="AM439" s="12"/>
      <c r="AN439" s="4"/>
      <c r="AO439" s="12"/>
      <c r="AP439" s="109"/>
      <c r="AQ439" s="109"/>
      <c r="AR439" s="109"/>
      <c r="AS439" s="110"/>
      <c r="AT439" s="111"/>
      <c r="AU439" s="12"/>
      <c r="AV439" s="109"/>
      <c r="AW439" s="4"/>
      <c r="AX439" s="4"/>
      <c r="AY439" s="109"/>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3"/>
      <c r="BW439" s="350"/>
      <c r="BX439" s="350"/>
      <c r="BY439" s="351"/>
      <c r="BZ439" s="352"/>
      <c r="CA439" s="352"/>
    </row>
    <row r="440" spans="1:79" ht="14.25" customHeight="1">
      <c r="A440" s="11"/>
      <c r="B440" s="12"/>
      <c r="C440" s="11"/>
      <c r="D440" s="12"/>
      <c r="E440" s="12"/>
      <c r="F440" s="12"/>
      <c r="G440" s="12"/>
      <c r="H440" s="12"/>
      <c r="I440" s="12"/>
      <c r="J440" s="6"/>
      <c r="K440" s="6"/>
      <c r="L440" s="6"/>
      <c r="M440" s="108"/>
      <c r="N440" s="108"/>
      <c r="O440" s="108"/>
      <c r="P440" s="108"/>
      <c r="Q440" s="108"/>
      <c r="R440" s="108"/>
      <c r="S440" s="108"/>
      <c r="T440" s="108"/>
      <c r="U440" s="108"/>
      <c r="V440" s="108"/>
      <c r="W440" s="108"/>
      <c r="X440" s="4"/>
      <c r="Y440" s="12"/>
      <c r="Z440" s="12"/>
      <c r="AA440" s="12"/>
      <c r="AB440" s="12"/>
      <c r="AC440" s="12"/>
      <c r="AD440" s="12"/>
      <c r="AE440" s="12"/>
      <c r="AF440" s="12"/>
      <c r="AG440" s="12"/>
      <c r="AH440" s="12"/>
      <c r="AI440" s="12"/>
      <c r="AJ440" s="12"/>
      <c r="AK440" s="12"/>
      <c r="AL440" s="12"/>
      <c r="AM440" s="12"/>
      <c r="AN440" s="4"/>
      <c r="AO440" s="12"/>
      <c r="AP440" s="109"/>
      <c r="AQ440" s="109"/>
      <c r="AR440" s="109"/>
      <c r="AS440" s="110"/>
      <c r="AT440" s="111"/>
      <c r="AU440" s="12"/>
      <c r="AV440" s="109"/>
      <c r="AW440" s="4"/>
      <c r="AX440" s="4"/>
      <c r="AY440" s="109"/>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3"/>
      <c r="BW440" s="350"/>
      <c r="BX440" s="350"/>
      <c r="BY440" s="351"/>
      <c r="BZ440" s="352"/>
      <c r="CA440" s="352"/>
    </row>
    <row r="441" spans="1:79" ht="14.25" customHeight="1">
      <c r="A441" s="11"/>
      <c r="B441" s="12"/>
      <c r="C441" s="41"/>
      <c r="D441" s="390" t="s">
        <v>1148</v>
      </c>
      <c r="E441" s="391"/>
      <c r="F441" s="391"/>
      <c r="G441" s="391"/>
      <c r="H441" s="391"/>
      <c r="I441" s="391"/>
      <c r="J441" s="392"/>
      <c r="K441" s="392"/>
      <c r="L441" s="392"/>
      <c r="M441" s="392"/>
      <c r="N441" s="393"/>
      <c r="O441" s="394"/>
      <c r="P441" s="4"/>
      <c r="Q441" s="108"/>
      <c r="R441" s="108"/>
      <c r="S441" s="108"/>
      <c r="T441" s="108"/>
      <c r="U441" s="108"/>
      <c r="V441" s="108"/>
      <c r="W441" s="108"/>
      <c r="X441" s="108"/>
      <c r="Y441" s="108"/>
      <c r="Z441" s="108"/>
      <c r="AA441" s="108"/>
      <c r="AB441" s="4"/>
      <c r="AC441" s="12"/>
      <c r="AD441" s="12"/>
      <c r="AE441" s="12"/>
      <c r="AF441" s="12"/>
      <c r="AG441" s="12"/>
      <c r="AH441" s="12"/>
      <c r="AI441" s="12"/>
      <c r="AJ441" s="12"/>
      <c r="AK441" s="12"/>
      <c r="AL441" s="12"/>
      <c r="AM441" s="12"/>
      <c r="AN441" s="12"/>
      <c r="AO441" s="12"/>
      <c r="AP441" s="109"/>
      <c r="AQ441" s="109"/>
      <c r="AR441" s="109"/>
      <c r="AS441" s="110"/>
      <c r="AT441" s="111"/>
      <c r="AU441" s="12"/>
      <c r="AV441" s="109"/>
      <c r="AW441" s="4"/>
      <c r="AX441" s="4"/>
      <c r="AY441" s="109"/>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3"/>
      <c r="BW441" s="350"/>
      <c r="BX441" s="350"/>
      <c r="BY441" s="351"/>
      <c r="BZ441" s="352"/>
      <c r="CA441" s="352"/>
    </row>
    <row r="442" spans="1:79" ht="14.25" customHeight="1">
      <c r="A442" s="11"/>
      <c r="B442" s="12"/>
      <c r="C442" s="39"/>
      <c r="D442" s="153"/>
      <c r="E442" s="153"/>
      <c r="F442" s="153"/>
      <c r="G442" s="153"/>
      <c r="H442" s="153"/>
      <c r="I442" s="153"/>
      <c r="N442" s="75"/>
      <c r="O442" s="39" t="s">
        <v>148</v>
      </c>
      <c r="P442" s="153" t="s">
        <v>1149</v>
      </c>
      <c r="Q442" s="108"/>
      <c r="R442" s="108"/>
      <c r="S442" s="108"/>
      <c r="T442" s="108"/>
      <c r="U442" s="108"/>
      <c r="V442" s="108"/>
      <c r="W442" s="108"/>
      <c r="X442" s="108"/>
      <c r="Y442" s="108"/>
      <c r="Z442" s="108"/>
      <c r="AA442" s="108"/>
      <c r="AB442" s="4"/>
      <c r="AC442" s="12"/>
      <c r="AD442" s="12"/>
      <c r="AE442" s="12"/>
      <c r="AF442" s="12"/>
      <c r="AG442" s="12"/>
      <c r="AH442" s="12"/>
      <c r="AI442" s="12"/>
      <c r="AJ442" s="12"/>
      <c r="AK442" s="12"/>
      <c r="AL442" s="12"/>
      <c r="AM442" s="12"/>
      <c r="AN442" s="12"/>
      <c r="AO442" s="12"/>
      <c r="AP442" s="109"/>
      <c r="AQ442" s="109"/>
      <c r="AR442" s="109"/>
      <c r="AS442" s="110"/>
      <c r="AT442" s="111"/>
      <c r="AU442" s="12"/>
      <c r="AV442" s="109"/>
      <c r="AW442" s="4"/>
      <c r="AX442" s="4"/>
      <c r="AY442" s="109"/>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3"/>
      <c r="BW442" s="350"/>
      <c r="BX442" s="350"/>
      <c r="BY442" s="351"/>
      <c r="BZ442" s="352"/>
      <c r="CA442" s="352"/>
    </row>
    <row r="443" spans="1:79" ht="14.25" customHeight="1">
      <c r="A443" s="11"/>
      <c r="B443" s="12"/>
      <c r="C443" s="11"/>
      <c r="D443" s="12"/>
      <c r="E443" s="12"/>
      <c r="F443" s="12"/>
      <c r="G443" s="12"/>
      <c r="H443" s="12"/>
      <c r="I443" s="12"/>
      <c r="J443" s="6"/>
      <c r="K443" s="6"/>
      <c r="L443" s="6"/>
      <c r="M443" s="420"/>
      <c r="N443" s="75"/>
      <c r="O443" s="39"/>
      <c r="P443" s="12" t="s">
        <v>1150</v>
      </c>
      <c r="Q443" s="420"/>
      <c r="R443" s="420"/>
      <c r="S443" s="420"/>
      <c r="T443" s="420"/>
      <c r="U443" s="420"/>
      <c r="V443" s="420"/>
      <c r="W443" s="420"/>
      <c r="X443" s="4"/>
      <c r="Y443" s="12"/>
      <c r="Z443" s="12"/>
      <c r="AA443" s="12"/>
      <c r="AB443" s="12"/>
      <c r="AC443" s="12"/>
      <c r="AD443" s="12"/>
      <c r="AE443" s="12"/>
      <c r="AF443" s="12"/>
      <c r="AG443" s="12"/>
      <c r="AH443" s="12"/>
      <c r="AI443" s="12"/>
      <c r="AJ443" s="12"/>
      <c r="AK443" s="12"/>
      <c r="AL443" s="12"/>
      <c r="AM443" s="12"/>
      <c r="AN443" s="4"/>
      <c r="AO443" s="12"/>
      <c r="AP443" s="109"/>
      <c r="AQ443" s="109"/>
      <c r="AR443" s="109"/>
      <c r="AS443" s="110"/>
      <c r="AT443" s="111"/>
      <c r="AU443" s="12"/>
      <c r="AV443" s="109"/>
      <c r="AW443" s="4"/>
      <c r="AX443" s="4"/>
      <c r="AY443" s="109"/>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3"/>
      <c r="BW443" s="350"/>
      <c r="BX443" s="350"/>
      <c r="BY443" s="350"/>
      <c r="BZ443" s="414"/>
      <c r="CA443" s="414"/>
    </row>
    <row r="444" spans="1:79" ht="14.25" customHeight="1">
      <c r="A444" s="11"/>
      <c r="B444" s="12"/>
      <c r="C444" s="11"/>
      <c r="D444" s="12"/>
      <c r="E444" s="12"/>
      <c r="F444" s="12"/>
      <c r="G444" s="12"/>
      <c r="H444" s="12"/>
      <c r="I444" s="12"/>
      <c r="J444" s="6"/>
      <c r="K444" s="6"/>
      <c r="L444" s="6"/>
      <c r="M444" s="420"/>
      <c r="N444" s="420"/>
      <c r="O444" s="420"/>
      <c r="P444" s="420"/>
      <c r="Q444" s="420"/>
      <c r="R444" s="420"/>
      <c r="S444" s="420"/>
      <c r="T444" s="420"/>
      <c r="U444" s="420"/>
      <c r="V444" s="420"/>
      <c r="W444" s="420"/>
      <c r="X444" s="4"/>
      <c r="Y444" s="12"/>
      <c r="Z444" s="12"/>
      <c r="AA444" s="12"/>
      <c r="AB444" s="12"/>
      <c r="AC444" s="12"/>
      <c r="AD444" s="12"/>
      <c r="AE444" s="12"/>
      <c r="AF444" s="12"/>
      <c r="AG444" s="12"/>
      <c r="AH444" s="12"/>
      <c r="AI444" s="12"/>
      <c r="AJ444" s="12"/>
      <c r="AK444" s="12"/>
      <c r="AL444" s="12"/>
      <c r="AM444" s="12"/>
      <c r="AN444" s="4"/>
      <c r="AO444" s="12"/>
      <c r="AP444" s="109"/>
      <c r="AQ444" s="109"/>
      <c r="AR444" s="109"/>
      <c r="AS444" s="110"/>
      <c r="AT444" s="111"/>
      <c r="AU444" s="12"/>
      <c r="AV444" s="109"/>
      <c r="AW444" s="4"/>
      <c r="AX444" s="4"/>
      <c r="AY444" s="109"/>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3"/>
      <c r="BW444" s="350"/>
      <c r="BX444" s="350"/>
      <c r="BY444" s="350"/>
      <c r="BZ444" s="414"/>
      <c r="CA444" s="414"/>
    </row>
    <row r="445" spans="1:79" ht="14.25" customHeight="1">
      <c r="A445" s="11"/>
      <c r="B445" s="12"/>
      <c r="C445" s="74"/>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02"/>
      <c r="AT445" s="111"/>
      <c r="AU445" s="12"/>
      <c r="AV445" s="12"/>
      <c r="AW445" s="12"/>
      <c r="AX445" s="12"/>
      <c r="AY445" s="12"/>
      <c r="AZ445" s="1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3"/>
      <c r="BW445" s="350"/>
      <c r="BX445" s="350"/>
      <c r="BY445" s="351"/>
      <c r="BZ445" s="352"/>
      <c r="CA445" s="352"/>
    </row>
    <row r="446" spans="1:79" ht="14.25" customHeight="1">
      <c r="A446" s="11"/>
      <c r="B446" s="104" t="s">
        <v>191</v>
      </c>
      <c r="C446" s="105"/>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02"/>
      <c r="AT446" s="103"/>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3"/>
      <c r="BW446" s="350"/>
      <c r="BX446" s="350"/>
      <c r="BY446" s="351"/>
      <c r="BZ446" s="352"/>
      <c r="CA446" s="352"/>
    </row>
    <row r="447" spans="1:79" ht="14.25" customHeight="1">
      <c r="A447" s="457"/>
      <c r="B447" s="458"/>
      <c r="C447" s="458"/>
      <c r="D447" s="458"/>
      <c r="E447" s="458"/>
      <c r="F447" s="458"/>
      <c r="G447" s="458"/>
      <c r="H447" s="458"/>
      <c r="I447" s="458"/>
      <c r="J447" s="458"/>
      <c r="K447" s="458"/>
      <c r="L447" s="458"/>
      <c r="M447" s="458"/>
      <c r="N447" s="458"/>
      <c r="O447" s="458"/>
      <c r="P447" s="458"/>
      <c r="Q447" s="458"/>
      <c r="R447" s="458"/>
      <c r="S447" s="458"/>
      <c r="T447" s="458"/>
      <c r="U447" s="458"/>
      <c r="V447" s="458"/>
      <c r="W447" s="458"/>
      <c r="X447" s="458"/>
      <c r="Y447" s="458"/>
      <c r="Z447" s="458"/>
      <c r="AA447" s="458"/>
      <c r="AB447" s="458"/>
      <c r="AC447" s="458"/>
      <c r="AD447" s="458"/>
      <c r="AE447" s="458"/>
      <c r="AF447" s="458"/>
      <c r="AG447" s="458"/>
      <c r="AH447" s="458"/>
      <c r="AI447" s="458"/>
      <c r="AJ447" s="458"/>
      <c r="AK447" s="458"/>
      <c r="AL447" s="458"/>
      <c r="AM447" s="458"/>
      <c r="AN447" s="458"/>
      <c r="AO447" s="458"/>
      <c r="AP447" s="458"/>
      <c r="AQ447" s="458"/>
      <c r="AR447" s="458"/>
      <c r="AS447" s="115"/>
      <c r="AT447" s="116"/>
      <c r="AU447" s="458"/>
      <c r="AV447" s="458"/>
      <c r="AW447" s="458"/>
      <c r="AX447" s="458"/>
      <c r="AY447" s="458"/>
      <c r="AZ447" s="458"/>
      <c r="BA447" s="458"/>
      <c r="BB447" s="458"/>
      <c r="BC447" s="458"/>
      <c r="BD447" s="458"/>
      <c r="BE447" s="458"/>
      <c r="BF447" s="458"/>
      <c r="BG447" s="458"/>
      <c r="BH447" s="458"/>
      <c r="BI447" s="458"/>
      <c r="BJ447" s="458"/>
      <c r="BK447" s="458"/>
      <c r="BL447" s="458"/>
      <c r="BM447" s="458"/>
      <c r="BN447" s="458"/>
      <c r="BO447" s="458"/>
      <c r="BP447" s="458"/>
      <c r="BQ447" s="458"/>
      <c r="BR447" s="458"/>
      <c r="BS447" s="458"/>
      <c r="BT447" s="458"/>
      <c r="BU447" s="458"/>
      <c r="BV447" s="459"/>
      <c r="BW447" s="350"/>
      <c r="BX447" s="350"/>
      <c r="BY447" s="351"/>
      <c r="BZ447" s="352"/>
      <c r="CA447" s="352"/>
    </row>
    <row r="448" spans="1:79" ht="14.25" customHeight="1">
      <c r="A448" s="919" t="s">
        <v>187</v>
      </c>
      <c r="B448" s="920"/>
      <c r="C448" s="920"/>
      <c r="D448" s="921"/>
      <c r="E448" s="925" t="s">
        <v>1387</v>
      </c>
      <c r="F448" s="925"/>
      <c r="G448" s="925"/>
      <c r="H448" s="925"/>
      <c r="I448" s="925"/>
      <c r="J448" s="925"/>
      <c r="K448" s="925"/>
      <c r="L448" s="925"/>
      <c r="M448" s="925"/>
      <c r="N448" s="925"/>
      <c r="O448" s="925"/>
      <c r="P448" s="925"/>
      <c r="Q448" s="925"/>
      <c r="R448" s="925"/>
      <c r="S448" s="925"/>
      <c r="T448" s="925"/>
      <c r="U448" s="925"/>
      <c r="V448" s="925"/>
      <c r="W448" s="925"/>
      <c r="X448" s="925"/>
      <c r="Y448" s="925"/>
      <c r="Z448" s="925"/>
      <c r="AA448" s="925"/>
      <c r="AB448" s="925"/>
      <c r="AC448" s="925"/>
      <c r="AD448" s="925"/>
      <c r="AE448" s="925"/>
      <c r="AF448" s="925"/>
      <c r="AG448" s="925"/>
      <c r="AH448" s="925"/>
      <c r="AI448" s="925"/>
      <c r="AJ448" s="925"/>
      <c r="AK448" s="925"/>
      <c r="AL448" s="925"/>
      <c r="AM448" s="925"/>
      <c r="AN448" s="925"/>
      <c r="AO448" s="925"/>
      <c r="AP448" s="925"/>
      <c r="AQ448" s="925"/>
      <c r="AR448" s="925"/>
      <c r="AS448" s="925"/>
      <c r="AT448" s="925"/>
      <c r="AU448" s="925"/>
      <c r="AV448" s="925"/>
      <c r="AW448" s="925"/>
      <c r="AX448" s="925"/>
      <c r="AY448" s="925"/>
      <c r="AZ448" s="925"/>
      <c r="BA448" s="925"/>
      <c r="BB448" s="925"/>
      <c r="BC448" s="925"/>
      <c r="BD448" s="925"/>
      <c r="BE448" s="925"/>
      <c r="BF448" s="925"/>
      <c r="BG448" s="925"/>
      <c r="BH448" s="925"/>
      <c r="BI448" s="925"/>
      <c r="BJ448" s="925"/>
      <c r="BK448" s="925"/>
      <c r="BL448" s="925"/>
      <c r="BM448" s="925"/>
      <c r="BN448" s="925"/>
      <c r="BO448" s="925"/>
      <c r="BP448" s="925"/>
      <c r="BQ448" s="925"/>
      <c r="BR448" s="925"/>
      <c r="BS448" s="925"/>
      <c r="BT448" s="925"/>
      <c r="BU448" s="925"/>
      <c r="BV448" s="926"/>
      <c r="BW448" s="350" t="s">
        <v>1152</v>
      </c>
      <c r="BX448" s="350"/>
      <c r="BY448" s="351"/>
      <c r="BZ448" s="352"/>
      <c r="CA448" s="352"/>
    </row>
    <row r="449" spans="1:79" ht="14.25" customHeight="1">
      <c r="A449" s="922"/>
      <c r="B449" s="923"/>
      <c r="C449" s="923"/>
      <c r="D449" s="924"/>
      <c r="E449" s="927"/>
      <c r="F449" s="927"/>
      <c r="G449" s="927"/>
      <c r="H449" s="927"/>
      <c r="I449" s="927"/>
      <c r="J449" s="927"/>
      <c r="K449" s="927"/>
      <c r="L449" s="927"/>
      <c r="M449" s="927"/>
      <c r="N449" s="927"/>
      <c r="O449" s="927"/>
      <c r="P449" s="927"/>
      <c r="Q449" s="927"/>
      <c r="R449" s="927"/>
      <c r="S449" s="927"/>
      <c r="T449" s="927"/>
      <c r="U449" s="927"/>
      <c r="V449" s="927"/>
      <c r="W449" s="927"/>
      <c r="X449" s="927"/>
      <c r="Y449" s="927"/>
      <c r="Z449" s="927"/>
      <c r="AA449" s="927"/>
      <c r="AB449" s="927"/>
      <c r="AC449" s="927"/>
      <c r="AD449" s="927"/>
      <c r="AE449" s="927"/>
      <c r="AF449" s="927"/>
      <c r="AG449" s="927"/>
      <c r="AH449" s="927"/>
      <c r="AI449" s="927"/>
      <c r="AJ449" s="927"/>
      <c r="AK449" s="927"/>
      <c r="AL449" s="927"/>
      <c r="AM449" s="928"/>
      <c r="AN449" s="928"/>
      <c r="AO449" s="928"/>
      <c r="AP449" s="928"/>
      <c r="AQ449" s="928"/>
      <c r="AR449" s="928"/>
      <c r="AS449" s="928"/>
      <c r="AT449" s="928"/>
      <c r="AU449" s="928"/>
      <c r="AV449" s="928"/>
      <c r="AW449" s="928"/>
      <c r="AX449" s="928"/>
      <c r="AY449" s="928"/>
      <c r="AZ449" s="928"/>
      <c r="BA449" s="928"/>
      <c r="BB449" s="928"/>
      <c r="BC449" s="928"/>
      <c r="BD449" s="928"/>
      <c r="BE449" s="928"/>
      <c r="BF449" s="928"/>
      <c r="BG449" s="928"/>
      <c r="BH449" s="928"/>
      <c r="BI449" s="928"/>
      <c r="BJ449" s="928"/>
      <c r="BK449" s="928"/>
      <c r="BL449" s="928"/>
      <c r="BM449" s="928"/>
      <c r="BN449" s="928"/>
      <c r="BO449" s="928"/>
      <c r="BP449" s="928"/>
      <c r="BQ449" s="928"/>
      <c r="BR449" s="928"/>
      <c r="BS449" s="928"/>
      <c r="BT449" s="928"/>
      <c r="BU449" s="928"/>
      <c r="BV449" s="929"/>
      <c r="BW449" s="350"/>
      <c r="BX449" s="350"/>
      <c r="BY449" s="351"/>
      <c r="BZ449" s="352"/>
      <c r="CA449" s="352"/>
    </row>
    <row r="450" spans="1:79" ht="14.25" customHeight="1">
      <c r="A450" s="907" t="s">
        <v>227</v>
      </c>
      <c r="B450" s="908"/>
      <c r="C450" s="908"/>
      <c r="D450" s="909"/>
      <c r="E450" s="87" t="s">
        <v>228</v>
      </c>
      <c r="F450" s="88" t="s">
        <v>1153</v>
      </c>
      <c r="G450" s="89"/>
      <c r="H450" s="89"/>
      <c r="I450" s="89"/>
      <c r="J450" s="89"/>
      <c r="K450" s="89"/>
      <c r="L450" s="89"/>
      <c r="M450" s="89"/>
      <c r="N450" s="90"/>
      <c r="O450" s="90"/>
      <c r="P450" s="90"/>
      <c r="Q450" s="90"/>
      <c r="R450" s="90"/>
      <c r="S450" s="90"/>
      <c r="T450" s="90"/>
      <c r="U450" s="90"/>
      <c r="V450" s="90"/>
      <c r="W450" s="90"/>
      <c r="X450" s="90"/>
      <c r="Y450" s="90"/>
      <c r="Z450" s="90"/>
      <c r="AA450" s="90"/>
      <c r="AB450" s="90"/>
      <c r="AC450" s="90"/>
      <c r="AD450" s="90"/>
      <c r="AE450" s="90"/>
      <c r="AF450" s="90"/>
      <c r="AG450" s="90"/>
      <c r="AH450" s="90"/>
      <c r="AI450" s="90"/>
      <c r="AJ450" s="90"/>
      <c r="AK450" s="90"/>
      <c r="AL450" s="90"/>
      <c r="AM450" s="90"/>
      <c r="AN450" s="90"/>
      <c r="AO450" s="90"/>
      <c r="AP450" s="90"/>
      <c r="AQ450" s="90"/>
      <c r="AR450" s="90"/>
      <c r="AS450" s="90"/>
      <c r="AT450" s="90"/>
      <c r="AU450" s="90"/>
      <c r="AV450" s="90"/>
      <c r="AW450" s="90"/>
      <c r="AX450" s="90"/>
      <c r="AY450" s="90"/>
      <c r="AZ450" s="90"/>
      <c r="BA450" s="90"/>
      <c r="BB450" s="90"/>
      <c r="BC450" s="90"/>
      <c r="BD450" s="90"/>
      <c r="BE450" s="90"/>
      <c r="BF450" s="90"/>
      <c r="BG450" s="90"/>
      <c r="BH450" s="353"/>
      <c r="BI450" s="353"/>
      <c r="BJ450" s="354"/>
      <c r="BK450" s="354"/>
      <c r="BL450" s="354"/>
      <c r="BM450" s="354"/>
      <c r="BN450" s="354"/>
      <c r="BO450" s="354"/>
      <c r="BP450" s="354"/>
      <c r="BQ450" s="354"/>
      <c r="BR450" s="354"/>
      <c r="BS450" s="354"/>
      <c r="BT450" s="354"/>
      <c r="BU450" s="354"/>
      <c r="BV450" s="91"/>
      <c r="BW450" s="350"/>
      <c r="BX450" s="350"/>
      <c r="BY450" s="351"/>
      <c r="BZ450" s="352"/>
      <c r="CA450" s="352"/>
    </row>
    <row r="451" spans="1:79" ht="14.25" customHeight="1">
      <c r="A451" s="910"/>
      <c r="B451" s="911"/>
      <c r="C451" s="911"/>
      <c r="D451" s="912"/>
      <c r="E451" s="92" t="s">
        <v>229</v>
      </c>
      <c r="F451" s="355"/>
      <c r="G451" s="355"/>
      <c r="H451" s="355"/>
      <c r="I451" s="355"/>
      <c r="J451" s="355"/>
      <c r="K451" s="355"/>
      <c r="L451" s="355"/>
      <c r="M451" s="355"/>
      <c r="N451" s="355"/>
      <c r="O451" s="356"/>
      <c r="P451" s="356"/>
      <c r="Q451" s="356"/>
      <c r="R451" s="355"/>
      <c r="S451" s="355"/>
      <c r="T451" s="355"/>
      <c r="U451" s="355"/>
      <c r="V451" s="355"/>
      <c r="W451" s="355"/>
      <c r="X451" s="355"/>
      <c r="Y451" s="355"/>
      <c r="Z451" s="355"/>
      <c r="AA451" s="355"/>
      <c r="AB451" s="355"/>
      <c r="AC451" s="356"/>
      <c r="AD451" s="356"/>
      <c r="AE451" s="356"/>
      <c r="AF451" s="353"/>
      <c r="AG451" s="353"/>
      <c r="AH451" s="353"/>
      <c r="AI451" s="353"/>
      <c r="AJ451" s="353"/>
      <c r="AK451" s="353"/>
      <c r="AL451" s="353"/>
      <c r="AM451" s="353"/>
      <c r="AN451" s="353"/>
      <c r="AO451" s="353"/>
      <c r="AP451" s="353"/>
      <c r="AQ451" s="353"/>
      <c r="AR451" s="353"/>
      <c r="AS451" s="353"/>
      <c r="AT451" s="353"/>
      <c r="AU451" s="353"/>
      <c r="AV451" s="353"/>
      <c r="AW451" s="353"/>
      <c r="AX451" s="353"/>
      <c r="AY451" s="353"/>
      <c r="AZ451" s="353"/>
      <c r="BA451" s="353"/>
      <c r="BB451" s="353"/>
      <c r="BC451" s="353"/>
      <c r="BD451" s="353"/>
      <c r="BE451" s="353"/>
      <c r="BF451" s="353"/>
      <c r="BG451" s="353"/>
      <c r="BH451" s="353"/>
      <c r="BI451" s="353"/>
      <c r="BJ451" s="354"/>
      <c r="BK451" s="354"/>
      <c r="BL451" s="354"/>
      <c r="BM451" s="354"/>
      <c r="BN451" s="354"/>
      <c r="BO451" s="354"/>
      <c r="BP451" s="354"/>
      <c r="BQ451" s="354"/>
      <c r="BR451" s="354"/>
      <c r="BS451" s="354"/>
      <c r="BT451" s="354"/>
      <c r="BU451" s="354"/>
      <c r="BV451" s="91"/>
      <c r="BW451" s="350"/>
      <c r="BX451" s="350"/>
      <c r="BY451" s="351"/>
      <c r="BZ451" s="352"/>
      <c r="CA451" s="352"/>
    </row>
    <row r="452" spans="1:79" ht="14.25" customHeight="1">
      <c r="A452" s="913"/>
      <c r="B452" s="914"/>
      <c r="C452" s="914"/>
      <c r="D452" s="915"/>
      <c r="E452" s="92" t="s">
        <v>223</v>
      </c>
      <c r="F452" s="355"/>
      <c r="G452" s="355"/>
      <c r="H452" s="355"/>
      <c r="I452" s="355"/>
      <c r="J452" s="355"/>
      <c r="K452" s="355"/>
      <c r="L452" s="355"/>
      <c r="M452" s="355"/>
      <c r="N452" s="355"/>
      <c r="O452" s="356"/>
      <c r="P452" s="356"/>
      <c r="Q452" s="356"/>
      <c r="R452" s="355"/>
      <c r="S452" s="355"/>
      <c r="T452" s="355"/>
      <c r="U452" s="355"/>
      <c r="V452" s="355"/>
      <c r="W452" s="355"/>
      <c r="X452" s="355"/>
      <c r="Y452" s="355"/>
      <c r="Z452" s="355"/>
      <c r="AA452" s="355"/>
      <c r="AB452" s="355"/>
      <c r="AC452" s="356"/>
      <c r="AD452" s="356"/>
      <c r="AE452" s="356"/>
      <c r="AF452" s="353"/>
      <c r="AG452" s="353"/>
      <c r="AH452" s="353"/>
      <c r="AI452" s="353"/>
      <c r="AJ452" s="353"/>
      <c r="AK452" s="353"/>
      <c r="AL452" s="353"/>
      <c r="AM452" s="353"/>
      <c r="AN452" s="353"/>
      <c r="AO452" s="353"/>
      <c r="AP452" s="353"/>
      <c r="AQ452" s="353"/>
      <c r="AR452" s="353"/>
      <c r="AS452" s="353"/>
      <c r="AT452" s="353"/>
      <c r="AU452" s="353"/>
      <c r="AV452" s="353"/>
      <c r="AW452" s="353"/>
      <c r="AX452" s="353"/>
      <c r="AY452" s="353"/>
      <c r="AZ452" s="353"/>
      <c r="BA452" s="353"/>
      <c r="BB452" s="353"/>
      <c r="BC452" s="353"/>
      <c r="BD452" s="353"/>
      <c r="BE452" s="353"/>
      <c r="BF452" s="353"/>
      <c r="BG452" s="353"/>
      <c r="BH452" s="353"/>
      <c r="BI452" s="353"/>
      <c r="BJ452" s="354"/>
      <c r="BK452" s="354"/>
      <c r="BL452" s="354"/>
      <c r="BM452" s="354"/>
      <c r="BN452" s="354"/>
      <c r="BO452" s="354"/>
      <c r="BP452" s="354"/>
      <c r="BQ452" s="354"/>
      <c r="BR452" s="354"/>
      <c r="BS452" s="354"/>
      <c r="BT452" s="354"/>
      <c r="BU452" s="354"/>
      <c r="BV452" s="91"/>
      <c r="BW452" s="350"/>
      <c r="BX452" s="350"/>
      <c r="BY452" s="351"/>
      <c r="BZ452" s="352"/>
      <c r="CA452" s="352"/>
    </row>
    <row r="453" spans="1:79" ht="14.25" customHeight="1">
      <c r="A453" s="93" t="s">
        <v>188</v>
      </c>
      <c r="B453" s="94"/>
      <c r="C453" s="94"/>
      <c r="D453" s="94"/>
      <c r="E453" s="94"/>
      <c r="F453" s="94"/>
      <c r="G453" s="94"/>
      <c r="H453" s="94"/>
      <c r="I453" s="94"/>
      <c r="J453" s="94"/>
      <c r="K453" s="95"/>
      <c r="L453" s="96"/>
      <c r="M453" s="97"/>
      <c r="N453" s="97"/>
      <c r="O453" s="97"/>
      <c r="P453" s="97"/>
      <c r="Q453" s="97"/>
      <c r="R453" s="97"/>
      <c r="S453" s="97"/>
      <c r="T453" s="97"/>
      <c r="U453" s="97"/>
      <c r="V453" s="97"/>
      <c r="W453" s="97"/>
      <c r="X453" s="96"/>
      <c r="Y453" s="94"/>
      <c r="Z453" s="94"/>
      <c r="AA453" s="94"/>
      <c r="AB453" s="94"/>
      <c r="AC453" s="96"/>
      <c r="AD453" s="94"/>
      <c r="AE453" s="94"/>
      <c r="AF453" s="94"/>
      <c r="AG453" s="94"/>
      <c r="AH453" s="94"/>
      <c r="AI453" s="94"/>
      <c r="AJ453" s="94"/>
      <c r="AK453" s="94"/>
      <c r="AL453" s="94"/>
      <c r="AM453" s="94"/>
      <c r="AN453" s="94"/>
      <c r="AO453" s="94"/>
      <c r="AP453" s="94"/>
      <c r="AQ453" s="94"/>
      <c r="AR453" s="94"/>
      <c r="AS453" s="98"/>
      <c r="AT453" s="99" t="s">
        <v>189</v>
      </c>
      <c r="AU453" s="96"/>
      <c r="AV453" s="100"/>
      <c r="AW453" s="96"/>
      <c r="AX453" s="96"/>
      <c r="AY453" s="100"/>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101"/>
      <c r="BW453" s="350"/>
      <c r="BX453" s="350"/>
      <c r="BY453" s="351"/>
      <c r="BZ453" s="352"/>
      <c r="CA453" s="352"/>
    </row>
    <row r="454" spans="1:79" ht="14.25" customHeight="1">
      <c r="A454" s="11"/>
      <c r="B454" s="12"/>
      <c r="C454" s="12"/>
      <c r="D454" s="12"/>
      <c r="E454" s="12"/>
      <c r="F454" s="12"/>
      <c r="G454" s="12"/>
      <c r="H454" s="12"/>
      <c r="I454" s="12"/>
      <c r="J454" s="12"/>
      <c r="K454" s="12"/>
      <c r="L454" s="12"/>
      <c r="M454" s="4"/>
      <c r="N454" s="4"/>
      <c r="O454" s="4"/>
      <c r="P454" s="4"/>
      <c r="Q454" s="4"/>
      <c r="R454" s="4"/>
      <c r="S454" s="4"/>
      <c r="T454" s="4"/>
      <c r="U454" s="4"/>
      <c r="V454" s="4"/>
      <c r="W454" s="4"/>
      <c r="X454" s="4"/>
      <c r="Y454" s="12"/>
      <c r="Z454" s="12"/>
      <c r="AA454" s="12"/>
      <c r="AB454" s="12"/>
      <c r="AC454" s="12"/>
      <c r="AD454" s="12"/>
      <c r="AE454" s="12"/>
      <c r="AF454" s="12"/>
      <c r="AG454" s="12"/>
      <c r="AH454" s="12"/>
      <c r="AI454" s="12"/>
      <c r="AJ454" s="12"/>
      <c r="AK454" s="12"/>
      <c r="AL454" s="12"/>
      <c r="AM454" s="12"/>
      <c r="AN454" s="12"/>
      <c r="AO454" s="12"/>
      <c r="AP454" s="12"/>
      <c r="AQ454" s="12"/>
      <c r="AR454" s="12"/>
      <c r="AS454" s="102"/>
      <c r="AT454" s="103"/>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3"/>
      <c r="BW454" s="350"/>
      <c r="BX454" s="350"/>
      <c r="BY454" s="351"/>
      <c r="BZ454" s="352"/>
      <c r="CA454" s="352"/>
    </row>
    <row r="455" spans="1:79" ht="14.25" customHeight="1">
      <c r="A455" s="11"/>
      <c r="B455" s="12" t="s">
        <v>1053</v>
      </c>
      <c r="C455" s="12"/>
      <c r="D455" s="12"/>
      <c r="E455" s="12" t="s">
        <v>1154</v>
      </c>
      <c r="F455" s="12"/>
      <c r="G455" s="12"/>
      <c r="H455" s="12"/>
      <c r="I455" s="12"/>
      <c r="J455" s="12"/>
      <c r="K455" s="12"/>
      <c r="L455" s="12"/>
      <c r="M455" s="4"/>
      <c r="N455" s="4"/>
      <c r="O455" s="4"/>
      <c r="P455" s="4"/>
      <c r="Q455" s="4"/>
      <c r="R455" s="4"/>
      <c r="S455" s="4"/>
      <c r="T455" s="4"/>
      <c r="U455" s="4"/>
      <c r="V455" s="4"/>
      <c r="W455" s="4"/>
      <c r="X455" s="4"/>
      <c r="Y455" s="12"/>
      <c r="Z455" s="12"/>
      <c r="AA455" s="12"/>
      <c r="AB455" s="12"/>
      <c r="AC455" s="12"/>
      <c r="AD455" s="12"/>
      <c r="AE455" s="12"/>
      <c r="AF455" s="12"/>
      <c r="AG455" s="12"/>
      <c r="AH455" s="12"/>
      <c r="AI455" s="12"/>
      <c r="AJ455" s="12"/>
      <c r="AK455" s="12"/>
      <c r="AL455" s="12"/>
      <c r="AM455" s="12"/>
      <c r="AN455" s="12"/>
      <c r="AO455" s="12"/>
      <c r="AP455" s="12"/>
      <c r="AQ455" s="12"/>
      <c r="AR455" s="12"/>
      <c r="AS455" s="102"/>
      <c r="AT455" s="103"/>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3"/>
      <c r="BW455" s="350"/>
      <c r="BX455" s="350"/>
      <c r="BY455" s="351"/>
      <c r="BZ455" s="352"/>
      <c r="CA455" s="352"/>
    </row>
    <row r="456" spans="1:79" ht="14.25" customHeight="1">
      <c r="A456" s="11"/>
      <c r="B456" s="12"/>
      <c r="C456" s="12"/>
      <c r="D456" s="12"/>
      <c r="E456" s="12"/>
      <c r="F456" s="12"/>
      <c r="G456" s="12"/>
      <c r="H456" s="12"/>
      <c r="I456" s="12"/>
      <c r="J456" s="12"/>
      <c r="K456" s="12"/>
      <c r="L456" s="12"/>
      <c r="M456" s="4"/>
      <c r="N456" s="4"/>
      <c r="O456" s="4"/>
      <c r="P456" s="4"/>
      <c r="Q456" s="4"/>
      <c r="R456" s="4"/>
      <c r="S456" s="4"/>
      <c r="T456" s="4"/>
      <c r="U456" s="4"/>
      <c r="V456" s="4"/>
      <c r="W456" s="4"/>
      <c r="X456" s="4"/>
      <c r="Y456" s="12"/>
      <c r="Z456" s="12"/>
      <c r="AA456" s="12"/>
      <c r="AB456" s="12"/>
      <c r="AC456" s="12"/>
      <c r="AD456" s="12"/>
      <c r="AE456" s="12"/>
      <c r="AF456" s="12"/>
      <c r="AG456" s="12"/>
      <c r="AH456" s="12"/>
      <c r="AI456" s="12"/>
      <c r="AJ456" s="12"/>
      <c r="AK456" s="12"/>
      <c r="AL456" s="12"/>
      <c r="AM456" s="12"/>
      <c r="AN456" s="12"/>
      <c r="AO456" s="12"/>
      <c r="AP456" s="12"/>
      <c r="AQ456" s="12"/>
      <c r="AR456" s="12"/>
      <c r="AS456" s="102"/>
      <c r="AT456" s="103"/>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3"/>
      <c r="BW456" s="350"/>
      <c r="BX456" s="350"/>
      <c r="BY456" s="351"/>
      <c r="BZ456" s="352"/>
      <c r="CA456" s="352"/>
    </row>
    <row r="457" spans="1:79" ht="14.25" customHeight="1">
      <c r="A457" s="11"/>
      <c r="B457" s="12" t="s">
        <v>1056</v>
      </c>
      <c r="C457" s="12"/>
      <c r="D457" s="12"/>
      <c r="E457" s="12" t="s">
        <v>1155</v>
      </c>
      <c r="F457" s="12"/>
      <c r="G457" s="12"/>
      <c r="H457" s="12"/>
      <c r="I457" s="12"/>
      <c r="J457" s="12"/>
      <c r="K457" s="12"/>
      <c r="L457" s="12"/>
      <c r="M457" s="4"/>
      <c r="N457" s="4"/>
      <c r="O457" s="4"/>
      <c r="P457" s="4"/>
      <c r="Q457" s="4"/>
      <c r="R457" s="4"/>
      <c r="S457" s="4"/>
      <c r="T457" s="4"/>
      <c r="U457" s="4"/>
      <c r="V457" s="4"/>
      <c r="W457" s="4"/>
      <c r="X457" s="4"/>
      <c r="Y457" s="12"/>
      <c r="Z457" s="12"/>
      <c r="AA457" s="12"/>
      <c r="AB457" s="12"/>
      <c r="AC457" s="12"/>
      <c r="AD457" s="12"/>
      <c r="AE457" s="12"/>
      <c r="AF457" s="12"/>
      <c r="AG457" s="12"/>
      <c r="AH457" s="12"/>
      <c r="AI457" s="12"/>
      <c r="AJ457" s="12"/>
      <c r="AK457" s="12"/>
      <c r="AL457" s="12"/>
      <c r="AM457" s="12"/>
      <c r="AN457" s="12"/>
      <c r="AO457" s="12"/>
      <c r="AP457" s="12"/>
      <c r="AQ457" s="12"/>
      <c r="AR457" s="12"/>
      <c r="AS457" s="102"/>
      <c r="AT457" s="103"/>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3"/>
      <c r="BW457" s="350"/>
      <c r="BX457" s="350"/>
      <c r="BY457" s="351"/>
      <c r="BZ457" s="352"/>
      <c r="CA457" s="352"/>
    </row>
    <row r="458" spans="1:79" ht="14.25" customHeight="1">
      <c r="A458" s="11"/>
      <c r="B458" s="12"/>
      <c r="C458" s="12"/>
      <c r="D458" s="12"/>
      <c r="E458" s="12"/>
      <c r="F458" s="12"/>
      <c r="G458" s="12"/>
      <c r="H458" s="12"/>
      <c r="I458" s="12"/>
      <c r="J458" s="12"/>
      <c r="K458" s="12"/>
      <c r="L458" s="12"/>
      <c r="M458" s="4"/>
      <c r="N458" s="4"/>
      <c r="O458" s="4"/>
      <c r="P458" s="4"/>
      <c r="Q458" s="4"/>
      <c r="R458" s="4"/>
      <c r="S458" s="4"/>
      <c r="T458" s="4"/>
      <c r="U458" s="4"/>
      <c r="V458" s="4"/>
      <c r="W458" s="4"/>
      <c r="X458" s="4"/>
      <c r="Y458" s="12"/>
      <c r="Z458" s="12"/>
      <c r="AA458" s="12"/>
      <c r="AB458" s="12"/>
      <c r="AC458" s="12"/>
      <c r="AD458" s="12"/>
      <c r="AE458" s="12"/>
      <c r="AF458" s="12"/>
      <c r="AG458" s="12"/>
      <c r="AH458" s="12"/>
      <c r="AI458" s="12"/>
      <c r="AJ458" s="12"/>
      <c r="AK458" s="12"/>
      <c r="AL458" s="12"/>
      <c r="AM458" s="12"/>
      <c r="AN458" s="12"/>
      <c r="AO458" s="12"/>
      <c r="AP458" s="12"/>
      <c r="AQ458" s="12"/>
      <c r="AR458" s="12"/>
      <c r="AS458" s="102"/>
      <c r="AT458" s="103"/>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3"/>
      <c r="BW458" s="350"/>
      <c r="BX458" s="350"/>
      <c r="BY458" s="351"/>
      <c r="BZ458" s="352"/>
      <c r="CA458" s="352"/>
    </row>
    <row r="459" spans="1:79" ht="14.25" customHeight="1">
      <c r="A459" s="11"/>
      <c r="B459" s="104" t="s">
        <v>190</v>
      </c>
      <c r="C459" s="105"/>
      <c r="D459" s="12"/>
      <c r="E459" s="12"/>
      <c r="F459" s="12"/>
      <c r="G459" s="12"/>
      <c r="H459" s="12"/>
      <c r="I459" s="12"/>
      <c r="J459" s="12"/>
      <c r="K459" s="12"/>
      <c r="L459" s="12"/>
      <c r="M459" s="4"/>
      <c r="N459" s="4"/>
      <c r="O459" s="4"/>
      <c r="P459" s="4"/>
      <c r="Q459" s="4"/>
      <c r="R459" s="4"/>
      <c r="S459" s="4"/>
      <c r="T459" s="4"/>
      <c r="U459" s="4"/>
      <c r="V459" s="4"/>
      <c r="W459" s="4"/>
      <c r="X459" s="4"/>
      <c r="Y459" s="12"/>
      <c r="Z459" s="12"/>
      <c r="AA459" s="12"/>
      <c r="AB459" s="12"/>
      <c r="AC459" s="12"/>
      <c r="AD459" s="12"/>
      <c r="AE459" s="12"/>
      <c r="AF459" s="12"/>
      <c r="AG459" s="12"/>
      <c r="AH459" s="12"/>
      <c r="AI459" s="12"/>
      <c r="AJ459" s="12"/>
      <c r="AK459" s="12"/>
      <c r="AL459" s="12"/>
      <c r="AM459" s="12"/>
      <c r="AN459" s="12"/>
      <c r="AO459" s="12"/>
      <c r="AP459" s="12"/>
      <c r="AQ459" s="12"/>
      <c r="AR459" s="12"/>
      <c r="AS459" s="102"/>
      <c r="AT459" s="103"/>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3"/>
      <c r="BW459" s="350"/>
      <c r="BX459" s="350"/>
      <c r="BY459" s="351"/>
      <c r="BZ459" s="352"/>
      <c r="CA459" s="352"/>
    </row>
    <row r="460" spans="1:79" ht="14.25" customHeight="1">
      <c r="A460" s="11"/>
      <c r="B460" s="388"/>
      <c r="C460" s="389"/>
      <c r="D460" s="12"/>
      <c r="E460" s="12"/>
      <c r="F460" s="12"/>
      <c r="G460" s="12"/>
      <c r="H460" s="12"/>
      <c r="I460" s="12"/>
      <c r="J460" s="12"/>
      <c r="K460" s="12"/>
      <c r="L460" s="4"/>
      <c r="M460" s="12"/>
      <c r="N460" s="12"/>
      <c r="O460" s="12"/>
      <c r="P460" s="12"/>
      <c r="Q460" s="12"/>
      <c r="R460" s="12"/>
      <c r="S460" s="12"/>
      <c r="T460" s="12"/>
      <c r="U460" s="12"/>
      <c r="V460" s="12"/>
      <c r="W460" s="12"/>
      <c r="X460" s="4"/>
      <c r="Y460" s="12"/>
      <c r="Z460" s="12"/>
      <c r="AA460" s="12"/>
      <c r="AB460" s="12"/>
      <c r="AC460" s="12"/>
      <c r="AD460" s="12"/>
      <c r="AE460" s="12"/>
      <c r="AF460" s="12"/>
      <c r="AG460" s="12"/>
      <c r="AH460" s="12"/>
      <c r="AI460" s="12"/>
      <c r="AJ460" s="12"/>
      <c r="AK460" s="12"/>
      <c r="AL460" s="12"/>
      <c r="AM460" s="12"/>
      <c r="AN460" s="4"/>
      <c r="AO460" s="12"/>
      <c r="AP460" s="109"/>
      <c r="AQ460" s="109"/>
      <c r="AR460" s="109"/>
      <c r="AS460" s="110"/>
      <c r="AT460" s="111"/>
      <c r="AU460" s="12"/>
      <c r="AV460" s="109"/>
      <c r="AW460" s="4"/>
      <c r="AX460" s="4"/>
      <c r="AY460" s="109"/>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3"/>
      <c r="BW460" s="350"/>
      <c r="BX460" s="350"/>
      <c r="BY460" s="351"/>
      <c r="BZ460" s="352"/>
      <c r="CA460" s="352"/>
    </row>
    <row r="461" spans="1:79" ht="14.25" customHeight="1">
      <c r="A461" s="11"/>
      <c r="B461" s="12"/>
      <c r="C461" s="45" t="s">
        <v>375</v>
      </c>
      <c r="D461" s="46" t="s">
        <v>377</v>
      </c>
      <c r="E461" s="47"/>
      <c r="F461" s="47"/>
      <c r="G461" s="47"/>
      <c r="H461" s="48"/>
      <c r="I461" s="50" t="s">
        <v>806</v>
      </c>
      <c r="J461" s="50"/>
      <c r="K461" s="50"/>
      <c r="L461" s="50"/>
      <c r="M461" s="50"/>
      <c r="N461" s="50"/>
      <c r="O461" s="50"/>
      <c r="P461" s="50"/>
      <c r="Q461" s="50"/>
      <c r="R461" s="50"/>
      <c r="S461" s="50"/>
      <c r="T461" s="50"/>
      <c r="U461" s="50"/>
      <c r="V461" s="50"/>
      <c r="W461" s="50"/>
      <c r="X461" s="50"/>
      <c r="Y461" s="50"/>
      <c r="Z461" s="50"/>
      <c r="AA461" s="50"/>
      <c r="AB461" s="51"/>
      <c r="AC461" s="12"/>
      <c r="AD461" s="12"/>
      <c r="AE461" s="12"/>
      <c r="AF461" s="12"/>
      <c r="AG461" s="12"/>
      <c r="AH461" s="12"/>
      <c r="AI461" s="12"/>
      <c r="AJ461" s="12"/>
      <c r="AK461" s="12"/>
      <c r="AL461" s="12"/>
      <c r="AM461" s="12"/>
      <c r="AN461" s="12"/>
      <c r="AO461" s="12"/>
      <c r="AP461" s="12"/>
      <c r="AQ461" s="12"/>
      <c r="AR461" s="12"/>
      <c r="AS461" s="102"/>
      <c r="AT461" s="103"/>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3"/>
    </row>
    <row r="462" spans="1:79" ht="14.25" customHeight="1">
      <c r="A462" s="11"/>
      <c r="B462" s="12"/>
      <c r="C462" s="39"/>
      <c r="D462" s="46" t="s">
        <v>315</v>
      </c>
      <c r="E462" s="47"/>
      <c r="F462" s="47"/>
      <c r="G462" s="47"/>
      <c r="H462" s="48"/>
      <c r="I462" s="49" t="s">
        <v>380</v>
      </c>
      <c r="J462" s="50"/>
      <c r="K462" s="50"/>
      <c r="L462" s="50"/>
      <c r="M462" s="50"/>
      <c r="N462" s="50"/>
      <c r="O462" s="50"/>
      <c r="P462" s="50"/>
      <c r="Q462" s="50"/>
      <c r="R462" s="50"/>
      <c r="S462" s="50"/>
      <c r="T462" s="50"/>
      <c r="U462" s="50"/>
      <c r="V462" s="50"/>
      <c r="W462" s="50" t="s">
        <v>383</v>
      </c>
      <c r="X462" s="50" t="s">
        <v>382</v>
      </c>
      <c r="Y462" s="50"/>
      <c r="Z462" s="50" t="s">
        <v>381</v>
      </c>
      <c r="AA462" s="50" t="s">
        <v>384</v>
      </c>
      <c r="AB462" s="51"/>
      <c r="AC462" s="12"/>
      <c r="AD462" s="12"/>
      <c r="AE462" s="12"/>
      <c r="AF462" s="12"/>
      <c r="AG462" s="12"/>
      <c r="AH462" s="12"/>
      <c r="AI462" s="12"/>
      <c r="AJ462" s="12"/>
      <c r="AK462" s="12"/>
      <c r="AL462" s="12"/>
      <c r="AM462" s="12"/>
      <c r="AN462" s="12"/>
      <c r="AO462" s="12"/>
      <c r="AP462" s="12"/>
      <c r="AQ462" s="12"/>
      <c r="AR462" s="12"/>
      <c r="AS462" s="102"/>
      <c r="AT462" s="103"/>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3"/>
    </row>
    <row r="463" spans="1:79" ht="13.95" customHeight="1">
      <c r="A463" s="11"/>
      <c r="B463" s="12"/>
      <c r="C463" s="421"/>
      <c r="D463" s="153" t="s">
        <v>405</v>
      </c>
      <c r="E463" s="391"/>
      <c r="F463" s="391"/>
      <c r="G463" s="391"/>
      <c r="H463" s="391"/>
      <c r="I463" s="391"/>
      <c r="J463" s="391"/>
      <c r="K463" s="391"/>
      <c r="L463" s="391"/>
      <c r="M463" s="391"/>
      <c r="N463" s="391"/>
      <c r="O463" s="391"/>
      <c r="P463" s="391"/>
      <c r="Q463" s="391"/>
      <c r="R463" s="391"/>
      <c r="S463" s="391"/>
      <c r="T463" s="391"/>
      <c r="U463" s="391"/>
      <c r="V463" s="391"/>
      <c r="W463" s="391"/>
      <c r="X463" s="391"/>
      <c r="Y463" s="391"/>
      <c r="Z463" s="391"/>
      <c r="AA463" s="391"/>
      <c r="AB463" s="393"/>
      <c r="AC463" s="12"/>
      <c r="AD463" s="12"/>
      <c r="AE463" s="12"/>
      <c r="AF463" s="12"/>
      <c r="AG463" s="12"/>
      <c r="AH463" s="12"/>
      <c r="AI463" s="12"/>
      <c r="AJ463" s="12"/>
      <c r="AK463" s="12"/>
      <c r="AL463" s="12"/>
      <c r="AM463" s="12"/>
      <c r="AN463" s="12"/>
      <c r="AO463" s="12"/>
      <c r="AP463" s="12"/>
      <c r="AQ463" s="12"/>
      <c r="AR463" s="12"/>
      <c r="AS463" s="102"/>
      <c r="AT463" s="103"/>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3"/>
    </row>
    <row r="464" spans="1:79" ht="13.95" customHeight="1">
      <c r="A464" s="11"/>
      <c r="B464" s="12"/>
      <c r="C464" s="421"/>
      <c r="D464" s="153" t="s">
        <v>1828</v>
      </c>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75"/>
      <c r="AC464" s="12"/>
      <c r="AD464" s="12"/>
      <c r="AE464" s="12"/>
      <c r="AF464" s="12"/>
      <c r="AG464" s="12"/>
      <c r="AH464" s="12"/>
      <c r="AI464" s="12"/>
      <c r="AJ464" s="12"/>
      <c r="AK464" s="12"/>
      <c r="AL464" s="12"/>
      <c r="AM464" s="12"/>
      <c r="AN464" s="12"/>
      <c r="AO464" s="12"/>
      <c r="AP464" s="12"/>
      <c r="AQ464" s="12"/>
      <c r="AR464" s="12"/>
      <c r="AS464" s="102"/>
      <c r="AT464" s="103"/>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3"/>
    </row>
    <row r="465" spans="1:74" ht="13.95" customHeight="1">
      <c r="A465" s="11"/>
      <c r="B465" s="12"/>
      <c r="C465" s="421"/>
      <c r="D465" s="153" t="s">
        <v>1829</v>
      </c>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75"/>
      <c r="AC465" s="12"/>
      <c r="AD465" s="12"/>
      <c r="AE465" s="12"/>
      <c r="AF465" s="12"/>
      <c r="AG465" s="12"/>
      <c r="AH465" s="12"/>
      <c r="AI465" s="12"/>
      <c r="AJ465" s="12"/>
      <c r="AK465" s="12"/>
      <c r="AL465" s="12"/>
      <c r="AM465" s="12"/>
      <c r="AN465" s="12"/>
      <c r="AO465" s="12"/>
      <c r="AP465" s="12"/>
      <c r="AQ465" s="12"/>
      <c r="AR465" s="12"/>
      <c r="AS465" s="102"/>
      <c r="AT465" s="103"/>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3"/>
    </row>
    <row r="466" spans="1:74" ht="13.95" customHeight="1">
      <c r="A466" s="11"/>
      <c r="B466" s="12"/>
      <c r="C466" s="421"/>
      <c r="D466" s="153" t="s">
        <v>1830</v>
      </c>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75"/>
      <c r="AC466" s="12"/>
      <c r="AD466" s="12"/>
      <c r="AE466" s="12"/>
      <c r="AF466" s="12"/>
      <c r="AG466" s="12"/>
      <c r="AH466" s="12"/>
      <c r="AI466" s="12"/>
      <c r="AJ466" s="12"/>
      <c r="AK466" s="12"/>
      <c r="AL466" s="12"/>
      <c r="AM466" s="12"/>
      <c r="AN466" s="12"/>
      <c r="AO466" s="12"/>
      <c r="AP466" s="12"/>
      <c r="AQ466" s="12"/>
      <c r="AR466" s="12"/>
      <c r="AS466" s="102"/>
      <c r="AT466" s="103"/>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3"/>
    </row>
    <row r="467" spans="1:74" ht="13.95" customHeight="1">
      <c r="A467" s="11"/>
      <c r="B467" s="12"/>
      <c r="C467" s="421"/>
      <c r="D467" s="153" t="s">
        <v>1831</v>
      </c>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75"/>
      <c r="AC467" s="12"/>
      <c r="AD467" s="12"/>
      <c r="AE467" s="12"/>
      <c r="AF467" s="12"/>
      <c r="AG467" s="12"/>
      <c r="AH467" s="12"/>
      <c r="AI467" s="12"/>
      <c r="AJ467" s="12"/>
      <c r="AK467" s="12"/>
      <c r="AL467" s="12"/>
      <c r="AM467" s="12"/>
      <c r="AN467" s="12"/>
      <c r="AO467" s="12"/>
      <c r="AP467" s="12"/>
      <c r="AQ467" s="12"/>
      <c r="AR467" s="12"/>
      <c r="AS467" s="102"/>
      <c r="AT467" s="103"/>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3"/>
    </row>
    <row r="468" spans="1:74" ht="13.95" customHeight="1">
      <c r="A468" s="11"/>
      <c r="B468" s="12"/>
      <c r="C468" s="421"/>
      <c r="D468" s="153" t="s">
        <v>1832</v>
      </c>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75"/>
      <c r="AC468" s="12"/>
      <c r="AD468" s="12"/>
      <c r="AE468" s="12"/>
      <c r="AF468" s="12"/>
      <c r="AG468" s="12"/>
      <c r="AH468" s="12"/>
      <c r="AI468" s="12"/>
      <c r="AJ468" s="12"/>
      <c r="AK468" s="12"/>
      <c r="AL468" s="12"/>
      <c r="AM468" s="12"/>
      <c r="AN468" s="12"/>
      <c r="AO468" s="12"/>
      <c r="AP468" s="12"/>
      <c r="AQ468" s="12"/>
      <c r="AR468" s="12"/>
      <c r="AS468" s="102"/>
      <c r="AT468" s="103"/>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3"/>
    </row>
    <row r="469" spans="1:74" ht="13.95" customHeight="1">
      <c r="A469" s="11"/>
      <c r="B469" s="12"/>
      <c r="C469" s="421"/>
      <c r="D469" s="153" t="s">
        <v>1833</v>
      </c>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75"/>
      <c r="AC469" s="12"/>
      <c r="AD469" s="12"/>
      <c r="AE469" s="12"/>
      <c r="AF469" s="12"/>
      <c r="AG469" s="12"/>
      <c r="AH469" s="12"/>
      <c r="AI469" s="12"/>
      <c r="AJ469" s="12"/>
      <c r="AK469" s="12"/>
      <c r="AL469" s="12"/>
      <c r="AM469" s="12"/>
      <c r="AN469" s="12"/>
      <c r="AO469" s="12"/>
      <c r="AP469" s="12"/>
      <c r="AQ469" s="12"/>
      <c r="AR469" s="12"/>
      <c r="AS469" s="102"/>
      <c r="AT469" s="103"/>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3"/>
    </row>
    <row r="470" spans="1:74" ht="13.95" customHeight="1">
      <c r="A470" s="11"/>
      <c r="B470" s="12"/>
      <c r="C470" s="421"/>
      <c r="D470" s="153" t="s">
        <v>1834</v>
      </c>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75"/>
      <c r="AC470" s="12"/>
      <c r="AD470" s="12"/>
      <c r="AE470" s="12"/>
      <c r="AF470" s="12"/>
      <c r="AG470" s="12"/>
      <c r="AH470" s="12"/>
      <c r="AI470" s="12"/>
      <c r="AJ470" s="12"/>
      <c r="AK470" s="12"/>
      <c r="AL470" s="12"/>
      <c r="AM470" s="12"/>
      <c r="AN470" s="12"/>
      <c r="AO470" s="12"/>
      <c r="AP470" s="12"/>
      <c r="AQ470" s="12"/>
      <c r="AR470" s="12"/>
      <c r="AS470" s="102"/>
      <c r="AT470" s="103"/>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3"/>
    </row>
    <row r="471" spans="1:74" ht="13.95" customHeight="1">
      <c r="A471" s="11"/>
      <c r="B471" s="12"/>
      <c r="C471" s="421"/>
      <c r="D471" s="153" t="s">
        <v>1835</v>
      </c>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75"/>
      <c r="AC471" s="12"/>
      <c r="AD471" s="12"/>
      <c r="AE471" s="12"/>
      <c r="AF471" s="12"/>
      <c r="AG471" s="12"/>
      <c r="AH471" s="12"/>
      <c r="AI471" s="12"/>
      <c r="AJ471" s="12"/>
      <c r="AK471" s="12"/>
      <c r="AL471" s="12"/>
      <c r="AM471" s="12"/>
      <c r="AN471" s="12"/>
      <c r="AO471" s="12"/>
      <c r="AP471" s="12"/>
      <c r="AQ471" s="12"/>
      <c r="AR471" s="12"/>
      <c r="AS471" s="102"/>
      <c r="AT471" s="103"/>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3"/>
    </row>
    <row r="472" spans="1:74" ht="13.95" customHeight="1">
      <c r="A472" s="11"/>
      <c r="B472" s="12"/>
      <c r="C472" s="421"/>
      <c r="D472" s="153" t="s">
        <v>1836</v>
      </c>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75"/>
      <c r="AC472" s="12"/>
      <c r="AD472" s="12"/>
      <c r="AE472" s="12"/>
      <c r="AF472" s="12"/>
      <c r="AG472" s="12"/>
      <c r="AH472" s="12"/>
      <c r="AI472" s="12"/>
      <c r="AJ472" s="12"/>
      <c r="AK472" s="12"/>
      <c r="AL472" s="12"/>
      <c r="AM472" s="12"/>
      <c r="AN472" s="12"/>
      <c r="AO472" s="12"/>
      <c r="AP472" s="12"/>
      <c r="AQ472" s="12"/>
      <c r="AR472" s="12"/>
      <c r="AS472" s="102"/>
      <c r="AT472" s="103"/>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3"/>
    </row>
    <row r="473" spans="1:74" ht="13.95" customHeight="1">
      <c r="A473" s="11"/>
      <c r="B473" s="12"/>
      <c r="C473" s="421"/>
      <c r="D473" s="153" t="s">
        <v>1837</v>
      </c>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75"/>
      <c r="AC473" s="12"/>
      <c r="AD473" s="12"/>
      <c r="AE473" s="12"/>
      <c r="AF473" s="12"/>
      <c r="AG473" s="12"/>
      <c r="AH473" s="12"/>
      <c r="AI473" s="12"/>
      <c r="AJ473" s="12"/>
      <c r="AK473" s="12"/>
      <c r="AL473" s="12"/>
      <c r="AM473" s="12"/>
      <c r="AN473" s="12"/>
      <c r="AO473" s="12"/>
      <c r="AP473" s="12"/>
      <c r="AQ473" s="12"/>
      <c r="AR473" s="12"/>
      <c r="AS473" s="102"/>
      <c r="AT473" s="103"/>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3"/>
    </row>
    <row r="474" spans="1:74" ht="13.95" customHeight="1">
      <c r="A474" s="11"/>
      <c r="B474" s="12"/>
      <c r="C474" s="421"/>
      <c r="D474" s="153" t="s">
        <v>1838</v>
      </c>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75"/>
      <c r="AC474" s="12"/>
      <c r="AD474" s="12"/>
      <c r="AE474" s="12"/>
      <c r="AF474" s="12"/>
      <c r="AG474" s="12"/>
      <c r="AH474" s="12"/>
      <c r="AI474" s="12"/>
      <c r="AJ474" s="12"/>
      <c r="AK474" s="12"/>
      <c r="AL474" s="12"/>
      <c r="AM474" s="12"/>
      <c r="AN474" s="12"/>
      <c r="AO474" s="12"/>
      <c r="AP474" s="12"/>
      <c r="AQ474" s="12"/>
      <c r="AR474" s="12"/>
      <c r="AS474" s="102"/>
      <c r="AT474" s="103"/>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3"/>
    </row>
    <row r="475" spans="1:74" ht="13.95" customHeight="1">
      <c r="A475" s="11"/>
      <c r="B475" s="12"/>
      <c r="C475" s="421"/>
      <c r="D475" s="153" t="s">
        <v>1839</v>
      </c>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75"/>
      <c r="AC475" s="12"/>
      <c r="AD475" s="12"/>
      <c r="AE475" s="12"/>
      <c r="AF475" s="12"/>
      <c r="AG475" s="12"/>
      <c r="AH475" s="12"/>
      <c r="AI475" s="12"/>
      <c r="AJ475" s="12"/>
      <c r="AK475" s="12"/>
      <c r="AL475" s="12"/>
      <c r="AM475" s="12"/>
      <c r="AN475" s="12"/>
      <c r="AO475" s="12"/>
      <c r="AP475" s="12"/>
      <c r="AQ475" s="12"/>
      <c r="AR475" s="12"/>
      <c r="AS475" s="102"/>
      <c r="AT475" s="103"/>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3"/>
    </row>
    <row r="476" spans="1:74" ht="13.95" customHeight="1">
      <c r="A476" s="11"/>
      <c r="B476" s="12"/>
      <c r="C476" s="421"/>
      <c r="D476" s="153" t="s">
        <v>1840</v>
      </c>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75"/>
      <c r="AC476" s="12"/>
      <c r="AD476" s="12"/>
      <c r="AE476" s="12"/>
      <c r="AF476" s="12"/>
      <c r="AG476" s="12"/>
      <c r="AH476" s="12"/>
      <c r="AI476" s="12"/>
      <c r="AJ476" s="12"/>
      <c r="AK476" s="12"/>
      <c r="AL476" s="12"/>
      <c r="AM476" s="12"/>
      <c r="AN476" s="12"/>
      <c r="AO476" s="12"/>
      <c r="AP476" s="12"/>
      <c r="AQ476" s="12"/>
      <c r="AR476" s="12"/>
      <c r="AS476" s="102"/>
      <c r="AT476" s="103"/>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3"/>
    </row>
    <row r="477" spans="1:74" ht="13.95" customHeight="1">
      <c r="A477" s="11"/>
      <c r="B477" s="12"/>
      <c r="C477" s="421"/>
      <c r="D477" s="153" t="s">
        <v>1841</v>
      </c>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75"/>
      <c r="AC477" s="12"/>
      <c r="AD477" s="12"/>
      <c r="AE477" s="12"/>
      <c r="AF477" s="12"/>
      <c r="AG477" s="12"/>
      <c r="AH477" s="12"/>
      <c r="AI477" s="12"/>
      <c r="AJ477" s="12"/>
      <c r="AK477" s="12"/>
      <c r="AL477" s="12"/>
      <c r="AM477" s="12"/>
      <c r="AN477" s="12"/>
      <c r="AO477" s="12"/>
      <c r="AP477" s="12"/>
      <c r="AQ477" s="12"/>
      <c r="AR477" s="12"/>
      <c r="AS477" s="102"/>
      <c r="AT477" s="103"/>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3"/>
    </row>
    <row r="478" spans="1:74" ht="13.95" customHeight="1">
      <c r="A478" s="11"/>
      <c r="B478" s="12"/>
      <c r="C478" s="421"/>
      <c r="D478" s="153" t="s">
        <v>1842</v>
      </c>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75"/>
      <c r="AC478" s="12"/>
      <c r="AD478" s="12"/>
      <c r="AE478" s="12"/>
      <c r="AF478" s="12"/>
      <c r="AG478" s="12"/>
      <c r="AH478" s="12"/>
      <c r="AI478" s="12"/>
      <c r="AJ478" s="12"/>
      <c r="AK478" s="12"/>
      <c r="AL478" s="12"/>
      <c r="AM478" s="12"/>
      <c r="AN478" s="12"/>
      <c r="AO478" s="12"/>
      <c r="AP478" s="12"/>
      <c r="AQ478" s="12"/>
      <c r="AR478" s="12"/>
      <c r="AS478" s="102"/>
      <c r="AT478" s="103"/>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3"/>
    </row>
    <row r="479" spans="1:74" ht="13.95" customHeight="1">
      <c r="A479" s="11"/>
      <c r="B479" s="12"/>
      <c r="C479" s="421"/>
      <c r="D479" s="153" t="s">
        <v>1843</v>
      </c>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75"/>
      <c r="AC479" s="12"/>
      <c r="AD479" s="12"/>
      <c r="AE479" s="12"/>
      <c r="AF479" s="12"/>
      <c r="AG479" s="12"/>
      <c r="AH479" s="12"/>
      <c r="AI479" s="12"/>
      <c r="AJ479" s="12"/>
      <c r="AK479" s="12"/>
      <c r="AL479" s="12"/>
      <c r="AM479" s="12"/>
      <c r="AN479" s="12"/>
      <c r="AO479" s="12"/>
      <c r="AP479" s="12"/>
      <c r="AQ479" s="12"/>
      <c r="AR479" s="12"/>
      <c r="AS479" s="102"/>
      <c r="AT479" s="103"/>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3"/>
    </row>
    <row r="480" spans="1:74" ht="13.95" customHeight="1">
      <c r="A480" s="11"/>
      <c r="B480" s="12"/>
      <c r="C480" s="421"/>
      <c r="D480" s="153" t="s">
        <v>1844</v>
      </c>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75"/>
      <c r="AC480" s="12"/>
      <c r="AD480" s="12"/>
      <c r="AE480" s="12"/>
      <c r="AF480" s="12"/>
      <c r="AG480" s="12"/>
      <c r="AH480" s="12"/>
      <c r="AI480" s="12"/>
      <c r="AJ480" s="12"/>
      <c r="AK480" s="12"/>
      <c r="AL480" s="12"/>
      <c r="AM480" s="12"/>
      <c r="AN480" s="12"/>
      <c r="AO480" s="12"/>
      <c r="AP480" s="12"/>
      <c r="AQ480" s="12"/>
      <c r="AR480" s="12"/>
      <c r="AS480" s="102"/>
      <c r="AT480" s="103"/>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3"/>
    </row>
    <row r="481" spans="1:74" ht="13.95" customHeight="1">
      <c r="A481" s="11"/>
      <c r="B481" s="12"/>
      <c r="C481" s="421"/>
      <c r="D481" s="153" t="s">
        <v>1845</v>
      </c>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75"/>
      <c r="AC481" s="12"/>
      <c r="AD481" s="12"/>
      <c r="AE481" s="12"/>
      <c r="AF481" s="12"/>
      <c r="AG481" s="12"/>
      <c r="AH481" s="12"/>
      <c r="AI481" s="12"/>
      <c r="AJ481" s="12"/>
      <c r="AK481" s="12"/>
      <c r="AL481" s="12"/>
      <c r="AM481" s="12"/>
      <c r="AN481" s="12"/>
      <c r="AO481" s="12"/>
      <c r="AP481" s="12"/>
      <c r="AQ481" s="12"/>
      <c r="AR481" s="12"/>
      <c r="AS481" s="102"/>
      <c r="AT481" s="103"/>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3"/>
    </row>
    <row r="482" spans="1:74" ht="13.95" customHeight="1">
      <c r="A482" s="11"/>
      <c r="B482" s="12"/>
      <c r="C482" s="421"/>
      <c r="D482" s="153" t="s">
        <v>1846</v>
      </c>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75"/>
      <c r="AC482" s="12"/>
      <c r="AD482" s="12"/>
      <c r="AE482" s="12"/>
      <c r="AF482" s="12"/>
      <c r="AG482" s="12"/>
      <c r="AH482" s="12"/>
      <c r="AI482" s="12"/>
      <c r="AJ482" s="12"/>
      <c r="AK482" s="12"/>
      <c r="AL482" s="12"/>
      <c r="AM482" s="12"/>
      <c r="AN482" s="12"/>
      <c r="AO482" s="12"/>
      <c r="AP482" s="12"/>
      <c r="AQ482" s="12"/>
      <c r="AR482" s="12"/>
      <c r="AS482" s="102"/>
      <c r="AT482" s="103"/>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3"/>
    </row>
    <row r="483" spans="1:74" ht="13.95" customHeight="1">
      <c r="A483" s="11"/>
      <c r="B483" s="12"/>
      <c r="C483" s="421"/>
      <c r="D483" s="153" t="s">
        <v>1847</v>
      </c>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75"/>
      <c r="AC483" s="12"/>
      <c r="AD483" s="12"/>
      <c r="AE483" s="12"/>
      <c r="AF483" s="12"/>
      <c r="AG483" s="12"/>
      <c r="AH483" s="12"/>
      <c r="AI483" s="12"/>
      <c r="AJ483" s="12"/>
      <c r="AK483" s="12"/>
      <c r="AL483" s="12"/>
      <c r="AM483" s="12"/>
      <c r="AN483" s="12"/>
      <c r="AO483" s="12"/>
      <c r="AP483" s="12"/>
      <c r="AQ483" s="12"/>
      <c r="AR483" s="12"/>
      <c r="AS483" s="102"/>
      <c r="AT483" s="103"/>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3"/>
    </row>
    <row r="484" spans="1:74" ht="13.95" customHeight="1">
      <c r="A484" s="11"/>
      <c r="B484" s="12"/>
      <c r="C484" s="421"/>
      <c r="D484" s="153" t="s">
        <v>1848</v>
      </c>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75"/>
      <c r="AC484" s="12"/>
      <c r="AD484" s="12"/>
      <c r="AE484" s="12"/>
      <c r="AF484" s="12"/>
      <c r="AG484" s="12"/>
      <c r="AH484" s="12"/>
      <c r="AI484" s="12"/>
      <c r="AJ484" s="12"/>
      <c r="AK484" s="12"/>
      <c r="AL484" s="12"/>
      <c r="AM484" s="12"/>
      <c r="AN484" s="12"/>
      <c r="AO484" s="12"/>
      <c r="AP484" s="12"/>
      <c r="AQ484" s="12"/>
      <c r="AR484" s="12"/>
      <c r="AS484" s="102"/>
      <c r="AT484" s="103"/>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3"/>
    </row>
    <row r="485" spans="1:74" ht="13.95" customHeight="1">
      <c r="A485" s="11"/>
      <c r="B485" s="12"/>
      <c r="C485" s="421"/>
      <c r="D485" s="153" t="s">
        <v>1849</v>
      </c>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75"/>
      <c r="AC485" s="12"/>
      <c r="AD485" s="12"/>
      <c r="AE485" s="12"/>
      <c r="AF485" s="12"/>
      <c r="AG485" s="12"/>
      <c r="AH485" s="12"/>
      <c r="AI485" s="12"/>
      <c r="AJ485" s="12"/>
      <c r="AK485" s="12"/>
      <c r="AL485" s="12"/>
      <c r="AM485" s="12"/>
      <c r="AN485" s="12"/>
      <c r="AO485" s="12"/>
      <c r="AP485" s="12"/>
      <c r="AQ485" s="12"/>
      <c r="AR485" s="12"/>
      <c r="AS485" s="102"/>
      <c r="AT485" s="103"/>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3"/>
    </row>
    <row r="486" spans="1:74" ht="13.95" customHeight="1">
      <c r="A486" s="11"/>
      <c r="B486" s="12"/>
      <c r="C486" s="421"/>
      <c r="D486" s="153" t="s">
        <v>1850</v>
      </c>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75"/>
      <c r="AC486" s="12"/>
      <c r="AD486" s="12"/>
      <c r="AE486" s="12"/>
      <c r="AF486" s="12"/>
      <c r="AG486" s="12"/>
      <c r="AH486" s="12"/>
      <c r="AI486" s="12"/>
      <c r="AJ486" s="12"/>
      <c r="AK486" s="12"/>
      <c r="AL486" s="12"/>
      <c r="AM486" s="12"/>
      <c r="AN486" s="12"/>
      <c r="AO486" s="12"/>
      <c r="AP486" s="12"/>
      <c r="AQ486" s="12"/>
      <c r="AR486" s="12"/>
      <c r="AS486" s="102"/>
      <c r="AT486" s="103"/>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3"/>
    </row>
    <row r="487" spans="1:74" ht="13.95" customHeight="1">
      <c r="A487" s="11"/>
      <c r="B487" s="12"/>
      <c r="C487" s="421"/>
      <c r="D487" s="153" t="s">
        <v>1851</v>
      </c>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75"/>
      <c r="AC487" s="12"/>
      <c r="AD487" s="12"/>
      <c r="AE487" s="12"/>
      <c r="AF487" s="12"/>
      <c r="AG487" s="12"/>
      <c r="AH487" s="12"/>
      <c r="AI487" s="12"/>
      <c r="AJ487" s="12"/>
      <c r="AK487" s="12"/>
      <c r="AL487" s="12"/>
      <c r="AM487" s="12"/>
      <c r="AN487" s="12"/>
      <c r="AO487" s="12"/>
      <c r="AP487" s="12"/>
      <c r="AQ487" s="12"/>
      <c r="AR487" s="12"/>
      <c r="AS487" s="102"/>
      <c r="AT487" s="103"/>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3"/>
    </row>
    <row r="488" spans="1:74" ht="13.95" customHeight="1">
      <c r="A488" s="11"/>
      <c r="B488" s="12"/>
      <c r="C488" s="421"/>
      <c r="D488" s="153" t="s">
        <v>1852</v>
      </c>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75"/>
      <c r="AC488" s="12"/>
      <c r="AD488" s="12"/>
      <c r="AE488" s="12"/>
      <c r="AF488" s="12"/>
      <c r="AG488" s="12"/>
      <c r="AH488" s="12"/>
      <c r="AI488" s="12"/>
      <c r="AJ488" s="12"/>
      <c r="AK488" s="12"/>
      <c r="AL488" s="12"/>
      <c r="AM488" s="12"/>
      <c r="AN488" s="12"/>
      <c r="AO488" s="12"/>
      <c r="AP488" s="12"/>
      <c r="AQ488" s="12"/>
      <c r="AR488" s="12"/>
      <c r="AS488" s="102"/>
      <c r="AT488" s="103"/>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3"/>
    </row>
    <row r="489" spans="1:74" ht="13.95" customHeight="1">
      <c r="A489" s="11"/>
      <c r="B489" s="12"/>
      <c r="C489" s="421"/>
      <c r="D489" s="153" t="s">
        <v>1853</v>
      </c>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75"/>
      <c r="AC489" s="12"/>
      <c r="AD489" s="12"/>
      <c r="AE489" s="12"/>
      <c r="AF489" s="12"/>
      <c r="AG489" s="12"/>
      <c r="AH489" s="12"/>
      <c r="AI489" s="12"/>
      <c r="AJ489" s="12"/>
      <c r="AK489" s="12"/>
      <c r="AL489" s="12"/>
      <c r="AM489" s="12"/>
      <c r="AN489" s="12"/>
      <c r="AO489" s="12"/>
      <c r="AP489" s="12"/>
      <c r="AQ489" s="12"/>
      <c r="AR489" s="12"/>
      <c r="AS489" s="102"/>
      <c r="AT489" s="103"/>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3"/>
    </row>
    <row r="490" spans="1:74" ht="13.95" customHeight="1">
      <c r="A490" s="11"/>
      <c r="B490" s="12"/>
      <c r="C490" s="421"/>
      <c r="D490" s="153" t="s">
        <v>1854</v>
      </c>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75"/>
      <c r="AC490" s="12"/>
      <c r="AD490" s="12"/>
      <c r="AE490" s="12"/>
      <c r="AF490" s="12"/>
      <c r="AG490" s="12"/>
      <c r="AH490" s="12"/>
      <c r="AI490" s="12"/>
      <c r="AJ490" s="12"/>
      <c r="AK490" s="12"/>
      <c r="AL490" s="12"/>
      <c r="AM490" s="12"/>
      <c r="AN490" s="12"/>
      <c r="AO490" s="12"/>
      <c r="AP490" s="12"/>
      <c r="AQ490" s="12"/>
      <c r="AR490" s="12"/>
      <c r="AS490" s="102"/>
      <c r="AT490" s="103"/>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3"/>
    </row>
    <row r="491" spans="1:74" ht="13.95" customHeight="1">
      <c r="A491" s="11"/>
      <c r="B491" s="12"/>
      <c r="C491" s="421"/>
      <c r="D491" s="153" t="s">
        <v>1855</v>
      </c>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75"/>
      <c r="AC491" s="12"/>
      <c r="AD491" s="12"/>
      <c r="AE491" s="12"/>
      <c r="AF491" s="12"/>
      <c r="AG491" s="12"/>
      <c r="AH491" s="12"/>
      <c r="AI491" s="12"/>
      <c r="AJ491" s="12"/>
      <c r="AK491" s="12"/>
      <c r="AL491" s="12"/>
      <c r="AM491" s="12"/>
      <c r="AN491" s="12"/>
      <c r="AO491" s="12"/>
      <c r="AP491" s="12"/>
      <c r="AQ491" s="12"/>
      <c r="AR491" s="12"/>
      <c r="AS491" s="102"/>
      <c r="AT491" s="103"/>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3"/>
    </row>
    <row r="492" spans="1:74" ht="13.95" customHeight="1">
      <c r="A492" s="11"/>
      <c r="B492" s="12"/>
      <c r="C492" s="421"/>
      <c r="D492" s="153" t="s">
        <v>1856</v>
      </c>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75"/>
      <c r="AC492" s="12"/>
      <c r="AD492" s="12"/>
      <c r="AE492" s="12"/>
      <c r="AF492" s="12"/>
      <c r="AG492" s="12"/>
      <c r="AH492" s="12"/>
      <c r="AI492" s="12"/>
      <c r="AJ492" s="12"/>
      <c r="AK492" s="12"/>
      <c r="AL492" s="12"/>
      <c r="AM492" s="12"/>
      <c r="AN492" s="12"/>
      <c r="AO492" s="12"/>
      <c r="AP492" s="12"/>
      <c r="AQ492" s="12"/>
      <c r="AR492" s="12"/>
      <c r="AS492" s="102"/>
      <c r="AT492" s="103"/>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3"/>
    </row>
    <row r="493" spans="1:74" ht="13.95" customHeight="1">
      <c r="A493" s="11"/>
      <c r="B493" s="12"/>
      <c r="C493" s="421"/>
      <c r="D493" s="153" t="s">
        <v>1857</v>
      </c>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75"/>
      <c r="AC493" s="12"/>
      <c r="AD493" s="12"/>
      <c r="AE493" s="12"/>
      <c r="AF493" s="12"/>
      <c r="AG493" s="12"/>
      <c r="AH493" s="12"/>
      <c r="AI493" s="12"/>
      <c r="AJ493" s="12"/>
      <c r="AK493" s="12"/>
      <c r="AL493" s="12"/>
      <c r="AM493" s="12"/>
      <c r="AN493" s="12"/>
      <c r="AO493" s="12"/>
      <c r="AP493" s="12"/>
      <c r="AQ493" s="12"/>
      <c r="AR493" s="12"/>
      <c r="AS493" s="102"/>
      <c r="AT493" s="103"/>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3"/>
    </row>
    <row r="494" spans="1:74" ht="13.95" customHeight="1">
      <c r="A494" s="11"/>
      <c r="B494" s="12"/>
      <c r="C494" s="421"/>
      <c r="D494" s="153" t="s">
        <v>1858</v>
      </c>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75"/>
      <c r="AC494" s="12"/>
      <c r="AD494" s="12"/>
      <c r="AE494" s="12"/>
      <c r="AF494" s="12"/>
      <c r="AG494" s="12"/>
      <c r="AH494" s="12"/>
      <c r="AI494" s="12"/>
      <c r="AJ494" s="12"/>
      <c r="AK494" s="12"/>
      <c r="AL494" s="12"/>
      <c r="AM494" s="12"/>
      <c r="AN494" s="12"/>
      <c r="AO494" s="12"/>
      <c r="AP494" s="12"/>
      <c r="AQ494" s="12"/>
      <c r="AR494" s="12"/>
      <c r="AS494" s="102"/>
      <c r="AT494" s="103"/>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3"/>
    </row>
    <row r="495" spans="1:74" ht="13.95" customHeight="1">
      <c r="A495" s="11"/>
      <c r="B495" s="12"/>
      <c r="C495" s="421"/>
      <c r="D495" s="153" t="s">
        <v>1859</v>
      </c>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75"/>
      <c r="AC495" s="12"/>
      <c r="AD495" s="12"/>
      <c r="AE495" s="12"/>
      <c r="AF495" s="12"/>
      <c r="AG495" s="12"/>
      <c r="AH495" s="12"/>
      <c r="AI495" s="12"/>
      <c r="AJ495" s="12"/>
      <c r="AK495" s="12"/>
      <c r="AL495" s="12"/>
      <c r="AM495" s="12"/>
      <c r="AN495" s="12"/>
      <c r="AO495" s="12"/>
      <c r="AP495" s="12"/>
      <c r="AQ495" s="12"/>
      <c r="AR495" s="12"/>
      <c r="AS495" s="102"/>
      <c r="AT495" s="103"/>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3"/>
    </row>
    <row r="496" spans="1:74" ht="13.95" customHeight="1">
      <c r="A496" s="11"/>
      <c r="B496" s="12"/>
      <c r="C496" s="421"/>
      <c r="D496" s="153" t="s">
        <v>1860</v>
      </c>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75"/>
      <c r="AC496" s="12"/>
      <c r="AD496" s="12"/>
      <c r="AE496" s="12"/>
      <c r="AF496" s="12"/>
      <c r="AG496" s="12"/>
      <c r="AH496" s="12"/>
      <c r="AI496" s="12"/>
      <c r="AJ496" s="12"/>
      <c r="AK496" s="12"/>
      <c r="AL496" s="12"/>
      <c r="AM496" s="12"/>
      <c r="AN496" s="12"/>
      <c r="AO496" s="12"/>
      <c r="AP496" s="12"/>
      <c r="AQ496" s="12"/>
      <c r="AR496" s="12"/>
      <c r="AS496" s="102"/>
      <c r="AT496" s="103"/>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3"/>
    </row>
    <row r="497" spans="1:74" ht="13.95" customHeight="1">
      <c r="A497" s="11"/>
      <c r="B497" s="12"/>
      <c r="C497" s="421"/>
      <c r="D497" s="153" t="s">
        <v>1861</v>
      </c>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75"/>
      <c r="AC497" s="12"/>
      <c r="AD497" s="12"/>
      <c r="AE497" s="12"/>
      <c r="AF497" s="12"/>
      <c r="AG497" s="12"/>
      <c r="AH497" s="12"/>
      <c r="AI497" s="12"/>
      <c r="AJ497" s="12"/>
      <c r="AK497" s="12"/>
      <c r="AL497" s="12"/>
      <c r="AM497" s="12"/>
      <c r="AN497" s="12"/>
      <c r="AO497" s="12"/>
      <c r="AP497" s="12"/>
      <c r="AQ497" s="12"/>
      <c r="AR497" s="12"/>
      <c r="AS497" s="102"/>
      <c r="AT497" s="103"/>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3"/>
    </row>
    <row r="498" spans="1:74" ht="13.95" customHeight="1">
      <c r="A498" s="11"/>
      <c r="B498" s="12"/>
      <c r="C498" s="421"/>
      <c r="D498" s="153" t="s">
        <v>1862</v>
      </c>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75"/>
      <c r="AC498" s="12"/>
      <c r="AD498" s="12"/>
      <c r="AE498" s="12"/>
      <c r="AF498" s="12"/>
      <c r="AG498" s="12"/>
      <c r="AH498" s="12"/>
      <c r="AI498" s="12"/>
      <c r="AJ498" s="12"/>
      <c r="AK498" s="12"/>
      <c r="AL498" s="12"/>
      <c r="AM498" s="12"/>
      <c r="AN498" s="12"/>
      <c r="AO498" s="12"/>
      <c r="AP498" s="12"/>
      <c r="AQ498" s="12"/>
      <c r="AR498" s="12"/>
      <c r="AS498" s="102"/>
      <c r="AT498" s="103"/>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3"/>
    </row>
    <row r="499" spans="1:74" ht="13.95" customHeight="1">
      <c r="A499" s="11"/>
      <c r="B499" s="12"/>
      <c r="C499" s="421"/>
      <c r="D499" s="153" t="s">
        <v>1863</v>
      </c>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75"/>
      <c r="AC499" s="12"/>
      <c r="AD499" s="12"/>
      <c r="AE499" s="12"/>
      <c r="AF499" s="12"/>
      <c r="AG499" s="12"/>
      <c r="AH499" s="12"/>
      <c r="AI499" s="12"/>
      <c r="AJ499" s="12"/>
      <c r="AK499" s="12"/>
      <c r="AL499" s="12"/>
      <c r="AM499" s="12"/>
      <c r="AN499" s="12"/>
      <c r="AO499" s="12"/>
      <c r="AP499" s="12"/>
      <c r="AQ499" s="12"/>
      <c r="AR499" s="12"/>
      <c r="AS499" s="102"/>
      <c r="AT499" s="103"/>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3"/>
    </row>
    <row r="500" spans="1:74" ht="13.95" customHeight="1">
      <c r="A500" s="11"/>
      <c r="B500" s="12"/>
      <c r="C500" s="421"/>
      <c r="D500" s="153" t="s">
        <v>1864</v>
      </c>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75"/>
      <c r="AC500" s="12"/>
      <c r="AD500" s="12"/>
      <c r="AE500" s="12"/>
      <c r="AF500" s="12"/>
      <c r="AG500" s="12"/>
      <c r="AH500" s="12"/>
      <c r="AI500" s="12"/>
      <c r="AJ500" s="12"/>
      <c r="AK500" s="12"/>
      <c r="AL500" s="12"/>
      <c r="AM500" s="12"/>
      <c r="AN500" s="12"/>
      <c r="AO500" s="12"/>
      <c r="AP500" s="12"/>
      <c r="AQ500" s="12"/>
      <c r="AR500" s="12"/>
      <c r="AS500" s="102"/>
      <c r="AT500" s="103"/>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3"/>
    </row>
    <row r="501" spans="1:74" ht="13.95" customHeight="1">
      <c r="A501" s="11"/>
      <c r="B501" s="12"/>
      <c r="C501" s="421"/>
      <c r="D501" s="153" t="s">
        <v>1865</v>
      </c>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75"/>
      <c r="AC501" s="12"/>
      <c r="AD501" s="12"/>
      <c r="AE501" s="12"/>
      <c r="AF501" s="12"/>
      <c r="AG501" s="12"/>
      <c r="AH501" s="12"/>
      <c r="AI501" s="12"/>
      <c r="AJ501" s="12"/>
      <c r="AK501" s="12"/>
      <c r="AL501" s="12"/>
      <c r="AM501" s="12"/>
      <c r="AN501" s="12"/>
      <c r="AO501" s="12"/>
      <c r="AP501" s="12"/>
      <c r="AQ501" s="12"/>
      <c r="AR501" s="12"/>
      <c r="AS501" s="102"/>
      <c r="AT501" s="103"/>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3"/>
    </row>
    <row r="502" spans="1:74" ht="13.95" customHeight="1">
      <c r="A502" s="11"/>
      <c r="B502" s="12"/>
      <c r="C502" s="421"/>
      <c r="D502" s="153" t="s">
        <v>1866</v>
      </c>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75"/>
      <c r="AC502" s="12"/>
      <c r="AD502" s="12"/>
      <c r="AE502" s="12"/>
      <c r="AF502" s="12"/>
      <c r="AG502" s="12"/>
      <c r="AH502" s="12"/>
      <c r="AI502" s="12"/>
      <c r="AJ502" s="12"/>
      <c r="AK502" s="12"/>
      <c r="AL502" s="12"/>
      <c r="AM502" s="12"/>
      <c r="AN502" s="12"/>
      <c r="AO502" s="12"/>
      <c r="AP502" s="12"/>
      <c r="AQ502" s="12"/>
      <c r="AR502" s="12"/>
      <c r="AS502" s="102"/>
      <c r="AT502" s="103"/>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3"/>
    </row>
    <row r="503" spans="1:74" ht="13.95" customHeight="1">
      <c r="A503" s="11"/>
      <c r="B503" s="12"/>
      <c r="C503" s="421"/>
      <c r="D503" s="153" t="s">
        <v>1867</v>
      </c>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75"/>
      <c r="AC503" s="12"/>
      <c r="AD503" s="12"/>
      <c r="AE503" s="12"/>
      <c r="AF503" s="12"/>
      <c r="AG503" s="12"/>
      <c r="AH503" s="12"/>
      <c r="AI503" s="12"/>
      <c r="AJ503" s="12"/>
      <c r="AK503" s="12"/>
      <c r="AL503" s="12"/>
      <c r="AM503" s="12"/>
      <c r="AN503" s="12"/>
      <c r="AO503" s="12"/>
      <c r="AP503" s="12"/>
      <c r="AQ503" s="12"/>
      <c r="AR503" s="12"/>
      <c r="AS503" s="102"/>
      <c r="AT503" s="103"/>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3"/>
    </row>
    <row r="504" spans="1:74" ht="13.95" customHeight="1">
      <c r="A504" s="11"/>
      <c r="B504" s="12"/>
      <c r="C504" s="421"/>
      <c r="D504" s="153" t="s">
        <v>1868</v>
      </c>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75"/>
      <c r="AC504" s="12"/>
      <c r="AD504" s="12"/>
      <c r="AE504" s="12"/>
      <c r="AF504" s="12"/>
      <c r="AG504" s="12"/>
      <c r="AH504" s="12"/>
      <c r="AI504" s="12"/>
      <c r="AJ504" s="12"/>
      <c r="AK504" s="12"/>
      <c r="AL504" s="12"/>
      <c r="AM504" s="12"/>
      <c r="AN504" s="12"/>
      <c r="AO504" s="12"/>
      <c r="AP504" s="12"/>
      <c r="AQ504" s="12"/>
      <c r="AR504" s="12"/>
      <c r="AS504" s="102"/>
      <c r="AT504" s="103"/>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3"/>
    </row>
    <row r="505" spans="1:74" ht="13.95" customHeight="1">
      <c r="A505" s="11"/>
      <c r="B505" s="12"/>
      <c r="C505" s="421"/>
      <c r="D505" s="153" t="s">
        <v>1869</v>
      </c>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75"/>
      <c r="AC505" s="12"/>
      <c r="AD505" s="12"/>
      <c r="AE505" s="12"/>
      <c r="AF505" s="12"/>
      <c r="AG505" s="12"/>
      <c r="AH505" s="12"/>
      <c r="AI505" s="12"/>
      <c r="AJ505" s="12"/>
      <c r="AK505" s="12"/>
      <c r="AL505" s="12"/>
      <c r="AM505" s="12"/>
      <c r="AN505" s="12"/>
      <c r="AO505" s="12"/>
      <c r="AP505" s="12"/>
      <c r="AQ505" s="12"/>
      <c r="AR505" s="12"/>
      <c r="AS505" s="102"/>
      <c r="AT505" s="103"/>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3"/>
    </row>
    <row r="506" spans="1:74" ht="13.95" customHeight="1">
      <c r="A506" s="11"/>
      <c r="B506" s="12"/>
      <c r="C506" s="421"/>
      <c r="D506" s="153" t="s">
        <v>1870</v>
      </c>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75"/>
      <c r="AC506" s="12"/>
      <c r="AD506" s="12"/>
      <c r="AE506" s="12"/>
      <c r="AF506" s="12"/>
      <c r="AG506" s="12"/>
      <c r="AH506" s="12"/>
      <c r="AI506" s="12"/>
      <c r="AJ506" s="12"/>
      <c r="AK506" s="12"/>
      <c r="AL506" s="12"/>
      <c r="AM506" s="12"/>
      <c r="AN506" s="12"/>
      <c r="AO506" s="12"/>
      <c r="AP506" s="12"/>
      <c r="AQ506" s="12"/>
      <c r="AR506" s="12"/>
      <c r="AS506" s="102"/>
      <c r="AT506" s="103"/>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3"/>
    </row>
    <row r="507" spans="1:74" ht="13.95" customHeight="1">
      <c r="A507" s="11"/>
      <c r="B507" s="12"/>
      <c r="C507" s="421"/>
      <c r="D507" s="153" t="s">
        <v>1871</v>
      </c>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75"/>
      <c r="AC507" s="12"/>
      <c r="AD507" s="12"/>
      <c r="AE507" s="12"/>
      <c r="AF507" s="12"/>
      <c r="AG507" s="12"/>
      <c r="AH507" s="12"/>
      <c r="AI507" s="12"/>
      <c r="AJ507" s="12"/>
      <c r="AK507" s="12"/>
      <c r="AL507" s="12"/>
      <c r="AM507" s="12"/>
      <c r="AN507" s="12"/>
      <c r="AO507" s="12"/>
      <c r="AP507" s="12"/>
      <c r="AQ507" s="12"/>
      <c r="AR507" s="12"/>
      <c r="AS507" s="102"/>
      <c r="AT507" s="103"/>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3"/>
    </row>
    <row r="508" spans="1:74" ht="13.95" customHeight="1">
      <c r="A508" s="11"/>
      <c r="B508" s="12"/>
      <c r="C508" s="421"/>
      <c r="D508" s="153" t="s">
        <v>1872</v>
      </c>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75"/>
      <c r="AC508" s="12"/>
      <c r="AD508" s="12"/>
      <c r="AE508" s="12"/>
      <c r="AF508" s="12"/>
      <c r="AG508" s="12"/>
      <c r="AH508" s="12"/>
      <c r="AI508" s="12"/>
      <c r="AJ508" s="12"/>
      <c r="AK508" s="12"/>
      <c r="AL508" s="12"/>
      <c r="AM508" s="12"/>
      <c r="AN508" s="12"/>
      <c r="AO508" s="12"/>
      <c r="AP508" s="12"/>
      <c r="AQ508" s="12"/>
      <c r="AR508" s="12"/>
      <c r="AS508" s="102"/>
      <c r="AT508" s="103"/>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3"/>
    </row>
    <row r="509" spans="1:74" ht="13.95" customHeight="1">
      <c r="A509" s="11"/>
      <c r="B509" s="12"/>
      <c r="C509" s="421"/>
      <c r="D509" s="153" t="s">
        <v>1873</v>
      </c>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75"/>
      <c r="AC509" s="12"/>
      <c r="AD509" s="12"/>
      <c r="AE509" s="12"/>
      <c r="AF509" s="12"/>
      <c r="AG509" s="12"/>
      <c r="AH509" s="12"/>
      <c r="AI509" s="12"/>
      <c r="AJ509" s="12"/>
      <c r="AK509" s="12"/>
      <c r="AL509" s="12"/>
      <c r="AM509" s="12"/>
      <c r="AN509" s="12"/>
      <c r="AO509" s="12"/>
      <c r="AP509" s="12"/>
      <c r="AQ509" s="12"/>
      <c r="AR509" s="12"/>
      <c r="AS509" s="102"/>
      <c r="AT509" s="103"/>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3"/>
    </row>
    <row r="510" spans="1:74" ht="13.95" customHeight="1">
      <c r="A510" s="11"/>
      <c r="B510" s="12"/>
      <c r="C510" s="421"/>
      <c r="D510" s="153" t="s">
        <v>1874</v>
      </c>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75"/>
      <c r="AC510" s="12"/>
      <c r="AD510" s="12"/>
      <c r="AE510" s="12"/>
      <c r="AF510" s="12"/>
      <c r="AG510" s="12"/>
      <c r="AH510" s="12"/>
      <c r="AI510" s="12"/>
      <c r="AJ510" s="12"/>
      <c r="AK510" s="12"/>
      <c r="AL510" s="12"/>
      <c r="AM510" s="12"/>
      <c r="AN510" s="12"/>
      <c r="AO510" s="12"/>
      <c r="AP510" s="12"/>
      <c r="AQ510" s="12"/>
      <c r="AR510" s="12"/>
      <c r="AS510" s="102"/>
      <c r="AT510" s="103"/>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3"/>
    </row>
    <row r="511" spans="1:74" ht="13.95" customHeight="1">
      <c r="A511" s="11"/>
      <c r="B511" s="12"/>
      <c r="C511" s="421"/>
      <c r="D511" s="153" t="s">
        <v>1875</v>
      </c>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75"/>
      <c r="AC511" s="12"/>
      <c r="AD511" s="12"/>
      <c r="AE511" s="12"/>
      <c r="AF511" s="12"/>
      <c r="AG511" s="12"/>
      <c r="AH511" s="12"/>
      <c r="AI511" s="12"/>
      <c r="AJ511" s="12"/>
      <c r="AK511" s="12"/>
      <c r="AL511" s="12"/>
      <c r="AM511" s="12"/>
      <c r="AN511" s="12"/>
      <c r="AO511" s="12"/>
      <c r="AP511" s="12"/>
      <c r="AQ511" s="12"/>
      <c r="AR511" s="12"/>
      <c r="AS511" s="102"/>
      <c r="AT511" s="103"/>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3"/>
    </row>
    <row r="512" spans="1:74" ht="13.95" customHeight="1">
      <c r="A512" s="11"/>
      <c r="B512" s="12"/>
      <c r="C512" s="421"/>
      <c r="D512" s="153" t="s">
        <v>1876</v>
      </c>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75"/>
      <c r="AC512" s="12"/>
      <c r="AD512" s="12"/>
      <c r="AE512" s="12"/>
      <c r="AF512" s="12"/>
      <c r="AG512" s="12"/>
      <c r="AH512" s="12"/>
      <c r="AI512" s="12"/>
      <c r="AJ512" s="12"/>
      <c r="AK512" s="12"/>
      <c r="AL512" s="12"/>
      <c r="AM512" s="12"/>
      <c r="AN512" s="12"/>
      <c r="AO512" s="12"/>
      <c r="AP512" s="12"/>
      <c r="AQ512" s="12"/>
      <c r="AR512" s="12"/>
      <c r="AS512" s="102"/>
      <c r="AT512" s="103"/>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3"/>
    </row>
    <row r="513" spans="1:74" ht="13.95" customHeight="1">
      <c r="A513" s="11"/>
      <c r="B513" s="12"/>
      <c r="C513" s="421"/>
      <c r="D513" s="153" t="s">
        <v>1877</v>
      </c>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75"/>
      <c r="AC513" s="12"/>
      <c r="AD513" s="12"/>
      <c r="AE513" s="12"/>
      <c r="AF513" s="12"/>
      <c r="AG513" s="12"/>
      <c r="AH513" s="12"/>
      <c r="AI513" s="12"/>
      <c r="AJ513" s="12"/>
      <c r="AK513" s="12"/>
      <c r="AL513" s="12"/>
      <c r="AM513" s="12"/>
      <c r="AN513" s="12"/>
      <c r="AO513" s="12"/>
      <c r="AP513" s="12"/>
      <c r="AQ513" s="12"/>
      <c r="AR513" s="12"/>
      <c r="AS513" s="102"/>
      <c r="AT513" s="103"/>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3"/>
    </row>
    <row r="514" spans="1:74" ht="13.95" customHeight="1">
      <c r="A514" s="11"/>
      <c r="B514" s="12"/>
      <c r="C514" s="421"/>
      <c r="D514" s="153" t="s">
        <v>1878</v>
      </c>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75"/>
      <c r="AC514" s="12"/>
      <c r="AD514" s="12"/>
      <c r="AE514" s="12"/>
      <c r="AF514" s="12"/>
      <c r="AG514" s="12"/>
      <c r="AH514" s="12"/>
      <c r="AI514" s="12"/>
      <c r="AJ514" s="12"/>
      <c r="AK514" s="12"/>
      <c r="AL514" s="12"/>
      <c r="AM514" s="12"/>
      <c r="AN514" s="12"/>
      <c r="AO514" s="12"/>
      <c r="AP514" s="12"/>
      <c r="AQ514" s="12"/>
      <c r="AR514" s="12"/>
      <c r="AS514" s="102"/>
      <c r="AT514" s="103"/>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3"/>
    </row>
    <row r="515" spans="1:74" ht="13.95" customHeight="1">
      <c r="A515" s="11"/>
      <c r="B515" s="12"/>
      <c r="C515" s="421"/>
      <c r="D515" s="153" t="s">
        <v>1879</v>
      </c>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75"/>
      <c r="AC515" s="12"/>
      <c r="AD515" s="12"/>
      <c r="AE515" s="12"/>
      <c r="AF515" s="12"/>
      <c r="AG515" s="12"/>
      <c r="AH515" s="12"/>
      <c r="AI515" s="12"/>
      <c r="AJ515" s="12"/>
      <c r="AK515" s="12"/>
      <c r="AL515" s="12"/>
      <c r="AM515" s="12"/>
      <c r="AN515" s="12"/>
      <c r="AO515" s="12"/>
      <c r="AP515" s="12"/>
      <c r="AQ515" s="12"/>
      <c r="AR515" s="12"/>
      <c r="AS515" s="102"/>
      <c r="AT515" s="103"/>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3"/>
    </row>
    <row r="516" spans="1:74" ht="13.95" customHeight="1">
      <c r="A516" s="11"/>
      <c r="B516" s="12"/>
      <c r="C516" s="421"/>
      <c r="D516" s="153" t="s">
        <v>1880</v>
      </c>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75"/>
      <c r="AC516" s="12"/>
      <c r="AD516" s="12"/>
      <c r="AE516" s="12"/>
      <c r="AF516" s="12"/>
      <c r="AG516" s="12"/>
      <c r="AH516" s="12"/>
      <c r="AI516" s="12"/>
      <c r="AJ516" s="12"/>
      <c r="AK516" s="12"/>
      <c r="AL516" s="12"/>
      <c r="AM516" s="12"/>
      <c r="AN516" s="12"/>
      <c r="AO516" s="12"/>
      <c r="AP516" s="12"/>
      <c r="AQ516" s="12"/>
      <c r="AR516" s="12"/>
      <c r="AS516" s="102"/>
      <c r="AT516" s="103"/>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3"/>
    </row>
    <row r="517" spans="1:74" ht="13.95" customHeight="1">
      <c r="A517" s="11"/>
      <c r="B517" s="12"/>
      <c r="C517" s="421"/>
      <c r="D517" s="153" t="s">
        <v>1881</v>
      </c>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75"/>
      <c r="AC517" s="12"/>
      <c r="AD517" s="12"/>
      <c r="AE517" s="12"/>
      <c r="AF517" s="12"/>
      <c r="AG517" s="12"/>
      <c r="AH517" s="12"/>
      <c r="AI517" s="12"/>
      <c r="AJ517" s="12"/>
      <c r="AK517" s="12"/>
      <c r="AL517" s="12"/>
      <c r="AM517" s="12"/>
      <c r="AN517" s="12"/>
      <c r="AO517" s="12"/>
      <c r="AP517" s="12"/>
      <c r="AQ517" s="12"/>
      <c r="AR517" s="12"/>
      <c r="AS517" s="102"/>
      <c r="AT517" s="103"/>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3"/>
    </row>
    <row r="518" spans="1:74" ht="13.95" customHeight="1">
      <c r="A518" s="11"/>
      <c r="B518" s="12"/>
      <c r="C518" s="421"/>
      <c r="D518" s="153" t="s">
        <v>1882</v>
      </c>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75"/>
      <c r="AC518" s="12"/>
      <c r="AD518" s="12"/>
      <c r="AE518" s="12"/>
      <c r="AF518" s="12"/>
      <c r="AG518" s="12"/>
      <c r="AH518" s="12"/>
      <c r="AI518" s="12"/>
      <c r="AJ518" s="12"/>
      <c r="AK518" s="12"/>
      <c r="AL518" s="12"/>
      <c r="AM518" s="12"/>
      <c r="AN518" s="12"/>
      <c r="AO518" s="12"/>
      <c r="AP518" s="12"/>
      <c r="AQ518" s="12"/>
      <c r="AR518" s="12"/>
      <c r="AS518" s="102"/>
      <c r="AT518" s="103"/>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3"/>
    </row>
    <row r="519" spans="1:74" ht="13.95" customHeight="1">
      <c r="A519" s="11"/>
      <c r="B519" s="12"/>
      <c r="C519" s="421"/>
      <c r="D519" s="153" t="s">
        <v>1883</v>
      </c>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75"/>
      <c r="AC519" s="12"/>
      <c r="AD519" s="12"/>
      <c r="AE519" s="12"/>
      <c r="AF519" s="12"/>
      <c r="AG519" s="12"/>
      <c r="AH519" s="12"/>
      <c r="AI519" s="12"/>
      <c r="AJ519" s="12"/>
      <c r="AK519" s="12"/>
      <c r="AL519" s="12"/>
      <c r="AM519" s="12"/>
      <c r="AN519" s="12"/>
      <c r="AO519" s="12"/>
      <c r="AP519" s="12"/>
      <c r="AQ519" s="12"/>
      <c r="AR519" s="12"/>
      <c r="AS519" s="102"/>
      <c r="AT519" s="103"/>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3"/>
    </row>
    <row r="520" spans="1:74" ht="13.95" customHeight="1">
      <c r="A520" s="11"/>
      <c r="B520" s="12"/>
      <c r="C520" s="421"/>
      <c r="D520" s="153" t="s">
        <v>1884</v>
      </c>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75"/>
      <c r="AC520" s="12"/>
      <c r="AD520" s="12"/>
      <c r="AE520" s="12"/>
      <c r="AF520" s="12"/>
      <c r="AG520" s="12"/>
      <c r="AH520" s="12"/>
      <c r="AI520" s="12"/>
      <c r="AJ520" s="12"/>
      <c r="AK520" s="12"/>
      <c r="AL520" s="12"/>
      <c r="AM520" s="12"/>
      <c r="AN520" s="12"/>
      <c r="AO520" s="12"/>
      <c r="AP520" s="12"/>
      <c r="AQ520" s="12"/>
      <c r="AR520" s="12"/>
      <c r="AS520" s="102"/>
      <c r="AT520" s="103"/>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3"/>
    </row>
    <row r="521" spans="1:74" ht="13.95" customHeight="1">
      <c r="A521" s="11"/>
      <c r="B521" s="12"/>
      <c r="C521" s="421"/>
      <c r="D521" s="153" t="s">
        <v>1885</v>
      </c>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75"/>
      <c r="AC521" s="12"/>
      <c r="AD521" s="12"/>
      <c r="AE521" s="12"/>
      <c r="AF521" s="12"/>
      <c r="AG521" s="12"/>
      <c r="AH521" s="12"/>
      <c r="AI521" s="12"/>
      <c r="AJ521" s="12"/>
      <c r="AK521" s="12"/>
      <c r="AL521" s="12"/>
      <c r="AM521" s="12"/>
      <c r="AN521" s="12"/>
      <c r="AO521" s="12"/>
      <c r="AP521" s="12"/>
      <c r="AQ521" s="12"/>
      <c r="AR521" s="12"/>
      <c r="AS521" s="102"/>
      <c r="AT521" s="103"/>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3"/>
    </row>
    <row r="522" spans="1:74" ht="13.95" customHeight="1">
      <c r="A522" s="11"/>
      <c r="B522" s="12"/>
      <c r="C522" s="421"/>
      <c r="D522" s="153" t="s">
        <v>1886</v>
      </c>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75"/>
      <c r="AC522" s="12"/>
      <c r="AD522" s="12"/>
      <c r="AE522" s="12"/>
      <c r="AF522" s="12"/>
      <c r="AG522" s="12"/>
      <c r="AH522" s="12"/>
      <c r="AI522" s="12"/>
      <c r="AJ522" s="12"/>
      <c r="AK522" s="12"/>
      <c r="AL522" s="12"/>
      <c r="AM522" s="12"/>
      <c r="AN522" s="12"/>
      <c r="AO522" s="12"/>
      <c r="AP522" s="12"/>
      <c r="AQ522" s="12"/>
      <c r="AR522" s="12"/>
      <c r="AS522" s="102"/>
      <c r="AT522" s="103"/>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3"/>
    </row>
    <row r="523" spans="1:74" ht="13.95" customHeight="1">
      <c r="A523" s="11"/>
      <c r="B523" s="12"/>
      <c r="C523" s="421"/>
      <c r="D523" s="153" t="s">
        <v>1887</v>
      </c>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75"/>
      <c r="AC523" s="12"/>
      <c r="AD523" s="12"/>
      <c r="AE523" s="12"/>
      <c r="AF523" s="12"/>
      <c r="AG523" s="12"/>
      <c r="AH523" s="12"/>
      <c r="AI523" s="12"/>
      <c r="AJ523" s="12"/>
      <c r="AK523" s="12"/>
      <c r="AL523" s="12"/>
      <c r="AM523" s="12"/>
      <c r="AN523" s="12"/>
      <c r="AO523" s="12"/>
      <c r="AP523" s="12"/>
      <c r="AQ523" s="12"/>
      <c r="AR523" s="12"/>
      <c r="AS523" s="102"/>
      <c r="AT523" s="103"/>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3"/>
    </row>
    <row r="524" spans="1:74" ht="13.95" customHeight="1">
      <c r="A524" s="11"/>
      <c r="B524" s="12"/>
      <c r="C524" s="421"/>
      <c r="D524" s="153" t="s">
        <v>1888</v>
      </c>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75"/>
      <c r="AC524" s="12"/>
      <c r="AD524" s="12"/>
      <c r="AE524" s="12"/>
      <c r="AF524" s="12"/>
      <c r="AG524" s="12"/>
      <c r="AH524" s="12"/>
      <c r="AI524" s="12"/>
      <c r="AJ524" s="12"/>
      <c r="AK524" s="12"/>
      <c r="AL524" s="12"/>
      <c r="AM524" s="12"/>
      <c r="AN524" s="12"/>
      <c r="AO524" s="12"/>
      <c r="AP524" s="12"/>
      <c r="AQ524" s="12"/>
      <c r="AR524" s="12"/>
      <c r="AS524" s="102"/>
      <c r="AT524" s="103"/>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3"/>
    </row>
    <row r="525" spans="1:74" ht="13.95" customHeight="1">
      <c r="A525" s="11"/>
      <c r="B525" s="12"/>
      <c r="C525" s="421"/>
      <c r="D525" s="153" t="s">
        <v>1889</v>
      </c>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75"/>
      <c r="AC525" s="12"/>
      <c r="AD525" s="12"/>
      <c r="AE525" s="12"/>
      <c r="AF525" s="12"/>
      <c r="AG525" s="12"/>
      <c r="AH525" s="12"/>
      <c r="AI525" s="12"/>
      <c r="AJ525" s="12"/>
      <c r="AK525" s="12"/>
      <c r="AL525" s="12"/>
      <c r="AM525" s="12"/>
      <c r="AN525" s="12"/>
      <c r="AO525" s="12"/>
      <c r="AP525" s="12"/>
      <c r="AQ525" s="12"/>
      <c r="AR525" s="12"/>
      <c r="AS525" s="102"/>
      <c r="AT525" s="103"/>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3"/>
    </row>
    <row r="526" spans="1:74" ht="13.95" customHeight="1">
      <c r="A526" s="11"/>
      <c r="B526" s="12"/>
      <c r="C526" s="421"/>
      <c r="D526" s="153" t="s">
        <v>1890</v>
      </c>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75"/>
      <c r="AC526" s="12"/>
      <c r="AD526" s="12"/>
      <c r="AE526" s="12"/>
      <c r="AF526" s="12"/>
      <c r="AG526" s="12"/>
      <c r="AH526" s="12"/>
      <c r="AI526" s="12"/>
      <c r="AJ526" s="12"/>
      <c r="AK526" s="12"/>
      <c r="AL526" s="12"/>
      <c r="AM526" s="12"/>
      <c r="AN526" s="12"/>
      <c r="AO526" s="12"/>
      <c r="AP526" s="12"/>
      <c r="AQ526" s="12"/>
      <c r="AR526" s="12"/>
      <c r="AS526" s="10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3"/>
    </row>
    <row r="527" spans="1:74" ht="14.25" customHeight="1">
      <c r="A527" s="11"/>
      <c r="B527" s="12"/>
      <c r="C527" s="421"/>
      <c r="D527" s="153" t="s">
        <v>1891</v>
      </c>
      <c r="E527" s="153"/>
      <c r="F527" s="153"/>
      <c r="G527" s="153"/>
      <c r="H527" s="153"/>
      <c r="I527" s="153"/>
      <c r="J527" s="153"/>
      <c r="K527" s="153"/>
      <c r="L527" s="153"/>
      <c r="M527" s="153"/>
      <c r="N527" s="153"/>
      <c r="O527" s="153"/>
      <c r="P527" s="153"/>
      <c r="Q527" s="153"/>
      <c r="R527" s="153"/>
      <c r="S527" s="153"/>
      <c r="T527" s="153"/>
      <c r="U527" s="153"/>
      <c r="V527" s="153"/>
      <c r="W527" s="153"/>
      <c r="X527" s="153"/>
      <c r="Y527" s="153"/>
      <c r="Z527" s="153"/>
      <c r="AA527" s="153"/>
      <c r="AB527" s="75"/>
      <c r="AC527" s="12"/>
      <c r="AD527" s="12"/>
      <c r="AE527" s="12"/>
      <c r="AF527" s="12"/>
      <c r="AG527" s="12"/>
      <c r="AH527" s="12"/>
      <c r="AI527" s="12"/>
      <c r="AJ527" s="12"/>
      <c r="AK527" s="12"/>
      <c r="AL527" s="12"/>
      <c r="AM527" s="12"/>
      <c r="AN527" s="12"/>
      <c r="AO527" s="12"/>
      <c r="AP527" s="12"/>
      <c r="AQ527" s="12"/>
      <c r="AR527" s="12"/>
      <c r="AS527" s="102"/>
      <c r="BN527" s="12"/>
      <c r="BO527" s="12"/>
      <c r="BP527" s="12"/>
      <c r="BQ527" s="12"/>
      <c r="BR527" s="12"/>
      <c r="BS527" s="12"/>
      <c r="BT527" s="12"/>
      <c r="BU527" s="12"/>
      <c r="BV527" s="13"/>
    </row>
    <row r="528" spans="1:74" ht="14.25" customHeight="1">
      <c r="A528" s="11"/>
      <c r="B528" s="12"/>
      <c r="C528" s="421"/>
      <c r="D528" s="153" t="s">
        <v>1892</v>
      </c>
      <c r="E528" s="153"/>
      <c r="F528" s="153"/>
      <c r="G528" s="153"/>
      <c r="H528" s="153"/>
      <c r="I528" s="153"/>
      <c r="J528" s="153"/>
      <c r="K528" s="153"/>
      <c r="L528" s="153"/>
      <c r="M528" s="153"/>
      <c r="N528" s="153"/>
      <c r="O528" s="153"/>
      <c r="P528" s="153"/>
      <c r="Q528" s="153"/>
      <c r="R528" s="153"/>
      <c r="S528" s="153"/>
      <c r="T528" s="153"/>
      <c r="U528" s="153"/>
      <c r="V528" s="153"/>
      <c r="W528" s="153"/>
      <c r="X528" s="153"/>
      <c r="Y528" s="153"/>
      <c r="Z528" s="153"/>
      <c r="AA528" s="153"/>
      <c r="AB528" s="75"/>
      <c r="AC528" s="12"/>
      <c r="AD528" s="12"/>
      <c r="AE528" s="12"/>
      <c r="AF528" s="12"/>
      <c r="AG528" s="12"/>
      <c r="AH528" s="12"/>
      <c r="AI528" s="12"/>
      <c r="AJ528" s="12"/>
      <c r="AK528" s="12"/>
      <c r="AL528" s="12"/>
      <c r="AM528" s="12"/>
      <c r="AN528" s="12"/>
      <c r="AO528" s="12"/>
      <c r="AP528" s="12"/>
      <c r="AQ528" s="12"/>
      <c r="AR528" s="12"/>
      <c r="AS528" s="102"/>
      <c r="BN528" s="12"/>
      <c r="BO528" s="12"/>
      <c r="BP528" s="12"/>
      <c r="BQ528" s="12"/>
      <c r="BR528" s="12"/>
      <c r="BS528" s="12"/>
      <c r="BT528" s="12"/>
      <c r="BU528" s="12"/>
      <c r="BV528" s="13"/>
    </row>
    <row r="529" spans="1:74" ht="14.25" customHeight="1">
      <c r="A529" s="11"/>
      <c r="B529" s="12"/>
      <c r="C529" s="421"/>
      <c r="D529" s="153" t="s">
        <v>1893</v>
      </c>
      <c r="E529" s="153"/>
      <c r="F529" s="153"/>
      <c r="G529" s="153"/>
      <c r="H529" s="153"/>
      <c r="I529" s="153"/>
      <c r="J529" s="153"/>
      <c r="K529" s="153"/>
      <c r="L529" s="153"/>
      <c r="M529" s="153"/>
      <c r="N529" s="153"/>
      <c r="O529" s="153"/>
      <c r="P529" s="153"/>
      <c r="Q529" s="153"/>
      <c r="R529" s="153"/>
      <c r="S529" s="153"/>
      <c r="T529" s="153"/>
      <c r="U529" s="153"/>
      <c r="V529" s="153"/>
      <c r="W529" s="153"/>
      <c r="X529" s="153"/>
      <c r="Y529" s="153"/>
      <c r="Z529" s="153"/>
      <c r="AA529" s="153"/>
      <c r="AB529" s="75"/>
      <c r="AC529" s="12"/>
      <c r="AD529" s="12"/>
      <c r="AE529" s="12"/>
      <c r="AF529" s="12"/>
      <c r="AG529" s="12"/>
      <c r="AH529" s="12"/>
      <c r="AI529" s="12"/>
      <c r="AJ529" s="12"/>
      <c r="AK529" s="12"/>
      <c r="AL529" s="12"/>
      <c r="AM529" s="12"/>
      <c r="AN529" s="12"/>
      <c r="AO529" s="12"/>
      <c r="AP529" s="12"/>
      <c r="AQ529" s="12"/>
      <c r="AR529" s="12"/>
      <c r="AS529" s="102"/>
      <c r="BN529" s="12"/>
      <c r="BO529" s="12"/>
      <c r="BP529" s="12"/>
      <c r="BQ529" s="12"/>
      <c r="BR529" s="12"/>
      <c r="BS529" s="12"/>
      <c r="BT529" s="12"/>
      <c r="BU529" s="12"/>
      <c r="BV529" s="13"/>
    </row>
    <row r="530" spans="1:74" ht="13.95" customHeight="1">
      <c r="A530" s="11"/>
      <c r="B530" s="12"/>
      <c r="C530" s="421"/>
      <c r="D530" s="153" t="s">
        <v>1894</v>
      </c>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75"/>
      <c r="AC530" s="12"/>
      <c r="AD530" s="12"/>
      <c r="AE530" s="12"/>
      <c r="AF530" s="12"/>
      <c r="AG530" s="12"/>
      <c r="AH530" s="12"/>
      <c r="AI530" s="12"/>
      <c r="AJ530" s="12"/>
      <c r="AK530" s="12"/>
      <c r="AL530" s="12"/>
      <c r="AM530" s="12"/>
      <c r="AN530" s="12"/>
      <c r="AO530" s="12"/>
      <c r="AP530" s="12"/>
      <c r="AQ530" s="12"/>
      <c r="AR530" s="12"/>
      <c r="AS530" s="102"/>
      <c r="AT530" s="103"/>
      <c r="AU530" s="42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3"/>
    </row>
    <row r="531" spans="1:74" ht="13.95" customHeight="1">
      <c r="A531" s="11"/>
      <c r="B531" s="12"/>
      <c r="C531" s="421"/>
      <c r="D531" s="153" t="s">
        <v>1895</v>
      </c>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75"/>
      <c r="AC531" s="12"/>
      <c r="AD531" s="12"/>
      <c r="AE531" s="12"/>
      <c r="AF531" s="12"/>
      <c r="AG531" s="12"/>
      <c r="AH531" s="12"/>
      <c r="AI531" s="12"/>
      <c r="AJ531" s="12"/>
      <c r="AK531" s="12"/>
      <c r="AL531" s="12"/>
      <c r="AM531" s="12"/>
      <c r="AN531" s="12"/>
      <c r="AO531" s="12"/>
      <c r="AP531" s="12"/>
      <c r="AQ531" s="12"/>
      <c r="AR531" s="12"/>
      <c r="AS531" s="102"/>
      <c r="AT531" s="103"/>
      <c r="AU531" s="42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3"/>
    </row>
    <row r="532" spans="1:74" ht="13.95" customHeight="1">
      <c r="A532" s="11"/>
      <c r="B532" s="12"/>
      <c r="C532" s="421"/>
      <c r="D532" s="153" t="s">
        <v>1896</v>
      </c>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75"/>
      <c r="AC532" s="12"/>
      <c r="AD532" s="12"/>
      <c r="AE532" s="12"/>
      <c r="AF532" s="12"/>
      <c r="AG532" s="12"/>
      <c r="AH532" s="12"/>
      <c r="AI532" s="12"/>
      <c r="AJ532" s="12"/>
      <c r="AK532" s="12"/>
      <c r="AL532" s="12"/>
      <c r="AM532" s="12"/>
      <c r="AN532" s="12"/>
      <c r="AO532" s="12"/>
      <c r="AP532" s="12"/>
      <c r="AQ532" s="12"/>
      <c r="AR532" s="12"/>
      <c r="AS532" s="102"/>
      <c r="AT532" s="103"/>
      <c r="AU532" s="42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3"/>
    </row>
    <row r="533" spans="1:74" ht="13.95" customHeight="1">
      <c r="A533" s="11"/>
      <c r="B533" s="12"/>
      <c r="C533" s="421"/>
      <c r="D533" s="153" t="s">
        <v>1897</v>
      </c>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75"/>
      <c r="AC533" s="12"/>
      <c r="AD533" s="12"/>
      <c r="AE533" s="12"/>
      <c r="AF533" s="12"/>
      <c r="AG533" s="12"/>
      <c r="AH533" s="12"/>
      <c r="AI533" s="12"/>
      <c r="AJ533" s="12"/>
      <c r="AK533" s="12"/>
      <c r="AL533" s="12"/>
      <c r="AM533" s="12"/>
      <c r="AN533" s="12"/>
      <c r="AO533" s="12"/>
      <c r="AP533" s="12"/>
      <c r="AQ533" s="12"/>
      <c r="AR533" s="12"/>
      <c r="AS533" s="102"/>
      <c r="AT533" s="103"/>
      <c r="AU533" s="42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3"/>
    </row>
    <row r="534" spans="1:74" ht="13.95" customHeight="1">
      <c r="A534" s="11"/>
      <c r="B534" s="12"/>
      <c r="C534" s="421"/>
      <c r="D534" s="153" t="s">
        <v>1898</v>
      </c>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75"/>
      <c r="AC534" s="12"/>
      <c r="AD534" s="12"/>
      <c r="AE534" s="12"/>
      <c r="AF534" s="12"/>
      <c r="AG534" s="12"/>
      <c r="AH534" s="12"/>
      <c r="AI534" s="12"/>
      <c r="AJ534" s="12"/>
      <c r="AK534" s="12"/>
      <c r="AL534" s="12"/>
      <c r="AM534" s="12"/>
      <c r="AN534" s="12"/>
      <c r="AO534" s="12"/>
      <c r="AP534" s="12"/>
      <c r="AQ534" s="12"/>
      <c r="AR534" s="12"/>
      <c r="AS534" s="102"/>
      <c r="AT534" s="103"/>
      <c r="AU534" s="42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3"/>
    </row>
    <row r="535" spans="1:74" ht="13.95" customHeight="1">
      <c r="A535" s="11"/>
      <c r="B535" s="12"/>
      <c r="C535" s="421"/>
      <c r="D535" s="153" t="s">
        <v>1899</v>
      </c>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75"/>
      <c r="AC535" s="12"/>
      <c r="AD535" s="12"/>
      <c r="AE535" s="12"/>
      <c r="AF535" s="12"/>
      <c r="AG535" s="12"/>
      <c r="AH535" s="12"/>
      <c r="AI535" s="12"/>
      <c r="AJ535" s="12"/>
      <c r="AK535" s="12"/>
      <c r="AL535" s="12"/>
      <c r="AM535" s="12"/>
      <c r="AN535" s="12"/>
      <c r="AO535" s="12"/>
      <c r="AP535" s="12"/>
      <c r="AQ535" s="12"/>
      <c r="AR535" s="12"/>
      <c r="AS535" s="102"/>
      <c r="AT535" s="103"/>
      <c r="AU535" s="42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3"/>
    </row>
    <row r="536" spans="1:74" ht="13.95" customHeight="1">
      <c r="A536" s="11"/>
      <c r="B536" s="12"/>
      <c r="C536" s="421"/>
      <c r="D536" s="153" t="s">
        <v>1900</v>
      </c>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75"/>
      <c r="AC536" s="12"/>
      <c r="AD536" s="12"/>
      <c r="AE536" s="12"/>
      <c r="AF536" s="12"/>
      <c r="AG536" s="12"/>
      <c r="AH536" s="12"/>
      <c r="AI536" s="12"/>
      <c r="AJ536" s="12"/>
      <c r="AK536" s="12"/>
      <c r="AL536" s="12"/>
      <c r="AM536" s="12"/>
      <c r="AN536" s="12"/>
      <c r="AO536" s="12"/>
      <c r="AP536" s="12"/>
      <c r="AQ536" s="12"/>
      <c r="AR536" s="12"/>
      <c r="AS536" s="102"/>
      <c r="AT536" s="103"/>
      <c r="AU536" s="42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3"/>
    </row>
    <row r="537" spans="1:74" ht="13.95" customHeight="1">
      <c r="A537" s="11"/>
      <c r="B537" s="12"/>
      <c r="C537" s="421"/>
      <c r="D537" s="153" t="s">
        <v>1901</v>
      </c>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75"/>
      <c r="AC537" s="12"/>
      <c r="AD537" s="12"/>
      <c r="AE537" s="12"/>
      <c r="AF537" s="12"/>
      <c r="AG537" s="12"/>
      <c r="AH537" s="12"/>
      <c r="AI537" s="12"/>
      <c r="AJ537" s="12"/>
      <c r="AK537" s="12"/>
      <c r="AL537" s="12"/>
      <c r="AM537" s="12"/>
      <c r="AN537" s="12"/>
      <c r="AO537" s="12"/>
      <c r="AP537" s="12"/>
      <c r="AQ537" s="12"/>
      <c r="AR537" s="12"/>
      <c r="AS537" s="102"/>
      <c r="AT537" s="103"/>
      <c r="AU537" s="42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3"/>
    </row>
    <row r="538" spans="1:74" ht="13.95" customHeight="1">
      <c r="A538" s="11"/>
      <c r="B538" s="12"/>
      <c r="C538" s="421"/>
      <c r="D538" s="153" t="s">
        <v>1902</v>
      </c>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75"/>
      <c r="AC538" s="12"/>
      <c r="AD538" s="12"/>
      <c r="AE538" s="12"/>
      <c r="AF538" s="12"/>
      <c r="AG538" s="12"/>
      <c r="AH538" s="12"/>
      <c r="AI538" s="12"/>
      <c r="AJ538" s="12"/>
      <c r="AK538" s="12"/>
      <c r="AL538" s="12"/>
      <c r="AM538" s="12"/>
      <c r="AN538" s="12"/>
      <c r="AO538" s="12"/>
      <c r="AP538" s="12"/>
      <c r="AQ538" s="12"/>
      <c r="AR538" s="12"/>
      <c r="AS538" s="102"/>
      <c r="AT538" s="103"/>
      <c r="AU538" s="42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3"/>
    </row>
    <row r="539" spans="1:74" ht="13.95" customHeight="1">
      <c r="A539" s="11"/>
      <c r="B539" s="12"/>
      <c r="C539" s="421"/>
      <c r="D539" s="153" t="s">
        <v>1903</v>
      </c>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75"/>
      <c r="AC539" s="12"/>
      <c r="AD539" s="12"/>
      <c r="AE539" s="12"/>
      <c r="AF539" s="12"/>
      <c r="AG539" s="12"/>
      <c r="AH539" s="12"/>
      <c r="AI539" s="12"/>
      <c r="AJ539" s="12"/>
      <c r="AK539" s="12"/>
      <c r="AL539" s="12"/>
      <c r="AM539" s="12"/>
      <c r="AN539" s="12"/>
      <c r="AO539" s="12"/>
      <c r="AP539" s="12"/>
      <c r="AQ539" s="12"/>
      <c r="AR539" s="12"/>
      <c r="AS539" s="102"/>
      <c r="AT539" s="103"/>
      <c r="AU539" s="42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3"/>
    </row>
    <row r="540" spans="1:74" ht="13.95" customHeight="1">
      <c r="A540" s="11"/>
      <c r="B540" s="12"/>
      <c r="C540" s="421"/>
      <c r="D540" s="153" t="s">
        <v>1904</v>
      </c>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75"/>
      <c r="AC540" s="12"/>
      <c r="AD540" s="12"/>
      <c r="AE540" s="12"/>
      <c r="AF540" s="12"/>
      <c r="AG540" s="12"/>
      <c r="AH540" s="12"/>
      <c r="AI540" s="12"/>
      <c r="AJ540" s="12"/>
      <c r="AK540" s="12"/>
      <c r="AL540" s="12"/>
      <c r="AM540" s="12"/>
      <c r="AN540" s="12"/>
      <c r="AO540" s="12"/>
      <c r="AP540" s="12"/>
      <c r="AQ540" s="12"/>
      <c r="AR540" s="12"/>
      <c r="AS540" s="102"/>
      <c r="AT540" s="103"/>
      <c r="AU540" s="42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3"/>
    </row>
    <row r="541" spans="1:74" ht="13.95" customHeight="1">
      <c r="A541" s="11"/>
      <c r="B541" s="12"/>
      <c r="C541" s="421"/>
      <c r="D541" s="153" t="s">
        <v>1905</v>
      </c>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75"/>
      <c r="AC541" s="12"/>
      <c r="AD541" s="12"/>
      <c r="AE541" s="12"/>
      <c r="AF541" s="12"/>
      <c r="AG541" s="12"/>
      <c r="AH541" s="12"/>
      <c r="AI541" s="12"/>
      <c r="AJ541" s="12"/>
      <c r="AK541" s="12"/>
      <c r="AL541" s="12"/>
      <c r="AM541" s="12"/>
      <c r="AN541" s="12"/>
      <c r="AO541" s="12"/>
      <c r="AP541" s="12"/>
      <c r="AQ541" s="12"/>
      <c r="AR541" s="12"/>
      <c r="AS541" s="102"/>
      <c r="AT541" s="103"/>
      <c r="AU541" s="42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3"/>
    </row>
    <row r="542" spans="1:74" ht="13.95" customHeight="1">
      <c r="A542" s="11"/>
      <c r="B542" s="12"/>
      <c r="C542" s="421"/>
      <c r="D542" s="153" t="s">
        <v>1906</v>
      </c>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75"/>
      <c r="AC542" s="12"/>
      <c r="AD542" s="12"/>
      <c r="AE542" s="12"/>
      <c r="AF542" s="12"/>
      <c r="AG542" s="12"/>
      <c r="AH542" s="12"/>
      <c r="AI542" s="12"/>
      <c r="AJ542" s="12"/>
      <c r="AK542" s="12"/>
      <c r="AL542" s="12"/>
      <c r="AM542" s="12"/>
      <c r="AN542" s="12"/>
      <c r="AO542" s="12"/>
      <c r="AP542" s="12"/>
      <c r="AQ542" s="12"/>
      <c r="AR542" s="12"/>
      <c r="AS542" s="102"/>
      <c r="AT542" s="103"/>
      <c r="AU542" s="42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3"/>
    </row>
    <row r="543" spans="1:74" ht="13.95" customHeight="1">
      <c r="A543" s="11"/>
      <c r="B543" s="12"/>
      <c r="C543" s="421"/>
      <c r="D543" s="153" t="s">
        <v>1907</v>
      </c>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75"/>
      <c r="AC543" s="12"/>
      <c r="AD543" s="12"/>
      <c r="AE543" s="12"/>
      <c r="AF543" s="12"/>
      <c r="AG543" s="12"/>
      <c r="AH543" s="12"/>
      <c r="AI543" s="12"/>
      <c r="AJ543" s="12"/>
      <c r="AK543" s="12"/>
      <c r="AL543" s="12"/>
      <c r="AM543" s="12"/>
      <c r="AN543" s="12"/>
      <c r="AO543" s="12"/>
      <c r="AP543" s="12"/>
      <c r="AQ543" s="12"/>
      <c r="AR543" s="12"/>
      <c r="AS543" s="102"/>
      <c r="AT543" s="103"/>
      <c r="AU543" s="42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3"/>
    </row>
    <row r="544" spans="1:74" ht="13.95" customHeight="1">
      <c r="A544" s="11"/>
      <c r="B544" s="12"/>
      <c r="C544" s="421"/>
      <c r="D544" s="153" t="s">
        <v>1908</v>
      </c>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75"/>
      <c r="AC544" s="12"/>
      <c r="AD544" s="12"/>
      <c r="AE544" s="12"/>
      <c r="AF544" s="12"/>
      <c r="AG544" s="12"/>
      <c r="AH544" s="12"/>
      <c r="AI544" s="12"/>
      <c r="AJ544" s="12"/>
      <c r="AK544" s="12"/>
      <c r="AL544" s="12"/>
      <c r="AM544" s="12"/>
      <c r="AN544" s="12"/>
      <c r="AO544" s="12"/>
      <c r="AP544" s="12"/>
      <c r="AQ544" s="12"/>
      <c r="AR544" s="12"/>
      <c r="AS544" s="102"/>
      <c r="AT544" s="103"/>
      <c r="AU544" s="42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3"/>
    </row>
    <row r="545" spans="1:74" ht="13.95" customHeight="1">
      <c r="A545" s="11"/>
      <c r="B545" s="12"/>
      <c r="C545" s="421"/>
      <c r="D545" s="153" t="s">
        <v>1909</v>
      </c>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75"/>
      <c r="AC545" s="12"/>
      <c r="AD545" s="12"/>
      <c r="AE545" s="12"/>
      <c r="AF545" s="12"/>
      <c r="AG545" s="12"/>
      <c r="AH545" s="12"/>
      <c r="AI545" s="12"/>
      <c r="AJ545" s="12"/>
      <c r="AK545" s="12"/>
      <c r="AL545" s="12"/>
      <c r="AM545" s="12"/>
      <c r="AN545" s="12"/>
      <c r="AO545" s="12"/>
      <c r="AP545" s="12"/>
      <c r="AQ545" s="12"/>
      <c r="AR545" s="12"/>
      <c r="AS545" s="102"/>
      <c r="AT545" s="103"/>
      <c r="AU545" s="42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3"/>
    </row>
    <row r="546" spans="1:74" ht="13.95" customHeight="1">
      <c r="A546" s="11"/>
      <c r="B546" s="12"/>
      <c r="C546" s="421"/>
      <c r="D546" s="153" t="s">
        <v>1910</v>
      </c>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75"/>
      <c r="AC546" s="12"/>
      <c r="AD546" s="12"/>
      <c r="AE546" s="12"/>
      <c r="AF546" s="12"/>
      <c r="AG546" s="12"/>
      <c r="AH546" s="12"/>
      <c r="AI546" s="12"/>
      <c r="AJ546" s="12"/>
      <c r="AK546" s="12"/>
      <c r="AL546" s="12"/>
      <c r="AM546" s="12"/>
      <c r="AN546" s="12"/>
      <c r="AO546" s="12"/>
      <c r="AP546" s="12"/>
      <c r="AQ546" s="12"/>
      <c r="AR546" s="12"/>
      <c r="AS546" s="102"/>
      <c r="AT546" s="103"/>
      <c r="AU546" s="42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3"/>
    </row>
    <row r="547" spans="1:74" ht="13.95" customHeight="1">
      <c r="A547" s="11"/>
      <c r="B547" s="12"/>
      <c r="C547" s="421"/>
      <c r="D547" s="153" t="s">
        <v>1911</v>
      </c>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75"/>
      <c r="AC547" s="12"/>
      <c r="AD547" s="12"/>
      <c r="AE547" s="12"/>
      <c r="AF547" s="12"/>
      <c r="AG547" s="12"/>
      <c r="AH547" s="12"/>
      <c r="AI547" s="12"/>
      <c r="AJ547" s="12"/>
      <c r="AK547" s="12"/>
      <c r="AL547" s="12"/>
      <c r="AM547" s="12"/>
      <c r="AN547" s="12"/>
      <c r="AO547" s="12"/>
      <c r="AP547" s="12"/>
      <c r="AQ547" s="12"/>
      <c r="AR547" s="12"/>
      <c r="AS547" s="102"/>
      <c r="AT547" s="103"/>
      <c r="AU547" s="42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3"/>
    </row>
    <row r="548" spans="1:74" ht="13.95" customHeight="1">
      <c r="A548" s="11"/>
      <c r="B548" s="12"/>
      <c r="C548" s="421"/>
      <c r="D548" s="153" t="s">
        <v>1912</v>
      </c>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75"/>
      <c r="AC548" s="12"/>
      <c r="AD548" s="12"/>
      <c r="AE548" s="12"/>
      <c r="AF548" s="12"/>
      <c r="AG548" s="12"/>
      <c r="AH548" s="12"/>
      <c r="AI548" s="12"/>
      <c r="AJ548" s="12"/>
      <c r="AK548" s="12"/>
      <c r="AL548" s="12"/>
      <c r="AM548" s="12"/>
      <c r="AN548" s="12"/>
      <c r="AO548" s="12"/>
      <c r="AP548" s="12"/>
      <c r="AQ548" s="12"/>
      <c r="AR548" s="12"/>
      <c r="AS548" s="102"/>
      <c r="AT548" s="103"/>
      <c r="AU548" s="42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3"/>
    </row>
    <row r="549" spans="1:74" ht="13.95" customHeight="1">
      <c r="A549" s="11"/>
      <c r="B549" s="12"/>
      <c r="C549" s="421"/>
      <c r="D549" s="153" t="s">
        <v>1913</v>
      </c>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75"/>
      <c r="AC549" s="12"/>
      <c r="AD549" s="12"/>
      <c r="AE549" s="12"/>
      <c r="AF549" s="12"/>
      <c r="AG549" s="12"/>
      <c r="AH549" s="12"/>
      <c r="AI549" s="12"/>
      <c r="AJ549" s="12"/>
      <c r="AK549" s="12"/>
      <c r="AL549" s="12"/>
      <c r="AM549" s="12"/>
      <c r="AN549" s="12"/>
      <c r="AO549" s="12"/>
      <c r="AP549" s="12"/>
      <c r="AQ549" s="12"/>
      <c r="AR549" s="12"/>
      <c r="AS549" s="102"/>
      <c r="AT549" s="103"/>
      <c r="AU549" s="42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3"/>
    </row>
    <row r="550" spans="1:74" ht="13.95" customHeight="1">
      <c r="A550" s="11"/>
      <c r="B550" s="12"/>
      <c r="C550" s="421"/>
      <c r="D550" s="153" t="s">
        <v>1914</v>
      </c>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75"/>
      <c r="AC550" s="12"/>
      <c r="AD550" s="12"/>
      <c r="AE550" s="12"/>
      <c r="AF550" s="12"/>
      <c r="AG550" s="12"/>
      <c r="AH550" s="12"/>
      <c r="AI550" s="12"/>
      <c r="AJ550" s="12"/>
      <c r="AK550" s="12"/>
      <c r="AL550" s="12"/>
      <c r="AM550" s="12"/>
      <c r="AN550" s="12"/>
      <c r="AO550" s="12"/>
      <c r="AP550" s="12"/>
      <c r="AQ550" s="12"/>
      <c r="AR550" s="12"/>
      <c r="AS550" s="102"/>
      <c r="AT550" s="103"/>
      <c r="AU550" s="42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3"/>
    </row>
    <row r="551" spans="1:74" ht="13.95" customHeight="1">
      <c r="A551" s="11"/>
      <c r="B551" s="12"/>
      <c r="C551" s="421"/>
      <c r="D551" s="153" t="s">
        <v>1915</v>
      </c>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75"/>
      <c r="AC551" s="12"/>
      <c r="AD551" s="12"/>
      <c r="AE551" s="12"/>
      <c r="AF551" s="12"/>
      <c r="AG551" s="12"/>
      <c r="AH551" s="12"/>
      <c r="AI551" s="12"/>
      <c r="AJ551" s="12"/>
      <c r="AK551" s="12"/>
      <c r="AL551" s="12"/>
      <c r="AM551" s="12"/>
      <c r="AN551" s="12"/>
      <c r="AO551" s="12"/>
      <c r="AP551" s="12"/>
      <c r="AQ551" s="12"/>
      <c r="AR551" s="12"/>
      <c r="AS551" s="102"/>
      <c r="AT551" s="103"/>
      <c r="AU551" s="42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3"/>
    </row>
    <row r="552" spans="1:74" ht="13.95" customHeight="1">
      <c r="A552" s="11"/>
      <c r="B552" s="12"/>
      <c r="C552" s="421"/>
      <c r="D552" s="153" t="s">
        <v>1916</v>
      </c>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75"/>
      <c r="AC552" s="12"/>
      <c r="AD552" s="12"/>
      <c r="AE552" s="12"/>
      <c r="AF552" s="12"/>
      <c r="AG552" s="12"/>
      <c r="AH552" s="12"/>
      <c r="AI552" s="12"/>
      <c r="AJ552" s="12"/>
      <c r="AK552" s="12"/>
      <c r="AL552" s="12"/>
      <c r="AM552" s="12"/>
      <c r="AN552" s="12"/>
      <c r="AO552" s="12"/>
      <c r="AP552" s="12"/>
      <c r="AQ552" s="12"/>
      <c r="AR552" s="12"/>
      <c r="AS552" s="102"/>
      <c r="AT552" s="103"/>
      <c r="AU552" s="42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3"/>
    </row>
    <row r="553" spans="1:74" ht="13.95" customHeight="1">
      <c r="A553" s="11"/>
      <c r="B553" s="12"/>
      <c r="C553" s="421"/>
      <c r="D553" s="153" t="s">
        <v>1917</v>
      </c>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75"/>
      <c r="AC553" s="12"/>
      <c r="AD553" s="12"/>
      <c r="AE553" s="12"/>
      <c r="AF553" s="12"/>
      <c r="AG553" s="12"/>
      <c r="AH553" s="12"/>
      <c r="AI553" s="12"/>
      <c r="AJ553" s="12"/>
      <c r="AK553" s="12"/>
      <c r="AL553" s="12"/>
      <c r="AM553" s="12"/>
      <c r="AN553" s="12"/>
      <c r="AO553" s="12"/>
      <c r="AP553" s="12"/>
      <c r="AQ553" s="12"/>
      <c r="AR553" s="12"/>
      <c r="AS553" s="102"/>
      <c r="AT553" s="103"/>
      <c r="AU553" s="42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3"/>
    </row>
    <row r="554" spans="1:74" ht="13.95" customHeight="1">
      <c r="A554" s="11"/>
      <c r="B554" s="12"/>
      <c r="C554" s="421"/>
      <c r="D554" s="153" t="s">
        <v>1918</v>
      </c>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75"/>
      <c r="AC554" s="12"/>
      <c r="AD554" s="12"/>
      <c r="AE554" s="12"/>
      <c r="AF554" s="12"/>
      <c r="AG554" s="12"/>
      <c r="AH554" s="12"/>
      <c r="AI554" s="12"/>
      <c r="AJ554" s="12"/>
      <c r="AK554" s="12"/>
      <c r="AL554" s="12"/>
      <c r="AM554" s="12"/>
      <c r="AN554" s="12"/>
      <c r="AO554" s="12"/>
      <c r="AP554" s="12"/>
      <c r="AQ554" s="12"/>
      <c r="AR554" s="12"/>
      <c r="AS554" s="102"/>
      <c r="AT554" s="103"/>
      <c r="AU554" s="42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3"/>
    </row>
    <row r="555" spans="1:74" ht="13.95" customHeight="1">
      <c r="A555" s="11"/>
      <c r="B555" s="12"/>
      <c r="C555" s="421"/>
      <c r="D555" s="153" t="s">
        <v>1919</v>
      </c>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75"/>
      <c r="AC555" s="12"/>
      <c r="AD555" s="12"/>
      <c r="AE555" s="12"/>
      <c r="AF555" s="12"/>
      <c r="AG555" s="12"/>
      <c r="AH555" s="12"/>
      <c r="AI555" s="12"/>
      <c r="AJ555" s="12"/>
      <c r="AK555" s="12"/>
      <c r="AL555" s="12"/>
      <c r="AM555" s="12"/>
      <c r="AN555" s="12"/>
      <c r="AO555" s="12"/>
      <c r="AP555" s="12"/>
      <c r="AQ555" s="12"/>
      <c r="AR555" s="12"/>
      <c r="AS555" s="102"/>
      <c r="AT555" s="103"/>
      <c r="AU555" s="42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3"/>
    </row>
    <row r="556" spans="1:74" ht="13.95" customHeight="1">
      <c r="A556" s="11"/>
      <c r="B556" s="12"/>
      <c r="C556" s="421"/>
      <c r="D556" s="153" t="s">
        <v>1920</v>
      </c>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75"/>
      <c r="AC556" s="12"/>
      <c r="AD556" s="12"/>
      <c r="AE556" s="12"/>
      <c r="AF556" s="12"/>
      <c r="AG556" s="12"/>
      <c r="AH556" s="12"/>
      <c r="AI556" s="12"/>
      <c r="AJ556" s="12"/>
      <c r="AK556" s="12"/>
      <c r="AL556" s="12"/>
      <c r="AM556" s="12"/>
      <c r="AN556" s="12"/>
      <c r="AO556" s="12"/>
      <c r="AP556" s="12"/>
      <c r="AQ556" s="12"/>
      <c r="AR556" s="12"/>
      <c r="AS556" s="102"/>
      <c r="AT556" s="103"/>
      <c r="AU556" s="42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3"/>
    </row>
    <row r="557" spans="1:74" ht="13.95" customHeight="1">
      <c r="A557" s="11"/>
      <c r="B557" s="12"/>
      <c r="C557" s="421"/>
      <c r="D557" s="153" t="s">
        <v>1921</v>
      </c>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75"/>
      <c r="AC557" s="12"/>
      <c r="AD557" s="12"/>
      <c r="AE557" s="12"/>
      <c r="AF557" s="12"/>
      <c r="AG557" s="12"/>
      <c r="AH557" s="12"/>
      <c r="AI557" s="12"/>
      <c r="AJ557" s="12"/>
      <c r="AK557" s="12"/>
      <c r="AL557" s="12"/>
      <c r="AM557" s="12"/>
      <c r="AN557" s="12"/>
      <c r="AO557" s="12"/>
      <c r="AP557" s="12"/>
      <c r="AQ557" s="12"/>
      <c r="AR557" s="12"/>
      <c r="AS557" s="102"/>
      <c r="AT557" s="103"/>
      <c r="AU557" s="42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3"/>
    </row>
    <row r="558" spans="1:74" ht="13.95" customHeight="1">
      <c r="A558" s="11"/>
      <c r="B558" s="12"/>
      <c r="C558" s="421"/>
      <c r="D558" s="153" t="s">
        <v>1922</v>
      </c>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75"/>
      <c r="AC558" s="12"/>
      <c r="AD558" s="12"/>
      <c r="AE558" s="12"/>
      <c r="AF558" s="12"/>
      <c r="AG558" s="12"/>
      <c r="AH558" s="12"/>
      <c r="AI558" s="12"/>
      <c r="AJ558" s="12"/>
      <c r="AK558" s="12"/>
      <c r="AL558" s="12"/>
      <c r="AM558" s="12"/>
      <c r="AN558" s="12"/>
      <c r="AO558" s="12"/>
      <c r="AP558" s="12"/>
      <c r="AQ558" s="12"/>
      <c r="AR558" s="12"/>
      <c r="AS558" s="102"/>
      <c r="AT558" s="103"/>
      <c r="AU558" s="42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3"/>
    </row>
    <row r="559" spans="1:74" ht="13.95" customHeight="1">
      <c r="A559" s="11"/>
      <c r="B559" s="12"/>
      <c r="C559" s="421"/>
      <c r="D559" s="153" t="s">
        <v>413</v>
      </c>
      <c r="E559" s="153"/>
      <c r="F559" s="153"/>
      <c r="G559" s="153"/>
      <c r="H559" s="153"/>
      <c r="I559" s="153"/>
      <c r="J559" s="153"/>
      <c r="K559" s="153"/>
      <c r="L559" s="153"/>
      <c r="M559" s="153"/>
      <c r="N559" s="153"/>
      <c r="O559" s="153"/>
      <c r="P559" s="153"/>
      <c r="Q559" s="153"/>
      <c r="R559" s="153"/>
      <c r="S559" s="153"/>
      <c r="T559" s="153"/>
      <c r="U559" s="153"/>
      <c r="V559" s="153"/>
      <c r="W559" s="153"/>
      <c r="X559" s="153"/>
      <c r="Y559" s="153"/>
      <c r="Z559" s="153"/>
      <c r="AA559" s="153"/>
      <c r="AB559" s="75"/>
      <c r="AC559" s="12"/>
      <c r="AD559" s="12"/>
      <c r="AE559" s="12"/>
      <c r="AF559" s="12"/>
      <c r="AG559" s="12"/>
      <c r="AH559" s="12"/>
      <c r="AI559" s="12"/>
      <c r="AJ559" s="12"/>
      <c r="AK559" s="12"/>
      <c r="AL559" s="12"/>
      <c r="AM559" s="12"/>
      <c r="AN559" s="12"/>
      <c r="AO559" s="12"/>
      <c r="AP559" s="12"/>
      <c r="AQ559" s="12"/>
      <c r="AR559" s="12"/>
      <c r="AS559" s="102"/>
      <c r="BN559" s="12"/>
      <c r="BO559" s="12"/>
      <c r="BP559" s="12"/>
      <c r="BQ559" s="12"/>
      <c r="BR559" s="12"/>
      <c r="BS559" s="12"/>
      <c r="BT559" s="12"/>
      <c r="BU559" s="12"/>
      <c r="BV559" s="13"/>
    </row>
    <row r="560" spans="1:74" ht="14.25" customHeight="1">
      <c r="A560" s="11"/>
      <c r="B560" s="12"/>
      <c r="C560" s="421"/>
      <c r="D560" s="981" t="s">
        <v>2361</v>
      </c>
      <c r="E560" s="981"/>
      <c r="F560" s="981"/>
      <c r="G560" s="981"/>
      <c r="H560" s="981"/>
      <c r="I560" s="981"/>
      <c r="J560" s="981"/>
      <c r="K560" s="981"/>
      <c r="L560" s="981"/>
      <c r="M560" s="981"/>
      <c r="N560" s="981"/>
      <c r="O560" s="981"/>
      <c r="P560" s="981"/>
      <c r="Q560" s="981"/>
      <c r="R560" s="981"/>
      <c r="S560" s="981"/>
      <c r="T560" s="981"/>
      <c r="U560" s="981"/>
      <c r="V560" s="981"/>
      <c r="W560" s="981"/>
      <c r="X560" s="981"/>
      <c r="Y560" s="981"/>
      <c r="Z560" s="153"/>
      <c r="AA560" s="153"/>
      <c r="AB560" s="75"/>
      <c r="AC560" s="12"/>
      <c r="AD560" s="12"/>
      <c r="AE560" s="12"/>
      <c r="AF560" s="12"/>
      <c r="AG560" s="12"/>
      <c r="AH560" s="12"/>
      <c r="AI560" s="12"/>
      <c r="AJ560" s="12"/>
      <c r="AK560" s="12"/>
      <c r="AL560" s="12"/>
      <c r="AM560" s="12"/>
      <c r="AN560" s="12"/>
      <c r="AO560" s="12"/>
      <c r="AP560" s="12"/>
      <c r="AQ560" s="12"/>
      <c r="AR560" s="12"/>
      <c r="AS560" s="102"/>
      <c r="BN560" s="12"/>
      <c r="BO560" s="12"/>
      <c r="BP560" s="12"/>
      <c r="BQ560" s="12"/>
      <c r="BR560" s="12"/>
      <c r="BS560" s="12"/>
      <c r="BT560" s="12"/>
      <c r="BU560" s="12"/>
      <c r="BV560" s="13"/>
    </row>
    <row r="561" spans="1:74" ht="14.25" customHeight="1">
      <c r="A561" s="11"/>
      <c r="B561" s="12"/>
      <c r="C561" s="421"/>
      <c r="D561" s="981" t="s">
        <v>1923</v>
      </c>
      <c r="E561" s="981"/>
      <c r="F561" s="981"/>
      <c r="G561" s="981"/>
      <c r="H561" s="981"/>
      <c r="I561" s="981"/>
      <c r="J561" s="981"/>
      <c r="K561" s="981"/>
      <c r="L561" s="981"/>
      <c r="M561" s="981"/>
      <c r="N561" s="981"/>
      <c r="O561" s="981"/>
      <c r="P561" s="981"/>
      <c r="Q561" s="981"/>
      <c r="R561" s="981"/>
      <c r="S561" s="981"/>
      <c r="T561" s="981"/>
      <c r="U561" s="981"/>
      <c r="V561" s="981"/>
      <c r="W561" s="981"/>
      <c r="X561" s="981"/>
      <c r="Y561" s="981"/>
      <c r="Z561" s="153"/>
      <c r="AA561" s="153"/>
      <c r="AB561" s="75"/>
      <c r="AC561" s="12"/>
      <c r="AD561" s="12"/>
      <c r="AE561" s="12"/>
      <c r="AF561" s="12"/>
      <c r="AG561" s="12"/>
      <c r="AH561" s="12"/>
      <c r="AI561" s="12"/>
      <c r="AJ561" s="12"/>
      <c r="AK561" s="12"/>
      <c r="AL561" s="12"/>
      <c r="AM561" s="12"/>
      <c r="AN561" s="12"/>
      <c r="AO561" s="12"/>
      <c r="AP561" s="12"/>
      <c r="AQ561" s="12"/>
      <c r="AR561" s="12"/>
      <c r="AS561" s="102"/>
      <c r="BN561" s="12"/>
      <c r="BO561" s="12"/>
      <c r="BP561" s="12"/>
      <c r="BQ561" s="12"/>
      <c r="BR561" s="12"/>
      <c r="BS561" s="12"/>
      <c r="BT561" s="12"/>
      <c r="BU561" s="12"/>
      <c r="BV561" s="13"/>
    </row>
    <row r="562" spans="1:74" ht="14.25" customHeight="1">
      <c r="A562" s="11"/>
      <c r="B562" s="12"/>
      <c r="C562" s="421"/>
      <c r="D562" s="981" t="s">
        <v>1924</v>
      </c>
      <c r="E562" s="981"/>
      <c r="F562" s="981"/>
      <c r="G562" s="981"/>
      <c r="H562" s="981"/>
      <c r="I562" s="981"/>
      <c r="J562" s="981"/>
      <c r="K562" s="981"/>
      <c r="L562" s="981"/>
      <c r="M562" s="981"/>
      <c r="N562" s="981"/>
      <c r="O562" s="981"/>
      <c r="P562" s="981"/>
      <c r="Q562" s="981"/>
      <c r="R562" s="981"/>
      <c r="S562" s="981"/>
      <c r="T562" s="981"/>
      <c r="U562" s="981"/>
      <c r="V562" s="981"/>
      <c r="W562" s="981"/>
      <c r="X562" s="981"/>
      <c r="Y562" s="981"/>
      <c r="Z562" s="153"/>
      <c r="AA562" s="153"/>
      <c r="AB562" s="75"/>
      <c r="AC562" s="12"/>
      <c r="AD562" s="12"/>
      <c r="AE562" s="12"/>
      <c r="AF562" s="12"/>
      <c r="AG562" s="12"/>
      <c r="AH562" s="12"/>
      <c r="AI562" s="12"/>
      <c r="AJ562" s="12"/>
      <c r="AK562" s="12"/>
      <c r="AL562" s="12"/>
      <c r="AM562" s="12"/>
      <c r="AN562" s="12"/>
      <c r="AO562" s="12"/>
      <c r="AP562" s="12"/>
      <c r="AQ562" s="12"/>
      <c r="AR562" s="12"/>
      <c r="AS562" s="102"/>
      <c r="BN562" s="12"/>
      <c r="BO562" s="12"/>
      <c r="BP562" s="12"/>
      <c r="BQ562" s="12"/>
      <c r="BR562" s="12"/>
      <c r="BS562" s="12"/>
      <c r="BT562" s="12"/>
      <c r="BU562" s="12"/>
      <c r="BV562" s="13"/>
    </row>
    <row r="563" spans="1:74" ht="14.25" customHeight="1">
      <c r="A563" s="11"/>
      <c r="B563" s="12"/>
      <c r="C563" s="421"/>
      <c r="D563" s="981" t="s">
        <v>1925</v>
      </c>
      <c r="E563" s="981"/>
      <c r="F563" s="981"/>
      <c r="G563" s="981"/>
      <c r="H563" s="981"/>
      <c r="I563" s="981"/>
      <c r="J563" s="981"/>
      <c r="K563" s="981"/>
      <c r="L563" s="981"/>
      <c r="M563" s="981"/>
      <c r="N563" s="981"/>
      <c r="O563" s="981"/>
      <c r="P563" s="981"/>
      <c r="Q563" s="981"/>
      <c r="R563" s="981"/>
      <c r="S563" s="981"/>
      <c r="T563" s="981"/>
      <c r="U563" s="981"/>
      <c r="V563" s="981"/>
      <c r="W563" s="981"/>
      <c r="X563" s="981"/>
      <c r="Y563" s="981"/>
      <c r="Z563" s="153"/>
      <c r="AA563" s="153"/>
      <c r="AB563" s="75"/>
      <c r="AC563" s="12"/>
      <c r="AD563" s="12"/>
      <c r="AE563" s="12"/>
      <c r="AF563" s="12"/>
      <c r="AG563" s="12"/>
      <c r="AH563" s="12"/>
      <c r="AI563" s="12"/>
      <c r="AJ563" s="12"/>
      <c r="AK563" s="12"/>
      <c r="AL563" s="12"/>
      <c r="AM563" s="12"/>
      <c r="AN563" s="12"/>
      <c r="AO563" s="12"/>
      <c r="AP563" s="12"/>
      <c r="AQ563" s="12"/>
      <c r="AR563" s="12"/>
      <c r="AS563" s="102"/>
      <c r="BN563" s="12"/>
      <c r="BO563" s="12"/>
      <c r="BP563" s="12"/>
      <c r="BQ563" s="12"/>
      <c r="BR563" s="12"/>
      <c r="BS563" s="12"/>
      <c r="BT563" s="12"/>
      <c r="BU563" s="12"/>
      <c r="BV563" s="13"/>
    </row>
    <row r="564" spans="1:74" ht="14.25" customHeight="1">
      <c r="A564" s="11"/>
      <c r="B564" s="12"/>
      <c r="C564" s="421"/>
      <c r="D564" s="981" t="s">
        <v>1813</v>
      </c>
      <c r="E564" s="981"/>
      <c r="F564" s="981"/>
      <c r="G564" s="981"/>
      <c r="H564" s="981"/>
      <c r="I564" s="981"/>
      <c r="J564" s="981"/>
      <c r="K564" s="981"/>
      <c r="L564" s="981"/>
      <c r="M564" s="981"/>
      <c r="N564" s="981"/>
      <c r="O564" s="981"/>
      <c r="P564" s="981"/>
      <c r="Q564" s="981"/>
      <c r="R564" s="981"/>
      <c r="S564" s="981"/>
      <c r="T564" s="981"/>
      <c r="U564" s="981"/>
      <c r="V564" s="981"/>
      <c r="W564" s="981"/>
      <c r="X564" s="981"/>
      <c r="Y564" s="981"/>
      <c r="Z564" s="153"/>
      <c r="AA564" s="153"/>
      <c r="AB564" s="75"/>
      <c r="AC564" s="12"/>
      <c r="AD564" s="12"/>
      <c r="AE564" s="12"/>
      <c r="AF564" s="12"/>
      <c r="AG564" s="12"/>
      <c r="AH564" s="12"/>
      <c r="AI564" s="12"/>
      <c r="AJ564" s="12"/>
      <c r="AK564" s="12"/>
      <c r="AL564" s="12"/>
      <c r="AM564" s="12"/>
      <c r="AN564" s="12"/>
      <c r="AO564" s="12"/>
      <c r="AP564" s="12"/>
      <c r="AQ564" s="12"/>
      <c r="AR564" s="12"/>
      <c r="AS564" s="102"/>
      <c r="BN564" s="12"/>
      <c r="BO564" s="12"/>
      <c r="BP564" s="12"/>
      <c r="BQ564" s="12"/>
      <c r="BR564" s="12"/>
      <c r="BS564" s="12"/>
      <c r="BT564" s="12"/>
      <c r="BU564" s="12"/>
      <c r="BV564" s="13"/>
    </row>
    <row r="565" spans="1:74" ht="14.25" customHeight="1">
      <c r="A565" s="11"/>
      <c r="B565" s="12"/>
      <c r="C565" s="421"/>
      <c r="D565" s="981" t="s">
        <v>1814</v>
      </c>
      <c r="E565" s="981"/>
      <c r="F565" s="981"/>
      <c r="G565" s="981"/>
      <c r="H565" s="981"/>
      <c r="I565" s="981"/>
      <c r="J565" s="981"/>
      <c r="K565" s="981"/>
      <c r="L565" s="981"/>
      <c r="M565" s="981"/>
      <c r="N565" s="981"/>
      <c r="O565" s="981"/>
      <c r="P565" s="981"/>
      <c r="Q565" s="981"/>
      <c r="R565" s="981"/>
      <c r="S565" s="981"/>
      <c r="T565" s="981"/>
      <c r="U565" s="981"/>
      <c r="V565" s="981"/>
      <c r="W565" s="981"/>
      <c r="X565" s="981"/>
      <c r="Y565" s="981"/>
      <c r="Z565" s="153"/>
      <c r="AA565" s="153"/>
      <c r="AB565" s="75"/>
      <c r="AC565" s="12"/>
      <c r="AD565" s="12"/>
      <c r="AE565" s="12"/>
      <c r="AF565" s="12"/>
      <c r="AG565" s="12"/>
      <c r="AH565" s="12"/>
      <c r="AI565" s="12"/>
      <c r="AJ565" s="12"/>
      <c r="AK565" s="12"/>
      <c r="AL565" s="12"/>
      <c r="AM565" s="12"/>
      <c r="AN565" s="12"/>
      <c r="AO565" s="12"/>
      <c r="AP565" s="12"/>
      <c r="AQ565" s="12"/>
      <c r="AR565" s="12"/>
      <c r="AS565" s="102"/>
      <c r="BN565" s="12"/>
      <c r="BO565" s="12"/>
      <c r="BP565" s="12"/>
      <c r="BQ565" s="12"/>
      <c r="BR565" s="12"/>
      <c r="BS565" s="12"/>
      <c r="BT565" s="12"/>
      <c r="BU565" s="12"/>
      <c r="BV565" s="13"/>
    </row>
    <row r="566" spans="1:74" ht="14.25" customHeight="1">
      <c r="A566" s="11"/>
      <c r="B566" s="12"/>
      <c r="C566" s="421"/>
      <c r="D566" s="981" t="s">
        <v>1815</v>
      </c>
      <c r="E566" s="981"/>
      <c r="F566" s="981"/>
      <c r="G566" s="981"/>
      <c r="H566" s="981"/>
      <c r="I566" s="981"/>
      <c r="J566" s="981"/>
      <c r="K566" s="981"/>
      <c r="L566" s="981"/>
      <c r="M566" s="981"/>
      <c r="N566" s="981"/>
      <c r="O566" s="981"/>
      <c r="P566" s="981"/>
      <c r="Q566" s="981"/>
      <c r="R566" s="981"/>
      <c r="S566" s="981"/>
      <c r="T566" s="981"/>
      <c r="U566" s="981"/>
      <c r="V566" s="981"/>
      <c r="W566" s="981"/>
      <c r="X566" s="981"/>
      <c r="Y566" s="981"/>
      <c r="Z566" s="153"/>
      <c r="AA566" s="153"/>
      <c r="AB566" s="75"/>
      <c r="AC566" s="12"/>
      <c r="AD566" s="12"/>
      <c r="AE566" s="12"/>
      <c r="AF566" s="12"/>
      <c r="AG566" s="12"/>
      <c r="AH566" s="12"/>
      <c r="AI566" s="12"/>
      <c r="AJ566" s="12"/>
      <c r="AK566" s="12"/>
      <c r="AL566" s="12"/>
      <c r="AM566" s="12"/>
      <c r="AN566" s="12"/>
      <c r="AO566" s="12"/>
      <c r="AP566" s="12"/>
      <c r="AQ566" s="12"/>
      <c r="AR566" s="12"/>
      <c r="AS566" s="102"/>
      <c r="BN566" s="12"/>
      <c r="BO566" s="12"/>
      <c r="BP566" s="12"/>
      <c r="BQ566" s="12"/>
      <c r="BR566" s="12"/>
      <c r="BS566" s="12"/>
      <c r="BT566" s="12"/>
      <c r="BU566" s="12"/>
      <c r="BV566" s="13"/>
    </row>
    <row r="567" spans="1:74" ht="14.25" customHeight="1">
      <c r="A567" s="11"/>
      <c r="B567" s="12"/>
      <c r="C567" s="421"/>
      <c r="D567" s="981" t="s">
        <v>1816</v>
      </c>
      <c r="E567" s="981"/>
      <c r="F567" s="981"/>
      <c r="G567" s="981"/>
      <c r="H567" s="981"/>
      <c r="I567" s="981"/>
      <c r="J567" s="981"/>
      <c r="K567" s="981"/>
      <c r="L567" s="981"/>
      <c r="M567" s="981"/>
      <c r="N567" s="981"/>
      <c r="O567" s="981"/>
      <c r="P567" s="981"/>
      <c r="Q567" s="981"/>
      <c r="R567" s="981"/>
      <c r="S567" s="981"/>
      <c r="T567" s="981"/>
      <c r="U567" s="981"/>
      <c r="V567" s="981"/>
      <c r="W567" s="981"/>
      <c r="X567" s="981"/>
      <c r="Y567" s="981"/>
      <c r="Z567" s="153"/>
      <c r="AA567" s="153"/>
      <c r="AB567" s="75"/>
      <c r="AC567" s="12"/>
      <c r="AD567" s="12"/>
      <c r="AE567" s="12"/>
      <c r="AF567" s="12"/>
      <c r="AG567" s="12"/>
      <c r="AH567" s="12"/>
      <c r="AI567" s="12"/>
      <c r="AJ567" s="12"/>
      <c r="AK567" s="12"/>
      <c r="AL567" s="12"/>
      <c r="AM567" s="12"/>
      <c r="AN567" s="12"/>
      <c r="AO567" s="12"/>
      <c r="AP567" s="12"/>
      <c r="AQ567" s="12"/>
      <c r="AR567" s="12"/>
      <c r="AS567" s="102"/>
      <c r="BN567" s="12"/>
      <c r="BO567" s="12"/>
      <c r="BP567" s="12"/>
      <c r="BQ567" s="12"/>
      <c r="BR567" s="12"/>
      <c r="BS567" s="12"/>
      <c r="BT567" s="12"/>
      <c r="BU567" s="12"/>
      <c r="BV567" s="13"/>
    </row>
    <row r="568" spans="1:74" ht="13.95" customHeight="1">
      <c r="A568" s="11"/>
      <c r="B568" s="12"/>
      <c r="C568" s="421"/>
      <c r="D568" s="981" t="s">
        <v>1817</v>
      </c>
      <c r="E568" s="982"/>
      <c r="F568" s="982"/>
      <c r="G568" s="982"/>
      <c r="H568" s="982"/>
      <c r="I568" s="982"/>
      <c r="J568" s="982"/>
      <c r="K568" s="982"/>
      <c r="L568" s="982"/>
      <c r="M568" s="982"/>
      <c r="N568" s="982"/>
      <c r="O568" s="982"/>
      <c r="P568" s="982"/>
      <c r="Q568" s="982"/>
      <c r="R568" s="982"/>
      <c r="S568" s="982"/>
      <c r="T568" s="982"/>
      <c r="U568" s="982"/>
      <c r="V568" s="982"/>
      <c r="W568" s="982"/>
      <c r="X568" s="982"/>
      <c r="Y568" s="982"/>
      <c r="Z568" s="61"/>
      <c r="AA568" s="61"/>
      <c r="AB568" s="75"/>
      <c r="AC568" s="12"/>
      <c r="AD568" s="12"/>
      <c r="AE568" s="12"/>
      <c r="AF568" s="12"/>
      <c r="AG568" s="12"/>
      <c r="AH568" s="12"/>
      <c r="AI568" s="12"/>
      <c r="AJ568" s="12"/>
      <c r="AK568" s="12"/>
      <c r="AL568" s="12"/>
      <c r="AM568" s="12"/>
      <c r="AN568" s="12"/>
      <c r="AO568" s="12"/>
      <c r="AP568" s="12"/>
      <c r="AQ568" s="12"/>
      <c r="AR568" s="12"/>
      <c r="AS568" s="102"/>
      <c r="BN568" s="12"/>
      <c r="BO568" s="12"/>
      <c r="BP568" s="12"/>
      <c r="BQ568" s="12"/>
      <c r="BR568" s="12"/>
      <c r="BS568" s="12"/>
      <c r="BT568" s="12"/>
      <c r="BU568" s="12"/>
      <c r="BV568" s="13"/>
    </row>
    <row r="569" spans="1:74" ht="13.95" customHeight="1">
      <c r="A569" s="11"/>
      <c r="B569" s="12"/>
      <c r="C569" s="421"/>
      <c r="D569" s="981" t="s">
        <v>1926</v>
      </c>
      <c r="E569" s="982"/>
      <c r="F569" s="982"/>
      <c r="G569" s="982"/>
      <c r="H569" s="982"/>
      <c r="I569" s="982"/>
      <c r="J569" s="982"/>
      <c r="K569" s="982"/>
      <c r="L569" s="982"/>
      <c r="M569" s="982"/>
      <c r="N569" s="982"/>
      <c r="O569" s="982"/>
      <c r="P569" s="982"/>
      <c r="Q569" s="982"/>
      <c r="R569" s="982"/>
      <c r="S569" s="982"/>
      <c r="T569" s="982"/>
      <c r="U569" s="982"/>
      <c r="V569" s="982"/>
      <c r="W569" s="982"/>
      <c r="X569" s="982"/>
      <c r="Y569" s="982"/>
      <c r="Z569" s="61"/>
      <c r="AA569" s="61"/>
      <c r="AB569" s="75"/>
      <c r="AC569" s="12"/>
      <c r="AD569" s="12"/>
      <c r="AE569" s="12"/>
      <c r="AF569" s="12"/>
      <c r="AG569" s="12"/>
      <c r="AH569" s="12"/>
      <c r="AI569" s="12"/>
      <c r="AJ569" s="12"/>
      <c r="AK569" s="12"/>
      <c r="AL569" s="12"/>
      <c r="AM569" s="12"/>
      <c r="AN569" s="12"/>
      <c r="AO569" s="12"/>
      <c r="AP569" s="12"/>
      <c r="AQ569" s="12"/>
      <c r="AR569" s="12"/>
      <c r="AS569" s="102"/>
      <c r="BN569" s="12"/>
      <c r="BO569" s="12"/>
      <c r="BP569" s="12"/>
      <c r="BQ569" s="12"/>
      <c r="BR569" s="12"/>
      <c r="BS569" s="12"/>
      <c r="BT569" s="12"/>
      <c r="BU569" s="12"/>
      <c r="BV569" s="13"/>
    </row>
    <row r="570" spans="1:74" ht="13.95" customHeight="1">
      <c r="A570" s="11"/>
      <c r="B570" s="12"/>
      <c r="C570" s="421"/>
      <c r="D570" s="981" t="s">
        <v>1927</v>
      </c>
      <c r="E570" s="982"/>
      <c r="F570" s="982"/>
      <c r="G570" s="982"/>
      <c r="H570" s="982"/>
      <c r="I570" s="982"/>
      <c r="J570" s="982"/>
      <c r="K570" s="982"/>
      <c r="L570" s="982"/>
      <c r="M570" s="982"/>
      <c r="N570" s="982"/>
      <c r="O570" s="982"/>
      <c r="P570" s="982"/>
      <c r="Q570" s="982"/>
      <c r="R570" s="982"/>
      <c r="S570" s="982"/>
      <c r="T570" s="982"/>
      <c r="U570" s="982"/>
      <c r="V570" s="982"/>
      <c r="W570" s="982"/>
      <c r="X570" s="982"/>
      <c r="Y570" s="982"/>
      <c r="Z570" s="61"/>
      <c r="AA570" s="61"/>
      <c r="AB570" s="75"/>
      <c r="AC570" s="12"/>
      <c r="AD570" s="12"/>
      <c r="AE570" s="12"/>
      <c r="AF570" s="12"/>
      <c r="AG570" s="12"/>
      <c r="AH570" s="12"/>
      <c r="AI570" s="12"/>
      <c r="AJ570" s="12"/>
      <c r="AK570" s="12"/>
      <c r="AL570" s="12"/>
      <c r="AM570" s="12"/>
      <c r="AN570" s="12"/>
      <c r="AO570" s="12"/>
      <c r="AP570" s="12"/>
      <c r="AQ570" s="12"/>
      <c r="AR570" s="12"/>
      <c r="AS570" s="102"/>
      <c r="BL570" s="12"/>
      <c r="BM570" s="12"/>
      <c r="BN570" s="12"/>
      <c r="BO570" s="12"/>
      <c r="BP570" s="12"/>
      <c r="BQ570" s="12"/>
      <c r="BR570" s="12"/>
      <c r="BS570" s="12"/>
      <c r="BT570" s="12"/>
      <c r="BU570" s="12"/>
      <c r="BV570" s="13"/>
    </row>
    <row r="571" spans="1:74" ht="13.95" customHeight="1">
      <c r="A571" s="11"/>
      <c r="B571" s="12"/>
      <c r="C571" s="421"/>
      <c r="D571" s="981" t="s">
        <v>1928</v>
      </c>
      <c r="E571" s="982"/>
      <c r="F571" s="982"/>
      <c r="G571" s="982"/>
      <c r="H571" s="982"/>
      <c r="I571" s="982"/>
      <c r="J571" s="982"/>
      <c r="K571" s="982"/>
      <c r="L571" s="982"/>
      <c r="M571" s="982"/>
      <c r="N571" s="982"/>
      <c r="O571" s="982"/>
      <c r="P571" s="982"/>
      <c r="Q571" s="982"/>
      <c r="R571" s="982"/>
      <c r="S571" s="982"/>
      <c r="T571" s="982"/>
      <c r="U571" s="982"/>
      <c r="V571" s="982"/>
      <c r="W571" s="982"/>
      <c r="X571" s="982"/>
      <c r="Y571" s="982"/>
      <c r="Z571" s="61"/>
      <c r="AA571" s="61"/>
      <c r="AB571" s="75"/>
      <c r="AC571" s="12"/>
      <c r="AD571" s="12"/>
      <c r="AE571" s="12"/>
      <c r="AF571" s="12"/>
      <c r="AG571" s="12"/>
      <c r="AH571" s="12"/>
      <c r="AI571" s="12"/>
      <c r="AJ571" s="12"/>
      <c r="AK571" s="12"/>
      <c r="AL571" s="12"/>
      <c r="AM571" s="12"/>
      <c r="AN571" s="12"/>
      <c r="AO571" s="12"/>
      <c r="AP571" s="12"/>
      <c r="AQ571" s="12"/>
      <c r="AR571" s="12"/>
      <c r="AS571" s="10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3"/>
    </row>
    <row r="572" spans="1:74" ht="13.95" customHeight="1">
      <c r="A572" s="11"/>
      <c r="B572" s="12"/>
      <c r="C572" s="421"/>
      <c r="D572" s="981" t="s">
        <v>1929</v>
      </c>
      <c r="E572" s="982"/>
      <c r="F572" s="982"/>
      <c r="G572" s="982"/>
      <c r="H572" s="982"/>
      <c r="I572" s="982"/>
      <c r="J572" s="982"/>
      <c r="K572" s="982"/>
      <c r="L572" s="982"/>
      <c r="M572" s="982"/>
      <c r="N572" s="982"/>
      <c r="O572" s="982"/>
      <c r="P572" s="982"/>
      <c r="Q572" s="982"/>
      <c r="R572" s="982"/>
      <c r="S572" s="982"/>
      <c r="T572" s="982"/>
      <c r="U572" s="982"/>
      <c r="V572" s="982"/>
      <c r="W572" s="982"/>
      <c r="X572" s="982"/>
      <c r="Y572" s="982"/>
      <c r="Z572" s="61"/>
      <c r="AA572" s="61"/>
      <c r="AB572" s="75"/>
      <c r="AC572" s="12"/>
      <c r="AD572" s="12"/>
      <c r="AE572" s="12"/>
      <c r="AF572" s="12"/>
      <c r="AG572" s="12"/>
      <c r="AH572" s="12"/>
      <c r="AI572" s="12"/>
      <c r="AJ572" s="12"/>
      <c r="AK572" s="12"/>
      <c r="AL572" s="12"/>
      <c r="AM572" s="12"/>
      <c r="AN572" s="12"/>
      <c r="AO572" s="12"/>
      <c r="AP572" s="12"/>
      <c r="AQ572" s="12"/>
      <c r="AR572" s="12"/>
      <c r="AS572" s="10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3"/>
    </row>
    <row r="573" spans="1:74" ht="13.95" customHeight="1">
      <c r="A573" s="11"/>
      <c r="B573" s="12"/>
      <c r="C573" s="421"/>
      <c r="D573" s="981" t="s">
        <v>1930</v>
      </c>
      <c r="E573" s="982"/>
      <c r="F573" s="982"/>
      <c r="G573" s="982"/>
      <c r="H573" s="982"/>
      <c r="I573" s="982"/>
      <c r="J573" s="982"/>
      <c r="K573" s="982"/>
      <c r="L573" s="982"/>
      <c r="M573" s="982"/>
      <c r="N573" s="982"/>
      <c r="O573" s="982"/>
      <c r="P573" s="982"/>
      <c r="Q573" s="982"/>
      <c r="R573" s="982"/>
      <c r="S573" s="982"/>
      <c r="T573" s="982"/>
      <c r="U573" s="982"/>
      <c r="V573" s="982"/>
      <c r="W573" s="982"/>
      <c r="X573" s="982"/>
      <c r="Y573" s="982"/>
      <c r="Z573" s="61"/>
      <c r="AA573" s="61"/>
      <c r="AB573" s="75"/>
      <c r="AC573" s="12"/>
      <c r="AD573" s="12"/>
      <c r="AE573" s="12"/>
      <c r="AF573" s="12"/>
      <c r="AG573" s="12"/>
      <c r="AH573" s="12"/>
      <c r="AI573" s="12"/>
      <c r="AJ573" s="12"/>
      <c r="AK573" s="12"/>
      <c r="AL573" s="12"/>
      <c r="AM573" s="12"/>
      <c r="AN573" s="12"/>
      <c r="AO573" s="12"/>
      <c r="AP573" s="12"/>
      <c r="AQ573" s="12"/>
      <c r="AR573" s="12"/>
      <c r="AS573" s="102"/>
      <c r="AT573" s="103"/>
      <c r="AU573" s="42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3"/>
    </row>
    <row r="574" spans="1:74" ht="13.95" customHeight="1">
      <c r="A574" s="11"/>
      <c r="B574" s="12"/>
      <c r="C574" s="421"/>
      <c r="D574" s="981" t="s">
        <v>2362</v>
      </c>
      <c r="E574" s="982"/>
      <c r="F574" s="982"/>
      <c r="G574" s="982"/>
      <c r="H574" s="982"/>
      <c r="I574" s="982"/>
      <c r="J574" s="982"/>
      <c r="K574" s="982"/>
      <c r="L574" s="982"/>
      <c r="M574" s="982"/>
      <c r="N574" s="982"/>
      <c r="O574" s="982"/>
      <c r="P574" s="982"/>
      <c r="Q574" s="982"/>
      <c r="R574" s="982"/>
      <c r="S574" s="982"/>
      <c r="T574" s="982"/>
      <c r="U574" s="982"/>
      <c r="V574" s="982"/>
      <c r="W574" s="982"/>
      <c r="X574" s="982"/>
      <c r="Y574" s="982"/>
      <c r="Z574" s="61"/>
      <c r="AA574" s="61"/>
      <c r="AB574" s="75"/>
      <c r="AC574" s="12"/>
      <c r="AD574" s="12"/>
      <c r="AE574" s="12"/>
      <c r="AF574" s="12"/>
      <c r="AG574" s="12"/>
      <c r="AH574" s="12"/>
      <c r="AI574" s="12"/>
      <c r="AJ574" s="12"/>
      <c r="AK574" s="12"/>
      <c r="AL574" s="12"/>
      <c r="AM574" s="12"/>
      <c r="AN574" s="12"/>
      <c r="AO574" s="12"/>
      <c r="AP574" s="12"/>
      <c r="AQ574" s="12"/>
      <c r="AR574" s="12"/>
      <c r="AS574" s="102"/>
      <c r="AT574" s="103"/>
      <c r="AU574" s="42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3"/>
    </row>
    <row r="575" spans="1:74" ht="13.95" customHeight="1">
      <c r="A575" s="11"/>
      <c r="B575" s="12"/>
      <c r="C575" s="421"/>
      <c r="D575" s="153" t="s">
        <v>417</v>
      </c>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75"/>
      <c r="AC575" s="12"/>
      <c r="AD575" s="12"/>
      <c r="AE575" s="12"/>
      <c r="AF575" s="12"/>
      <c r="AG575" s="12"/>
      <c r="AH575" s="12"/>
      <c r="AI575" s="12"/>
      <c r="AJ575" s="12"/>
      <c r="AK575" s="12"/>
      <c r="AL575" s="12"/>
      <c r="AM575" s="12"/>
      <c r="AN575" s="12"/>
      <c r="AO575" s="12"/>
      <c r="AP575" s="12"/>
      <c r="AQ575" s="12"/>
      <c r="AR575" s="12"/>
      <c r="AS575" s="102"/>
      <c r="AT575" s="103"/>
      <c r="AU575" s="42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3"/>
    </row>
    <row r="576" spans="1:74" ht="13.95" customHeight="1">
      <c r="A576" s="11"/>
      <c r="B576" s="12"/>
      <c r="C576" s="421"/>
      <c r="D576" s="153" t="s">
        <v>2363</v>
      </c>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75"/>
      <c r="AC576" s="12"/>
      <c r="AD576" s="12"/>
      <c r="AE576" s="12"/>
      <c r="AF576" s="12"/>
      <c r="AG576" s="12"/>
      <c r="AH576" s="12"/>
      <c r="AI576" s="12"/>
      <c r="AJ576" s="12"/>
      <c r="AK576" s="12"/>
      <c r="AL576" s="12"/>
      <c r="AM576" s="12"/>
      <c r="AN576" s="12"/>
      <c r="AO576" s="12"/>
      <c r="AP576" s="12"/>
      <c r="AQ576" s="12"/>
      <c r="AR576" s="12"/>
      <c r="AS576" s="102"/>
      <c r="AT576" s="103" t="s">
        <v>1157</v>
      </c>
      <c r="AU576" s="422" t="s">
        <v>1450</v>
      </c>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3"/>
    </row>
    <row r="577" spans="1:74" ht="13.95" customHeight="1">
      <c r="A577" s="11"/>
      <c r="B577" s="12"/>
      <c r="C577" s="421"/>
      <c r="D577" s="153" t="s">
        <v>2364</v>
      </c>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75"/>
      <c r="AC577" s="12"/>
      <c r="AD577" s="12"/>
      <c r="AE577" s="12"/>
      <c r="AF577" s="12"/>
      <c r="AG577" s="12"/>
      <c r="AH577" s="12"/>
      <c r="AI577" s="12"/>
      <c r="AJ577" s="12"/>
      <c r="AK577" s="12"/>
      <c r="AL577" s="12"/>
      <c r="AM577" s="12"/>
      <c r="AN577" s="12"/>
      <c r="AO577" s="12"/>
      <c r="AP577" s="12"/>
      <c r="AQ577" s="12"/>
      <c r="AR577" s="12"/>
      <c r="AS577" s="102"/>
      <c r="AT577" s="103" t="s">
        <v>1157</v>
      </c>
      <c r="AU577" s="12" t="s">
        <v>1451</v>
      </c>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3"/>
    </row>
    <row r="578" spans="1:74" ht="13.95" customHeight="1">
      <c r="A578" s="11"/>
      <c r="B578" s="12"/>
      <c r="C578" s="421"/>
      <c r="D578" s="153" t="s">
        <v>2365</v>
      </c>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75"/>
      <c r="AC578" s="12"/>
      <c r="AD578" s="12"/>
      <c r="AE578" s="12"/>
      <c r="AF578" s="12"/>
      <c r="AG578" s="12"/>
      <c r="AH578" s="12"/>
      <c r="AI578" s="12"/>
      <c r="AJ578" s="12"/>
      <c r="AK578" s="12"/>
      <c r="AL578" s="12"/>
      <c r="AM578" s="12"/>
      <c r="AN578" s="12"/>
      <c r="AO578" s="12"/>
      <c r="AP578" s="12"/>
      <c r="AQ578" s="12"/>
      <c r="AR578" s="12"/>
      <c r="AS578" s="102"/>
      <c r="AT578" s="103" t="s">
        <v>1157</v>
      </c>
      <c r="AU578" s="422" t="s">
        <v>1452</v>
      </c>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3"/>
    </row>
    <row r="579" spans="1:74" ht="13.95" customHeight="1">
      <c r="A579" s="11"/>
      <c r="B579" s="12"/>
      <c r="C579" s="421"/>
      <c r="D579" s="153" t="s">
        <v>2366</v>
      </c>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75"/>
      <c r="AC579" s="12"/>
      <c r="AD579" s="12"/>
      <c r="AE579" s="12"/>
      <c r="AF579" s="12"/>
      <c r="AG579" s="12"/>
      <c r="AH579" s="12"/>
      <c r="AI579" s="12"/>
      <c r="AJ579" s="12"/>
      <c r="AK579" s="12"/>
      <c r="AL579" s="12"/>
      <c r="AM579" s="12"/>
      <c r="AN579" s="12"/>
      <c r="AO579" s="12"/>
      <c r="AP579" s="12"/>
      <c r="AQ579" s="12"/>
      <c r="AR579" s="12"/>
      <c r="AS579" s="102"/>
      <c r="AT579" s="103" t="s">
        <v>1157</v>
      </c>
      <c r="AU579" s="422" t="s">
        <v>1453</v>
      </c>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3"/>
    </row>
    <row r="580" spans="1:74" ht="13.95" customHeight="1">
      <c r="A580" s="11"/>
      <c r="B580" s="12"/>
      <c r="C580" s="421"/>
      <c r="D580" s="153" t="s">
        <v>2367</v>
      </c>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75"/>
      <c r="AC580" s="12"/>
      <c r="AD580" s="12"/>
      <c r="AE580" s="12"/>
      <c r="AF580" s="12"/>
      <c r="AG580" s="12"/>
      <c r="AH580" s="12"/>
      <c r="AI580" s="12"/>
      <c r="AJ580" s="12"/>
      <c r="AK580" s="12"/>
      <c r="AL580" s="12"/>
      <c r="AM580" s="12"/>
      <c r="AN580" s="12"/>
      <c r="AO580" s="12"/>
      <c r="AP580" s="12"/>
      <c r="AQ580" s="12"/>
      <c r="AR580" s="12"/>
      <c r="AS580" s="102"/>
      <c r="AT580" s="103" t="s">
        <v>1157</v>
      </c>
      <c r="AU580" s="422" t="s">
        <v>1454</v>
      </c>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3"/>
    </row>
    <row r="581" spans="1:74" ht="13.95" customHeight="1">
      <c r="A581" s="11"/>
      <c r="B581" s="12"/>
      <c r="C581" s="421"/>
      <c r="D581" s="153" t="s">
        <v>1822</v>
      </c>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75"/>
      <c r="AC581" s="12"/>
      <c r="AD581" s="12"/>
      <c r="AE581" s="12"/>
      <c r="AF581" s="12"/>
      <c r="AG581" s="12"/>
      <c r="AH581" s="12"/>
      <c r="AI581" s="12"/>
      <c r="AJ581" s="12"/>
      <c r="AK581" s="12"/>
      <c r="AL581" s="12"/>
      <c r="AM581" s="12"/>
      <c r="AN581" s="12"/>
      <c r="AO581" s="12"/>
      <c r="AP581" s="12"/>
      <c r="AQ581" s="12"/>
      <c r="AR581" s="12"/>
      <c r="AS581" s="102"/>
      <c r="AT581" s="103"/>
      <c r="AU581" s="42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3"/>
    </row>
    <row r="582" spans="1:74" ht="13.95" customHeight="1">
      <c r="A582" s="11"/>
      <c r="B582" s="12"/>
      <c r="C582" s="421"/>
      <c r="D582" s="153" t="s">
        <v>1931</v>
      </c>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75"/>
      <c r="AC582" s="12"/>
      <c r="AD582" s="12"/>
      <c r="AE582" s="12"/>
      <c r="AF582" s="12"/>
      <c r="AG582" s="12"/>
      <c r="AH582" s="12"/>
      <c r="AI582" s="12"/>
      <c r="AJ582" s="12"/>
      <c r="AK582" s="12"/>
      <c r="AL582" s="12"/>
      <c r="AM582" s="12"/>
      <c r="AN582" s="12"/>
      <c r="AO582" s="12"/>
      <c r="AP582" s="12"/>
      <c r="AQ582" s="12"/>
      <c r="AR582" s="12"/>
      <c r="AS582" s="102"/>
      <c r="AT582" s="103"/>
      <c r="AU582" s="42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3"/>
    </row>
    <row r="583" spans="1:74" ht="13.95" customHeight="1">
      <c r="A583" s="11"/>
      <c r="B583" s="12"/>
      <c r="C583" s="42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75"/>
      <c r="AC583" s="12"/>
      <c r="AD583" s="12"/>
      <c r="AE583" s="12"/>
      <c r="AF583" s="12"/>
      <c r="AG583" s="12"/>
      <c r="AH583" s="12"/>
      <c r="AI583" s="12"/>
      <c r="AJ583" s="12"/>
      <c r="AK583" s="12"/>
      <c r="AL583" s="12"/>
      <c r="AM583" s="12"/>
      <c r="AN583" s="12"/>
      <c r="AO583" s="12"/>
      <c r="AP583" s="12"/>
      <c r="AQ583" s="12"/>
      <c r="AR583" s="12"/>
      <c r="AS583" s="102"/>
      <c r="AT583" s="103"/>
      <c r="AU583" s="42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3"/>
    </row>
    <row r="584" spans="1:74" ht="13.95" customHeight="1">
      <c r="A584" s="11"/>
      <c r="B584" s="12"/>
      <c r="C584" s="42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75"/>
      <c r="AC584" s="12"/>
      <c r="AD584" s="12"/>
      <c r="AE584" s="12"/>
      <c r="AF584" s="12"/>
      <c r="AG584" s="12"/>
      <c r="AH584" s="12"/>
      <c r="AI584" s="12"/>
      <c r="AJ584" s="12"/>
      <c r="AK584" s="12"/>
      <c r="AL584" s="12"/>
      <c r="AM584" s="12"/>
      <c r="AN584" s="12"/>
      <c r="AO584" s="12"/>
      <c r="AP584" s="12"/>
      <c r="AQ584" s="12"/>
      <c r="AR584" s="12"/>
      <c r="AS584" s="102"/>
      <c r="AT584" s="103"/>
      <c r="AU584" s="42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3"/>
    </row>
    <row r="585" spans="1:74" ht="13.95" customHeight="1">
      <c r="A585" s="11"/>
      <c r="B585" s="12"/>
      <c r="C585" s="421"/>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8"/>
      <c r="AC585" s="12"/>
      <c r="AD585" s="12"/>
      <c r="AE585" s="12"/>
      <c r="AF585" s="12"/>
      <c r="AG585" s="12"/>
      <c r="AH585" s="12"/>
      <c r="AI585" s="12"/>
      <c r="AJ585" s="12"/>
      <c r="AK585" s="12"/>
      <c r="AL585" s="12"/>
      <c r="AM585" s="12"/>
      <c r="AN585" s="12"/>
      <c r="AO585" s="12"/>
      <c r="AP585" s="12"/>
      <c r="AQ585" s="12"/>
      <c r="AR585" s="12"/>
      <c r="AS585" s="102"/>
      <c r="AT585" s="103"/>
      <c r="AU585" s="42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3"/>
    </row>
    <row r="586" spans="1:74" ht="14.25" customHeight="1">
      <c r="A586" s="11"/>
      <c r="B586" s="12"/>
      <c r="C586" s="424"/>
      <c r="D586" s="224"/>
      <c r="E586" s="425"/>
      <c r="F586" s="425"/>
      <c r="G586" s="425"/>
      <c r="H586" s="425"/>
      <c r="I586" s="425"/>
      <c r="J586" s="425"/>
      <c r="K586" s="425"/>
      <c r="L586" s="425"/>
      <c r="M586" s="425"/>
      <c r="N586" s="224"/>
      <c r="O586" s="224"/>
      <c r="P586" s="224"/>
      <c r="Q586" s="224"/>
      <c r="R586" s="224"/>
      <c r="S586" s="224"/>
      <c r="T586" s="224"/>
      <c r="U586" s="224"/>
      <c r="V586" s="224"/>
      <c r="W586" s="224"/>
      <c r="X586" s="425"/>
      <c r="Y586" s="224"/>
      <c r="Z586" s="224"/>
      <c r="AA586" s="224"/>
      <c r="AB586" s="224"/>
      <c r="AC586" s="12"/>
      <c r="AD586" s="12"/>
      <c r="AE586" s="12"/>
      <c r="AF586" s="12"/>
      <c r="AG586" s="12"/>
      <c r="AH586" s="12"/>
      <c r="AI586" s="12"/>
      <c r="AJ586" s="12"/>
      <c r="AK586" s="12"/>
      <c r="AL586" s="12"/>
      <c r="AM586" s="12"/>
      <c r="AN586" s="12"/>
      <c r="AO586" s="12"/>
      <c r="AP586" s="12"/>
      <c r="AQ586" s="12"/>
      <c r="AR586" s="12"/>
      <c r="AS586" s="102"/>
      <c r="AT586" s="12"/>
      <c r="AU586" s="42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3"/>
    </row>
    <row r="587" spans="1:74" ht="14.25" customHeight="1">
      <c r="A587" s="11"/>
      <c r="B587" s="12"/>
      <c r="C587" s="424"/>
      <c r="D587" s="224"/>
      <c r="E587" s="425"/>
      <c r="F587" s="425"/>
      <c r="G587" s="425"/>
      <c r="H587" s="425"/>
      <c r="I587" s="425"/>
      <c r="J587" s="425"/>
      <c r="K587" s="425"/>
      <c r="L587" s="425"/>
      <c r="M587" s="425"/>
      <c r="N587" s="224"/>
      <c r="O587" s="224"/>
      <c r="P587" s="224"/>
      <c r="Q587" s="224"/>
      <c r="R587" s="224"/>
      <c r="S587" s="224"/>
      <c r="T587" s="224"/>
      <c r="U587" s="224"/>
      <c r="V587" s="224"/>
      <c r="W587" s="224"/>
      <c r="X587" s="425"/>
      <c r="Y587" s="224"/>
      <c r="Z587" s="224"/>
      <c r="AA587" s="224"/>
      <c r="AB587" s="224"/>
      <c r="AC587" s="12"/>
      <c r="AD587" s="12"/>
      <c r="AE587" s="12"/>
      <c r="AF587" s="12"/>
      <c r="AG587" s="12"/>
      <c r="AH587" s="12"/>
      <c r="AI587" s="12"/>
      <c r="AJ587" s="12"/>
      <c r="AK587" s="12"/>
      <c r="AL587" s="12"/>
      <c r="AM587" s="12"/>
      <c r="AN587" s="12"/>
      <c r="AO587" s="12"/>
      <c r="AP587" s="12"/>
      <c r="AQ587" s="12"/>
      <c r="AR587" s="12"/>
      <c r="AS587" s="102"/>
      <c r="AT587" s="12"/>
      <c r="AU587" s="42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row>
    <row r="588" spans="1:74" ht="14.25" customHeight="1">
      <c r="A588" s="11"/>
      <c r="B588" s="12"/>
      <c r="C588" s="41"/>
      <c r="D588" s="392" t="s">
        <v>1159</v>
      </c>
      <c r="E588" s="392"/>
      <c r="F588" s="392"/>
      <c r="G588" s="392"/>
      <c r="H588" s="392"/>
      <c r="I588" s="392"/>
      <c r="J588" s="392"/>
      <c r="K588" s="392"/>
      <c r="L588" s="392"/>
      <c r="M588" s="39" t="s">
        <v>148</v>
      </c>
      <c r="N588" s="6" t="s">
        <v>1160</v>
      </c>
      <c r="O588" s="61"/>
      <c r="P588" s="61"/>
      <c r="Q588" s="61"/>
      <c r="R588" s="61"/>
      <c r="S588" s="61"/>
      <c r="T588" s="61"/>
      <c r="U588" s="61"/>
      <c r="V588" s="61"/>
      <c r="W588" s="61"/>
      <c r="X588" s="61"/>
      <c r="Y588" s="61"/>
      <c r="Z588" s="61"/>
      <c r="AA588" s="61"/>
      <c r="AB588" s="61"/>
      <c r="AC588" s="12"/>
      <c r="AD588" s="12"/>
      <c r="AE588" s="12"/>
      <c r="AF588" s="12"/>
      <c r="AG588" s="12"/>
      <c r="AH588" s="12"/>
      <c r="AI588" s="12"/>
      <c r="AJ588" s="12"/>
      <c r="AK588" s="12"/>
      <c r="AL588" s="12"/>
      <c r="AM588" s="12"/>
      <c r="AN588" s="12"/>
      <c r="AO588" s="12"/>
      <c r="AP588" s="12"/>
      <c r="AQ588" s="12"/>
      <c r="AR588" s="12"/>
      <c r="AS588" s="102"/>
      <c r="AT588" s="12" t="s">
        <v>1161</v>
      </c>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3"/>
    </row>
    <row r="589" spans="1:74" ht="14.25" customHeight="1">
      <c r="A589" s="11"/>
      <c r="B589" s="12"/>
      <c r="C589" s="39"/>
      <c r="D589" s="6"/>
      <c r="E589" s="6"/>
      <c r="F589" s="6"/>
      <c r="G589" s="6"/>
      <c r="H589" s="6"/>
      <c r="I589" s="6"/>
      <c r="J589" s="6"/>
      <c r="K589" s="6"/>
      <c r="L589" s="6"/>
      <c r="M589" s="39"/>
      <c r="N589" s="6"/>
      <c r="O589" s="61"/>
      <c r="P589" s="61"/>
      <c r="Q589" s="61"/>
      <c r="R589" s="61"/>
      <c r="S589" s="61"/>
      <c r="T589" s="61"/>
      <c r="U589" s="61"/>
      <c r="V589" s="61"/>
      <c r="W589" s="61"/>
      <c r="X589" s="61"/>
      <c r="Y589" s="61"/>
      <c r="Z589" s="61"/>
      <c r="AA589" s="61"/>
      <c r="AB589" s="61"/>
      <c r="AC589" s="12"/>
      <c r="AD589" s="12"/>
      <c r="AE589" s="12"/>
      <c r="AF589" s="12"/>
      <c r="AG589" s="12"/>
      <c r="AH589" s="12"/>
      <c r="AI589" s="12"/>
      <c r="AJ589" s="12"/>
      <c r="AK589" s="12"/>
      <c r="AL589" s="12"/>
      <c r="AM589" s="12"/>
      <c r="AN589" s="12"/>
      <c r="AO589" s="12"/>
      <c r="AP589" s="12"/>
      <c r="AQ589" s="12"/>
      <c r="AR589" s="12"/>
      <c r="AS589" s="10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3"/>
    </row>
    <row r="590" spans="1:74" ht="14.25" customHeight="1">
      <c r="A590" s="11"/>
      <c r="B590" s="12"/>
      <c r="C590" s="43"/>
      <c r="D590" s="6"/>
      <c r="E590" s="6"/>
      <c r="F590" s="6"/>
      <c r="G590" s="6"/>
      <c r="H590" s="6"/>
      <c r="I590" s="6"/>
      <c r="J590" s="6"/>
      <c r="K590" s="6"/>
      <c r="L590" s="6"/>
      <c r="M590" s="6"/>
      <c r="N590" s="6"/>
      <c r="O590" s="6"/>
      <c r="P590" s="6"/>
      <c r="Q590" s="61"/>
      <c r="R590" s="61"/>
      <c r="S590" s="61"/>
      <c r="T590" s="61"/>
      <c r="U590" s="61"/>
      <c r="V590" s="61"/>
      <c r="W590" s="61"/>
      <c r="X590" s="61"/>
      <c r="Y590" s="61"/>
      <c r="Z590" s="61"/>
      <c r="AA590" s="61"/>
      <c r="AB590" s="61"/>
      <c r="AC590" s="12"/>
      <c r="AD590" s="12"/>
      <c r="AE590" s="12"/>
      <c r="AF590" s="12"/>
      <c r="AG590" s="12"/>
      <c r="AH590" s="12"/>
      <c r="AI590" s="12"/>
      <c r="AJ590" s="12"/>
      <c r="AK590" s="12"/>
      <c r="AL590" s="12"/>
      <c r="AM590" s="12"/>
      <c r="AN590" s="12"/>
      <c r="AO590" s="12"/>
      <c r="AP590" s="12"/>
      <c r="AQ590" s="12"/>
      <c r="AR590" s="12"/>
      <c r="AS590" s="10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3"/>
    </row>
    <row r="591" spans="1:74" ht="14.25" customHeight="1">
      <c r="A591" s="11"/>
      <c r="B591" s="12"/>
      <c r="C591" s="44"/>
      <c r="D591" s="392" t="s">
        <v>1162</v>
      </c>
      <c r="E591" s="392"/>
      <c r="F591" s="392"/>
      <c r="G591" s="392"/>
      <c r="H591" s="392"/>
      <c r="I591" s="392"/>
      <c r="J591" s="392"/>
      <c r="K591" s="392"/>
      <c r="L591" s="392"/>
      <c r="M591" s="39" t="s">
        <v>148</v>
      </c>
      <c r="N591" s="6" t="s">
        <v>1160</v>
      </c>
      <c r="O591" s="6"/>
      <c r="P591" s="6"/>
      <c r="Q591" s="61"/>
      <c r="R591" s="61"/>
      <c r="S591" s="61"/>
      <c r="T591" s="61"/>
      <c r="U591" s="61"/>
      <c r="V591" s="61"/>
      <c r="W591" s="61"/>
      <c r="X591" s="61"/>
      <c r="Y591" s="61"/>
      <c r="Z591" s="61"/>
      <c r="AA591" s="61"/>
      <c r="AB591" s="61"/>
      <c r="AC591" s="12"/>
      <c r="AD591" s="12"/>
      <c r="AE591" s="12"/>
      <c r="AF591" s="12"/>
      <c r="AG591" s="12"/>
      <c r="AH591" s="12"/>
      <c r="AI591" s="12"/>
      <c r="AJ591" s="12"/>
      <c r="AK591" s="12"/>
      <c r="AL591" s="12"/>
      <c r="AM591" s="12"/>
      <c r="AN591" s="12"/>
      <c r="AO591" s="12"/>
      <c r="AP591" s="12"/>
      <c r="AQ591" s="12"/>
      <c r="AR591" s="12"/>
      <c r="AS591" s="102"/>
      <c r="AT591" s="12" t="s">
        <v>1163</v>
      </c>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3"/>
    </row>
    <row r="592" spans="1:74" ht="14.25" customHeight="1">
      <c r="A592" s="11"/>
      <c r="B592" s="12"/>
      <c r="C592" s="39"/>
      <c r="D592" s="6"/>
      <c r="E592" s="6"/>
      <c r="F592" s="6"/>
      <c r="G592" s="6"/>
      <c r="H592" s="6"/>
      <c r="I592" s="6"/>
      <c r="J592" s="6"/>
      <c r="K592" s="6"/>
      <c r="L592" s="6"/>
      <c r="M592" s="39"/>
      <c r="N592" s="6"/>
      <c r="O592" s="6"/>
      <c r="P592" s="6"/>
      <c r="Q592" s="61"/>
      <c r="R592" s="61"/>
      <c r="S592" s="61"/>
      <c r="T592" s="61"/>
      <c r="U592" s="61"/>
      <c r="V592" s="61"/>
      <c r="W592" s="61"/>
      <c r="X592" s="61"/>
      <c r="Y592" s="61"/>
      <c r="Z592" s="61"/>
      <c r="AA592" s="61"/>
      <c r="AB592" s="61"/>
      <c r="AC592" s="12"/>
      <c r="AD592" s="12"/>
      <c r="AE592" s="12"/>
      <c r="AF592" s="12"/>
      <c r="AG592" s="12"/>
      <c r="AH592" s="12"/>
      <c r="AI592" s="12"/>
      <c r="AJ592" s="12"/>
      <c r="AK592" s="12"/>
      <c r="AL592" s="12"/>
      <c r="AM592" s="12"/>
      <c r="AN592" s="12"/>
      <c r="AO592" s="12"/>
      <c r="AP592" s="12"/>
      <c r="AQ592" s="12"/>
      <c r="AR592" s="12"/>
      <c r="AS592" s="10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3"/>
    </row>
    <row r="593" spans="1:79" ht="14.25" customHeight="1">
      <c r="A593" s="11"/>
      <c r="B593" s="12"/>
      <c r="C593" s="39"/>
      <c r="D593" s="6"/>
      <c r="E593" s="6"/>
      <c r="F593" s="6"/>
      <c r="G593" s="6"/>
      <c r="H593" s="6"/>
      <c r="I593" s="6"/>
      <c r="J593" s="6"/>
      <c r="K593" s="6"/>
      <c r="L593" s="6"/>
      <c r="M593" s="6"/>
      <c r="N593" s="6"/>
      <c r="O593" s="6"/>
      <c r="P593" s="6"/>
      <c r="Q593" s="61"/>
      <c r="R593" s="61"/>
      <c r="S593" s="61"/>
      <c r="T593" s="61"/>
      <c r="U593" s="61"/>
      <c r="V593" s="61"/>
      <c r="W593" s="61"/>
      <c r="X593" s="61"/>
      <c r="Y593" s="61"/>
      <c r="Z593" s="61"/>
      <c r="AA593" s="61"/>
      <c r="AB593" s="61"/>
      <c r="AC593" s="12"/>
      <c r="AD593" s="12"/>
      <c r="AE593" s="12"/>
      <c r="AF593" s="12"/>
      <c r="AG593" s="12"/>
      <c r="AH593" s="12"/>
      <c r="AI593" s="12"/>
      <c r="AJ593" s="12"/>
      <c r="AK593" s="12"/>
      <c r="AL593" s="12"/>
      <c r="AM593" s="12"/>
      <c r="AN593" s="12"/>
      <c r="AO593" s="12"/>
      <c r="AP593" s="12"/>
      <c r="AQ593" s="12"/>
      <c r="AR593" s="12"/>
      <c r="AS593" s="10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row>
    <row r="594" spans="1:79" ht="14.25" customHeight="1">
      <c r="A594" s="11"/>
      <c r="B594" s="12"/>
      <c r="C594" s="424" t="s">
        <v>292</v>
      </c>
      <c r="D594" s="224" t="s">
        <v>1164</v>
      </c>
      <c r="E594" s="425"/>
      <c r="G594" s="426"/>
      <c r="H594" s="425"/>
      <c r="I594" s="425"/>
      <c r="J594" s="425"/>
      <c r="K594" s="425"/>
      <c r="L594" s="425"/>
      <c r="M594" s="425"/>
      <c r="N594" s="224"/>
      <c r="O594" s="224"/>
      <c r="P594" s="224"/>
      <c r="Q594" s="224"/>
      <c r="R594" s="224"/>
      <c r="S594" s="224"/>
      <c r="T594" s="224"/>
      <c r="U594" s="224"/>
      <c r="V594" s="224"/>
      <c r="W594" s="224"/>
      <c r="X594" s="425"/>
      <c r="Y594" s="224"/>
      <c r="Z594" s="224"/>
      <c r="AA594" s="224"/>
      <c r="AB594" s="224"/>
      <c r="AC594" s="12"/>
      <c r="AD594" s="12"/>
      <c r="AE594" s="12"/>
      <c r="AF594" s="12"/>
      <c r="AG594" s="12"/>
      <c r="AH594" s="12"/>
      <c r="AI594" s="12"/>
      <c r="AJ594" s="12"/>
      <c r="AK594" s="12"/>
      <c r="AL594" s="12"/>
      <c r="AM594" s="12"/>
      <c r="AN594" s="12"/>
      <c r="AO594" s="12"/>
      <c r="AP594" s="12"/>
      <c r="AQ594" s="12"/>
      <c r="AR594" s="12"/>
      <c r="AS594" s="102"/>
      <c r="AT594" s="12"/>
      <c r="AU594" s="42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3"/>
    </row>
    <row r="595" spans="1:79" ht="14.25" customHeight="1">
      <c r="A595" s="11"/>
      <c r="B595" s="13"/>
      <c r="C595" s="11"/>
      <c r="D595" s="12"/>
      <c r="E595" s="12"/>
      <c r="F595" s="12"/>
      <c r="G595" s="12"/>
      <c r="H595" s="12"/>
      <c r="I595" s="12"/>
      <c r="J595" s="12"/>
      <c r="K595" s="12"/>
      <c r="L595" s="4"/>
      <c r="M595" s="12"/>
      <c r="N595" s="12"/>
      <c r="O595" s="12"/>
      <c r="P595" s="12"/>
      <c r="Q595" s="12"/>
      <c r="R595" s="12"/>
      <c r="S595" s="12"/>
      <c r="T595" s="12"/>
      <c r="U595" s="12"/>
      <c r="V595" s="12"/>
      <c r="W595" s="12"/>
      <c r="X595" s="4"/>
      <c r="Y595" s="12"/>
      <c r="Z595" s="12"/>
      <c r="AA595" s="12"/>
      <c r="AB595" s="12"/>
      <c r="AC595" s="12"/>
      <c r="AD595" s="12"/>
      <c r="AE595" s="12"/>
      <c r="AF595" s="12"/>
      <c r="AG595" s="12"/>
      <c r="AH595" s="12"/>
      <c r="AI595" s="12"/>
      <c r="AJ595" s="12"/>
      <c r="AK595" s="12"/>
      <c r="AL595" s="12"/>
      <c r="AM595" s="12"/>
      <c r="AN595" s="4"/>
      <c r="AO595" s="12"/>
      <c r="AP595" s="109"/>
      <c r="AQ595" s="109"/>
      <c r="AR595" s="109"/>
      <c r="AS595" s="110"/>
      <c r="AT595" s="4"/>
      <c r="AU595" s="12"/>
      <c r="AV595" s="109"/>
      <c r="AW595" s="4"/>
      <c r="AX595" s="4"/>
      <c r="AY595" s="109"/>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3"/>
      <c r="BW595" s="350"/>
      <c r="BX595" s="350"/>
      <c r="BY595" s="351"/>
      <c r="BZ595" s="352"/>
      <c r="CA595" s="352"/>
    </row>
    <row r="596" spans="1:79" ht="14.25" customHeight="1">
      <c r="A596" s="11"/>
      <c r="B596" s="104" t="s">
        <v>191</v>
      </c>
      <c r="C596" s="105"/>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0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3"/>
      <c r="BW596" s="350"/>
      <c r="BX596" s="350"/>
      <c r="BY596" s="351"/>
      <c r="BZ596" s="352"/>
      <c r="CA596" s="352"/>
    </row>
    <row r="597" spans="1:79" ht="14.25" customHeight="1">
      <c r="A597" s="11"/>
      <c r="B597" s="458"/>
      <c r="C597" s="458"/>
      <c r="D597" s="12"/>
      <c r="E597" s="12"/>
      <c r="F597" s="12"/>
      <c r="G597" s="12"/>
      <c r="H597" s="12"/>
      <c r="I597" s="12"/>
      <c r="J597" s="12"/>
      <c r="K597" s="12"/>
      <c r="L597" s="4"/>
      <c r="M597" s="12"/>
      <c r="N597" s="12"/>
      <c r="O597" s="12"/>
      <c r="P597" s="12"/>
      <c r="Q597" s="12"/>
      <c r="R597" s="12"/>
      <c r="S597" s="12"/>
      <c r="T597" s="12"/>
      <c r="U597" s="12"/>
      <c r="V597" s="12"/>
      <c r="W597" s="12"/>
      <c r="X597" s="4"/>
      <c r="Y597" s="12"/>
      <c r="Z597" s="12"/>
      <c r="AA597" s="12"/>
      <c r="AB597" s="12"/>
      <c r="AC597" s="12"/>
      <c r="AD597" s="12"/>
      <c r="AE597" s="12"/>
      <c r="AF597" s="12"/>
      <c r="AG597" s="12"/>
      <c r="AH597" s="12"/>
      <c r="AI597" s="12"/>
      <c r="AJ597" s="12"/>
      <c r="AK597" s="12"/>
      <c r="AL597" s="12"/>
      <c r="AM597" s="12"/>
      <c r="AN597" s="4"/>
      <c r="AO597" s="12"/>
      <c r="AP597" s="109"/>
      <c r="AQ597" s="109"/>
      <c r="AR597" s="109"/>
      <c r="AS597" s="110"/>
      <c r="AT597" s="111"/>
      <c r="AU597" s="12"/>
      <c r="AV597" s="109"/>
      <c r="AW597" s="4"/>
      <c r="AX597" s="4"/>
      <c r="AY597" s="109"/>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3"/>
      <c r="BW597" s="350"/>
      <c r="BX597" s="350"/>
      <c r="BY597" s="351"/>
      <c r="BZ597" s="352"/>
      <c r="CA597" s="352"/>
    </row>
    <row r="598" spans="1:79" ht="14.25" customHeight="1">
      <c r="A598" s="919" t="s">
        <v>187</v>
      </c>
      <c r="B598" s="920"/>
      <c r="C598" s="920"/>
      <c r="D598" s="921"/>
      <c r="E598" s="925" t="s">
        <v>1141</v>
      </c>
      <c r="F598" s="925"/>
      <c r="G598" s="925"/>
      <c r="H598" s="925"/>
      <c r="I598" s="925"/>
      <c r="J598" s="925"/>
      <c r="K598" s="925"/>
      <c r="L598" s="925"/>
      <c r="M598" s="925"/>
      <c r="N598" s="925"/>
      <c r="O598" s="925"/>
      <c r="P598" s="925"/>
      <c r="Q598" s="925"/>
      <c r="R598" s="925"/>
      <c r="S598" s="925"/>
      <c r="T598" s="925"/>
      <c r="U598" s="925"/>
      <c r="V598" s="925"/>
      <c r="W598" s="925"/>
      <c r="X598" s="925"/>
      <c r="Y598" s="925"/>
      <c r="Z598" s="925"/>
      <c r="AA598" s="925"/>
      <c r="AB598" s="925"/>
      <c r="AC598" s="925"/>
      <c r="AD598" s="925"/>
      <c r="AE598" s="925"/>
      <c r="AF598" s="925"/>
      <c r="AG598" s="925"/>
      <c r="AH598" s="925"/>
      <c r="AI598" s="925"/>
      <c r="AJ598" s="925"/>
      <c r="AK598" s="925"/>
      <c r="AL598" s="925"/>
      <c r="AM598" s="925"/>
      <c r="AN598" s="925"/>
      <c r="AO598" s="925"/>
      <c r="AP598" s="925"/>
      <c r="AQ598" s="925"/>
      <c r="AR598" s="925"/>
      <c r="AS598" s="925"/>
      <c r="AT598" s="925"/>
      <c r="AU598" s="925"/>
      <c r="AV598" s="925"/>
      <c r="AW598" s="925"/>
      <c r="AX598" s="925"/>
      <c r="AY598" s="925"/>
      <c r="AZ598" s="925"/>
      <c r="BA598" s="925"/>
      <c r="BB598" s="925"/>
      <c r="BC598" s="925"/>
      <c r="BD598" s="925"/>
      <c r="BE598" s="925"/>
      <c r="BF598" s="925"/>
      <c r="BG598" s="925"/>
      <c r="BH598" s="925"/>
      <c r="BI598" s="925"/>
      <c r="BJ598" s="925"/>
      <c r="BK598" s="925"/>
      <c r="BL598" s="925"/>
      <c r="BM598" s="925"/>
      <c r="BN598" s="925"/>
      <c r="BO598" s="925"/>
      <c r="BP598" s="925"/>
      <c r="BQ598" s="925"/>
      <c r="BR598" s="925"/>
      <c r="BS598" s="925"/>
      <c r="BT598" s="925"/>
      <c r="BU598" s="925"/>
      <c r="BV598" s="926"/>
    </row>
    <row r="599" spans="1:79" ht="14.25" customHeight="1">
      <c r="A599" s="922"/>
      <c r="B599" s="923"/>
      <c r="C599" s="923"/>
      <c r="D599" s="924"/>
      <c r="E599" s="927"/>
      <c r="F599" s="927"/>
      <c r="G599" s="927"/>
      <c r="H599" s="927"/>
      <c r="I599" s="927"/>
      <c r="J599" s="927"/>
      <c r="K599" s="927"/>
      <c r="L599" s="927"/>
      <c r="M599" s="927"/>
      <c r="N599" s="927"/>
      <c r="O599" s="927"/>
      <c r="P599" s="927"/>
      <c r="Q599" s="927"/>
      <c r="R599" s="927"/>
      <c r="S599" s="927"/>
      <c r="T599" s="927"/>
      <c r="U599" s="927"/>
      <c r="V599" s="927"/>
      <c r="W599" s="927"/>
      <c r="X599" s="927"/>
      <c r="Y599" s="927"/>
      <c r="Z599" s="927"/>
      <c r="AA599" s="927"/>
      <c r="AB599" s="927"/>
      <c r="AC599" s="927"/>
      <c r="AD599" s="927"/>
      <c r="AE599" s="927"/>
      <c r="AF599" s="927"/>
      <c r="AG599" s="927"/>
      <c r="AH599" s="927"/>
      <c r="AI599" s="927"/>
      <c r="AJ599" s="927"/>
      <c r="AK599" s="927"/>
      <c r="AL599" s="927"/>
      <c r="AM599" s="928"/>
      <c r="AN599" s="928"/>
      <c r="AO599" s="928"/>
      <c r="AP599" s="928"/>
      <c r="AQ599" s="928"/>
      <c r="AR599" s="928"/>
      <c r="AS599" s="928"/>
      <c r="AT599" s="928"/>
      <c r="AU599" s="928"/>
      <c r="AV599" s="928"/>
      <c r="AW599" s="928"/>
      <c r="AX599" s="928"/>
      <c r="AY599" s="928"/>
      <c r="AZ599" s="928"/>
      <c r="BA599" s="928"/>
      <c r="BB599" s="928"/>
      <c r="BC599" s="928"/>
      <c r="BD599" s="928"/>
      <c r="BE599" s="928"/>
      <c r="BF599" s="928"/>
      <c r="BG599" s="928"/>
      <c r="BH599" s="928"/>
      <c r="BI599" s="928"/>
      <c r="BJ599" s="928"/>
      <c r="BK599" s="928"/>
      <c r="BL599" s="928"/>
      <c r="BM599" s="928"/>
      <c r="BN599" s="928"/>
      <c r="BO599" s="928"/>
      <c r="BP599" s="928"/>
      <c r="BQ599" s="928"/>
      <c r="BR599" s="928"/>
      <c r="BS599" s="928"/>
      <c r="BT599" s="928"/>
      <c r="BU599" s="928"/>
      <c r="BV599" s="929"/>
    </row>
    <row r="600" spans="1:79" ht="14.25" customHeight="1">
      <c r="A600" s="907" t="s">
        <v>227</v>
      </c>
      <c r="B600" s="908"/>
      <c r="C600" s="908"/>
      <c r="D600" s="909"/>
      <c r="E600" s="87" t="s">
        <v>228</v>
      </c>
      <c r="F600" s="88" t="s">
        <v>1059</v>
      </c>
      <c r="G600" s="89"/>
      <c r="H600" s="89"/>
      <c r="I600" s="89"/>
      <c r="J600" s="89"/>
      <c r="K600" s="89"/>
      <c r="L600" s="89"/>
      <c r="M600" s="89"/>
      <c r="N600" s="90"/>
      <c r="O600" s="90"/>
      <c r="P600" s="90"/>
      <c r="Q600" s="90"/>
      <c r="R600" s="90"/>
      <c r="S600" s="90"/>
      <c r="T600" s="90"/>
      <c r="U600" s="90"/>
      <c r="V600" s="90"/>
      <c r="W600" s="90"/>
      <c r="X600" s="90"/>
      <c r="Y600" s="90"/>
      <c r="Z600" s="90"/>
      <c r="AA600" s="90"/>
      <c r="AB600" s="90"/>
      <c r="AC600" s="90"/>
      <c r="AD600" s="90"/>
      <c r="AE600" s="90"/>
      <c r="AF600" s="90"/>
      <c r="AG600" s="90"/>
      <c r="AH600" s="90"/>
      <c r="AI600" s="90"/>
      <c r="AJ600" s="90"/>
      <c r="AK600" s="90"/>
      <c r="AL600" s="90"/>
      <c r="AM600" s="90"/>
      <c r="AN600" s="90"/>
      <c r="AO600" s="90"/>
      <c r="AP600" s="90"/>
      <c r="AQ600" s="90"/>
      <c r="AR600" s="90"/>
      <c r="AS600" s="90"/>
      <c r="AT600" s="90"/>
      <c r="AU600" s="90"/>
      <c r="AV600" s="90"/>
      <c r="AW600" s="90"/>
      <c r="AX600" s="90"/>
      <c r="AY600" s="90"/>
      <c r="AZ600" s="90"/>
      <c r="BA600" s="90"/>
      <c r="BB600" s="90"/>
      <c r="BC600" s="90"/>
      <c r="BD600" s="90"/>
      <c r="BE600" s="90"/>
      <c r="BF600" s="90"/>
      <c r="BG600" s="90"/>
      <c r="BH600" s="353"/>
      <c r="BI600" s="353"/>
      <c r="BJ600" s="354"/>
      <c r="BK600" s="354"/>
      <c r="BL600" s="354"/>
      <c r="BM600" s="354"/>
      <c r="BN600" s="354"/>
      <c r="BO600" s="354"/>
      <c r="BP600" s="354"/>
      <c r="BQ600" s="354"/>
      <c r="BR600" s="354"/>
      <c r="BS600" s="354"/>
      <c r="BT600" s="354"/>
      <c r="BU600" s="354"/>
      <c r="BV600" s="91"/>
    </row>
    <row r="601" spans="1:79" ht="14.25" customHeight="1">
      <c r="A601" s="910"/>
      <c r="B601" s="911"/>
      <c r="C601" s="911"/>
      <c r="D601" s="912"/>
      <c r="E601" s="92" t="s">
        <v>229</v>
      </c>
      <c r="F601" s="355"/>
      <c r="G601" s="355"/>
      <c r="H601" s="355"/>
      <c r="I601" s="355"/>
      <c r="J601" s="355"/>
      <c r="K601" s="355"/>
      <c r="L601" s="355"/>
      <c r="M601" s="355"/>
      <c r="N601" s="355"/>
      <c r="O601" s="356"/>
      <c r="P601" s="356"/>
      <c r="Q601" s="356"/>
      <c r="R601" s="355"/>
      <c r="S601" s="355"/>
      <c r="T601" s="355"/>
      <c r="U601" s="355"/>
      <c r="V601" s="355"/>
      <c r="W601" s="355"/>
      <c r="X601" s="355"/>
      <c r="Y601" s="355"/>
      <c r="Z601" s="355"/>
      <c r="AA601" s="355"/>
      <c r="AB601" s="355"/>
      <c r="AC601" s="356"/>
      <c r="AD601" s="356"/>
      <c r="AE601" s="356"/>
      <c r="AF601" s="353"/>
      <c r="AG601" s="353"/>
      <c r="AH601" s="353"/>
      <c r="AI601" s="353"/>
      <c r="AJ601" s="353"/>
      <c r="AK601" s="353"/>
      <c r="AL601" s="353"/>
      <c r="AM601" s="353"/>
      <c r="AN601" s="353"/>
      <c r="AO601" s="353"/>
      <c r="AP601" s="353"/>
      <c r="AQ601" s="353"/>
      <c r="AR601" s="353"/>
      <c r="AS601" s="353"/>
      <c r="AT601" s="353"/>
      <c r="AU601" s="353"/>
      <c r="AV601" s="353"/>
      <c r="AW601" s="353"/>
      <c r="AX601" s="353"/>
      <c r="AY601" s="353"/>
      <c r="AZ601" s="353"/>
      <c r="BA601" s="353"/>
      <c r="BB601" s="353"/>
      <c r="BC601" s="353"/>
      <c r="BD601" s="353"/>
      <c r="BE601" s="353"/>
      <c r="BF601" s="353"/>
      <c r="BG601" s="353"/>
      <c r="BH601" s="353"/>
      <c r="BI601" s="353"/>
      <c r="BJ601" s="354"/>
      <c r="BK601" s="354"/>
      <c r="BL601" s="354"/>
      <c r="BM601" s="354"/>
      <c r="BN601" s="354"/>
      <c r="BO601" s="354"/>
      <c r="BP601" s="354"/>
      <c r="BQ601" s="354"/>
      <c r="BR601" s="354"/>
      <c r="BS601" s="354"/>
      <c r="BT601" s="354"/>
      <c r="BU601" s="354"/>
      <c r="BV601" s="91"/>
    </row>
    <row r="602" spans="1:79" ht="14.25" customHeight="1">
      <c r="A602" s="913"/>
      <c r="B602" s="914"/>
      <c r="C602" s="914"/>
      <c r="D602" s="915"/>
      <c r="E602" s="92" t="s">
        <v>223</v>
      </c>
      <c r="F602" s="355"/>
      <c r="G602" s="355"/>
      <c r="H602" s="355"/>
      <c r="I602" s="355"/>
      <c r="J602" s="355"/>
      <c r="K602" s="355"/>
      <c r="L602" s="355"/>
      <c r="M602" s="355"/>
      <c r="N602" s="355"/>
      <c r="O602" s="356"/>
      <c r="P602" s="356"/>
      <c r="Q602" s="356"/>
      <c r="R602" s="355"/>
      <c r="S602" s="355"/>
      <c r="T602" s="355"/>
      <c r="U602" s="355"/>
      <c r="V602" s="355"/>
      <c r="W602" s="355"/>
      <c r="X602" s="355"/>
      <c r="Y602" s="355"/>
      <c r="Z602" s="355"/>
      <c r="AA602" s="355"/>
      <c r="AB602" s="355"/>
      <c r="AC602" s="356"/>
      <c r="AD602" s="356"/>
      <c r="AE602" s="356"/>
      <c r="AF602" s="353"/>
      <c r="AG602" s="353"/>
      <c r="AH602" s="353"/>
      <c r="AI602" s="353"/>
      <c r="AJ602" s="353"/>
      <c r="AK602" s="353"/>
      <c r="AL602" s="353"/>
      <c r="AM602" s="353"/>
      <c r="AN602" s="353"/>
      <c r="AO602" s="353"/>
      <c r="AP602" s="353"/>
      <c r="AQ602" s="353"/>
      <c r="AR602" s="353"/>
      <c r="AS602" s="353"/>
      <c r="AT602" s="353"/>
      <c r="AU602" s="353"/>
      <c r="AV602" s="353"/>
      <c r="AW602" s="353"/>
      <c r="AX602" s="353"/>
      <c r="AY602" s="353"/>
      <c r="AZ602" s="353"/>
      <c r="BA602" s="353"/>
      <c r="BB602" s="353"/>
      <c r="BC602" s="353"/>
      <c r="BD602" s="353"/>
      <c r="BE602" s="353"/>
      <c r="BF602" s="353"/>
      <c r="BG602" s="353"/>
      <c r="BH602" s="353"/>
      <c r="BI602" s="353"/>
      <c r="BJ602" s="354"/>
      <c r="BK602" s="354"/>
      <c r="BL602" s="354"/>
      <c r="BM602" s="354"/>
      <c r="BN602" s="354"/>
      <c r="BO602" s="354"/>
      <c r="BP602" s="354"/>
      <c r="BQ602" s="354"/>
      <c r="BR602" s="354"/>
      <c r="BS602" s="354"/>
      <c r="BT602" s="354"/>
      <c r="BU602" s="354"/>
      <c r="BV602" s="91"/>
    </row>
    <row r="603" spans="1:79" ht="14.25" customHeight="1">
      <c r="A603" s="93" t="s">
        <v>188</v>
      </c>
      <c r="B603" s="94"/>
      <c r="C603" s="94"/>
      <c r="D603" s="94"/>
      <c r="E603" s="94"/>
      <c r="F603" s="94"/>
      <c r="G603" s="94"/>
      <c r="H603" s="94"/>
      <c r="I603" s="94"/>
      <c r="J603" s="94"/>
      <c r="K603" s="95"/>
      <c r="L603" s="96"/>
      <c r="M603" s="97"/>
      <c r="N603" s="97"/>
      <c r="O603" s="97"/>
      <c r="P603" s="97"/>
      <c r="Q603" s="97"/>
      <c r="R603" s="97"/>
      <c r="S603" s="97"/>
      <c r="T603" s="97"/>
      <c r="U603" s="97"/>
      <c r="V603" s="97"/>
      <c r="W603" s="97"/>
      <c r="X603" s="96"/>
      <c r="Y603" s="94"/>
      <c r="Z603" s="94"/>
      <c r="AA603" s="94"/>
      <c r="AB603" s="94"/>
      <c r="AC603" s="96"/>
      <c r="AD603" s="94"/>
      <c r="AE603" s="94"/>
      <c r="AF603" s="94"/>
      <c r="AG603" s="94"/>
      <c r="AH603" s="94"/>
      <c r="AI603" s="94"/>
      <c r="AJ603" s="94"/>
      <c r="AK603" s="94"/>
      <c r="AL603" s="94"/>
      <c r="AM603" s="94"/>
      <c r="AN603" s="94"/>
      <c r="AO603" s="94"/>
      <c r="AP603" s="94"/>
      <c r="AQ603" s="94"/>
      <c r="AR603" s="94"/>
      <c r="AS603" s="98"/>
      <c r="AT603" s="99" t="s">
        <v>189</v>
      </c>
      <c r="AU603" s="96"/>
      <c r="AV603" s="100"/>
      <c r="AW603" s="96"/>
      <c r="AX603" s="96"/>
      <c r="AY603" s="100"/>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101"/>
    </row>
    <row r="604" spans="1:79" ht="14.25" customHeight="1">
      <c r="A604" s="11"/>
      <c r="B604" s="12"/>
      <c r="C604" s="12"/>
      <c r="D604" s="12"/>
      <c r="E604" s="12"/>
      <c r="F604" s="12"/>
      <c r="G604" s="12"/>
      <c r="H604" s="12"/>
      <c r="I604" s="12"/>
      <c r="J604" s="12"/>
      <c r="K604" s="12"/>
      <c r="L604" s="12"/>
      <c r="M604" s="4"/>
      <c r="N604" s="4"/>
      <c r="O604" s="4"/>
      <c r="P604" s="4"/>
      <c r="Q604" s="4"/>
      <c r="R604" s="4"/>
      <c r="S604" s="4"/>
      <c r="T604" s="4"/>
      <c r="U604" s="4"/>
      <c r="V604" s="4"/>
      <c r="W604" s="4"/>
      <c r="X604" s="4"/>
      <c r="Y604" s="12"/>
      <c r="Z604" s="12"/>
      <c r="AA604" s="12"/>
      <c r="AB604" s="12"/>
      <c r="AC604" s="12"/>
      <c r="AD604" s="12"/>
      <c r="AE604" s="12"/>
      <c r="AF604" s="12"/>
      <c r="AG604" s="12"/>
      <c r="AH604" s="12"/>
      <c r="AI604" s="12"/>
      <c r="AJ604" s="12"/>
      <c r="AK604" s="12"/>
      <c r="AL604" s="12"/>
      <c r="AM604" s="12"/>
      <c r="AN604" s="12"/>
      <c r="AO604" s="12"/>
      <c r="AP604" s="12"/>
      <c r="AQ604" s="12"/>
      <c r="AR604" s="12"/>
      <c r="AS604" s="102"/>
      <c r="AT604" s="103"/>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3"/>
    </row>
    <row r="605" spans="1:79" ht="14.25" customHeight="1">
      <c r="A605" s="11"/>
      <c r="B605" s="12" t="s">
        <v>1053</v>
      </c>
      <c r="C605" s="12"/>
      <c r="D605" s="12"/>
      <c r="E605" s="12" t="s">
        <v>1054</v>
      </c>
      <c r="F605" s="12"/>
      <c r="G605" s="12"/>
      <c r="H605" s="12"/>
      <c r="I605" s="12"/>
      <c r="J605" s="12"/>
      <c r="K605" s="12"/>
      <c r="L605" s="12"/>
      <c r="M605" s="4"/>
      <c r="N605" s="4"/>
      <c r="O605" s="4"/>
      <c r="P605" s="4"/>
      <c r="Q605" s="4"/>
      <c r="R605" s="4"/>
      <c r="S605" s="4"/>
      <c r="T605" s="4"/>
      <c r="U605" s="4"/>
      <c r="V605" s="4"/>
      <c r="W605" s="4"/>
      <c r="X605" s="4"/>
      <c r="Y605" s="12"/>
      <c r="Z605" s="12"/>
      <c r="AA605" s="12"/>
      <c r="AB605" s="12"/>
      <c r="AC605" s="12"/>
      <c r="AD605" s="12"/>
      <c r="AE605" s="12"/>
      <c r="AF605" s="12"/>
      <c r="AG605" s="12"/>
      <c r="AH605" s="12"/>
      <c r="AI605" s="12"/>
      <c r="AJ605" s="12"/>
      <c r="AK605" s="12"/>
      <c r="AL605" s="12"/>
      <c r="AM605" s="12"/>
      <c r="AN605" s="12"/>
      <c r="AO605" s="12"/>
      <c r="AP605" s="12"/>
      <c r="AQ605" s="12"/>
      <c r="AR605" s="12"/>
      <c r="AS605" s="102"/>
      <c r="AT605" s="103"/>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3"/>
    </row>
    <row r="606" spans="1:79" ht="14.25" customHeight="1">
      <c r="A606" s="11"/>
      <c r="B606" s="12"/>
      <c r="C606" s="12"/>
      <c r="D606" s="12"/>
      <c r="E606" s="12" t="s">
        <v>1055</v>
      </c>
      <c r="F606" s="12"/>
      <c r="G606" s="12"/>
      <c r="H606" s="12"/>
      <c r="I606" s="12"/>
      <c r="J606" s="12"/>
      <c r="K606" s="12"/>
      <c r="L606" s="12"/>
      <c r="M606" s="4"/>
      <c r="N606" s="4"/>
      <c r="O606" s="4"/>
      <c r="P606" s="4"/>
      <c r="Q606" s="4"/>
      <c r="R606" s="4"/>
      <c r="S606" s="4"/>
      <c r="T606" s="4"/>
      <c r="U606" s="4"/>
      <c r="V606" s="4"/>
      <c r="W606" s="4"/>
      <c r="X606" s="4"/>
      <c r="Y606" s="12"/>
      <c r="Z606" s="12"/>
      <c r="AA606" s="12"/>
      <c r="AB606" s="12"/>
      <c r="AC606" s="12"/>
      <c r="AD606" s="12"/>
      <c r="AE606" s="12"/>
      <c r="AF606" s="12"/>
      <c r="AG606" s="12"/>
      <c r="AH606" s="12"/>
      <c r="AI606" s="12"/>
      <c r="AJ606" s="12"/>
      <c r="AK606" s="12"/>
      <c r="AL606" s="12"/>
      <c r="AM606" s="12"/>
      <c r="AN606" s="12"/>
      <c r="AO606" s="12"/>
      <c r="AP606" s="12"/>
      <c r="AQ606" s="12"/>
      <c r="AR606" s="12"/>
      <c r="AS606" s="102"/>
      <c r="AT606" s="103"/>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3"/>
    </row>
    <row r="607" spans="1:79" ht="14.25" customHeight="1">
      <c r="A607" s="11"/>
      <c r="B607" s="12"/>
      <c r="C607" s="12"/>
      <c r="D607" s="12"/>
      <c r="E607" s="12"/>
      <c r="F607" s="12"/>
      <c r="G607" s="12"/>
      <c r="H607" s="12"/>
      <c r="I607" s="12"/>
      <c r="J607" s="12"/>
      <c r="K607" s="12"/>
      <c r="L607" s="12"/>
      <c r="M607" s="4"/>
      <c r="N607" s="4"/>
      <c r="O607" s="4"/>
      <c r="P607" s="4"/>
      <c r="Q607" s="4"/>
      <c r="R607" s="4"/>
      <c r="S607" s="4"/>
      <c r="T607" s="4"/>
      <c r="U607" s="4"/>
      <c r="V607" s="4"/>
      <c r="W607" s="4"/>
      <c r="X607" s="4"/>
      <c r="Y607" s="12"/>
      <c r="Z607" s="12"/>
      <c r="AA607" s="12"/>
      <c r="AB607" s="12"/>
      <c r="AC607" s="12"/>
      <c r="AD607" s="12"/>
      <c r="AE607" s="12"/>
      <c r="AF607" s="12"/>
      <c r="AG607" s="12"/>
      <c r="AH607" s="12"/>
      <c r="AI607" s="12"/>
      <c r="AJ607" s="12"/>
      <c r="AK607" s="12"/>
      <c r="AL607" s="12"/>
      <c r="AM607" s="12"/>
      <c r="AN607" s="12"/>
      <c r="AO607" s="12"/>
      <c r="AP607" s="12"/>
      <c r="AQ607" s="12"/>
      <c r="AR607" s="12"/>
      <c r="AS607" s="102"/>
      <c r="AT607" s="103"/>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3"/>
    </row>
    <row r="608" spans="1:79" ht="14.25" customHeight="1">
      <c r="A608" s="11"/>
      <c r="B608" s="12" t="s">
        <v>1056</v>
      </c>
      <c r="C608" s="12"/>
      <c r="D608" s="12"/>
      <c r="E608" s="12" t="s">
        <v>954</v>
      </c>
      <c r="F608" s="12"/>
      <c r="G608" s="12"/>
      <c r="H608" s="12"/>
      <c r="I608" s="12"/>
      <c r="J608" s="12"/>
      <c r="K608" s="12"/>
      <c r="L608" s="12"/>
      <c r="M608" s="4"/>
      <c r="N608" s="4"/>
      <c r="O608" s="4"/>
      <c r="P608" s="4"/>
      <c r="Q608" s="4"/>
      <c r="R608" s="4"/>
      <c r="S608" s="4"/>
      <c r="T608" s="4"/>
      <c r="U608" s="4"/>
      <c r="V608" s="4"/>
      <c r="W608" s="4"/>
      <c r="X608" s="4"/>
      <c r="Y608" s="12"/>
      <c r="Z608" s="12"/>
      <c r="AA608" s="12"/>
      <c r="AB608" s="12"/>
      <c r="AC608" s="12"/>
      <c r="AD608" s="12"/>
      <c r="AE608" s="12"/>
      <c r="AF608" s="12"/>
      <c r="AG608" s="12"/>
      <c r="AH608" s="12"/>
      <c r="AI608" s="12"/>
      <c r="AJ608" s="12"/>
      <c r="AK608" s="12"/>
      <c r="AL608" s="12"/>
      <c r="AM608" s="12"/>
      <c r="AN608" s="12"/>
      <c r="AO608" s="12"/>
      <c r="AP608" s="12"/>
      <c r="AQ608" s="12"/>
      <c r="AR608" s="12"/>
      <c r="AS608" s="102"/>
      <c r="AT608" s="103"/>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3"/>
    </row>
    <row r="609" spans="1:74" ht="14.25" customHeight="1">
      <c r="A609" s="11"/>
      <c r="B609" s="12"/>
      <c r="C609" s="12"/>
      <c r="D609" s="12"/>
      <c r="E609" s="12"/>
      <c r="F609" s="12"/>
      <c r="G609" s="12"/>
      <c r="H609" s="12"/>
      <c r="I609" s="12"/>
      <c r="J609" s="12"/>
      <c r="K609" s="12"/>
      <c r="L609" s="12"/>
      <c r="M609" s="4"/>
      <c r="N609" s="4"/>
      <c r="O609" s="4"/>
      <c r="P609" s="4"/>
      <c r="Q609" s="4"/>
      <c r="R609" s="4"/>
      <c r="S609" s="4"/>
      <c r="T609" s="4"/>
      <c r="U609" s="4"/>
      <c r="V609" s="4"/>
      <c r="W609" s="4"/>
      <c r="X609" s="4"/>
      <c r="Y609" s="12"/>
      <c r="Z609" s="12"/>
      <c r="AA609" s="12"/>
      <c r="AB609" s="12"/>
      <c r="AC609" s="12"/>
      <c r="AD609" s="12"/>
      <c r="AE609" s="12"/>
      <c r="AF609" s="12"/>
      <c r="AG609" s="12"/>
      <c r="AH609" s="12"/>
      <c r="AI609" s="12"/>
      <c r="AJ609" s="12"/>
      <c r="AK609" s="12"/>
      <c r="AL609" s="12"/>
      <c r="AM609" s="12"/>
      <c r="AN609" s="12"/>
      <c r="AO609" s="12"/>
      <c r="AP609" s="12"/>
      <c r="AQ609" s="12"/>
      <c r="AR609" s="12"/>
      <c r="AS609" s="102"/>
      <c r="AT609" s="103"/>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3"/>
    </row>
    <row r="610" spans="1:74" ht="14.25" customHeight="1">
      <c r="A610" s="11"/>
      <c r="B610" s="916" t="s">
        <v>190</v>
      </c>
      <c r="C610" s="917"/>
      <c r="D610" s="224"/>
      <c r="E610" s="224"/>
      <c r="F610" s="224"/>
      <c r="G610" s="224"/>
      <c r="H610" s="224"/>
      <c r="I610" s="224"/>
      <c r="J610" s="224"/>
      <c r="K610" s="224"/>
      <c r="L610" s="224"/>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02"/>
      <c r="AT610" s="103"/>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3"/>
    </row>
    <row r="611" spans="1:74" ht="14.25" customHeight="1">
      <c r="A611" s="11"/>
      <c r="B611" s="224"/>
      <c r="C611" s="427"/>
      <c r="D611" s="224"/>
      <c r="E611" s="224"/>
      <c r="F611" s="224"/>
      <c r="G611" s="224"/>
      <c r="H611" s="224"/>
      <c r="I611" s="224"/>
      <c r="J611" s="224"/>
      <c r="K611" s="224"/>
      <c r="L611" s="153"/>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02"/>
      <c r="AT611" s="103"/>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3"/>
    </row>
    <row r="612" spans="1:74" ht="14.25" customHeight="1">
      <c r="A612" s="11"/>
      <c r="B612" s="224"/>
      <c r="C612" s="428" t="s">
        <v>148</v>
      </c>
      <c r="D612" s="224" t="s">
        <v>1165</v>
      </c>
      <c r="E612" s="224"/>
      <c r="F612" s="224"/>
      <c r="G612" s="224"/>
      <c r="H612" s="224"/>
      <c r="I612" s="224"/>
      <c r="J612" s="224"/>
      <c r="K612" s="224"/>
      <c r="L612" s="153"/>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02"/>
      <c r="AT612" s="103"/>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3"/>
    </row>
    <row r="613" spans="1:74" ht="14.25" customHeight="1">
      <c r="A613" s="11"/>
      <c r="B613" s="224"/>
      <c r="C613" s="428"/>
      <c r="D613" s="224"/>
      <c r="E613" s="224"/>
      <c r="F613" s="224"/>
      <c r="G613" s="224"/>
      <c r="H613" s="224"/>
      <c r="I613" s="224"/>
      <c r="J613" s="224"/>
      <c r="K613" s="224"/>
      <c r="L613" s="153"/>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02"/>
      <c r="AT613" s="103"/>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3"/>
    </row>
    <row r="614" spans="1:74" ht="14.25" customHeight="1">
      <c r="A614" s="11"/>
      <c r="B614" s="224"/>
      <c r="C614" s="428" t="s">
        <v>148</v>
      </c>
      <c r="D614" s="224" t="s">
        <v>1166</v>
      </c>
      <c r="E614" s="224"/>
      <c r="F614" s="224"/>
      <c r="G614" s="224"/>
      <c r="H614" s="224"/>
      <c r="I614" s="224"/>
      <c r="J614" s="224"/>
      <c r="K614" s="224"/>
      <c r="L614" s="153"/>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02"/>
      <c r="AT614" s="103"/>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3"/>
    </row>
    <row r="615" spans="1:74" ht="14.25" customHeight="1">
      <c r="A615" s="11"/>
      <c r="B615" s="224"/>
      <c r="C615" s="428"/>
      <c r="D615" s="224"/>
      <c r="E615" s="224"/>
      <c r="F615" s="224"/>
      <c r="G615" s="224"/>
      <c r="H615" s="224"/>
      <c r="I615" s="224"/>
      <c r="J615" s="224"/>
      <c r="K615" s="224"/>
      <c r="L615" s="153"/>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02"/>
      <c r="AT615" s="103"/>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3"/>
    </row>
    <row r="616" spans="1:74" ht="14.25" customHeight="1">
      <c r="A616" s="11"/>
      <c r="B616" s="224"/>
      <c r="C616" s="428" t="s">
        <v>148</v>
      </c>
      <c r="D616" s="224" t="s">
        <v>1167</v>
      </c>
      <c r="E616" s="224"/>
      <c r="F616" s="224"/>
      <c r="G616" s="224"/>
      <c r="H616" s="224"/>
      <c r="I616" s="224"/>
      <c r="J616" s="224"/>
      <c r="K616" s="224"/>
      <c r="L616" s="153"/>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02"/>
      <c r="AT616" s="103"/>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3"/>
    </row>
    <row r="617" spans="1:74" ht="14.25" customHeight="1">
      <c r="A617" s="11"/>
      <c r="B617" s="224"/>
      <c r="C617" s="428"/>
      <c r="D617" s="224"/>
      <c r="E617" s="224"/>
      <c r="F617" s="224"/>
      <c r="G617" s="224"/>
      <c r="H617" s="224"/>
      <c r="I617" s="224"/>
      <c r="J617" s="224"/>
      <c r="K617" s="224"/>
      <c r="L617" s="153"/>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02"/>
      <c r="AT617" s="103"/>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3"/>
    </row>
    <row r="618" spans="1:74" ht="14.25" customHeight="1">
      <c r="A618" s="11"/>
      <c r="B618" s="224"/>
      <c r="C618" s="428" t="s">
        <v>148</v>
      </c>
      <c r="D618" s="224" t="s">
        <v>1168</v>
      </c>
      <c r="E618" s="224"/>
      <c r="F618" s="224"/>
      <c r="G618" s="224"/>
      <c r="H618" s="224"/>
      <c r="I618" s="224"/>
      <c r="J618" s="224"/>
      <c r="K618" s="224"/>
      <c r="L618" s="153"/>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02"/>
      <c r="AT618" s="103"/>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3"/>
    </row>
    <row r="619" spans="1:74" ht="14.25" customHeight="1">
      <c r="A619" s="11"/>
      <c r="B619" s="224"/>
      <c r="C619" s="428"/>
      <c r="D619" s="224"/>
      <c r="E619" s="224"/>
      <c r="F619" s="224"/>
      <c r="G619" s="224"/>
      <c r="H619" s="224"/>
      <c r="I619" s="224"/>
      <c r="J619" s="224"/>
      <c r="K619" s="224"/>
      <c r="L619" s="153"/>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02"/>
      <c r="AT619" s="103"/>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3"/>
    </row>
    <row r="620" spans="1:74" ht="14.25" customHeight="1">
      <c r="A620" s="11"/>
      <c r="B620" s="224"/>
      <c r="C620" s="428" t="s">
        <v>148</v>
      </c>
      <c r="D620" s="224" t="s">
        <v>1169</v>
      </c>
      <c r="E620" s="224"/>
      <c r="F620" s="224"/>
      <c r="G620" s="224"/>
      <c r="H620" s="224"/>
      <c r="I620" s="224"/>
      <c r="J620" s="224"/>
      <c r="K620" s="224"/>
      <c r="L620" s="153"/>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02"/>
      <c r="AT620" s="103"/>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3"/>
    </row>
    <row r="621" spans="1:74" ht="14.25" customHeight="1">
      <c r="A621" s="11"/>
      <c r="B621" s="75"/>
      <c r="C621" s="153"/>
      <c r="D621" s="224"/>
      <c r="E621" s="224"/>
      <c r="F621" s="224"/>
      <c r="G621" s="224"/>
      <c r="H621" s="224"/>
      <c r="I621" s="224"/>
      <c r="J621" s="224"/>
      <c r="K621" s="224"/>
      <c r="L621" s="224"/>
      <c r="M621" s="224"/>
      <c r="N621" s="224"/>
      <c r="O621" s="224"/>
      <c r="P621" s="224"/>
      <c r="Q621" s="224"/>
      <c r="R621" s="224"/>
      <c r="S621" s="224"/>
      <c r="T621" s="224"/>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02"/>
      <c r="AT621" s="103"/>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3"/>
    </row>
    <row r="622" spans="1:74" ht="14.25" customHeight="1">
      <c r="A622" s="11"/>
      <c r="B622" s="916" t="s">
        <v>191</v>
      </c>
      <c r="C622" s="917"/>
      <c r="D622" s="224"/>
      <c r="E622" s="224"/>
      <c r="F622" s="224"/>
      <c r="G622" s="224"/>
      <c r="H622" s="224"/>
      <c r="I622" s="224"/>
      <c r="J622" s="224"/>
      <c r="K622" s="224"/>
      <c r="L622" s="224"/>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02"/>
      <c r="AT622" s="103"/>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3"/>
    </row>
    <row r="623" spans="1:74" ht="14.25" customHeight="1">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02"/>
      <c r="AT623" s="103"/>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3"/>
    </row>
    <row r="624" spans="1:74" ht="14.25" customHeight="1">
      <c r="A624" s="919" t="s">
        <v>187</v>
      </c>
      <c r="B624" s="920"/>
      <c r="C624" s="920"/>
      <c r="D624" s="921"/>
      <c r="E624" s="925" t="s">
        <v>1177</v>
      </c>
      <c r="F624" s="925"/>
      <c r="G624" s="925"/>
      <c r="H624" s="925"/>
      <c r="I624" s="925"/>
      <c r="J624" s="925"/>
      <c r="K624" s="925"/>
      <c r="L624" s="925"/>
      <c r="M624" s="925"/>
      <c r="N624" s="925"/>
      <c r="O624" s="925"/>
      <c r="P624" s="925"/>
      <c r="Q624" s="925"/>
      <c r="R624" s="925"/>
      <c r="S624" s="925"/>
      <c r="T624" s="925"/>
      <c r="U624" s="925"/>
      <c r="V624" s="925"/>
      <c r="W624" s="925"/>
      <c r="X624" s="925"/>
      <c r="Y624" s="925"/>
      <c r="Z624" s="925"/>
      <c r="AA624" s="925"/>
      <c r="AB624" s="925"/>
      <c r="AC624" s="925"/>
      <c r="AD624" s="925"/>
      <c r="AE624" s="925"/>
      <c r="AF624" s="925"/>
      <c r="AG624" s="925"/>
      <c r="AH624" s="925"/>
      <c r="AI624" s="925"/>
      <c r="AJ624" s="925"/>
      <c r="AK624" s="925"/>
      <c r="AL624" s="925"/>
      <c r="AM624" s="925"/>
      <c r="AN624" s="925"/>
      <c r="AO624" s="925"/>
      <c r="AP624" s="925"/>
      <c r="AQ624" s="925"/>
      <c r="AR624" s="925"/>
      <c r="AS624" s="925"/>
      <c r="AT624" s="925"/>
      <c r="AU624" s="925"/>
      <c r="AV624" s="925"/>
      <c r="AW624" s="925"/>
      <c r="AX624" s="925"/>
      <c r="AY624" s="925"/>
      <c r="AZ624" s="925"/>
      <c r="BA624" s="925"/>
      <c r="BB624" s="925"/>
      <c r="BC624" s="925"/>
      <c r="BD624" s="925"/>
      <c r="BE624" s="925"/>
      <c r="BF624" s="925"/>
      <c r="BG624" s="925"/>
      <c r="BH624" s="925"/>
      <c r="BI624" s="925"/>
      <c r="BJ624" s="925"/>
      <c r="BK624" s="925"/>
      <c r="BL624" s="925"/>
      <c r="BM624" s="925"/>
      <c r="BN624" s="925"/>
      <c r="BO624" s="925"/>
      <c r="BP624" s="925"/>
      <c r="BQ624" s="925"/>
      <c r="BR624" s="925"/>
      <c r="BS624" s="925"/>
      <c r="BT624" s="925"/>
      <c r="BU624" s="925"/>
      <c r="BV624" s="926"/>
    </row>
    <row r="625" spans="1:74" ht="14.25" customHeight="1">
      <c r="A625" s="922"/>
      <c r="B625" s="923"/>
      <c r="C625" s="923"/>
      <c r="D625" s="924"/>
      <c r="E625" s="927"/>
      <c r="F625" s="927"/>
      <c r="G625" s="927"/>
      <c r="H625" s="927"/>
      <c r="I625" s="927"/>
      <c r="J625" s="927"/>
      <c r="K625" s="927"/>
      <c r="L625" s="927"/>
      <c r="M625" s="927"/>
      <c r="N625" s="927"/>
      <c r="O625" s="927"/>
      <c r="P625" s="927"/>
      <c r="Q625" s="927"/>
      <c r="R625" s="927"/>
      <c r="S625" s="927"/>
      <c r="T625" s="927"/>
      <c r="U625" s="927"/>
      <c r="V625" s="927"/>
      <c r="W625" s="927"/>
      <c r="X625" s="927"/>
      <c r="Y625" s="927"/>
      <c r="Z625" s="927"/>
      <c r="AA625" s="927"/>
      <c r="AB625" s="927"/>
      <c r="AC625" s="927"/>
      <c r="AD625" s="927"/>
      <c r="AE625" s="927"/>
      <c r="AF625" s="927"/>
      <c r="AG625" s="927"/>
      <c r="AH625" s="927"/>
      <c r="AI625" s="927"/>
      <c r="AJ625" s="927"/>
      <c r="AK625" s="927"/>
      <c r="AL625" s="927"/>
      <c r="AM625" s="928"/>
      <c r="AN625" s="928"/>
      <c r="AO625" s="928"/>
      <c r="AP625" s="928"/>
      <c r="AQ625" s="928"/>
      <c r="AR625" s="928"/>
      <c r="AS625" s="928"/>
      <c r="AT625" s="928"/>
      <c r="AU625" s="928"/>
      <c r="AV625" s="928"/>
      <c r="AW625" s="928"/>
      <c r="AX625" s="928"/>
      <c r="AY625" s="928"/>
      <c r="AZ625" s="928"/>
      <c r="BA625" s="928"/>
      <c r="BB625" s="928"/>
      <c r="BC625" s="928"/>
      <c r="BD625" s="928"/>
      <c r="BE625" s="928"/>
      <c r="BF625" s="928"/>
      <c r="BG625" s="928"/>
      <c r="BH625" s="928"/>
      <c r="BI625" s="928"/>
      <c r="BJ625" s="928"/>
      <c r="BK625" s="928"/>
      <c r="BL625" s="928"/>
      <c r="BM625" s="928"/>
      <c r="BN625" s="928"/>
      <c r="BO625" s="928"/>
      <c r="BP625" s="928"/>
      <c r="BQ625" s="928"/>
      <c r="BR625" s="928"/>
      <c r="BS625" s="928"/>
      <c r="BT625" s="928"/>
      <c r="BU625" s="928"/>
      <c r="BV625" s="929"/>
    </row>
    <row r="626" spans="1:74" ht="14.25" customHeight="1">
      <c r="A626" s="907" t="s">
        <v>227</v>
      </c>
      <c r="B626" s="908"/>
      <c r="C626" s="908"/>
      <c r="D626" s="909"/>
      <c r="E626" s="87" t="s">
        <v>228</v>
      </c>
      <c r="F626" s="88" t="s">
        <v>1259</v>
      </c>
      <c r="G626" s="89"/>
      <c r="H626" s="89"/>
      <c r="I626" s="89"/>
      <c r="J626" s="89"/>
      <c r="K626" s="89"/>
      <c r="L626" s="89"/>
      <c r="M626" s="89"/>
      <c r="N626" s="90"/>
      <c r="O626" s="90"/>
      <c r="P626" s="90"/>
      <c r="Q626" s="90"/>
      <c r="R626" s="90"/>
      <c r="S626" s="90"/>
      <c r="T626" s="90"/>
      <c r="U626" s="90"/>
      <c r="V626" s="90"/>
      <c r="W626" s="90"/>
      <c r="X626" s="90"/>
      <c r="Y626" s="90"/>
      <c r="Z626" s="90"/>
      <c r="AA626" s="90"/>
      <c r="AB626" s="90"/>
      <c r="AC626" s="90"/>
      <c r="AD626" s="90"/>
      <c r="AE626" s="90"/>
      <c r="AF626" s="90"/>
      <c r="AG626" s="90"/>
      <c r="AH626" s="90"/>
      <c r="AI626" s="90"/>
      <c r="AJ626" s="90"/>
      <c r="AK626" s="90"/>
      <c r="AL626" s="90"/>
      <c r="AM626" s="90"/>
      <c r="AN626" s="90"/>
      <c r="AO626" s="90"/>
      <c r="AP626" s="90"/>
      <c r="AQ626" s="90"/>
      <c r="AR626" s="90"/>
      <c r="AS626" s="90"/>
      <c r="AT626" s="90"/>
      <c r="AU626" s="90"/>
      <c r="AV626" s="90"/>
      <c r="AW626" s="90"/>
      <c r="AX626" s="90"/>
      <c r="AY626" s="90"/>
      <c r="AZ626" s="90"/>
      <c r="BA626" s="90"/>
      <c r="BB626" s="90"/>
      <c r="BC626" s="90"/>
      <c r="BD626" s="90"/>
      <c r="BE626" s="90"/>
      <c r="BF626" s="90"/>
      <c r="BG626" s="90"/>
      <c r="BH626" s="353"/>
      <c r="BI626" s="353"/>
      <c r="BJ626" s="354"/>
      <c r="BK626" s="354"/>
      <c r="BL626" s="354"/>
      <c r="BM626" s="354"/>
      <c r="BN626" s="354"/>
      <c r="BO626" s="354"/>
      <c r="BP626" s="354"/>
      <c r="BQ626" s="354"/>
      <c r="BR626" s="354"/>
      <c r="BS626" s="354"/>
      <c r="BT626" s="354"/>
      <c r="BU626" s="354"/>
      <c r="BV626" s="91"/>
    </row>
    <row r="627" spans="1:74" ht="14.25" customHeight="1">
      <c r="A627" s="910"/>
      <c r="B627" s="911"/>
      <c r="C627" s="911"/>
      <c r="D627" s="912"/>
      <c r="E627" s="92" t="s">
        <v>229</v>
      </c>
      <c r="F627" s="355"/>
      <c r="G627" s="355"/>
      <c r="H627" s="355"/>
      <c r="I627" s="355"/>
      <c r="J627" s="355"/>
      <c r="K627" s="355"/>
      <c r="L627" s="355"/>
      <c r="M627" s="355"/>
      <c r="N627" s="355"/>
      <c r="O627" s="356"/>
      <c r="P627" s="356"/>
      <c r="Q627" s="356"/>
      <c r="R627" s="355"/>
      <c r="S627" s="355"/>
      <c r="T627" s="355"/>
      <c r="U627" s="355"/>
      <c r="V627" s="355"/>
      <c r="W627" s="355"/>
      <c r="X627" s="355"/>
      <c r="Y627" s="355"/>
      <c r="Z627" s="355"/>
      <c r="AA627" s="355"/>
      <c r="AB627" s="355"/>
      <c r="AC627" s="356"/>
      <c r="AD627" s="356"/>
      <c r="AE627" s="356"/>
      <c r="AF627" s="353"/>
      <c r="AG627" s="353"/>
      <c r="AH627" s="353"/>
      <c r="AI627" s="353"/>
      <c r="AJ627" s="353"/>
      <c r="AK627" s="353"/>
      <c r="AL627" s="353"/>
      <c r="AM627" s="353"/>
      <c r="AN627" s="353"/>
      <c r="AO627" s="353"/>
      <c r="AP627" s="353"/>
      <c r="AQ627" s="353"/>
      <c r="AR627" s="353"/>
      <c r="AS627" s="353"/>
      <c r="AT627" s="353"/>
      <c r="AU627" s="353"/>
      <c r="AV627" s="353"/>
      <c r="AW627" s="353"/>
      <c r="AX627" s="353"/>
      <c r="AY627" s="353"/>
      <c r="AZ627" s="353"/>
      <c r="BA627" s="353"/>
      <c r="BB627" s="353"/>
      <c r="BC627" s="353"/>
      <c r="BD627" s="353"/>
      <c r="BE627" s="353"/>
      <c r="BF627" s="353"/>
      <c r="BG627" s="353"/>
      <c r="BH627" s="353"/>
      <c r="BI627" s="353"/>
      <c r="BJ627" s="354"/>
      <c r="BK627" s="354"/>
      <c r="BL627" s="354"/>
      <c r="BM627" s="354"/>
      <c r="BN627" s="354"/>
      <c r="BO627" s="354"/>
      <c r="BP627" s="354"/>
      <c r="BQ627" s="354"/>
      <c r="BR627" s="354"/>
      <c r="BS627" s="354"/>
      <c r="BT627" s="354"/>
      <c r="BU627" s="354"/>
      <c r="BV627" s="91"/>
    </row>
    <row r="628" spans="1:74" ht="14.25" customHeight="1">
      <c r="A628" s="913"/>
      <c r="B628" s="914"/>
      <c r="C628" s="914"/>
      <c r="D628" s="915"/>
      <c r="E628" s="92" t="s">
        <v>223</v>
      </c>
      <c r="F628" s="355"/>
      <c r="G628" s="355"/>
      <c r="H628" s="355"/>
      <c r="I628" s="355"/>
      <c r="J628" s="355"/>
      <c r="K628" s="355"/>
      <c r="L628" s="355"/>
      <c r="M628" s="355"/>
      <c r="N628" s="355"/>
      <c r="O628" s="356"/>
      <c r="P628" s="356"/>
      <c r="Q628" s="356"/>
      <c r="R628" s="355"/>
      <c r="S628" s="355"/>
      <c r="T628" s="355"/>
      <c r="U628" s="355"/>
      <c r="V628" s="355"/>
      <c r="W628" s="355"/>
      <c r="X628" s="355"/>
      <c r="Y628" s="355"/>
      <c r="Z628" s="355"/>
      <c r="AA628" s="355"/>
      <c r="AB628" s="355"/>
      <c r="AC628" s="356"/>
      <c r="AD628" s="356"/>
      <c r="AE628" s="356"/>
      <c r="AF628" s="353"/>
      <c r="AG628" s="353"/>
      <c r="AH628" s="353"/>
      <c r="AI628" s="353"/>
      <c r="AJ628" s="353"/>
      <c r="AK628" s="353"/>
      <c r="AL628" s="353"/>
      <c r="AM628" s="353"/>
      <c r="AN628" s="353"/>
      <c r="AO628" s="353"/>
      <c r="AP628" s="353"/>
      <c r="AQ628" s="353"/>
      <c r="AR628" s="353"/>
      <c r="AS628" s="353"/>
      <c r="AT628" s="353"/>
      <c r="AU628" s="353"/>
      <c r="AV628" s="353"/>
      <c r="AW628" s="353"/>
      <c r="AX628" s="353"/>
      <c r="AY628" s="353"/>
      <c r="AZ628" s="353"/>
      <c r="BA628" s="353"/>
      <c r="BB628" s="353"/>
      <c r="BC628" s="353"/>
      <c r="BD628" s="353"/>
      <c r="BE628" s="353"/>
      <c r="BF628" s="353"/>
      <c r="BG628" s="353"/>
      <c r="BH628" s="353"/>
      <c r="BI628" s="353"/>
      <c r="BJ628" s="354"/>
      <c r="BK628" s="354"/>
      <c r="BL628" s="354"/>
      <c r="BM628" s="354"/>
      <c r="BN628" s="354"/>
      <c r="BO628" s="354"/>
      <c r="BP628" s="354"/>
      <c r="BQ628" s="354"/>
      <c r="BR628" s="354"/>
      <c r="BS628" s="354"/>
      <c r="BT628" s="354"/>
      <c r="BU628" s="354"/>
      <c r="BV628" s="91"/>
    </row>
    <row r="629" spans="1:74" ht="14.25" customHeight="1">
      <c r="A629" s="93" t="s">
        <v>188</v>
      </c>
      <c r="B629" s="94"/>
      <c r="C629" s="94"/>
      <c r="D629" s="94"/>
      <c r="E629" s="94"/>
      <c r="F629" s="94"/>
      <c r="G629" s="94"/>
      <c r="H629" s="94"/>
      <c r="I629" s="94"/>
      <c r="J629" s="94"/>
      <c r="K629" s="95"/>
      <c r="L629" s="96"/>
      <c r="M629" s="97"/>
      <c r="N629" s="97"/>
      <c r="O629" s="97"/>
      <c r="P629" s="97"/>
      <c r="Q629" s="97"/>
      <c r="R629" s="97"/>
      <c r="S629" s="97"/>
      <c r="T629" s="97"/>
      <c r="U629" s="97"/>
      <c r="V629" s="97"/>
      <c r="W629" s="97"/>
      <c r="X629" s="96"/>
      <c r="Y629" s="94"/>
      <c r="Z629" s="94"/>
      <c r="AA629" s="94"/>
      <c r="AB629" s="94"/>
      <c r="AC629" s="96"/>
      <c r="AD629" s="94"/>
      <c r="AE629" s="94"/>
      <c r="AF629" s="94"/>
      <c r="AG629" s="94"/>
      <c r="AH629" s="94"/>
      <c r="AI629" s="94"/>
      <c r="AJ629" s="94"/>
      <c r="AK629" s="94"/>
      <c r="AL629" s="94"/>
      <c r="AM629" s="94"/>
      <c r="AN629" s="94"/>
      <c r="AO629" s="94"/>
      <c r="AP629" s="94"/>
      <c r="AQ629" s="94"/>
      <c r="AR629" s="94"/>
      <c r="AS629" s="98"/>
      <c r="AT629" s="99" t="s">
        <v>189</v>
      </c>
      <c r="AU629" s="96"/>
      <c r="AV629" s="100"/>
      <c r="AW629" s="96"/>
      <c r="AX629" s="96"/>
      <c r="AY629" s="100"/>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101"/>
    </row>
    <row r="630" spans="1:74" ht="14.25" customHeight="1">
      <c r="A630" s="11"/>
      <c r="B630" s="12"/>
      <c r="C630" s="12"/>
      <c r="D630" s="12"/>
      <c r="E630" s="12"/>
      <c r="F630" s="12"/>
      <c r="G630" s="12"/>
      <c r="H630" s="12"/>
      <c r="I630" s="12"/>
      <c r="J630" s="12"/>
      <c r="K630" s="12"/>
      <c r="L630" s="12"/>
      <c r="M630" s="4"/>
      <c r="N630" s="4"/>
      <c r="O630" s="4"/>
      <c r="P630" s="4"/>
      <c r="Q630" s="4"/>
      <c r="R630" s="4"/>
      <c r="S630" s="4"/>
      <c r="T630" s="4"/>
      <c r="U630" s="4"/>
      <c r="V630" s="4"/>
      <c r="W630" s="4"/>
      <c r="X630" s="4"/>
      <c r="Y630" s="12"/>
      <c r="Z630" s="12"/>
      <c r="AA630" s="12"/>
      <c r="AB630" s="12"/>
      <c r="AC630" s="12"/>
      <c r="AD630" s="12"/>
      <c r="AE630" s="12"/>
      <c r="AF630" s="12"/>
      <c r="AG630" s="12"/>
      <c r="AH630" s="12"/>
      <c r="AI630" s="12"/>
      <c r="AJ630" s="12"/>
      <c r="AK630" s="12"/>
      <c r="AL630" s="12"/>
      <c r="AM630" s="12"/>
      <c r="AN630" s="12"/>
      <c r="AO630" s="12"/>
      <c r="AP630" s="12"/>
      <c r="AQ630" s="12"/>
      <c r="AR630" s="12"/>
      <c r="AS630" s="102"/>
      <c r="AT630" s="103"/>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3"/>
    </row>
    <row r="631" spans="1:74" ht="14.25" customHeight="1">
      <c r="A631" s="11"/>
      <c r="B631" s="916" t="s">
        <v>190</v>
      </c>
      <c r="C631" s="917"/>
      <c r="D631" s="224"/>
      <c r="E631" s="224"/>
      <c r="F631" s="224"/>
      <c r="G631" s="224"/>
      <c r="H631" s="224"/>
      <c r="I631" s="224"/>
      <c r="J631" s="224"/>
      <c r="K631" s="224"/>
      <c r="L631" s="224"/>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02"/>
      <c r="AT631" s="103"/>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3"/>
    </row>
    <row r="632" spans="1:74" ht="14.25" customHeight="1">
      <c r="A632" s="11"/>
      <c r="B632" s="224"/>
      <c r="C632" s="427"/>
      <c r="D632" s="224"/>
      <c r="E632" s="224"/>
      <c r="F632" s="224"/>
      <c r="G632" s="224"/>
      <c r="H632" s="224"/>
      <c r="I632" s="224"/>
      <c r="J632" s="224"/>
      <c r="K632" s="224"/>
      <c r="L632" s="153"/>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02"/>
      <c r="AT632" s="103"/>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3"/>
    </row>
    <row r="633" spans="1:74" ht="14.25" customHeight="1">
      <c r="A633" s="11"/>
      <c r="B633" s="224"/>
      <c r="C633" s="428"/>
      <c r="D633" s="224"/>
      <c r="E633" s="224"/>
      <c r="F633" s="224"/>
      <c r="G633" s="224"/>
      <c r="H633" s="224"/>
      <c r="I633" s="224"/>
      <c r="J633" s="224"/>
      <c r="K633" s="224"/>
      <c r="L633" s="153"/>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02"/>
      <c r="AT633" s="103"/>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3"/>
    </row>
    <row r="634" spans="1:74" ht="14.25" customHeight="1">
      <c r="A634" s="11"/>
      <c r="B634" s="429"/>
      <c r="C634" s="428" t="s">
        <v>1068</v>
      </c>
      <c r="D634" s="153" t="s">
        <v>1267</v>
      </c>
      <c r="E634" s="225"/>
      <c r="F634" s="225"/>
      <c r="G634" s="225"/>
      <c r="H634" s="225"/>
      <c r="I634" s="225"/>
      <c r="J634" s="225"/>
      <c r="K634" s="225"/>
      <c r="L634" s="225"/>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t="s">
        <v>1457</v>
      </c>
      <c r="AM634" s="12"/>
      <c r="AN634" s="12"/>
      <c r="AO634" s="12"/>
      <c r="AP634" s="12"/>
      <c r="AQ634" s="12"/>
      <c r="AR634" s="12"/>
      <c r="AS634" s="102"/>
      <c r="AT634" s="103"/>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3"/>
    </row>
    <row r="635" spans="1:74" ht="14.25" customHeight="1">
      <c r="A635" s="11"/>
      <c r="B635" s="429"/>
      <c r="C635" s="366"/>
      <c r="D635" s="153" t="s">
        <v>1053</v>
      </c>
      <c r="E635" s="225"/>
      <c r="F635" s="225" t="s">
        <v>1486</v>
      </c>
      <c r="G635" s="225"/>
      <c r="H635" s="225"/>
      <c r="I635" s="225"/>
      <c r="J635" s="225"/>
      <c r="K635" s="225"/>
      <c r="L635" s="225"/>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02"/>
      <c r="AT635" s="103"/>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3"/>
    </row>
    <row r="636" spans="1:74" ht="14.25" customHeight="1">
      <c r="A636" s="11"/>
      <c r="B636" s="429"/>
      <c r="C636" s="366"/>
      <c r="D636" s="153"/>
      <c r="E636" s="225"/>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02"/>
      <c r="AT636" s="103"/>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3"/>
    </row>
    <row r="637" spans="1:74" ht="14.25" customHeight="1">
      <c r="A637" s="11"/>
      <c r="B637" s="429"/>
      <c r="C637" s="366"/>
      <c r="D637" s="153"/>
      <c r="E637" s="225"/>
      <c r="F637" s="225"/>
      <c r="G637" s="225"/>
      <c r="H637" s="225"/>
      <c r="I637" s="225"/>
      <c r="J637" s="225"/>
      <c r="K637" s="225"/>
      <c r="L637" s="225"/>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02"/>
      <c r="AT637" s="103"/>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3"/>
    </row>
    <row r="638" spans="1:74" ht="14.25" customHeight="1">
      <c r="A638" s="11"/>
      <c r="B638" s="916" t="s">
        <v>191</v>
      </c>
      <c r="C638" s="917"/>
      <c r="D638" s="224"/>
      <c r="E638" s="224"/>
      <c r="F638" s="224"/>
      <c r="G638" s="224"/>
      <c r="H638" s="224"/>
      <c r="I638" s="224"/>
      <c r="J638" s="224"/>
      <c r="K638" s="224"/>
      <c r="L638" s="224"/>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02"/>
      <c r="AT638" s="103"/>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3"/>
    </row>
    <row r="639" spans="1:74" ht="14.25" customHeight="1">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02"/>
      <c r="AT639" s="103"/>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3"/>
    </row>
  </sheetData>
  <mergeCells count="86">
    <mergeCell ref="AA3:AD4"/>
    <mergeCell ref="AE1:AX2"/>
    <mergeCell ref="A1:D2"/>
    <mergeCell ref="E1:M2"/>
    <mergeCell ref="N1:Q2"/>
    <mergeCell ref="R1:Z2"/>
    <mergeCell ref="AA1:AD2"/>
    <mergeCell ref="AY1:BB2"/>
    <mergeCell ref="BC1:BH2"/>
    <mergeCell ref="BI1:BL2"/>
    <mergeCell ref="BM1:BR2"/>
    <mergeCell ref="BS1:BV2"/>
    <mergeCell ref="CA5:CA6"/>
    <mergeCell ref="AE3:AX4"/>
    <mergeCell ref="AY3:BB4"/>
    <mergeCell ref="BC3:BH4"/>
    <mergeCell ref="BI3:BL4"/>
    <mergeCell ref="BM3:BR4"/>
    <mergeCell ref="BS3:BV4"/>
    <mergeCell ref="A5:BV6"/>
    <mergeCell ref="BW5:BW6"/>
    <mergeCell ref="BX5:BX6"/>
    <mergeCell ref="BY5:BY6"/>
    <mergeCell ref="BZ5:BZ6"/>
    <mergeCell ref="A3:D4"/>
    <mergeCell ref="E3:M4"/>
    <mergeCell ref="N3:Q4"/>
    <mergeCell ref="R3:Z4"/>
    <mergeCell ref="A97:D99"/>
    <mergeCell ref="A7:D8"/>
    <mergeCell ref="E7:BV8"/>
    <mergeCell ref="A9:D11"/>
    <mergeCell ref="A59:D60"/>
    <mergeCell ref="E59:BV60"/>
    <mergeCell ref="A61:D63"/>
    <mergeCell ref="A77:D78"/>
    <mergeCell ref="E77:BV78"/>
    <mergeCell ref="A79:D81"/>
    <mergeCell ref="A95:D96"/>
    <mergeCell ref="E95:BV96"/>
    <mergeCell ref="A177:D179"/>
    <mergeCell ref="A116:D117"/>
    <mergeCell ref="E116:BV117"/>
    <mergeCell ref="A118:D120"/>
    <mergeCell ref="A131:D132"/>
    <mergeCell ref="E131:BV132"/>
    <mergeCell ref="A133:D135"/>
    <mergeCell ref="A156:D157"/>
    <mergeCell ref="E156:BV157"/>
    <mergeCell ref="A158:D160"/>
    <mergeCell ref="A175:D176"/>
    <mergeCell ref="E175:BV176"/>
    <mergeCell ref="A261:D263"/>
    <mergeCell ref="A194:D195"/>
    <mergeCell ref="E194:BV195"/>
    <mergeCell ref="A196:D198"/>
    <mergeCell ref="A214:D215"/>
    <mergeCell ref="E214:BV215"/>
    <mergeCell ref="A216:D218"/>
    <mergeCell ref="A235:D236"/>
    <mergeCell ref="E235:BV236"/>
    <mergeCell ref="A237:D239"/>
    <mergeCell ref="A259:D260"/>
    <mergeCell ref="E259:BV260"/>
    <mergeCell ref="A450:D452"/>
    <mergeCell ref="A290:D291"/>
    <mergeCell ref="E290:BV291"/>
    <mergeCell ref="A292:D294"/>
    <mergeCell ref="A332:D333"/>
    <mergeCell ref="E332:BV333"/>
    <mergeCell ref="A334:D336"/>
    <mergeCell ref="A365:D366"/>
    <mergeCell ref="E365:BV366"/>
    <mergeCell ref="A367:D369"/>
    <mergeCell ref="A448:D449"/>
    <mergeCell ref="E448:BV449"/>
    <mergeCell ref="A598:D599"/>
    <mergeCell ref="E598:BV599"/>
    <mergeCell ref="A600:D602"/>
    <mergeCell ref="B610:C610"/>
    <mergeCell ref="B622:C622"/>
    <mergeCell ref="A626:D628"/>
    <mergeCell ref="B631:C631"/>
    <mergeCell ref="B638:C638"/>
    <mergeCell ref="A624:D625"/>
    <mergeCell ref="E624:BV625"/>
  </mergeCells>
  <phoneticPr fontId="34"/>
  <pageMargins left="0.39370078740157483" right="0.39370078740157483" top="0.78740157480314965" bottom="0.39370078740157483" header="0.39370078740157483" footer="0.27559055118110237"/>
  <pageSetup paperSize="9" scale="24" orientation="landscape" r:id="rId1"/>
  <rowBreaks count="7" manualBreakCount="7">
    <brk id="58" max="71" man="1"/>
    <brk id="121" max="71" man="1"/>
    <brk id="193" max="73" man="1"/>
    <brk id="258" max="71" man="1"/>
    <brk id="331" max="71" man="1"/>
    <brk id="447" max="71" man="1"/>
    <brk id="597" max="71"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598"/>
  <sheetViews>
    <sheetView showGridLines="0" view="pageBreakPreview" zoomScaleNormal="85" zoomScaleSheetLayoutView="100" workbookViewId="0">
      <selection activeCell="A7" sqref="A7:D8"/>
    </sheetView>
  </sheetViews>
  <sheetFormatPr defaultColWidth="3" defaultRowHeight="14.25" customHeight="1"/>
  <cols>
    <col min="1" max="74" width="3" style="3"/>
    <col min="75" max="79" width="8.109375" style="3" customWidth="1"/>
    <col min="80" max="16384" width="3" style="3"/>
  </cols>
  <sheetData>
    <row r="1" spans="1:80" s="86" customFormat="1" ht="14.25" customHeight="1">
      <c r="A1" s="976" t="s">
        <v>7</v>
      </c>
      <c r="B1" s="977"/>
      <c r="C1" s="977"/>
      <c r="D1" s="978"/>
      <c r="E1" s="669" t="str">
        <f>文書番号</f>
        <v>KTD33-100</v>
      </c>
      <c r="F1" s="669"/>
      <c r="G1" s="669"/>
      <c r="H1" s="669"/>
      <c r="I1" s="669"/>
      <c r="J1" s="669"/>
      <c r="K1" s="669"/>
      <c r="L1" s="669"/>
      <c r="M1" s="669"/>
      <c r="N1" s="949" t="s">
        <v>119</v>
      </c>
      <c r="O1" s="977"/>
      <c r="P1" s="977"/>
      <c r="Q1" s="978"/>
      <c r="R1" s="958" t="str">
        <f>IF(アプリケーションID&lt;&gt;"",アプリケーションID,"")</f>
        <v>AIAN_W_SFM_MST_MAIMTENANCE</v>
      </c>
      <c r="S1" s="959"/>
      <c r="T1" s="959"/>
      <c r="U1" s="959"/>
      <c r="V1" s="959"/>
      <c r="W1" s="959"/>
      <c r="X1" s="959"/>
      <c r="Y1" s="959"/>
      <c r="Z1" s="960"/>
      <c r="AA1" s="949" t="s">
        <v>105</v>
      </c>
      <c r="AB1" s="977"/>
      <c r="AC1" s="977"/>
      <c r="AD1" s="978"/>
      <c r="AE1" s="958" t="str">
        <f>IF(アプリケーション名&lt;&gt;"",アプリケーション名,"")</f>
        <v>画像解析周辺システム</v>
      </c>
      <c r="AF1" s="959"/>
      <c r="AG1" s="959"/>
      <c r="AH1" s="959"/>
      <c r="AI1" s="959"/>
      <c r="AJ1" s="959"/>
      <c r="AK1" s="959"/>
      <c r="AL1" s="959"/>
      <c r="AM1" s="959"/>
      <c r="AN1" s="959"/>
      <c r="AO1" s="959"/>
      <c r="AP1" s="959"/>
      <c r="AQ1" s="959"/>
      <c r="AR1" s="959"/>
      <c r="AS1" s="959"/>
      <c r="AT1" s="959"/>
      <c r="AU1" s="959"/>
      <c r="AV1" s="959"/>
      <c r="AW1" s="959"/>
      <c r="AX1" s="960"/>
      <c r="AY1" s="964" t="s">
        <v>0</v>
      </c>
      <c r="AZ1" s="965"/>
      <c r="BA1" s="965"/>
      <c r="BB1" s="966"/>
      <c r="BC1" s="973">
        <f>初版作成日</f>
        <v>45086</v>
      </c>
      <c r="BD1" s="974"/>
      <c r="BE1" s="974"/>
      <c r="BF1" s="974"/>
      <c r="BG1" s="974"/>
      <c r="BH1" s="975"/>
      <c r="BI1" s="964" t="s">
        <v>1</v>
      </c>
      <c r="BJ1" s="965"/>
      <c r="BK1" s="965"/>
      <c r="BL1" s="966"/>
      <c r="BM1" s="973">
        <f>IF(初版作成日&lt;&gt;"",MAX(更新履歴),"")</f>
        <v>45086</v>
      </c>
      <c r="BN1" s="974"/>
      <c r="BO1" s="974"/>
      <c r="BP1" s="974"/>
      <c r="BQ1" s="974"/>
      <c r="BR1" s="975"/>
      <c r="BS1" s="964" t="s">
        <v>2</v>
      </c>
      <c r="BT1" s="965"/>
      <c r="BU1" s="965"/>
      <c r="BV1" s="966"/>
    </row>
    <row r="2" spans="1:80" s="86" customFormat="1" ht="14.25" customHeight="1">
      <c r="A2" s="653"/>
      <c r="B2" s="654"/>
      <c r="C2" s="654"/>
      <c r="D2" s="655"/>
      <c r="E2" s="669"/>
      <c r="F2" s="669"/>
      <c r="G2" s="669"/>
      <c r="H2" s="669"/>
      <c r="I2" s="669"/>
      <c r="J2" s="669"/>
      <c r="K2" s="669"/>
      <c r="L2" s="669"/>
      <c r="M2" s="669"/>
      <c r="N2" s="653"/>
      <c r="O2" s="654"/>
      <c r="P2" s="654"/>
      <c r="Q2" s="655"/>
      <c r="R2" s="961"/>
      <c r="S2" s="962"/>
      <c r="T2" s="962"/>
      <c r="U2" s="962"/>
      <c r="V2" s="962"/>
      <c r="W2" s="962"/>
      <c r="X2" s="962"/>
      <c r="Y2" s="962"/>
      <c r="Z2" s="963"/>
      <c r="AA2" s="653"/>
      <c r="AB2" s="654"/>
      <c r="AC2" s="654"/>
      <c r="AD2" s="655"/>
      <c r="AE2" s="961"/>
      <c r="AF2" s="962"/>
      <c r="AG2" s="962"/>
      <c r="AH2" s="962"/>
      <c r="AI2" s="962"/>
      <c r="AJ2" s="962"/>
      <c r="AK2" s="962"/>
      <c r="AL2" s="962"/>
      <c r="AM2" s="962"/>
      <c r="AN2" s="962"/>
      <c r="AO2" s="962"/>
      <c r="AP2" s="962"/>
      <c r="AQ2" s="962"/>
      <c r="AR2" s="962"/>
      <c r="AS2" s="962"/>
      <c r="AT2" s="962"/>
      <c r="AU2" s="962"/>
      <c r="AV2" s="962"/>
      <c r="AW2" s="962"/>
      <c r="AX2" s="963"/>
      <c r="AY2" s="641"/>
      <c r="AZ2" s="642"/>
      <c r="BA2" s="642"/>
      <c r="BB2" s="643"/>
      <c r="BC2" s="647"/>
      <c r="BD2" s="648"/>
      <c r="BE2" s="648"/>
      <c r="BF2" s="648"/>
      <c r="BG2" s="648"/>
      <c r="BH2" s="649"/>
      <c r="BI2" s="641"/>
      <c r="BJ2" s="642"/>
      <c r="BK2" s="642"/>
      <c r="BL2" s="643"/>
      <c r="BM2" s="647"/>
      <c r="BN2" s="648"/>
      <c r="BO2" s="648"/>
      <c r="BP2" s="648"/>
      <c r="BQ2" s="648"/>
      <c r="BR2" s="649"/>
      <c r="BS2" s="641"/>
      <c r="BT2" s="642"/>
      <c r="BU2" s="642"/>
      <c r="BV2" s="643"/>
    </row>
    <row r="3" spans="1:80" s="86" customFormat="1" ht="14.25" customHeight="1">
      <c r="A3" s="976" t="s">
        <v>104</v>
      </c>
      <c r="B3" s="977"/>
      <c r="C3" s="977"/>
      <c r="D3" s="978"/>
      <c r="E3" s="958" t="str">
        <f>文書名</f>
        <v>システム設計書</v>
      </c>
      <c r="F3" s="959"/>
      <c r="G3" s="959"/>
      <c r="H3" s="959"/>
      <c r="I3" s="959"/>
      <c r="J3" s="959"/>
      <c r="K3" s="959"/>
      <c r="L3" s="959"/>
      <c r="M3" s="960"/>
      <c r="N3" s="976" t="s">
        <v>8</v>
      </c>
      <c r="O3" s="977"/>
      <c r="P3" s="977"/>
      <c r="Q3" s="978"/>
      <c r="R3" s="958" t="str">
        <f>IF(画面ID&lt;&gt;"",画面ID,"")</f>
        <v>MST_MAIMTENANCE</v>
      </c>
      <c r="S3" s="959"/>
      <c r="T3" s="959"/>
      <c r="U3" s="959"/>
      <c r="V3" s="959"/>
      <c r="W3" s="959"/>
      <c r="X3" s="959"/>
      <c r="Y3" s="959"/>
      <c r="Z3" s="960"/>
      <c r="AA3" s="976" t="s">
        <v>69</v>
      </c>
      <c r="AB3" s="977"/>
      <c r="AC3" s="977"/>
      <c r="AD3" s="978"/>
      <c r="AE3" s="958" t="str">
        <f>IF(画面名&lt;&gt;"",画面名,"")</f>
        <v>マスタメンテ画面</v>
      </c>
      <c r="AF3" s="959"/>
      <c r="AG3" s="959"/>
      <c r="AH3" s="959"/>
      <c r="AI3" s="959"/>
      <c r="AJ3" s="959"/>
      <c r="AK3" s="959"/>
      <c r="AL3" s="959"/>
      <c r="AM3" s="959"/>
      <c r="AN3" s="959"/>
      <c r="AO3" s="959"/>
      <c r="AP3" s="959"/>
      <c r="AQ3" s="959"/>
      <c r="AR3" s="959"/>
      <c r="AS3" s="959"/>
      <c r="AT3" s="959"/>
      <c r="AU3" s="959"/>
      <c r="AV3" s="959"/>
      <c r="AW3" s="959"/>
      <c r="AX3" s="960"/>
      <c r="AY3" s="964" t="s">
        <v>3</v>
      </c>
      <c r="AZ3" s="965"/>
      <c r="BA3" s="965"/>
      <c r="BB3" s="966"/>
      <c r="BC3" s="967" t="str">
        <f>初版作成者</f>
        <v>馬</v>
      </c>
      <c r="BD3" s="968"/>
      <c r="BE3" s="968"/>
      <c r="BF3" s="968"/>
      <c r="BG3" s="968"/>
      <c r="BH3" s="969"/>
      <c r="BI3" s="964" t="s">
        <v>4</v>
      </c>
      <c r="BJ3" s="965"/>
      <c r="BK3" s="965"/>
      <c r="BL3" s="966"/>
      <c r="BM3" s="967" t="str">
        <f>IF(初版作成日&lt;&gt;"",VLOOKUP(最終更新日,版数リスト,3,FALSE))</f>
        <v>馬</v>
      </c>
      <c r="BN3" s="968"/>
      <c r="BO3" s="968"/>
      <c r="BP3" s="968"/>
      <c r="BQ3" s="968"/>
      <c r="BR3" s="969"/>
      <c r="BS3" s="970"/>
      <c r="BT3" s="971"/>
      <c r="BU3" s="971"/>
      <c r="BV3" s="972"/>
    </row>
    <row r="4" spans="1:80" s="86" customFormat="1" ht="14.25" customHeight="1">
      <c r="A4" s="653"/>
      <c r="B4" s="654"/>
      <c r="C4" s="654"/>
      <c r="D4" s="655"/>
      <c r="E4" s="961"/>
      <c r="F4" s="962"/>
      <c r="G4" s="962"/>
      <c r="H4" s="962"/>
      <c r="I4" s="962"/>
      <c r="J4" s="962"/>
      <c r="K4" s="962"/>
      <c r="L4" s="962"/>
      <c r="M4" s="963"/>
      <c r="N4" s="653"/>
      <c r="O4" s="654"/>
      <c r="P4" s="654"/>
      <c r="Q4" s="655"/>
      <c r="R4" s="961"/>
      <c r="S4" s="962"/>
      <c r="T4" s="962"/>
      <c r="U4" s="962"/>
      <c r="V4" s="962"/>
      <c r="W4" s="962"/>
      <c r="X4" s="962"/>
      <c r="Y4" s="962"/>
      <c r="Z4" s="963"/>
      <c r="AA4" s="653"/>
      <c r="AB4" s="654"/>
      <c r="AC4" s="654"/>
      <c r="AD4" s="655"/>
      <c r="AE4" s="961"/>
      <c r="AF4" s="962"/>
      <c r="AG4" s="962"/>
      <c r="AH4" s="962"/>
      <c r="AI4" s="962"/>
      <c r="AJ4" s="962"/>
      <c r="AK4" s="962"/>
      <c r="AL4" s="962"/>
      <c r="AM4" s="962"/>
      <c r="AN4" s="962"/>
      <c r="AO4" s="962"/>
      <c r="AP4" s="962"/>
      <c r="AQ4" s="962"/>
      <c r="AR4" s="962"/>
      <c r="AS4" s="962"/>
      <c r="AT4" s="962"/>
      <c r="AU4" s="962"/>
      <c r="AV4" s="962"/>
      <c r="AW4" s="962"/>
      <c r="AX4" s="963"/>
      <c r="AY4" s="641"/>
      <c r="AZ4" s="642"/>
      <c r="BA4" s="642"/>
      <c r="BB4" s="643"/>
      <c r="BC4" s="660"/>
      <c r="BD4" s="661"/>
      <c r="BE4" s="661"/>
      <c r="BF4" s="661"/>
      <c r="BG4" s="661"/>
      <c r="BH4" s="662"/>
      <c r="BI4" s="641"/>
      <c r="BJ4" s="642"/>
      <c r="BK4" s="642"/>
      <c r="BL4" s="643"/>
      <c r="BM4" s="660"/>
      <c r="BN4" s="661"/>
      <c r="BO4" s="661"/>
      <c r="BP4" s="661"/>
      <c r="BQ4" s="661"/>
      <c r="BR4" s="662"/>
      <c r="BS4" s="666"/>
      <c r="BT4" s="667"/>
      <c r="BU4" s="667"/>
      <c r="BV4" s="668"/>
    </row>
    <row r="5" spans="1:80" ht="14.25" customHeight="1">
      <c r="A5" s="949" t="str">
        <f ca="1">RIGHT(CELL("filename",A3),LEN(CELL("filename",A3))-FIND("]",CELL("filename",A3)))</f>
        <v>5-5.機能別処理(型式紐づけ　型式一覧画面)</v>
      </c>
      <c r="B5" s="950"/>
      <c r="C5" s="950"/>
      <c r="D5" s="950"/>
      <c r="E5" s="950"/>
      <c r="F5" s="950"/>
      <c r="G5" s="950"/>
      <c r="H5" s="950"/>
      <c r="I5" s="950"/>
      <c r="J5" s="950"/>
      <c r="K5" s="950"/>
      <c r="L5" s="950"/>
      <c r="M5" s="950"/>
      <c r="N5" s="950"/>
      <c r="O5" s="950"/>
      <c r="P5" s="950"/>
      <c r="Q5" s="950"/>
      <c r="R5" s="950"/>
      <c r="S5" s="950"/>
      <c r="T5" s="950"/>
      <c r="U5" s="950"/>
      <c r="V5" s="950"/>
      <c r="W5" s="950"/>
      <c r="X5" s="950"/>
      <c r="Y5" s="950"/>
      <c r="Z5" s="950"/>
      <c r="AA5" s="950"/>
      <c r="AB5" s="950"/>
      <c r="AC5" s="950"/>
      <c r="AD5" s="950"/>
      <c r="AE5" s="950"/>
      <c r="AF5" s="950"/>
      <c r="AG5" s="950"/>
      <c r="AH5" s="950"/>
      <c r="AI5" s="950"/>
      <c r="AJ5" s="950"/>
      <c r="AK5" s="950"/>
      <c r="AL5" s="950"/>
      <c r="AM5" s="950"/>
      <c r="AN5" s="950"/>
      <c r="AO5" s="950"/>
      <c r="AP5" s="950"/>
      <c r="AQ5" s="950"/>
      <c r="AR5" s="950"/>
      <c r="AS5" s="950"/>
      <c r="AT5" s="950"/>
      <c r="AU5" s="950"/>
      <c r="AV5" s="950"/>
      <c r="AW5" s="950"/>
      <c r="AX5" s="950"/>
      <c r="AY5" s="950"/>
      <c r="AZ5" s="950"/>
      <c r="BA5" s="950"/>
      <c r="BB5" s="950"/>
      <c r="BC5" s="950"/>
      <c r="BD5" s="950"/>
      <c r="BE5" s="950"/>
      <c r="BF5" s="950"/>
      <c r="BG5" s="950"/>
      <c r="BH5" s="950"/>
      <c r="BI5" s="950"/>
      <c r="BJ5" s="950"/>
      <c r="BK5" s="950"/>
      <c r="BL5" s="950"/>
      <c r="BM5" s="950"/>
      <c r="BN5" s="950"/>
      <c r="BO5" s="950"/>
      <c r="BP5" s="950"/>
      <c r="BQ5" s="950"/>
      <c r="BR5" s="950"/>
      <c r="BS5" s="950"/>
      <c r="BT5" s="950"/>
      <c r="BU5" s="950"/>
      <c r="BV5" s="951"/>
      <c r="BW5" s="952" t="s">
        <v>483</v>
      </c>
      <c r="BX5" s="952" t="s">
        <v>484</v>
      </c>
      <c r="BY5" s="954" t="s">
        <v>485</v>
      </c>
      <c r="BZ5" s="956" t="s">
        <v>486</v>
      </c>
      <c r="CA5" s="956" t="s">
        <v>487</v>
      </c>
      <c r="CB5" s="207"/>
    </row>
    <row r="6" spans="1:80" ht="14.25" customHeight="1">
      <c r="A6" s="672"/>
      <c r="B6" s="673"/>
      <c r="C6" s="673"/>
      <c r="D6" s="673"/>
      <c r="E6" s="673"/>
      <c r="F6" s="673"/>
      <c r="G6" s="673"/>
      <c r="H6" s="673"/>
      <c r="I6" s="673"/>
      <c r="J6" s="673"/>
      <c r="K6" s="673"/>
      <c r="L6" s="673"/>
      <c r="M6" s="673"/>
      <c r="N6" s="673"/>
      <c r="O6" s="673"/>
      <c r="P6" s="673"/>
      <c r="Q6" s="673"/>
      <c r="R6" s="673"/>
      <c r="S6" s="673"/>
      <c r="T6" s="673"/>
      <c r="U6" s="673"/>
      <c r="V6" s="673"/>
      <c r="W6" s="673"/>
      <c r="X6" s="673"/>
      <c r="Y6" s="673"/>
      <c r="Z6" s="673"/>
      <c r="AA6" s="673"/>
      <c r="AB6" s="673"/>
      <c r="AC6" s="673"/>
      <c r="AD6" s="673"/>
      <c r="AE6" s="673"/>
      <c r="AF6" s="673"/>
      <c r="AG6" s="673"/>
      <c r="AH6" s="673"/>
      <c r="AI6" s="673"/>
      <c r="AJ6" s="673"/>
      <c r="AK6" s="673"/>
      <c r="AL6" s="673"/>
      <c r="AM6" s="673"/>
      <c r="AN6" s="673"/>
      <c r="AO6" s="673"/>
      <c r="AP6" s="673"/>
      <c r="AQ6" s="673"/>
      <c r="AR6" s="673"/>
      <c r="AS6" s="673"/>
      <c r="AT6" s="673"/>
      <c r="AU6" s="673"/>
      <c r="AV6" s="673"/>
      <c r="AW6" s="673"/>
      <c r="AX6" s="673"/>
      <c r="AY6" s="673"/>
      <c r="AZ6" s="673"/>
      <c r="BA6" s="673"/>
      <c r="BB6" s="673"/>
      <c r="BC6" s="673"/>
      <c r="BD6" s="673"/>
      <c r="BE6" s="673"/>
      <c r="BF6" s="673"/>
      <c r="BG6" s="673"/>
      <c r="BH6" s="673"/>
      <c r="BI6" s="673"/>
      <c r="BJ6" s="673"/>
      <c r="BK6" s="673"/>
      <c r="BL6" s="673"/>
      <c r="BM6" s="673"/>
      <c r="BN6" s="673"/>
      <c r="BO6" s="673"/>
      <c r="BP6" s="673"/>
      <c r="BQ6" s="673"/>
      <c r="BR6" s="673"/>
      <c r="BS6" s="673"/>
      <c r="BT6" s="673"/>
      <c r="BU6" s="673"/>
      <c r="BV6" s="674"/>
      <c r="BW6" s="953"/>
      <c r="BX6" s="953"/>
      <c r="BY6" s="955"/>
      <c r="BZ6" s="957"/>
      <c r="CA6" s="957"/>
      <c r="CB6" s="207"/>
    </row>
    <row r="7" spans="1:80" ht="14.25" customHeight="1">
      <c r="A7" s="919" t="s">
        <v>187</v>
      </c>
      <c r="B7" s="920"/>
      <c r="C7" s="920"/>
      <c r="D7" s="921"/>
      <c r="E7" s="946" t="s">
        <v>1051</v>
      </c>
      <c r="F7" s="925"/>
      <c r="G7" s="925"/>
      <c r="H7" s="925"/>
      <c r="I7" s="925"/>
      <c r="J7" s="925"/>
      <c r="K7" s="925"/>
      <c r="L7" s="925"/>
      <c r="M7" s="925"/>
      <c r="N7" s="925"/>
      <c r="O7" s="925"/>
      <c r="P7" s="925"/>
      <c r="Q7" s="925"/>
      <c r="R7" s="925"/>
      <c r="S7" s="925"/>
      <c r="T7" s="925"/>
      <c r="U7" s="925"/>
      <c r="V7" s="925"/>
      <c r="W7" s="925"/>
      <c r="X7" s="925"/>
      <c r="Y7" s="925"/>
      <c r="Z7" s="925"/>
      <c r="AA7" s="925"/>
      <c r="AB7" s="925"/>
      <c r="AC7" s="925"/>
      <c r="AD7" s="925"/>
      <c r="AE7" s="925"/>
      <c r="AF7" s="925"/>
      <c r="AG7" s="925"/>
      <c r="AH7" s="925"/>
      <c r="AI7" s="925"/>
      <c r="AJ7" s="925"/>
      <c r="AK7" s="925"/>
      <c r="AL7" s="925"/>
      <c r="AM7" s="925"/>
      <c r="AN7" s="925"/>
      <c r="AO7" s="925"/>
      <c r="AP7" s="925"/>
      <c r="AQ7" s="925"/>
      <c r="AR7" s="925"/>
      <c r="AS7" s="925"/>
      <c r="AT7" s="925"/>
      <c r="AU7" s="925"/>
      <c r="AV7" s="925"/>
      <c r="AW7" s="925"/>
      <c r="AX7" s="925"/>
      <c r="AY7" s="925"/>
      <c r="AZ7" s="925"/>
      <c r="BA7" s="925"/>
      <c r="BB7" s="925"/>
      <c r="BC7" s="925"/>
      <c r="BD7" s="925"/>
      <c r="BE7" s="925"/>
      <c r="BF7" s="925"/>
      <c r="BG7" s="925"/>
      <c r="BH7" s="925"/>
      <c r="BI7" s="925"/>
      <c r="BJ7" s="925"/>
      <c r="BK7" s="925"/>
      <c r="BL7" s="925"/>
      <c r="BM7" s="925"/>
      <c r="BN7" s="925"/>
      <c r="BO7" s="925"/>
      <c r="BP7" s="925"/>
      <c r="BQ7" s="925"/>
      <c r="BR7" s="925"/>
      <c r="BS7" s="925"/>
      <c r="BT7" s="925"/>
      <c r="BU7" s="925"/>
      <c r="BV7" s="926"/>
      <c r="BW7" s="350"/>
      <c r="BX7" s="350"/>
      <c r="BY7" s="351"/>
      <c r="BZ7" s="352"/>
      <c r="CA7" s="352"/>
    </row>
    <row r="8" spans="1:80" ht="14.25" customHeight="1">
      <c r="A8" s="922"/>
      <c r="B8" s="923"/>
      <c r="C8" s="923"/>
      <c r="D8" s="924"/>
      <c r="E8" s="947"/>
      <c r="F8" s="927"/>
      <c r="G8" s="927"/>
      <c r="H8" s="927"/>
      <c r="I8" s="927"/>
      <c r="J8" s="927"/>
      <c r="K8" s="927"/>
      <c r="L8" s="927"/>
      <c r="M8" s="927"/>
      <c r="N8" s="927"/>
      <c r="O8" s="927"/>
      <c r="P8" s="927"/>
      <c r="Q8" s="927"/>
      <c r="R8" s="927"/>
      <c r="S8" s="927"/>
      <c r="T8" s="927"/>
      <c r="U8" s="927"/>
      <c r="V8" s="927"/>
      <c r="W8" s="927"/>
      <c r="X8" s="927"/>
      <c r="Y8" s="927"/>
      <c r="Z8" s="927"/>
      <c r="AA8" s="927"/>
      <c r="AB8" s="927"/>
      <c r="AC8" s="927"/>
      <c r="AD8" s="927"/>
      <c r="AE8" s="927"/>
      <c r="AF8" s="927"/>
      <c r="AG8" s="927"/>
      <c r="AH8" s="927"/>
      <c r="AI8" s="927"/>
      <c r="AJ8" s="927"/>
      <c r="AK8" s="927"/>
      <c r="AL8" s="927"/>
      <c r="AM8" s="927"/>
      <c r="AN8" s="927"/>
      <c r="AO8" s="927"/>
      <c r="AP8" s="927"/>
      <c r="AQ8" s="927"/>
      <c r="AR8" s="927"/>
      <c r="AS8" s="927"/>
      <c r="AT8" s="927"/>
      <c r="AU8" s="927"/>
      <c r="AV8" s="927"/>
      <c r="AW8" s="927"/>
      <c r="AX8" s="927"/>
      <c r="AY8" s="927"/>
      <c r="AZ8" s="927"/>
      <c r="BA8" s="927"/>
      <c r="BB8" s="927"/>
      <c r="BC8" s="927"/>
      <c r="BD8" s="927"/>
      <c r="BE8" s="927"/>
      <c r="BF8" s="927"/>
      <c r="BG8" s="927"/>
      <c r="BH8" s="927"/>
      <c r="BI8" s="927"/>
      <c r="BJ8" s="927"/>
      <c r="BK8" s="927"/>
      <c r="BL8" s="927"/>
      <c r="BM8" s="927"/>
      <c r="BN8" s="927"/>
      <c r="BO8" s="927"/>
      <c r="BP8" s="927"/>
      <c r="BQ8" s="927"/>
      <c r="BR8" s="927"/>
      <c r="BS8" s="927"/>
      <c r="BT8" s="927"/>
      <c r="BU8" s="927"/>
      <c r="BV8" s="948"/>
      <c r="BW8" s="350"/>
      <c r="BX8" s="350"/>
      <c r="BY8" s="351"/>
      <c r="BZ8" s="352"/>
      <c r="CA8" s="352"/>
    </row>
    <row r="9" spans="1:80" ht="14.25" customHeight="1">
      <c r="A9" s="907" t="s">
        <v>227</v>
      </c>
      <c r="B9" s="908"/>
      <c r="C9" s="908"/>
      <c r="D9" s="909"/>
      <c r="E9" s="87" t="s">
        <v>228</v>
      </c>
      <c r="F9" s="88" t="s">
        <v>1052</v>
      </c>
      <c r="G9" s="89"/>
      <c r="H9" s="89"/>
      <c r="I9" s="89"/>
      <c r="J9" s="89"/>
      <c r="K9" s="89"/>
      <c r="L9" s="89"/>
      <c r="M9" s="89"/>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353"/>
      <c r="BI9" s="353"/>
      <c r="BJ9" s="354"/>
      <c r="BK9" s="354"/>
      <c r="BL9" s="354"/>
      <c r="BM9" s="354"/>
      <c r="BN9" s="354"/>
      <c r="BO9" s="354"/>
      <c r="BP9" s="354"/>
      <c r="BQ9" s="354"/>
      <c r="BR9" s="354"/>
      <c r="BS9" s="354"/>
      <c r="BT9" s="354"/>
      <c r="BU9" s="354"/>
      <c r="BV9" s="91"/>
      <c r="BW9" s="350"/>
      <c r="BX9" s="350"/>
      <c r="BY9" s="351"/>
      <c r="BZ9" s="352"/>
      <c r="CA9" s="352"/>
    </row>
    <row r="10" spans="1:80" ht="14.25" customHeight="1">
      <c r="A10" s="910"/>
      <c r="B10" s="911"/>
      <c r="C10" s="911"/>
      <c r="D10" s="912"/>
      <c r="E10" s="92" t="s">
        <v>229</v>
      </c>
      <c r="F10" s="355"/>
      <c r="G10" s="355"/>
      <c r="H10" s="355"/>
      <c r="I10" s="355"/>
      <c r="J10" s="355"/>
      <c r="K10" s="355"/>
      <c r="L10" s="355"/>
      <c r="M10" s="355"/>
      <c r="N10" s="355"/>
      <c r="O10" s="356"/>
      <c r="P10" s="356"/>
      <c r="Q10" s="356"/>
      <c r="R10" s="355"/>
      <c r="S10" s="355"/>
      <c r="T10" s="355"/>
      <c r="U10" s="355"/>
      <c r="V10" s="355"/>
      <c r="W10" s="355"/>
      <c r="X10" s="355"/>
      <c r="Y10" s="355"/>
      <c r="Z10" s="355"/>
      <c r="AA10" s="355"/>
      <c r="AB10" s="355"/>
      <c r="AC10" s="356"/>
      <c r="AD10" s="356"/>
      <c r="AE10" s="356"/>
      <c r="AF10" s="353"/>
      <c r="AG10" s="353"/>
      <c r="AH10" s="353"/>
      <c r="AI10" s="353"/>
      <c r="AJ10" s="353"/>
      <c r="AK10" s="353"/>
      <c r="AL10" s="353"/>
      <c r="AM10" s="353"/>
      <c r="AN10" s="353"/>
      <c r="AO10" s="353"/>
      <c r="AP10" s="353"/>
      <c r="AQ10" s="353"/>
      <c r="AR10" s="353"/>
      <c r="AS10" s="353"/>
      <c r="AT10" s="353"/>
      <c r="AU10" s="353"/>
      <c r="AV10" s="353"/>
      <c r="AW10" s="353"/>
      <c r="AX10" s="353"/>
      <c r="AY10" s="353"/>
      <c r="AZ10" s="353"/>
      <c r="BA10" s="353"/>
      <c r="BB10" s="353"/>
      <c r="BC10" s="353"/>
      <c r="BD10" s="353"/>
      <c r="BE10" s="353"/>
      <c r="BF10" s="353"/>
      <c r="BG10" s="353"/>
      <c r="BH10" s="353"/>
      <c r="BI10" s="353"/>
      <c r="BJ10" s="354"/>
      <c r="BK10" s="354"/>
      <c r="BL10" s="354"/>
      <c r="BM10" s="354"/>
      <c r="BN10" s="354"/>
      <c r="BO10" s="354"/>
      <c r="BP10" s="354"/>
      <c r="BQ10" s="354"/>
      <c r="BR10" s="354"/>
      <c r="BS10" s="354"/>
      <c r="BT10" s="354"/>
      <c r="BU10" s="354"/>
      <c r="BV10" s="91"/>
      <c r="BW10" s="350"/>
      <c r="BX10" s="350"/>
      <c r="BY10" s="351"/>
      <c r="BZ10" s="352"/>
      <c r="CA10" s="352"/>
    </row>
    <row r="11" spans="1:80" ht="14.25" customHeight="1">
      <c r="A11" s="913"/>
      <c r="B11" s="914"/>
      <c r="C11" s="914"/>
      <c r="D11" s="915"/>
      <c r="E11" s="92" t="s">
        <v>223</v>
      </c>
      <c r="F11" s="355"/>
      <c r="G11" s="355"/>
      <c r="H11" s="355"/>
      <c r="I11" s="355"/>
      <c r="J11" s="355"/>
      <c r="K11" s="355"/>
      <c r="L11" s="355"/>
      <c r="M11" s="355"/>
      <c r="N11" s="355"/>
      <c r="O11" s="356"/>
      <c r="P11" s="356"/>
      <c r="Q11" s="356"/>
      <c r="R11" s="355"/>
      <c r="S11" s="355"/>
      <c r="T11" s="355"/>
      <c r="U11" s="355"/>
      <c r="V11" s="355"/>
      <c r="W11" s="355"/>
      <c r="X11" s="355"/>
      <c r="Y11" s="355"/>
      <c r="Z11" s="355"/>
      <c r="AA11" s="355"/>
      <c r="AB11" s="355"/>
      <c r="AC11" s="356"/>
      <c r="AD11" s="356"/>
      <c r="AE11" s="356"/>
      <c r="AF11" s="353"/>
      <c r="AG11" s="353"/>
      <c r="AH11" s="353"/>
      <c r="AI11" s="353"/>
      <c r="AJ11" s="353"/>
      <c r="AK11" s="353"/>
      <c r="AL11" s="353"/>
      <c r="AM11" s="353"/>
      <c r="AN11" s="353"/>
      <c r="AO11" s="353"/>
      <c r="AP11" s="353"/>
      <c r="AQ11" s="353"/>
      <c r="AR11" s="353"/>
      <c r="AS11" s="353"/>
      <c r="AT11" s="353"/>
      <c r="AU11" s="353"/>
      <c r="AV11" s="353"/>
      <c r="AW11" s="353"/>
      <c r="AX11" s="353"/>
      <c r="AY11" s="353"/>
      <c r="AZ11" s="353"/>
      <c r="BA11" s="353"/>
      <c r="BB11" s="353"/>
      <c r="BC11" s="353"/>
      <c r="BD11" s="353"/>
      <c r="BE11" s="353"/>
      <c r="BF11" s="353"/>
      <c r="BG11" s="353"/>
      <c r="BH11" s="353"/>
      <c r="BI11" s="353"/>
      <c r="BJ11" s="354"/>
      <c r="BK11" s="354"/>
      <c r="BL11" s="354"/>
      <c r="BM11" s="354"/>
      <c r="BN11" s="354"/>
      <c r="BO11" s="354"/>
      <c r="BP11" s="354"/>
      <c r="BQ11" s="354"/>
      <c r="BR11" s="354"/>
      <c r="BS11" s="354"/>
      <c r="BT11" s="354"/>
      <c r="BU11" s="354"/>
      <c r="BV11" s="91"/>
      <c r="BW11" s="350"/>
      <c r="BX11" s="350"/>
      <c r="BY11" s="351"/>
      <c r="BZ11" s="352"/>
      <c r="CA11" s="352"/>
    </row>
    <row r="12" spans="1:80" ht="14.25" customHeight="1">
      <c r="A12" s="93" t="s">
        <v>188</v>
      </c>
      <c r="B12" s="94"/>
      <c r="C12" s="94"/>
      <c r="D12" s="94"/>
      <c r="E12" s="94"/>
      <c r="F12" s="94"/>
      <c r="G12" s="94"/>
      <c r="H12" s="94"/>
      <c r="I12" s="94"/>
      <c r="J12" s="94"/>
      <c r="K12" s="95"/>
      <c r="L12" s="96"/>
      <c r="M12" s="97"/>
      <c r="N12" s="97"/>
      <c r="O12" s="97"/>
      <c r="P12" s="97"/>
      <c r="Q12" s="97"/>
      <c r="R12" s="97"/>
      <c r="S12" s="97"/>
      <c r="T12" s="97"/>
      <c r="U12" s="97"/>
      <c r="V12" s="97"/>
      <c r="W12" s="97"/>
      <c r="X12" s="96"/>
      <c r="Y12" s="94"/>
      <c r="Z12" s="94"/>
      <c r="AA12" s="94"/>
      <c r="AB12" s="94"/>
      <c r="AC12" s="96"/>
      <c r="AD12" s="94"/>
      <c r="AE12" s="94"/>
      <c r="AF12" s="94"/>
      <c r="AG12" s="94"/>
      <c r="AH12" s="94"/>
      <c r="AI12" s="94"/>
      <c r="AJ12" s="94"/>
      <c r="AK12" s="94"/>
      <c r="AL12" s="94"/>
      <c r="AM12" s="94"/>
      <c r="AN12" s="94"/>
      <c r="AO12" s="94"/>
      <c r="AP12" s="94"/>
      <c r="AQ12" s="94"/>
      <c r="AR12" s="94"/>
      <c r="AS12" s="98"/>
      <c r="AT12" s="99" t="s">
        <v>189</v>
      </c>
      <c r="AU12" s="96"/>
      <c r="AV12" s="100"/>
      <c r="AW12" s="96"/>
      <c r="AX12" s="96"/>
      <c r="AY12" s="100"/>
      <c r="AZ12" s="94"/>
      <c r="BA12" s="94"/>
      <c r="BB12" s="94"/>
      <c r="BC12" s="94"/>
      <c r="BD12" s="94"/>
      <c r="BE12" s="94"/>
      <c r="BF12" s="94"/>
      <c r="BG12" s="94"/>
      <c r="BH12" s="94"/>
      <c r="BI12" s="94"/>
      <c r="BJ12" s="94"/>
      <c r="BK12" s="94"/>
      <c r="BL12" s="94"/>
      <c r="BM12" s="94"/>
      <c r="BN12" s="94"/>
      <c r="BO12" s="94"/>
      <c r="BP12" s="94"/>
      <c r="BQ12" s="94"/>
      <c r="BR12" s="94"/>
      <c r="BS12" s="94"/>
      <c r="BT12" s="94"/>
      <c r="BU12" s="94"/>
      <c r="BV12" s="101"/>
      <c r="BW12" s="350"/>
      <c r="BX12" s="350"/>
      <c r="BY12" s="351"/>
      <c r="BZ12" s="352"/>
      <c r="CA12" s="352"/>
    </row>
    <row r="13" spans="1:80" ht="14.25" customHeight="1">
      <c r="A13" s="11"/>
      <c r="B13" s="12"/>
      <c r="C13" s="12"/>
      <c r="D13" s="12"/>
      <c r="E13" s="12"/>
      <c r="F13" s="12"/>
      <c r="G13" s="12"/>
      <c r="H13" s="12"/>
      <c r="I13" s="12"/>
      <c r="J13" s="12"/>
      <c r="K13" s="12"/>
      <c r="L13" s="12"/>
      <c r="M13" s="4"/>
      <c r="N13" s="4"/>
      <c r="O13" s="4"/>
      <c r="P13" s="4"/>
      <c r="Q13" s="4"/>
      <c r="R13" s="4"/>
      <c r="S13" s="4"/>
      <c r="T13" s="4"/>
      <c r="U13" s="4"/>
      <c r="V13" s="4"/>
      <c r="W13" s="4"/>
      <c r="X13" s="4"/>
      <c r="Y13" s="12"/>
      <c r="Z13" s="12"/>
      <c r="AA13" s="12"/>
      <c r="AB13" s="12"/>
      <c r="AC13" s="12"/>
      <c r="AD13" s="12"/>
      <c r="AE13" s="12"/>
      <c r="AF13" s="12"/>
      <c r="AG13" s="12"/>
      <c r="AH13" s="12"/>
      <c r="AI13" s="12"/>
      <c r="AJ13" s="12"/>
      <c r="AK13" s="12"/>
      <c r="AL13" s="12"/>
      <c r="AM13" s="12"/>
      <c r="AN13" s="12"/>
      <c r="AO13" s="12"/>
      <c r="AP13" s="12"/>
      <c r="AQ13" s="12"/>
      <c r="AR13" s="12"/>
      <c r="AS13" s="102"/>
      <c r="AT13" s="103"/>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3"/>
      <c r="BW13" s="350"/>
      <c r="BX13" s="350"/>
      <c r="BY13" s="351"/>
      <c r="BZ13" s="352"/>
      <c r="CA13" s="352"/>
    </row>
    <row r="14" spans="1:80" ht="14.25" customHeight="1">
      <c r="A14" s="11"/>
      <c r="B14" s="12" t="s">
        <v>1053</v>
      </c>
      <c r="C14" s="12"/>
      <c r="D14" s="12"/>
      <c r="E14" s="12" t="s">
        <v>1054</v>
      </c>
      <c r="F14" s="12"/>
      <c r="G14" s="12"/>
      <c r="H14" s="12"/>
      <c r="I14" s="12"/>
      <c r="J14" s="12"/>
      <c r="K14" s="12"/>
      <c r="L14" s="12"/>
      <c r="M14" s="4"/>
      <c r="N14" s="4"/>
      <c r="O14" s="4"/>
      <c r="P14" s="4"/>
      <c r="Q14" s="4"/>
      <c r="R14" s="4"/>
      <c r="S14" s="4"/>
      <c r="T14" s="4"/>
      <c r="U14" s="4"/>
      <c r="V14" s="4"/>
      <c r="W14" s="4"/>
      <c r="X14" s="4"/>
      <c r="Y14" s="12"/>
      <c r="Z14" s="12"/>
      <c r="AA14" s="12"/>
      <c r="AB14" s="12"/>
      <c r="AC14" s="12"/>
      <c r="AD14" s="12"/>
      <c r="AE14" s="12"/>
      <c r="AF14" s="12"/>
      <c r="AG14" s="12"/>
      <c r="AH14" s="12"/>
      <c r="AI14" s="12"/>
      <c r="AJ14" s="12"/>
      <c r="AK14" s="12"/>
      <c r="AL14" s="12"/>
      <c r="AM14" s="12"/>
      <c r="AN14" s="12"/>
      <c r="AO14" s="12"/>
      <c r="AP14" s="12"/>
      <c r="AQ14" s="12"/>
      <c r="AR14" s="12"/>
      <c r="AS14" s="102"/>
      <c r="AT14" s="103"/>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3"/>
    </row>
    <row r="15" spans="1:80" ht="14.25" customHeight="1">
      <c r="A15" s="11"/>
      <c r="B15" s="12"/>
      <c r="C15" s="12"/>
      <c r="D15" s="12"/>
      <c r="E15" s="12" t="s">
        <v>1055</v>
      </c>
      <c r="F15" s="12"/>
      <c r="G15" s="12"/>
      <c r="H15" s="12"/>
      <c r="I15" s="12"/>
      <c r="J15" s="12"/>
      <c r="K15" s="12"/>
      <c r="L15" s="12"/>
      <c r="M15" s="4"/>
      <c r="N15" s="4"/>
      <c r="O15" s="4"/>
      <c r="P15" s="4"/>
      <c r="Q15" s="4"/>
      <c r="R15" s="4"/>
      <c r="S15" s="4"/>
      <c r="T15" s="4"/>
      <c r="U15" s="4"/>
      <c r="V15" s="4"/>
      <c r="W15" s="4"/>
      <c r="X15" s="4"/>
      <c r="Y15" s="12"/>
      <c r="Z15" s="12"/>
      <c r="AA15" s="12"/>
      <c r="AB15" s="12"/>
      <c r="AC15" s="12"/>
      <c r="AD15" s="12"/>
      <c r="AE15" s="12"/>
      <c r="AF15" s="12"/>
      <c r="AG15" s="12"/>
      <c r="AH15" s="12"/>
      <c r="AI15" s="12"/>
      <c r="AJ15" s="12"/>
      <c r="AK15" s="12"/>
      <c r="AL15" s="12"/>
      <c r="AM15" s="12"/>
      <c r="AN15" s="12"/>
      <c r="AO15" s="12"/>
      <c r="AP15" s="12"/>
      <c r="AQ15" s="12"/>
      <c r="AR15" s="12"/>
      <c r="AS15" s="102"/>
      <c r="AT15" s="103"/>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3"/>
    </row>
    <row r="16" spans="1:80" ht="14.25" customHeight="1">
      <c r="A16" s="11"/>
      <c r="B16" s="12"/>
      <c r="C16" s="12"/>
      <c r="D16" s="12"/>
      <c r="E16" s="12"/>
      <c r="F16" s="12"/>
      <c r="G16" s="12"/>
      <c r="H16" s="12"/>
      <c r="I16" s="12"/>
      <c r="J16" s="12"/>
      <c r="K16" s="12"/>
      <c r="L16" s="12"/>
      <c r="M16" s="4"/>
      <c r="N16" s="4"/>
      <c r="O16" s="4"/>
      <c r="P16" s="4"/>
      <c r="Q16" s="4"/>
      <c r="R16" s="4"/>
      <c r="S16" s="4"/>
      <c r="T16" s="4"/>
      <c r="U16" s="4"/>
      <c r="V16" s="4"/>
      <c r="W16" s="4"/>
      <c r="X16" s="4"/>
      <c r="Y16" s="12"/>
      <c r="Z16" s="12"/>
      <c r="AA16" s="12"/>
      <c r="AB16" s="12"/>
      <c r="AC16" s="12"/>
      <c r="AD16" s="12"/>
      <c r="AE16" s="12"/>
      <c r="AF16" s="12"/>
      <c r="AG16" s="12"/>
      <c r="AH16" s="12"/>
      <c r="AI16" s="12"/>
      <c r="AJ16" s="12"/>
      <c r="AK16" s="12"/>
      <c r="AL16" s="12"/>
      <c r="AM16" s="12"/>
      <c r="AN16" s="12"/>
      <c r="AO16" s="12"/>
      <c r="AP16" s="12"/>
      <c r="AQ16" s="12"/>
      <c r="AR16" s="12"/>
      <c r="AS16" s="102"/>
      <c r="AT16" s="103"/>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3"/>
    </row>
    <row r="17" spans="1:79" ht="14.25" customHeight="1">
      <c r="A17" s="11"/>
      <c r="B17" s="12" t="s">
        <v>1056</v>
      </c>
      <c r="C17" s="12"/>
      <c r="D17" s="12"/>
      <c r="E17" s="12" t="s">
        <v>954</v>
      </c>
      <c r="F17" s="12"/>
      <c r="G17" s="12"/>
      <c r="H17" s="12"/>
      <c r="I17" s="12"/>
      <c r="J17" s="12"/>
      <c r="K17" s="12"/>
      <c r="L17" s="12"/>
      <c r="M17" s="4"/>
      <c r="N17" s="4"/>
      <c r="O17" s="4"/>
      <c r="P17" s="4"/>
      <c r="Q17" s="4"/>
      <c r="R17" s="4"/>
      <c r="S17" s="4"/>
      <c r="T17" s="4"/>
      <c r="U17" s="4"/>
      <c r="V17" s="4"/>
      <c r="W17" s="4"/>
      <c r="X17" s="4"/>
      <c r="Y17" s="12"/>
      <c r="Z17" s="12"/>
      <c r="AA17" s="12"/>
      <c r="AB17" s="12"/>
      <c r="AC17" s="12"/>
      <c r="AD17" s="12"/>
      <c r="AE17" s="12"/>
      <c r="AF17" s="12"/>
      <c r="AG17" s="12"/>
      <c r="AH17" s="12"/>
      <c r="AI17" s="12"/>
      <c r="AJ17" s="12"/>
      <c r="AK17" s="12"/>
      <c r="AL17" s="12"/>
      <c r="AM17" s="12"/>
      <c r="AN17" s="12"/>
      <c r="AO17" s="12"/>
      <c r="AP17" s="12"/>
      <c r="AQ17" s="12"/>
      <c r="AR17" s="12"/>
      <c r="AS17" s="102"/>
      <c r="AT17" s="103"/>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3"/>
    </row>
    <row r="18" spans="1:79" ht="14.25" customHeight="1">
      <c r="A18" s="11"/>
      <c r="B18" s="12"/>
      <c r="C18" s="12"/>
      <c r="D18" s="12"/>
      <c r="E18" s="12"/>
      <c r="F18" s="12"/>
      <c r="G18" s="12"/>
      <c r="H18" s="12"/>
      <c r="I18" s="12"/>
      <c r="J18" s="12"/>
      <c r="K18" s="12"/>
      <c r="L18" s="12"/>
      <c r="M18" s="4"/>
      <c r="N18" s="4"/>
      <c r="O18" s="4"/>
      <c r="P18" s="4"/>
      <c r="Q18" s="4"/>
      <c r="R18" s="4"/>
      <c r="S18" s="4"/>
      <c r="T18" s="4"/>
      <c r="U18" s="4"/>
      <c r="V18" s="4"/>
      <c r="W18" s="4"/>
      <c r="X18" s="4"/>
      <c r="Y18" s="12"/>
      <c r="Z18" s="12"/>
      <c r="AA18" s="12"/>
      <c r="AB18" s="12"/>
      <c r="AC18" s="12"/>
      <c r="AD18" s="12"/>
      <c r="AE18" s="12"/>
      <c r="AF18" s="12"/>
      <c r="AG18" s="12"/>
      <c r="AH18" s="12"/>
      <c r="AI18" s="12"/>
      <c r="AJ18" s="12"/>
      <c r="AK18" s="12"/>
      <c r="AL18" s="12"/>
      <c r="AM18" s="12"/>
      <c r="AN18" s="12"/>
      <c r="AO18" s="12"/>
      <c r="AP18" s="12"/>
      <c r="AQ18" s="12"/>
      <c r="AR18" s="12"/>
      <c r="AS18" s="102"/>
      <c r="AT18" s="103"/>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3"/>
    </row>
    <row r="19" spans="1:79" ht="14.25" customHeight="1">
      <c r="A19" s="11"/>
      <c r="B19" s="104" t="s">
        <v>190</v>
      </c>
      <c r="C19" s="105"/>
      <c r="D19" s="12"/>
      <c r="E19" s="12"/>
      <c r="F19" s="12"/>
      <c r="G19" s="12"/>
      <c r="H19" s="12"/>
      <c r="I19" s="12"/>
      <c r="J19" s="12"/>
      <c r="K19" s="12"/>
      <c r="L19" s="12"/>
      <c r="M19" s="4"/>
      <c r="N19" s="4"/>
      <c r="O19" s="4"/>
      <c r="P19" s="4"/>
      <c r="Q19" s="4"/>
      <c r="R19" s="4"/>
      <c r="S19" s="4"/>
      <c r="T19" s="4"/>
      <c r="U19" s="4"/>
      <c r="V19" s="4"/>
      <c r="W19" s="4"/>
      <c r="X19" s="4"/>
      <c r="Y19" s="12"/>
      <c r="Z19" s="12"/>
      <c r="AA19" s="12"/>
      <c r="AB19" s="12"/>
      <c r="AC19" s="12"/>
      <c r="AD19" s="12"/>
      <c r="AE19" s="12"/>
      <c r="AF19" s="12"/>
      <c r="AG19" s="12"/>
      <c r="AH19" s="12"/>
      <c r="AI19" s="12"/>
      <c r="AJ19" s="12"/>
      <c r="AK19" s="12"/>
      <c r="AL19" s="12"/>
      <c r="AM19" s="12"/>
      <c r="AN19" s="12"/>
      <c r="AO19" s="12"/>
      <c r="AP19" s="12"/>
      <c r="AQ19" s="12"/>
      <c r="AR19" s="12"/>
      <c r="AS19" s="102"/>
      <c r="AT19" s="103"/>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3"/>
      <c r="BW19" s="350"/>
      <c r="BX19" s="350"/>
      <c r="BY19" s="351"/>
      <c r="BZ19" s="352"/>
      <c r="CA19" s="352"/>
    </row>
    <row r="20" spans="1:79" ht="14.25" customHeight="1">
      <c r="A20" s="11"/>
      <c r="B20" s="388"/>
      <c r="C20" s="389"/>
      <c r="D20" s="12"/>
      <c r="E20" s="12"/>
      <c r="F20" s="12"/>
      <c r="G20" s="12"/>
      <c r="H20" s="12"/>
      <c r="I20" s="12"/>
      <c r="J20" s="12"/>
      <c r="K20" s="107"/>
      <c r="L20" s="4"/>
      <c r="M20" s="108"/>
      <c r="N20" s="108"/>
      <c r="O20" s="108"/>
      <c r="P20" s="108"/>
      <c r="Q20" s="108"/>
      <c r="R20" s="108"/>
      <c r="S20" s="108"/>
      <c r="T20" s="108"/>
      <c r="U20" s="108"/>
      <c r="V20" s="108"/>
      <c r="W20" s="108"/>
      <c r="X20" s="4"/>
      <c r="Y20" s="12"/>
      <c r="Z20" s="12"/>
      <c r="AA20" s="12"/>
      <c r="AB20" s="12"/>
      <c r="AC20" s="12"/>
      <c r="AD20" s="12"/>
      <c r="AE20" s="12"/>
      <c r="AF20" s="12"/>
      <c r="AG20" s="12"/>
      <c r="AH20" s="12"/>
      <c r="AI20" s="12"/>
      <c r="AJ20" s="12"/>
      <c r="AK20" s="12"/>
      <c r="AL20" s="12"/>
      <c r="AM20" s="12"/>
      <c r="AN20" s="4"/>
      <c r="AO20" s="12"/>
      <c r="AP20" s="109"/>
      <c r="AQ20" s="109"/>
      <c r="AR20" s="109"/>
      <c r="AS20" s="110"/>
      <c r="AT20" s="111"/>
      <c r="AU20" s="12"/>
      <c r="AV20" s="109"/>
      <c r="AW20" s="4"/>
      <c r="AX20" s="4"/>
      <c r="AY20" s="109"/>
      <c r="AZ20" s="12"/>
      <c r="BA20" s="12"/>
      <c r="BB20" s="12"/>
      <c r="BC20" s="12"/>
      <c r="BD20" s="12"/>
      <c r="BE20" s="12"/>
      <c r="BF20" s="12"/>
      <c r="BG20" s="12"/>
      <c r="BH20" s="12"/>
      <c r="BI20" s="12"/>
      <c r="BJ20" s="12"/>
      <c r="BK20" s="12"/>
      <c r="BL20" s="12"/>
      <c r="BM20" s="12"/>
      <c r="BN20" s="12"/>
      <c r="BO20" s="12"/>
      <c r="BP20" s="12"/>
      <c r="BQ20" s="12"/>
      <c r="BR20" s="12"/>
      <c r="BS20" s="12"/>
      <c r="BT20" s="12"/>
      <c r="BU20" s="12"/>
      <c r="BV20" s="13"/>
      <c r="BW20" s="350"/>
      <c r="BX20" s="350"/>
      <c r="BY20" s="351"/>
      <c r="BZ20" s="352"/>
      <c r="CA20" s="352"/>
    </row>
    <row r="21" spans="1:79" ht="14.25" customHeight="1">
      <c r="A21" s="11"/>
      <c r="B21" s="13"/>
      <c r="C21" s="74" t="s">
        <v>243</v>
      </c>
      <c r="D21" s="153" t="s">
        <v>1064</v>
      </c>
      <c r="E21" s="12"/>
      <c r="F21" s="12"/>
      <c r="G21" s="12"/>
      <c r="H21" s="12"/>
      <c r="I21" s="12"/>
      <c r="J21" s="12"/>
      <c r="K21" s="107"/>
      <c r="L21" s="4"/>
      <c r="M21" s="108"/>
      <c r="N21" s="108"/>
      <c r="O21" s="108"/>
      <c r="P21" s="108"/>
      <c r="Q21" s="108"/>
      <c r="R21" s="108"/>
      <c r="S21" s="108"/>
      <c r="T21" s="108"/>
      <c r="U21" s="108"/>
      <c r="V21" s="108"/>
      <c r="W21" s="108"/>
      <c r="X21" s="4"/>
      <c r="Y21" s="12"/>
      <c r="Z21" s="12"/>
      <c r="AA21" s="12"/>
      <c r="AB21" s="12"/>
      <c r="AC21" s="12"/>
      <c r="AD21" s="12"/>
      <c r="AE21" s="12"/>
      <c r="AF21" s="12"/>
      <c r="AG21" s="12"/>
      <c r="AH21" s="12"/>
      <c r="AI21" s="12"/>
      <c r="AJ21" s="12"/>
      <c r="AK21" s="12"/>
      <c r="AL21" s="12"/>
      <c r="AM21" s="12"/>
      <c r="AN21" s="4"/>
      <c r="AO21" s="12"/>
      <c r="AP21" s="109"/>
      <c r="AQ21" s="109"/>
      <c r="AR21" s="109"/>
      <c r="AS21" s="110"/>
      <c r="AT21" s="111"/>
      <c r="AU21" s="12"/>
      <c r="AV21" s="109"/>
      <c r="AW21" s="4"/>
      <c r="AX21" s="4"/>
      <c r="AY21" s="109"/>
      <c r="AZ21" s="12"/>
      <c r="BA21" s="12"/>
      <c r="BB21" s="12"/>
      <c r="BC21" s="12"/>
      <c r="BD21" s="12"/>
      <c r="BE21" s="12"/>
      <c r="BF21" s="12"/>
      <c r="BG21" s="12"/>
      <c r="BH21" s="12"/>
      <c r="BI21" s="12"/>
      <c r="BJ21" s="12"/>
      <c r="BK21" s="12"/>
      <c r="BL21" s="12"/>
      <c r="BM21" s="12"/>
      <c r="BN21" s="12"/>
      <c r="BO21" s="12"/>
      <c r="BP21" s="12"/>
      <c r="BQ21" s="12"/>
      <c r="BR21" s="12"/>
      <c r="BS21" s="12"/>
      <c r="BT21" s="12"/>
      <c r="BU21" s="12"/>
      <c r="BV21" s="13"/>
      <c r="BW21" s="350"/>
      <c r="BX21" s="350"/>
      <c r="BY21" s="351"/>
      <c r="BZ21" s="352"/>
      <c r="CA21" s="352"/>
    </row>
    <row r="22" spans="1:79" ht="14.25" customHeight="1">
      <c r="A22" s="11"/>
      <c r="B22" s="13"/>
      <c r="C22" s="11"/>
      <c r="D22" s="12"/>
      <c r="E22" s="12"/>
      <c r="F22" s="12"/>
      <c r="G22" s="12"/>
      <c r="H22" s="12"/>
      <c r="I22" s="12"/>
      <c r="J22" s="12"/>
      <c r="K22" s="107"/>
      <c r="L22" s="4"/>
      <c r="M22" s="108"/>
      <c r="N22" s="108"/>
      <c r="O22" s="108"/>
      <c r="P22" s="108"/>
      <c r="Q22" s="108"/>
      <c r="R22" s="108"/>
      <c r="S22" s="108"/>
      <c r="T22" s="108"/>
      <c r="U22" s="108"/>
      <c r="V22" s="108"/>
      <c r="W22" s="108"/>
      <c r="X22" s="4"/>
      <c r="Y22" s="12"/>
      <c r="Z22" s="12"/>
      <c r="AA22" s="12"/>
      <c r="AB22" s="12"/>
      <c r="AC22" s="12"/>
      <c r="AD22" s="12"/>
      <c r="AE22" s="12"/>
      <c r="AF22" s="12"/>
      <c r="AG22" s="12"/>
      <c r="AH22" s="12"/>
      <c r="AI22" s="12"/>
      <c r="AJ22" s="12"/>
      <c r="AK22" s="12"/>
      <c r="AL22" s="12"/>
      <c r="AM22" s="12"/>
      <c r="AN22" s="4"/>
      <c r="AO22" s="12"/>
      <c r="AP22" s="109"/>
      <c r="AQ22" s="109"/>
      <c r="AR22" s="109"/>
      <c r="AS22" s="110"/>
      <c r="AT22" s="111"/>
      <c r="AU22" s="12"/>
      <c r="AV22" s="109"/>
      <c r="AW22" s="4"/>
      <c r="AX22" s="4"/>
      <c r="AY22" s="109"/>
      <c r="AZ22" s="12"/>
      <c r="BA22" s="12"/>
      <c r="BB22" s="12"/>
      <c r="BC22" s="12"/>
      <c r="BD22" s="12"/>
      <c r="BE22" s="12"/>
      <c r="BF22" s="12"/>
      <c r="BG22" s="12"/>
      <c r="BH22" s="12"/>
      <c r="BI22" s="12"/>
      <c r="BJ22" s="12"/>
      <c r="BK22" s="12"/>
      <c r="BL22" s="12"/>
      <c r="BM22" s="12"/>
      <c r="BN22" s="12"/>
      <c r="BO22" s="12"/>
      <c r="BP22" s="12"/>
      <c r="BQ22" s="12"/>
      <c r="BR22" s="12"/>
      <c r="BS22" s="12"/>
      <c r="BT22" s="12"/>
      <c r="BU22" s="12"/>
      <c r="BV22" s="13"/>
      <c r="BW22" s="350"/>
      <c r="BX22" s="350"/>
      <c r="BY22" s="351"/>
      <c r="BZ22" s="352"/>
      <c r="CA22" s="352"/>
    </row>
    <row r="23" spans="1:79" ht="14.25" customHeight="1">
      <c r="A23" s="11"/>
      <c r="B23" s="104" t="s">
        <v>191</v>
      </c>
      <c r="C23" s="105"/>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02"/>
      <c r="AT23" s="103"/>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3"/>
      <c r="BW23" s="350"/>
      <c r="BX23" s="350"/>
      <c r="BY23" s="351"/>
      <c r="BZ23" s="352"/>
      <c r="CA23" s="352"/>
    </row>
    <row r="24" spans="1:79" ht="14.25" customHeight="1">
      <c r="A24" s="457"/>
      <c r="B24" s="458"/>
      <c r="C24" s="458"/>
      <c r="D24" s="458"/>
      <c r="E24" s="458"/>
      <c r="F24" s="458"/>
      <c r="G24" s="458"/>
      <c r="H24" s="458"/>
      <c r="I24" s="458"/>
      <c r="J24" s="458"/>
      <c r="K24" s="458"/>
      <c r="L24" s="458"/>
      <c r="M24" s="458"/>
      <c r="N24" s="458"/>
      <c r="O24" s="458"/>
      <c r="P24" s="458"/>
      <c r="Q24" s="458"/>
      <c r="R24" s="458"/>
      <c r="S24" s="458"/>
      <c r="T24" s="458"/>
      <c r="U24" s="458"/>
      <c r="V24" s="458"/>
      <c r="W24" s="458"/>
      <c r="X24" s="458"/>
      <c r="Y24" s="458"/>
      <c r="Z24" s="458"/>
      <c r="AA24" s="458"/>
      <c r="AB24" s="458"/>
      <c r="AC24" s="458"/>
      <c r="AD24" s="458"/>
      <c r="AE24" s="458"/>
      <c r="AF24" s="458"/>
      <c r="AG24" s="458"/>
      <c r="AH24" s="458"/>
      <c r="AI24" s="458"/>
      <c r="AJ24" s="458"/>
      <c r="AK24" s="458"/>
      <c r="AL24" s="458"/>
      <c r="AM24" s="458"/>
      <c r="AN24" s="458"/>
      <c r="AO24" s="458"/>
      <c r="AP24" s="458"/>
      <c r="AQ24" s="458"/>
      <c r="AR24" s="458"/>
      <c r="AS24" s="115"/>
      <c r="AT24" s="116"/>
      <c r="AU24" s="458"/>
      <c r="AV24" s="458"/>
      <c r="AW24" s="458"/>
      <c r="AX24" s="458"/>
      <c r="AY24" s="458"/>
      <c r="AZ24" s="458"/>
      <c r="BA24" s="458"/>
      <c r="BB24" s="458"/>
      <c r="BC24" s="458"/>
      <c r="BD24" s="458"/>
      <c r="BE24" s="458"/>
      <c r="BF24" s="458"/>
      <c r="BG24" s="458"/>
      <c r="BH24" s="458"/>
      <c r="BI24" s="458"/>
      <c r="BJ24" s="458"/>
      <c r="BK24" s="458"/>
      <c r="BL24" s="458"/>
      <c r="BM24" s="458"/>
      <c r="BN24" s="458"/>
      <c r="BO24" s="458"/>
      <c r="BP24" s="458"/>
      <c r="BQ24" s="458"/>
      <c r="BR24" s="458"/>
      <c r="BS24" s="458"/>
      <c r="BT24" s="458"/>
      <c r="BU24" s="458"/>
      <c r="BV24" s="459"/>
      <c r="BW24" s="350"/>
      <c r="BX24" s="350"/>
      <c r="BY24" s="351"/>
      <c r="BZ24" s="352"/>
      <c r="CA24" s="352"/>
    </row>
    <row r="25" spans="1:79" ht="14.25" customHeight="1">
      <c r="A25" s="919" t="s">
        <v>187</v>
      </c>
      <c r="B25" s="920"/>
      <c r="C25" s="920"/>
      <c r="D25" s="921"/>
      <c r="E25" s="925" t="s">
        <v>1071</v>
      </c>
      <c r="F25" s="925"/>
      <c r="G25" s="925"/>
      <c r="H25" s="925"/>
      <c r="I25" s="925"/>
      <c r="J25" s="925"/>
      <c r="K25" s="925"/>
      <c r="L25" s="925"/>
      <c r="M25" s="925"/>
      <c r="N25" s="925"/>
      <c r="O25" s="925"/>
      <c r="P25" s="925"/>
      <c r="Q25" s="925"/>
      <c r="R25" s="925"/>
      <c r="S25" s="925"/>
      <c r="T25" s="925"/>
      <c r="U25" s="925"/>
      <c r="V25" s="925"/>
      <c r="W25" s="925"/>
      <c r="X25" s="925"/>
      <c r="Y25" s="925"/>
      <c r="Z25" s="925"/>
      <c r="AA25" s="925"/>
      <c r="AB25" s="925"/>
      <c r="AC25" s="925"/>
      <c r="AD25" s="925"/>
      <c r="AE25" s="925"/>
      <c r="AF25" s="925"/>
      <c r="AG25" s="925"/>
      <c r="AH25" s="925"/>
      <c r="AI25" s="925"/>
      <c r="AJ25" s="925"/>
      <c r="AK25" s="925"/>
      <c r="AL25" s="925"/>
      <c r="AM25" s="925"/>
      <c r="AN25" s="925"/>
      <c r="AO25" s="925"/>
      <c r="AP25" s="925"/>
      <c r="AQ25" s="925"/>
      <c r="AR25" s="925"/>
      <c r="AS25" s="925"/>
      <c r="AT25" s="925"/>
      <c r="AU25" s="925"/>
      <c r="AV25" s="925"/>
      <c r="AW25" s="925"/>
      <c r="AX25" s="925"/>
      <c r="AY25" s="925"/>
      <c r="AZ25" s="925"/>
      <c r="BA25" s="925"/>
      <c r="BB25" s="925"/>
      <c r="BC25" s="925"/>
      <c r="BD25" s="925"/>
      <c r="BE25" s="925"/>
      <c r="BF25" s="925"/>
      <c r="BG25" s="925"/>
      <c r="BH25" s="925"/>
      <c r="BI25" s="925"/>
      <c r="BJ25" s="925"/>
      <c r="BK25" s="925"/>
      <c r="BL25" s="925"/>
      <c r="BM25" s="925"/>
      <c r="BN25" s="925"/>
      <c r="BO25" s="925"/>
      <c r="BP25" s="925"/>
      <c r="BQ25" s="925"/>
      <c r="BR25" s="925"/>
      <c r="BS25" s="925"/>
      <c r="BT25" s="925"/>
      <c r="BU25" s="925"/>
      <c r="BV25" s="926"/>
      <c r="BW25" s="350"/>
      <c r="BX25" s="350"/>
      <c r="BY25" s="351"/>
      <c r="BZ25" s="352"/>
      <c r="CA25" s="352"/>
    </row>
    <row r="26" spans="1:79" ht="14.25" customHeight="1">
      <c r="A26" s="922"/>
      <c r="B26" s="923"/>
      <c r="C26" s="923"/>
      <c r="D26" s="924"/>
      <c r="E26" s="927"/>
      <c r="F26" s="927"/>
      <c r="G26" s="927"/>
      <c r="H26" s="927"/>
      <c r="I26" s="927"/>
      <c r="J26" s="927"/>
      <c r="K26" s="927"/>
      <c r="L26" s="927"/>
      <c r="M26" s="927"/>
      <c r="N26" s="927"/>
      <c r="O26" s="927"/>
      <c r="P26" s="927"/>
      <c r="Q26" s="927"/>
      <c r="R26" s="927"/>
      <c r="S26" s="927"/>
      <c r="T26" s="927"/>
      <c r="U26" s="927"/>
      <c r="V26" s="927"/>
      <c r="W26" s="927"/>
      <c r="X26" s="927"/>
      <c r="Y26" s="927"/>
      <c r="Z26" s="927"/>
      <c r="AA26" s="927"/>
      <c r="AB26" s="927"/>
      <c r="AC26" s="927"/>
      <c r="AD26" s="927"/>
      <c r="AE26" s="927"/>
      <c r="AF26" s="927"/>
      <c r="AG26" s="927"/>
      <c r="AH26" s="927"/>
      <c r="AI26" s="927"/>
      <c r="AJ26" s="927"/>
      <c r="AK26" s="927"/>
      <c r="AL26" s="927"/>
      <c r="AM26" s="928"/>
      <c r="AN26" s="928"/>
      <c r="AO26" s="928"/>
      <c r="AP26" s="928"/>
      <c r="AQ26" s="928"/>
      <c r="AR26" s="928"/>
      <c r="AS26" s="928"/>
      <c r="AT26" s="928"/>
      <c r="AU26" s="928"/>
      <c r="AV26" s="928"/>
      <c r="AW26" s="928"/>
      <c r="AX26" s="928"/>
      <c r="AY26" s="928"/>
      <c r="AZ26" s="928"/>
      <c r="BA26" s="928"/>
      <c r="BB26" s="928"/>
      <c r="BC26" s="928"/>
      <c r="BD26" s="928"/>
      <c r="BE26" s="928"/>
      <c r="BF26" s="928"/>
      <c r="BG26" s="928"/>
      <c r="BH26" s="928"/>
      <c r="BI26" s="928"/>
      <c r="BJ26" s="928"/>
      <c r="BK26" s="928"/>
      <c r="BL26" s="928"/>
      <c r="BM26" s="928"/>
      <c r="BN26" s="928"/>
      <c r="BO26" s="928"/>
      <c r="BP26" s="928"/>
      <c r="BQ26" s="928"/>
      <c r="BR26" s="928"/>
      <c r="BS26" s="928"/>
      <c r="BT26" s="928"/>
      <c r="BU26" s="928"/>
      <c r="BV26" s="929"/>
      <c r="BW26" s="350"/>
      <c r="BX26" s="350"/>
      <c r="BY26" s="351"/>
      <c r="BZ26" s="352"/>
      <c r="CA26" s="352"/>
    </row>
    <row r="27" spans="1:79" ht="14.25" customHeight="1">
      <c r="A27" s="907" t="s">
        <v>227</v>
      </c>
      <c r="B27" s="908"/>
      <c r="C27" s="908"/>
      <c r="D27" s="909"/>
      <c r="E27" s="87" t="s">
        <v>228</v>
      </c>
      <c r="F27" s="88" t="s">
        <v>1057</v>
      </c>
      <c r="G27" s="89"/>
      <c r="H27" s="89"/>
      <c r="I27" s="89"/>
      <c r="J27" s="89"/>
      <c r="K27" s="89"/>
      <c r="L27" s="89"/>
      <c r="M27" s="89"/>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353"/>
      <c r="BI27" s="353"/>
      <c r="BJ27" s="354"/>
      <c r="BK27" s="354"/>
      <c r="BL27" s="354"/>
      <c r="BM27" s="354"/>
      <c r="BN27" s="354"/>
      <c r="BO27" s="354"/>
      <c r="BP27" s="354"/>
      <c r="BQ27" s="354"/>
      <c r="BR27" s="354"/>
      <c r="BS27" s="354"/>
      <c r="BT27" s="354"/>
      <c r="BU27" s="354"/>
      <c r="BV27" s="91"/>
      <c r="BW27" s="350"/>
      <c r="BX27" s="350"/>
      <c r="BY27" s="351"/>
      <c r="BZ27" s="352"/>
      <c r="CA27" s="352"/>
    </row>
    <row r="28" spans="1:79" ht="14.25" customHeight="1">
      <c r="A28" s="910"/>
      <c r="B28" s="911"/>
      <c r="C28" s="911"/>
      <c r="D28" s="912"/>
      <c r="E28" s="92" t="s">
        <v>229</v>
      </c>
      <c r="F28" s="355"/>
      <c r="G28" s="355"/>
      <c r="H28" s="355"/>
      <c r="I28" s="355"/>
      <c r="J28" s="355"/>
      <c r="K28" s="355"/>
      <c r="L28" s="355"/>
      <c r="M28" s="355"/>
      <c r="N28" s="355"/>
      <c r="O28" s="356"/>
      <c r="P28" s="356"/>
      <c r="Q28" s="356"/>
      <c r="R28" s="355"/>
      <c r="S28" s="355"/>
      <c r="T28" s="355"/>
      <c r="U28" s="355"/>
      <c r="V28" s="355"/>
      <c r="W28" s="355"/>
      <c r="X28" s="355"/>
      <c r="Y28" s="355"/>
      <c r="Z28" s="355"/>
      <c r="AA28" s="355"/>
      <c r="AB28" s="355"/>
      <c r="AC28" s="356"/>
      <c r="AD28" s="356"/>
      <c r="AE28" s="356"/>
      <c r="AF28" s="353"/>
      <c r="AG28" s="353"/>
      <c r="AH28" s="353"/>
      <c r="AI28" s="353"/>
      <c r="AJ28" s="353"/>
      <c r="AK28" s="353"/>
      <c r="AL28" s="353"/>
      <c r="AM28" s="353"/>
      <c r="AN28" s="353"/>
      <c r="AO28" s="353"/>
      <c r="AP28" s="353"/>
      <c r="AQ28" s="353"/>
      <c r="AR28" s="353"/>
      <c r="AS28" s="353"/>
      <c r="AT28" s="353"/>
      <c r="AU28" s="353"/>
      <c r="AV28" s="353"/>
      <c r="AW28" s="353"/>
      <c r="AX28" s="353"/>
      <c r="AY28" s="353"/>
      <c r="AZ28" s="353"/>
      <c r="BA28" s="353"/>
      <c r="BB28" s="353"/>
      <c r="BC28" s="353"/>
      <c r="BD28" s="353"/>
      <c r="BE28" s="353"/>
      <c r="BF28" s="353"/>
      <c r="BG28" s="353"/>
      <c r="BH28" s="353"/>
      <c r="BI28" s="353"/>
      <c r="BJ28" s="354"/>
      <c r="BK28" s="354"/>
      <c r="BL28" s="354"/>
      <c r="BM28" s="354"/>
      <c r="BN28" s="354"/>
      <c r="BO28" s="354"/>
      <c r="BP28" s="354"/>
      <c r="BQ28" s="354"/>
      <c r="BR28" s="354"/>
      <c r="BS28" s="354"/>
      <c r="BT28" s="354"/>
      <c r="BU28" s="354"/>
      <c r="BV28" s="91"/>
      <c r="BW28" s="350"/>
      <c r="BX28" s="350"/>
      <c r="BY28" s="351"/>
      <c r="BZ28" s="352"/>
      <c r="CA28" s="352"/>
    </row>
    <row r="29" spans="1:79" ht="14.25" customHeight="1">
      <c r="A29" s="913"/>
      <c r="B29" s="914"/>
      <c r="C29" s="914"/>
      <c r="D29" s="915"/>
      <c r="E29" s="92" t="s">
        <v>223</v>
      </c>
      <c r="F29" s="355"/>
      <c r="G29" s="355"/>
      <c r="H29" s="355"/>
      <c r="I29" s="355"/>
      <c r="J29" s="355"/>
      <c r="K29" s="355"/>
      <c r="L29" s="355"/>
      <c r="M29" s="355"/>
      <c r="N29" s="355"/>
      <c r="O29" s="356"/>
      <c r="P29" s="356"/>
      <c r="Q29" s="356"/>
      <c r="R29" s="355"/>
      <c r="S29" s="355"/>
      <c r="T29" s="355"/>
      <c r="U29" s="355"/>
      <c r="V29" s="355"/>
      <c r="W29" s="355"/>
      <c r="X29" s="355"/>
      <c r="Y29" s="355"/>
      <c r="Z29" s="355"/>
      <c r="AA29" s="355"/>
      <c r="AB29" s="355"/>
      <c r="AC29" s="356"/>
      <c r="AD29" s="356"/>
      <c r="AE29" s="356"/>
      <c r="AF29" s="353"/>
      <c r="AG29" s="353"/>
      <c r="AH29" s="353"/>
      <c r="AI29" s="353"/>
      <c r="AJ29" s="353"/>
      <c r="AK29" s="353"/>
      <c r="AL29" s="353"/>
      <c r="AM29" s="353"/>
      <c r="AN29" s="353"/>
      <c r="AO29" s="353"/>
      <c r="AP29" s="353"/>
      <c r="AQ29" s="353"/>
      <c r="AR29" s="353"/>
      <c r="AS29" s="353"/>
      <c r="AT29" s="353"/>
      <c r="AU29" s="353"/>
      <c r="AV29" s="353"/>
      <c r="AW29" s="353"/>
      <c r="AX29" s="353"/>
      <c r="AY29" s="353"/>
      <c r="AZ29" s="353"/>
      <c r="BA29" s="353"/>
      <c r="BB29" s="353"/>
      <c r="BC29" s="353"/>
      <c r="BD29" s="353"/>
      <c r="BE29" s="353"/>
      <c r="BF29" s="353"/>
      <c r="BG29" s="353"/>
      <c r="BH29" s="353"/>
      <c r="BI29" s="353"/>
      <c r="BJ29" s="354"/>
      <c r="BK29" s="354"/>
      <c r="BL29" s="354"/>
      <c r="BM29" s="354"/>
      <c r="BN29" s="354"/>
      <c r="BO29" s="354"/>
      <c r="BP29" s="354"/>
      <c r="BQ29" s="354"/>
      <c r="BR29" s="354"/>
      <c r="BS29" s="354"/>
      <c r="BT29" s="354"/>
      <c r="BU29" s="354"/>
      <c r="BV29" s="91"/>
      <c r="BW29" s="350"/>
      <c r="BX29" s="350"/>
      <c r="BY29" s="351"/>
      <c r="BZ29" s="352"/>
      <c r="CA29" s="352"/>
    </row>
    <row r="30" spans="1:79" ht="14.25" customHeight="1">
      <c r="A30" s="93" t="s">
        <v>188</v>
      </c>
      <c r="B30" s="94"/>
      <c r="C30" s="94"/>
      <c r="D30" s="94"/>
      <c r="E30" s="94"/>
      <c r="F30" s="94"/>
      <c r="G30" s="94"/>
      <c r="H30" s="94"/>
      <c r="I30" s="94"/>
      <c r="J30" s="94"/>
      <c r="K30" s="95"/>
      <c r="L30" s="96"/>
      <c r="M30" s="97"/>
      <c r="N30" s="97"/>
      <c r="O30" s="97"/>
      <c r="P30" s="97"/>
      <c r="Q30" s="97"/>
      <c r="R30" s="97"/>
      <c r="S30" s="97"/>
      <c r="T30" s="97"/>
      <c r="U30" s="97"/>
      <c r="V30" s="97"/>
      <c r="W30" s="97"/>
      <c r="X30" s="96"/>
      <c r="Y30" s="94"/>
      <c r="Z30" s="94"/>
      <c r="AA30" s="94"/>
      <c r="AB30" s="94"/>
      <c r="AC30" s="96"/>
      <c r="AD30" s="94"/>
      <c r="AE30" s="94"/>
      <c r="AF30" s="94"/>
      <c r="AG30" s="94"/>
      <c r="AH30" s="94"/>
      <c r="AI30" s="94"/>
      <c r="AJ30" s="94"/>
      <c r="AK30" s="94"/>
      <c r="AL30" s="94"/>
      <c r="AM30" s="94"/>
      <c r="AN30" s="94"/>
      <c r="AO30" s="94"/>
      <c r="AP30" s="94"/>
      <c r="AQ30" s="94"/>
      <c r="AR30" s="94"/>
      <c r="AS30" s="98"/>
      <c r="AT30" s="99" t="s">
        <v>189</v>
      </c>
      <c r="AU30" s="96"/>
      <c r="AV30" s="100"/>
      <c r="AW30" s="96"/>
      <c r="AX30" s="96"/>
      <c r="AY30" s="100"/>
      <c r="AZ30" s="94"/>
      <c r="BA30" s="94"/>
      <c r="BB30" s="94"/>
      <c r="BC30" s="94"/>
      <c r="BD30" s="94"/>
      <c r="BE30" s="94"/>
      <c r="BF30" s="94"/>
      <c r="BG30" s="94"/>
      <c r="BH30" s="94"/>
      <c r="BI30" s="94"/>
      <c r="BJ30" s="94"/>
      <c r="BK30" s="94"/>
      <c r="BL30" s="94"/>
      <c r="BM30" s="94"/>
      <c r="BN30" s="94"/>
      <c r="BO30" s="94"/>
      <c r="BP30" s="94"/>
      <c r="BQ30" s="94"/>
      <c r="BR30" s="94"/>
      <c r="BS30" s="94"/>
      <c r="BT30" s="94"/>
      <c r="BU30" s="94"/>
      <c r="BV30" s="101"/>
      <c r="BW30" s="350"/>
      <c r="BX30" s="350"/>
      <c r="BY30" s="351"/>
      <c r="BZ30" s="352"/>
      <c r="CA30" s="352"/>
    </row>
    <row r="31" spans="1:79" ht="14.25" customHeight="1">
      <c r="A31" s="11"/>
      <c r="B31" s="12"/>
      <c r="C31" s="12"/>
      <c r="D31" s="12"/>
      <c r="E31" s="12"/>
      <c r="F31" s="12"/>
      <c r="G31" s="12"/>
      <c r="H31" s="12"/>
      <c r="I31" s="12"/>
      <c r="J31" s="12"/>
      <c r="K31" s="12"/>
      <c r="L31" s="12"/>
      <c r="M31" s="4"/>
      <c r="N31" s="4"/>
      <c r="O31" s="4"/>
      <c r="P31" s="4"/>
      <c r="Q31" s="4"/>
      <c r="R31" s="4"/>
      <c r="S31" s="4"/>
      <c r="T31" s="4"/>
      <c r="U31" s="4"/>
      <c r="V31" s="4"/>
      <c r="W31" s="4"/>
      <c r="X31" s="4"/>
      <c r="Y31" s="12"/>
      <c r="Z31" s="12"/>
      <c r="AA31" s="12"/>
      <c r="AB31" s="12"/>
      <c r="AC31" s="12"/>
      <c r="AD31" s="12"/>
      <c r="AE31" s="12"/>
      <c r="AF31" s="12"/>
      <c r="AG31" s="12"/>
      <c r="AH31" s="12"/>
      <c r="AI31" s="12"/>
      <c r="AJ31" s="12"/>
      <c r="AK31" s="12"/>
      <c r="AL31" s="12"/>
      <c r="AM31" s="12"/>
      <c r="AN31" s="12"/>
      <c r="AO31" s="12"/>
      <c r="AP31" s="12"/>
      <c r="AQ31" s="12"/>
      <c r="AR31" s="12"/>
      <c r="AS31" s="102"/>
      <c r="AT31" s="103"/>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3"/>
      <c r="BW31" s="350"/>
      <c r="BX31" s="350"/>
      <c r="BY31" s="351"/>
      <c r="BZ31" s="352"/>
      <c r="CA31" s="352"/>
    </row>
    <row r="32" spans="1:79" ht="14.25" customHeight="1">
      <c r="A32" s="11"/>
      <c r="B32" s="104" t="s">
        <v>190</v>
      </c>
      <c r="C32" s="105"/>
      <c r="D32" s="12"/>
      <c r="E32" s="12"/>
      <c r="F32" s="12"/>
      <c r="G32" s="12"/>
      <c r="H32" s="12"/>
      <c r="I32" s="12"/>
      <c r="J32" s="12"/>
      <c r="K32" s="12"/>
      <c r="L32" s="12"/>
      <c r="M32" s="4"/>
      <c r="N32" s="4"/>
      <c r="O32" s="4"/>
      <c r="P32" s="4"/>
      <c r="Q32" s="4"/>
      <c r="R32" s="4"/>
      <c r="S32" s="4"/>
      <c r="T32" s="4"/>
      <c r="U32" s="4"/>
      <c r="V32" s="4"/>
      <c r="W32" s="4"/>
      <c r="X32" s="4"/>
      <c r="Y32" s="12"/>
      <c r="Z32" s="12"/>
      <c r="AA32" s="12"/>
      <c r="AB32" s="12"/>
      <c r="AC32" s="12"/>
      <c r="AD32" s="12"/>
      <c r="AE32" s="12"/>
      <c r="AF32" s="12"/>
      <c r="AG32" s="12"/>
      <c r="AH32" s="12"/>
      <c r="AI32" s="12"/>
      <c r="AJ32" s="12"/>
      <c r="AK32" s="12"/>
      <c r="AL32" s="12"/>
      <c r="AM32" s="12"/>
      <c r="AN32" s="12"/>
      <c r="AO32" s="12"/>
      <c r="AP32" s="12"/>
      <c r="AQ32" s="12"/>
      <c r="AR32" s="12"/>
      <c r="AS32" s="102"/>
      <c r="AT32" s="103"/>
      <c r="AU32" s="153" t="s">
        <v>1053</v>
      </c>
      <c r="AV32" s="12"/>
      <c r="AW32" s="12" t="s">
        <v>1482</v>
      </c>
      <c r="AX32" s="12"/>
      <c r="AY32" s="12"/>
      <c r="AZ32" s="12"/>
      <c r="BA32" s="12"/>
      <c r="BF32" s="153" t="s">
        <v>1062</v>
      </c>
      <c r="BG32" s="4"/>
      <c r="BI32" s="12" t="s">
        <v>954</v>
      </c>
      <c r="BJ32" s="12"/>
      <c r="BK32" s="12"/>
      <c r="BL32" s="12"/>
      <c r="BM32" s="12"/>
      <c r="BN32" s="12"/>
      <c r="BO32" s="12"/>
      <c r="BP32" s="12"/>
      <c r="BQ32" s="12"/>
      <c r="BR32" s="12"/>
      <c r="BS32" s="12"/>
      <c r="BT32" s="12"/>
      <c r="BU32" s="12"/>
      <c r="BV32" s="13"/>
      <c r="BW32" s="350"/>
      <c r="BX32" s="350"/>
      <c r="BY32" s="351"/>
      <c r="BZ32" s="352"/>
      <c r="CA32" s="352"/>
    </row>
    <row r="33" spans="1:80" ht="14.25" customHeight="1">
      <c r="A33" s="11"/>
      <c r="B33" s="388"/>
      <c r="C33" s="406"/>
      <c r="D33" s="12"/>
      <c r="E33" s="12"/>
      <c r="F33" s="12"/>
      <c r="G33" s="12"/>
      <c r="H33" s="12"/>
      <c r="I33" s="12"/>
      <c r="J33" s="12"/>
      <c r="K33" s="12"/>
      <c r="L33" s="12"/>
      <c r="M33" s="4"/>
      <c r="N33" s="4"/>
      <c r="O33" s="4"/>
      <c r="P33" s="4"/>
      <c r="Q33" s="4"/>
      <c r="R33" s="4"/>
      <c r="S33" s="4"/>
      <c r="T33" s="4"/>
      <c r="U33" s="4"/>
      <c r="V33" s="4"/>
      <c r="W33" s="4"/>
      <c r="X33" s="4"/>
      <c r="Y33" s="12"/>
      <c r="Z33" s="12"/>
      <c r="AA33" s="12"/>
      <c r="AB33" s="12"/>
      <c r="AC33" s="12"/>
      <c r="AD33" s="12"/>
      <c r="AE33" s="12"/>
      <c r="AF33" s="12"/>
      <c r="AG33" s="12"/>
      <c r="AH33" s="12"/>
      <c r="AI33" s="12"/>
      <c r="AJ33" s="12"/>
      <c r="AK33" s="12"/>
      <c r="AL33" s="12"/>
      <c r="AM33" s="12"/>
      <c r="AN33" s="12"/>
      <c r="AO33" s="12"/>
      <c r="AP33" s="12"/>
      <c r="AQ33" s="12"/>
      <c r="AR33" s="12"/>
      <c r="AS33" s="102"/>
      <c r="AT33" s="103"/>
      <c r="AU33" s="153"/>
      <c r="AV33" s="12"/>
      <c r="AW33" s="225"/>
      <c r="AX33" s="225"/>
      <c r="AY33" s="225"/>
      <c r="AZ33" s="225"/>
      <c r="BA33" s="225"/>
      <c r="BB33" s="225"/>
      <c r="BC33" s="225"/>
      <c r="BD33" s="12"/>
      <c r="BE33" s="12"/>
      <c r="BF33" s="153"/>
      <c r="BG33" s="4"/>
      <c r="BI33" s="12"/>
      <c r="BJ33" s="12"/>
      <c r="BK33" s="12"/>
      <c r="BL33" s="12"/>
      <c r="BM33" s="12"/>
      <c r="BN33" s="12"/>
      <c r="BO33" s="12"/>
      <c r="BP33" s="12"/>
      <c r="BQ33" s="12"/>
      <c r="BR33" s="12"/>
      <c r="BS33" s="12"/>
      <c r="BT33" s="12"/>
      <c r="BU33" s="12"/>
      <c r="BV33" s="13"/>
      <c r="BW33" s="350"/>
      <c r="BX33" s="350"/>
      <c r="BY33" s="351"/>
      <c r="BZ33" s="352"/>
      <c r="CA33" s="352"/>
    </row>
    <row r="34" spans="1:80" ht="14.25" customHeight="1">
      <c r="A34" s="11"/>
      <c r="B34" s="12"/>
      <c r="C34" s="11"/>
      <c r="D34" s="12"/>
      <c r="E34" s="12"/>
      <c r="F34" s="12"/>
      <c r="G34" s="12"/>
      <c r="H34" s="12"/>
      <c r="I34" s="12"/>
      <c r="J34" s="12"/>
      <c r="K34" s="12"/>
      <c r="L34" s="12"/>
      <c r="M34" s="4"/>
      <c r="N34" s="4"/>
      <c r="O34" s="4"/>
      <c r="P34" s="4"/>
      <c r="Q34" s="4"/>
      <c r="R34" s="4"/>
      <c r="S34" s="4"/>
      <c r="T34" s="4"/>
      <c r="U34" s="4"/>
      <c r="V34" s="4"/>
      <c r="W34" s="4"/>
      <c r="X34" s="4"/>
      <c r="Y34" s="12"/>
      <c r="Z34" s="12"/>
      <c r="AA34" s="12"/>
      <c r="AB34" s="12"/>
      <c r="AC34" s="12"/>
      <c r="AD34" s="12"/>
      <c r="AE34" s="12"/>
      <c r="AF34" s="12"/>
      <c r="AG34" s="12"/>
      <c r="AH34" s="12"/>
      <c r="AI34" s="12"/>
      <c r="AJ34" s="12"/>
      <c r="AK34" s="12"/>
      <c r="AL34" s="12"/>
      <c r="AM34" s="12"/>
      <c r="AN34" s="12"/>
      <c r="AO34" s="12"/>
      <c r="AP34" s="12"/>
      <c r="AQ34" s="12"/>
      <c r="AR34" s="12"/>
      <c r="AS34" s="102"/>
      <c r="AT34" s="103"/>
      <c r="AU34" s="153"/>
      <c r="AV34" s="12"/>
      <c r="AW34" s="225"/>
      <c r="AX34" s="225"/>
      <c r="AY34" s="225"/>
      <c r="AZ34" s="225"/>
      <c r="BA34" s="225"/>
      <c r="BB34" s="225"/>
      <c r="BC34" s="225"/>
      <c r="BD34" s="12"/>
      <c r="BE34" s="12"/>
      <c r="BF34" s="153"/>
      <c r="BG34" s="4"/>
      <c r="BI34" s="12"/>
      <c r="BJ34" s="12"/>
      <c r="BK34" s="12"/>
      <c r="BL34" s="12"/>
      <c r="BM34" s="12"/>
      <c r="BN34" s="12"/>
      <c r="BO34" s="12"/>
      <c r="BP34" s="12"/>
      <c r="BQ34" s="12"/>
      <c r="BR34" s="12"/>
      <c r="BS34" s="12"/>
      <c r="BT34" s="12"/>
      <c r="BU34" s="12"/>
      <c r="BV34" s="13"/>
      <c r="BW34" s="350"/>
      <c r="BX34" s="350"/>
      <c r="BY34" s="351"/>
      <c r="BZ34" s="352"/>
      <c r="CA34" s="352"/>
    </row>
    <row r="35" spans="1:80" ht="14.25" customHeight="1">
      <c r="A35" s="11"/>
      <c r="B35" s="13"/>
      <c r="C35" s="11" t="s">
        <v>1068</v>
      </c>
      <c r="D35" s="12" t="s">
        <v>1072</v>
      </c>
      <c r="E35" s="12"/>
      <c r="F35" s="12"/>
      <c r="G35" s="12"/>
      <c r="H35" s="12"/>
      <c r="I35" s="12"/>
      <c r="J35" s="12"/>
      <c r="K35" s="107"/>
      <c r="L35" s="4"/>
      <c r="M35" s="108"/>
      <c r="N35" s="108"/>
      <c r="O35" s="108"/>
      <c r="P35" s="108"/>
      <c r="Q35" s="108"/>
      <c r="R35" s="108"/>
      <c r="S35" s="108"/>
      <c r="T35" s="108"/>
      <c r="U35" s="108"/>
      <c r="V35" s="108"/>
      <c r="W35" s="108"/>
      <c r="X35" s="4"/>
      <c r="Y35" s="12"/>
      <c r="Z35" s="12"/>
      <c r="AA35" s="12"/>
      <c r="AB35" s="12"/>
      <c r="AC35" s="12"/>
      <c r="AD35" s="12"/>
      <c r="AE35" s="12"/>
      <c r="AF35" s="12"/>
      <c r="AG35" s="12"/>
      <c r="AH35" s="12"/>
      <c r="AI35" s="12"/>
      <c r="AJ35" s="12"/>
      <c r="AK35" s="12"/>
      <c r="AL35" s="12"/>
      <c r="AM35" s="12"/>
      <c r="AN35" s="4"/>
      <c r="AO35" s="12"/>
      <c r="AP35" s="109"/>
      <c r="AQ35" s="109"/>
      <c r="AR35" s="109"/>
      <c r="AS35" s="110"/>
      <c r="AT35" s="111"/>
      <c r="AU35" s="12"/>
      <c r="AV35" s="109"/>
      <c r="AW35" s="4"/>
      <c r="AX35" s="4"/>
      <c r="AY35" s="109"/>
      <c r="AZ35" s="12"/>
      <c r="BA35" s="12"/>
      <c r="BB35" s="12"/>
      <c r="BC35" s="12"/>
      <c r="BD35" s="12"/>
      <c r="BE35" s="12"/>
      <c r="BF35" s="12"/>
      <c r="BG35" s="12"/>
      <c r="BH35" s="12"/>
      <c r="BI35" s="12"/>
      <c r="BJ35" s="12"/>
      <c r="BK35" s="12"/>
      <c r="BL35" s="12"/>
      <c r="BM35" s="12"/>
      <c r="BN35" s="12"/>
      <c r="BO35" s="12"/>
      <c r="BP35" s="12"/>
      <c r="BQ35" s="12"/>
      <c r="BR35" s="12"/>
      <c r="BS35" s="12"/>
      <c r="BT35" s="12"/>
      <c r="BU35" s="12"/>
      <c r="BV35" s="13"/>
      <c r="BW35" s="350"/>
      <c r="BX35" s="350"/>
      <c r="BY35" s="351"/>
      <c r="BZ35" s="352"/>
      <c r="CA35" s="352"/>
    </row>
    <row r="36" spans="1:80" ht="14.25" customHeight="1">
      <c r="A36" s="11"/>
      <c r="B36" s="13"/>
      <c r="C36" s="11"/>
      <c r="D36" s="12"/>
      <c r="E36" s="12"/>
      <c r="F36" s="12"/>
      <c r="G36" s="12"/>
      <c r="H36" s="12"/>
      <c r="I36" s="12"/>
      <c r="J36" s="12"/>
      <c r="K36" s="107"/>
      <c r="L36" s="4"/>
      <c r="M36" s="108"/>
      <c r="N36" s="108"/>
      <c r="O36" s="108"/>
      <c r="P36" s="108"/>
      <c r="Q36" s="108"/>
      <c r="R36" s="108"/>
      <c r="S36" s="108"/>
      <c r="T36" s="108"/>
      <c r="U36" s="108"/>
      <c r="V36" s="108"/>
      <c r="W36" s="108"/>
      <c r="X36" s="4"/>
      <c r="Y36" s="12"/>
      <c r="Z36" s="12"/>
      <c r="AA36" s="12"/>
      <c r="AB36" s="12"/>
      <c r="AC36" s="12"/>
      <c r="AD36" s="12"/>
      <c r="AE36" s="12"/>
      <c r="AF36" s="12"/>
      <c r="AG36" s="12"/>
      <c r="AH36" s="12"/>
      <c r="AI36" s="12"/>
      <c r="AJ36" s="12"/>
      <c r="AK36" s="12"/>
      <c r="AL36" s="12"/>
      <c r="AM36" s="12"/>
      <c r="AN36" s="4"/>
      <c r="AO36" s="12"/>
      <c r="AP36" s="109"/>
      <c r="AQ36" s="109"/>
      <c r="AR36" s="109"/>
      <c r="AS36" s="110"/>
      <c r="AT36" s="111"/>
      <c r="AU36" s="12"/>
      <c r="AV36" s="109"/>
      <c r="AW36" s="4"/>
      <c r="AX36" s="4"/>
      <c r="AY36" s="109"/>
      <c r="AZ36" s="12"/>
      <c r="BA36" s="12"/>
      <c r="BB36" s="12"/>
      <c r="BC36" s="12"/>
      <c r="BD36" s="12"/>
      <c r="BE36" s="12"/>
      <c r="BF36" s="12"/>
      <c r="BG36" s="12"/>
      <c r="BH36" s="12"/>
      <c r="BI36" s="12"/>
      <c r="BJ36" s="12"/>
      <c r="BK36" s="12"/>
      <c r="BL36" s="12"/>
      <c r="BM36" s="12"/>
      <c r="BN36" s="12"/>
      <c r="BO36" s="12"/>
      <c r="BP36" s="12"/>
      <c r="BQ36" s="12"/>
      <c r="BR36" s="12"/>
      <c r="BS36" s="12"/>
      <c r="BT36" s="12"/>
      <c r="BU36" s="12"/>
      <c r="BV36" s="13"/>
      <c r="BW36" s="350"/>
      <c r="BX36" s="350"/>
      <c r="BY36" s="351"/>
      <c r="BZ36" s="352"/>
      <c r="CA36" s="352"/>
    </row>
    <row r="37" spans="1:80" ht="14.25" customHeight="1">
      <c r="A37" s="11"/>
      <c r="B37" s="13"/>
      <c r="C37" s="11" t="s">
        <v>243</v>
      </c>
      <c r="D37" s="12" t="s">
        <v>1073</v>
      </c>
      <c r="E37" s="12"/>
      <c r="F37" s="12"/>
      <c r="G37" s="12"/>
      <c r="H37" s="12"/>
      <c r="I37" s="12"/>
      <c r="J37" s="12"/>
      <c r="K37" s="107"/>
      <c r="L37" s="4"/>
      <c r="M37" s="108"/>
      <c r="N37" s="108"/>
      <c r="O37" s="108"/>
      <c r="P37" s="108"/>
      <c r="Q37" s="108"/>
      <c r="R37" s="108"/>
      <c r="S37" s="108"/>
      <c r="T37" s="108"/>
      <c r="U37" s="108"/>
      <c r="V37" s="108"/>
      <c r="W37" s="108"/>
      <c r="X37" s="4"/>
      <c r="Y37" s="12"/>
      <c r="Z37" s="12"/>
      <c r="AA37" s="12"/>
      <c r="AB37" s="12"/>
      <c r="AC37" s="12"/>
      <c r="AD37" s="12"/>
      <c r="AE37" s="12"/>
      <c r="AF37" s="12"/>
      <c r="AG37" s="12"/>
      <c r="AH37" s="12"/>
      <c r="AI37" s="12"/>
      <c r="AJ37" s="12"/>
      <c r="AK37" s="12"/>
      <c r="AL37" s="12"/>
      <c r="AM37" s="12"/>
      <c r="AN37" s="4"/>
      <c r="AO37" s="12"/>
      <c r="AP37" s="109"/>
      <c r="AQ37" s="109"/>
      <c r="AR37" s="109"/>
      <c r="AS37" s="110"/>
      <c r="AT37" s="111"/>
      <c r="AU37" s="12"/>
      <c r="AV37" s="109"/>
      <c r="AW37" s="4"/>
      <c r="AX37" s="4"/>
      <c r="AY37" s="109"/>
      <c r="AZ37" s="12"/>
      <c r="BA37" s="12"/>
      <c r="BB37" s="12"/>
      <c r="BC37" s="12"/>
      <c r="BD37" s="12"/>
      <c r="BE37" s="12"/>
      <c r="BF37" s="12"/>
      <c r="BG37" s="12"/>
      <c r="BH37" s="12"/>
      <c r="BI37" s="12"/>
      <c r="BJ37" s="12"/>
      <c r="BK37" s="12"/>
      <c r="BL37" s="12"/>
      <c r="BM37" s="12"/>
      <c r="BN37" s="12"/>
      <c r="BO37" s="12"/>
      <c r="BP37" s="12"/>
      <c r="BQ37" s="12"/>
      <c r="BR37" s="12"/>
      <c r="BS37" s="12"/>
      <c r="BT37" s="12"/>
      <c r="BU37" s="12"/>
      <c r="BV37" s="13"/>
      <c r="BW37" s="350"/>
      <c r="BX37" s="350"/>
      <c r="BY37" s="351"/>
      <c r="BZ37" s="352"/>
      <c r="CA37" s="352"/>
    </row>
    <row r="38" spans="1:80" ht="14.25" customHeight="1">
      <c r="A38" s="11"/>
      <c r="B38" s="13"/>
      <c r="C38" s="11"/>
      <c r="D38" s="12"/>
      <c r="E38" s="12"/>
      <c r="F38" s="12"/>
      <c r="G38" s="12"/>
      <c r="H38" s="12"/>
      <c r="I38" s="12"/>
      <c r="J38" s="12"/>
      <c r="K38" s="107"/>
      <c r="L38" s="4"/>
      <c r="M38" s="108"/>
      <c r="N38" s="108"/>
      <c r="O38" s="108"/>
      <c r="P38" s="108"/>
      <c r="Q38" s="108"/>
      <c r="R38" s="108"/>
      <c r="S38" s="108"/>
      <c r="T38" s="108"/>
      <c r="U38" s="108"/>
      <c r="V38" s="108"/>
      <c r="W38" s="108"/>
      <c r="X38" s="4"/>
      <c r="Y38" s="12"/>
      <c r="Z38" s="12"/>
      <c r="AA38" s="12"/>
      <c r="AB38" s="12"/>
      <c r="AC38" s="12"/>
      <c r="AD38" s="12"/>
      <c r="AE38" s="12"/>
      <c r="AF38" s="12"/>
      <c r="AG38" s="12"/>
      <c r="AH38" s="12"/>
      <c r="AI38" s="12"/>
      <c r="AJ38" s="12"/>
      <c r="AK38" s="12"/>
      <c r="AL38" s="12"/>
      <c r="AM38" s="12"/>
      <c r="AN38" s="4"/>
      <c r="AO38" s="12"/>
      <c r="AP38" s="109"/>
      <c r="AQ38" s="109"/>
      <c r="AR38" s="109"/>
      <c r="AS38" s="110"/>
      <c r="AT38" s="111"/>
      <c r="AU38" s="12"/>
      <c r="AV38" s="109"/>
      <c r="AW38" s="4"/>
      <c r="AX38" s="4"/>
      <c r="AY38" s="109"/>
      <c r="AZ38" s="12"/>
      <c r="BA38" s="12"/>
      <c r="BB38" s="12"/>
      <c r="BC38" s="12"/>
      <c r="BD38" s="12"/>
      <c r="BE38" s="12"/>
      <c r="BF38" s="12"/>
      <c r="BG38" s="12"/>
      <c r="BH38" s="12"/>
      <c r="BI38" s="12"/>
      <c r="BJ38" s="12"/>
      <c r="BK38" s="12"/>
      <c r="BL38" s="12"/>
      <c r="BM38" s="12"/>
      <c r="BN38" s="12"/>
      <c r="BO38" s="12"/>
      <c r="BP38" s="12"/>
      <c r="BQ38" s="12"/>
      <c r="BR38" s="12"/>
      <c r="BS38" s="12"/>
      <c r="BT38" s="12"/>
      <c r="BU38" s="12"/>
      <c r="BV38" s="13"/>
      <c r="BW38" s="350"/>
      <c r="BX38" s="350"/>
      <c r="BY38" s="351"/>
      <c r="BZ38" s="352"/>
      <c r="CA38" s="352"/>
    </row>
    <row r="39" spans="1:80" ht="14.25" customHeight="1">
      <c r="A39" s="11"/>
      <c r="B39" s="104" t="s">
        <v>191</v>
      </c>
      <c r="C39" s="105"/>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02"/>
      <c r="AT39" s="103"/>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3"/>
      <c r="BW39" s="350"/>
      <c r="BX39" s="350"/>
      <c r="BY39" s="351"/>
      <c r="BZ39" s="352"/>
      <c r="CA39" s="352"/>
    </row>
    <row r="40" spans="1:80" ht="14.25" customHeight="1">
      <c r="A40" s="457"/>
      <c r="B40" s="458"/>
      <c r="C40" s="458"/>
      <c r="D40" s="458"/>
      <c r="E40" s="458"/>
      <c r="F40" s="458"/>
      <c r="G40" s="458"/>
      <c r="H40" s="458"/>
      <c r="I40" s="458"/>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115"/>
      <c r="AT40" s="116"/>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9"/>
      <c r="BW40" s="350"/>
      <c r="BX40" s="350"/>
      <c r="BY40" s="351"/>
      <c r="BZ40" s="352"/>
      <c r="CA40" s="352"/>
    </row>
    <row r="41" spans="1:80" ht="14.25" customHeight="1">
      <c r="A41" s="919" t="s">
        <v>1074</v>
      </c>
      <c r="B41" s="920"/>
      <c r="C41" s="920"/>
      <c r="D41" s="921"/>
      <c r="E41" s="925" t="s">
        <v>1075</v>
      </c>
      <c r="F41" s="925"/>
      <c r="G41" s="925"/>
      <c r="H41" s="925"/>
      <c r="I41" s="925"/>
      <c r="J41" s="925"/>
      <c r="K41" s="925"/>
      <c r="L41" s="925"/>
      <c r="M41" s="925"/>
      <c r="N41" s="925"/>
      <c r="O41" s="925"/>
      <c r="P41" s="925"/>
      <c r="Q41" s="925"/>
      <c r="R41" s="925"/>
      <c r="S41" s="925"/>
      <c r="T41" s="925"/>
      <c r="U41" s="925"/>
      <c r="V41" s="925"/>
      <c r="W41" s="925"/>
      <c r="X41" s="925"/>
      <c r="Y41" s="925"/>
      <c r="Z41" s="925"/>
      <c r="AA41" s="925"/>
      <c r="AB41" s="925"/>
      <c r="AC41" s="925"/>
      <c r="AD41" s="925"/>
      <c r="AE41" s="925"/>
      <c r="AF41" s="925"/>
      <c r="AG41" s="925"/>
      <c r="AH41" s="925"/>
      <c r="AI41" s="925"/>
      <c r="AJ41" s="925"/>
      <c r="AK41" s="925"/>
      <c r="AL41" s="925"/>
      <c r="AM41" s="925"/>
      <c r="AN41" s="925"/>
      <c r="AO41" s="925"/>
      <c r="AP41" s="925"/>
      <c r="AQ41" s="925"/>
      <c r="AR41" s="925"/>
      <c r="AS41" s="925"/>
      <c r="AT41" s="925"/>
      <c r="AU41" s="925"/>
      <c r="AV41" s="925"/>
      <c r="AW41" s="925"/>
      <c r="AX41" s="925"/>
      <c r="AY41" s="925"/>
      <c r="AZ41" s="925"/>
      <c r="BA41" s="925"/>
      <c r="BB41" s="925"/>
      <c r="BC41" s="925"/>
      <c r="BD41" s="925"/>
      <c r="BE41" s="925"/>
      <c r="BF41" s="925"/>
      <c r="BG41" s="925"/>
      <c r="BH41" s="925"/>
      <c r="BI41" s="925"/>
      <c r="BJ41" s="925"/>
      <c r="BK41" s="925"/>
      <c r="BL41" s="925"/>
      <c r="BM41" s="925"/>
      <c r="BN41" s="925"/>
      <c r="BO41" s="925"/>
      <c r="BP41" s="925"/>
      <c r="BQ41" s="925"/>
      <c r="BR41" s="925"/>
      <c r="BS41" s="925"/>
      <c r="BT41" s="925"/>
      <c r="BU41" s="925"/>
      <c r="BV41" s="926"/>
    </row>
    <row r="42" spans="1:80" ht="14.25" customHeight="1">
      <c r="A42" s="922"/>
      <c r="B42" s="923"/>
      <c r="C42" s="923"/>
      <c r="D42" s="924"/>
      <c r="E42" s="927"/>
      <c r="F42" s="927"/>
      <c r="G42" s="927"/>
      <c r="H42" s="927"/>
      <c r="I42" s="927"/>
      <c r="J42" s="927"/>
      <c r="K42" s="927"/>
      <c r="L42" s="927"/>
      <c r="M42" s="927"/>
      <c r="N42" s="927"/>
      <c r="O42" s="927"/>
      <c r="P42" s="927"/>
      <c r="Q42" s="927"/>
      <c r="R42" s="927"/>
      <c r="S42" s="927"/>
      <c r="T42" s="927"/>
      <c r="U42" s="927"/>
      <c r="V42" s="927"/>
      <c r="W42" s="927"/>
      <c r="X42" s="927"/>
      <c r="Y42" s="927"/>
      <c r="Z42" s="927"/>
      <c r="AA42" s="927"/>
      <c r="AB42" s="927"/>
      <c r="AC42" s="927"/>
      <c r="AD42" s="927"/>
      <c r="AE42" s="927"/>
      <c r="AF42" s="927"/>
      <c r="AG42" s="927"/>
      <c r="AH42" s="927"/>
      <c r="AI42" s="927"/>
      <c r="AJ42" s="927"/>
      <c r="AK42" s="927"/>
      <c r="AL42" s="927"/>
      <c r="AM42" s="928"/>
      <c r="AN42" s="928"/>
      <c r="AO42" s="928"/>
      <c r="AP42" s="928"/>
      <c r="AQ42" s="928"/>
      <c r="AR42" s="928"/>
      <c r="AS42" s="928"/>
      <c r="AT42" s="928"/>
      <c r="AU42" s="928"/>
      <c r="AV42" s="928"/>
      <c r="AW42" s="928"/>
      <c r="AX42" s="928"/>
      <c r="AY42" s="928"/>
      <c r="AZ42" s="928"/>
      <c r="BA42" s="928"/>
      <c r="BB42" s="928"/>
      <c r="BC42" s="928"/>
      <c r="BD42" s="928"/>
      <c r="BE42" s="928"/>
      <c r="BF42" s="928"/>
      <c r="BG42" s="928"/>
      <c r="BH42" s="928"/>
      <c r="BI42" s="928"/>
      <c r="BJ42" s="928"/>
      <c r="BK42" s="928"/>
      <c r="BL42" s="928"/>
      <c r="BM42" s="928"/>
      <c r="BN42" s="928"/>
      <c r="BO42" s="928"/>
      <c r="BP42" s="928"/>
      <c r="BQ42" s="928"/>
      <c r="BR42" s="928"/>
      <c r="BS42" s="928"/>
      <c r="BT42" s="928"/>
      <c r="BU42" s="928"/>
      <c r="BV42" s="929"/>
    </row>
    <row r="43" spans="1:80" ht="16.5" customHeight="1">
      <c r="A43" s="907" t="s">
        <v>227</v>
      </c>
      <c r="B43" s="908"/>
      <c r="C43" s="908"/>
      <c r="D43" s="909"/>
      <c r="E43" s="87" t="s">
        <v>228</v>
      </c>
      <c r="F43" s="88" t="s">
        <v>1076</v>
      </c>
      <c r="G43" s="89"/>
      <c r="H43" s="89"/>
      <c r="I43" s="89"/>
      <c r="J43" s="89"/>
      <c r="K43" s="89"/>
      <c r="L43" s="89"/>
      <c r="M43" s="89"/>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353"/>
      <c r="BI43" s="353"/>
      <c r="BJ43" s="354"/>
      <c r="BK43" s="354"/>
      <c r="BL43" s="354"/>
      <c r="BM43" s="354"/>
      <c r="BN43" s="354"/>
      <c r="BO43" s="354"/>
      <c r="BP43" s="354"/>
      <c r="BQ43" s="354"/>
      <c r="BR43" s="354"/>
      <c r="BS43" s="354"/>
      <c r="BT43" s="354"/>
      <c r="BU43" s="354"/>
      <c r="BV43" s="91"/>
      <c r="BW43" s="1"/>
      <c r="BX43" s="1"/>
      <c r="BY43" s="1"/>
      <c r="BZ43" s="2"/>
      <c r="CA43" s="2"/>
      <c r="CB43" s="2"/>
    </row>
    <row r="44" spans="1:80" ht="16.5" customHeight="1">
      <c r="A44" s="910"/>
      <c r="B44" s="911"/>
      <c r="C44" s="911"/>
      <c r="D44" s="912"/>
      <c r="E44" s="92" t="s">
        <v>229</v>
      </c>
      <c r="F44" s="355"/>
      <c r="G44" s="355"/>
      <c r="H44" s="355"/>
      <c r="I44" s="355"/>
      <c r="J44" s="355"/>
      <c r="K44" s="355"/>
      <c r="L44" s="355"/>
      <c r="M44" s="355"/>
      <c r="N44" s="355"/>
      <c r="O44" s="356"/>
      <c r="P44" s="356"/>
      <c r="Q44" s="356"/>
      <c r="R44" s="355"/>
      <c r="S44" s="355"/>
      <c r="T44" s="355"/>
      <c r="U44" s="355"/>
      <c r="V44" s="355"/>
      <c r="W44" s="355"/>
      <c r="X44" s="355"/>
      <c r="Y44" s="355"/>
      <c r="Z44" s="355"/>
      <c r="AA44" s="355"/>
      <c r="AB44" s="355"/>
      <c r="AC44" s="356"/>
      <c r="AD44" s="356"/>
      <c r="AE44" s="356"/>
      <c r="AF44" s="353"/>
      <c r="AG44" s="353"/>
      <c r="AH44" s="353"/>
      <c r="AI44" s="353"/>
      <c r="AJ44" s="353"/>
      <c r="AK44" s="353"/>
      <c r="AL44" s="353"/>
      <c r="AM44" s="353"/>
      <c r="AN44" s="353"/>
      <c r="AO44" s="353"/>
      <c r="AP44" s="353"/>
      <c r="AQ44" s="353"/>
      <c r="AR44" s="353"/>
      <c r="AS44" s="353"/>
      <c r="AT44" s="353"/>
      <c r="AU44" s="353"/>
      <c r="AV44" s="353"/>
      <c r="AW44" s="353"/>
      <c r="AX44" s="353"/>
      <c r="AY44" s="353"/>
      <c r="AZ44" s="353"/>
      <c r="BA44" s="353"/>
      <c r="BB44" s="353"/>
      <c r="BC44" s="353"/>
      <c r="BD44" s="353"/>
      <c r="BE44" s="353"/>
      <c r="BF44" s="353"/>
      <c r="BG44" s="353"/>
      <c r="BH44" s="353"/>
      <c r="BI44" s="353"/>
      <c r="BJ44" s="354"/>
      <c r="BK44" s="354"/>
      <c r="BL44" s="354"/>
      <c r="BM44" s="354"/>
      <c r="BN44" s="354"/>
      <c r="BO44" s="354"/>
      <c r="BP44" s="354"/>
      <c r="BQ44" s="354"/>
      <c r="BR44" s="354"/>
      <c r="BS44" s="354"/>
      <c r="BT44" s="354"/>
      <c r="BU44" s="354"/>
      <c r="BV44" s="91"/>
      <c r="BW44" s="1"/>
      <c r="BX44" s="1"/>
      <c r="BY44" s="1"/>
      <c r="BZ44" s="2"/>
      <c r="CA44" s="2"/>
      <c r="CB44" s="2"/>
    </row>
    <row r="45" spans="1:80" ht="16.5" customHeight="1">
      <c r="A45" s="913"/>
      <c r="B45" s="914"/>
      <c r="C45" s="914"/>
      <c r="D45" s="915"/>
      <c r="E45" s="92" t="s">
        <v>223</v>
      </c>
      <c r="F45" s="355"/>
      <c r="G45" s="355"/>
      <c r="H45" s="355"/>
      <c r="I45" s="355"/>
      <c r="J45" s="355"/>
      <c r="K45" s="355"/>
      <c r="L45" s="355"/>
      <c r="M45" s="355"/>
      <c r="N45" s="355"/>
      <c r="O45" s="356"/>
      <c r="P45" s="356"/>
      <c r="Q45" s="356"/>
      <c r="R45" s="355"/>
      <c r="S45" s="355"/>
      <c r="T45" s="355"/>
      <c r="U45" s="355"/>
      <c r="V45" s="355"/>
      <c r="W45" s="355"/>
      <c r="X45" s="355"/>
      <c r="Y45" s="355"/>
      <c r="Z45" s="355"/>
      <c r="AA45" s="355"/>
      <c r="AB45" s="355"/>
      <c r="AC45" s="356"/>
      <c r="AD45" s="356"/>
      <c r="AE45" s="356"/>
      <c r="AF45" s="353"/>
      <c r="AG45" s="353"/>
      <c r="AH45" s="353"/>
      <c r="AI45" s="353"/>
      <c r="AJ45" s="353"/>
      <c r="AK45" s="353"/>
      <c r="AL45" s="353"/>
      <c r="AM45" s="353"/>
      <c r="AN45" s="353"/>
      <c r="AO45" s="353"/>
      <c r="AP45" s="353"/>
      <c r="AQ45" s="353"/>
      <c r="AR45" s="353"/>
      <c r="AS45" s="353"/>
      <c r="AT45" s="353"/>
      <c r="AU45" s="353"/>
      <c r="AV45" s="353"/>
      <c r="AW45" s="353"/>
      <c r="AX45" s="353"/>
      <c r="AY45" s="353"/>
      <c r="AZ45" s="353"/>
      <c r="BA45" s="353"/>
      <c r="BB45" s="353"/>
      <c r="BC45" s="353"/>
      <c r="BD45" s="353"/>
      <c r="BE45" s="353"/>
      <c r="BF45" s="353"/>
      <c r="BG45" s="353"/>
      <c r="BH45" s="353"/>
      <c r="BI45" s="353"/>
      <c r="BJ45" s="354"/>
      <c r="BK45" s="354"/>
      <c r="BL45" s="354"/>
      <c r="BM45" s="354"/>
      <c r="BN45" s="354"/>
      <c r="BO45" s="354"/>
      <c r="BP45" s="354"/>
      <c r="BQ45" s="354"/>
      <c r="BR45" s="354"/>
      <c r="BS45" s="354"/>
      <c r="BT45" s="354"/>
      <c r="BU45" s="354"/>
      <c r="BV45" s="91"/>
      <c r="BW45" s="1"/>
      <c r="BX45" s="1"/>
      <c r="BY45" s="1"/>
      <c r="BZ45" s="2"/>
      <c r="CA45" s="2"/>
      <c r="CB45" s="2"/>
    </row>
    <row r="46" spans="1:80" ht="14.25" customHeight="1">
      <c r="A46" s="93" t="s">
        <v>188</v>
      </c>
      <c r="B46" s="94"/>
      <c r="C46" s="94"/>
      <c r="D46" s="94"/>
      <c r="E46" s="94"/>
      <c r="F46" s="94"/>
      <c r="G46" s="94"/>
      <c r="H46" s="94"/>
      <c r="I46" s="94"/>
      <c r="J46" s="94"/>
      <c r="K46" s="95"/>
      <c r="L46" s="96"/>
      <c r="M46" s="97"/>
      <c r="N46" s="97"/>
      <c r="O46" s="97"/>
      <c r="P46" s="97"/>
      <c r="Q46" s="97"/>
      <c r="R46" s="97"/>
      <c r="S46" s="97"/>
      <c r="T46" s="97"/>
      <c r="U46" s="97"/>
      <c r="V46" s="97"/>
      <c r="W46" s="97"/>
      <c r="X46" s="96"/>
      <c r="Y46" s="94"/>
      <c r="Z46" s="94"/>
      <c r="AA46" s="94"/>
      <c r="AB46" s="94"/>
      <c r="AC46" s="96"/>
      <c r="AD46" s="94"/>
      <c r="AE46" s="94"/>
      <c r="AF46" s="94"/>
      <c r="AG46" s="94"/>
      <c r="AH46" s="94"/>
      <c r="AI46" s="94"/>
      <c r="AJ46" s="94"/>
      <c r="AK46" s="94"/>
      <c r="AL46" s="94"/>
      <c r="AM46" s="94"/>
      <c r="AN46" s="94"/>
      <c r="AO46" s="94"/>
      <c r="AP46" s="94"/>
      <c r="AQ46" s="94"/>
      <c r="AR46" s="94"/>
      <c r="AS46" s="98"/>
      <c r="AT46" s="99" t="s">
        <v>189</v>
      </c>
      <c r="AU46" s="96"/>
      <c r="AV46" s="100"/>
      <c r="AW46" s="96"/>
      <c r="AX46" s="96"/>
      <c r="AY46" s="100"/>
      <c r="AZ46" s="94"/>
      <c r="BA46" s="94"/>
      <c r="BB46" s="94"/>
      <c r="BC46" s="94"/>
      <c r="BD46" s="94"/>
      <c r="BE46" s="94"/>
      <c r="BF46" s="94"/>
      <c r="BG46" s="94"/>
      <c r="BH46" s="94"/>
      <c r="BI46" s="94"/>
      <c r="BJ46" s="94"/>
      <c r="BK46" s="94"/>
      <c r="BL46" s="94"/>
      <c r="BM46" s="94"/>
      <c r="BN46" s="94"/>
      <c r="BO46" s="94"/>
      <c r="BP46" s="94"/>
      <c r="BQ46" s="94"/>
      <c r="BR46" s="94"/>
      <c r="BS46" s="94"/>
      <c r="BT46" s="94"/>
      <c r="BU46" s="94"/>
      <c r="BV46" s="101"/>
    </row>
    <row r="47" spans="1:80" ht="14.25" customHeight="1">
      <c r="A47" s="11"/>
      <c r="B47" s="12"/>
      <c r="C47" s="12"/>
      <c r="D47" s="12"/>
      <c r="E47" s="12"/>
      <c r="F47" s="12"/>
      <c r="G47" s="12"/>
      <c r="H47" s="12"/>
      <c r="I47" s="12"/>
      <c r="J47" s="12"/>
      <c r="K47" s="12"/>
      <c r="L47" s="12"/>
      <c r="M47" s="4"/>
      <c r="N47" s="4"/>
      <c r="O47" s="4"/>
      <c r="P47" s="4"/>
      <c r="Q47" s="4"/>
      <c r="R47" s="4"/>
      <c r="S47" s="4"/>
      <c r="T47" s="4"/>
      <c r="U47" s="4"/>
      <c r="V47" s="4"/>
      <c r="W47" s="4"/>
      <c r="X47" s="4"/>
      <c r="Y47" s="12"/>
      <c r="Z47" s="12"/>
      <c r="AA47" s="12"/>
      <c r="AB47" s="12"/>
      <c r="AC47" s="12"/>
      <c r="AD47" s="12"/>
      <c r="AE47" s="12"/>
      <c r="AF47" s="12"/>
      <c r="AG47" s="12"/>
      <c r="AH47" s="12"/>
      <c r="AI47" s="12"/>
      <c r="AJ47" s="12"/>
      <c r="AK47" s="12"/>
      <c r="AL47" s="12"/>
      <c r="AM47" s="12"/>
      <c r="AN47" s="12"/>
      <c r="AO47" s="12"/>
      <c r="AP47" s="12"/>
      <c r="AQ47" s="12"/>
      <c r="AR47" s="12"/>
      <c r="AS47" s="102"/>
      <c r="AT47" s="103"/>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3"/>
    </row>
    <row r="48" spans="1:80" ht="14.25" customHeight="1">
      <c r="A48" s="11"/>
      <c r="B48" s="104" t="s">
        <v>190</v>
      </c>
      <c r="C48" s="105"/>
      <c r="D48" s="12"/>
      <c r="E48" s="12"/>
      <c r="F48" s="12"/>
      <c r="G48" s="12"/>
      <c r="H48" s="12"/>
      <c r="I48" s="12"/>
      <c r="J48" s="12"/>
      <c r="K48" s="12"/>
      <c r="L48" s="12"/>
      <c r="M48" s="4"/>
      <c r="N48" s="4"/>
      <c r="O48" s="4"/>
      <c r="P48" s="4"/>
      <c r="Q48" s="4"/>
      <c r="R48" s="4"/>
      <c r="S48" s="4"/>
      <c r="T48" s="4"/>
      <c r="U48" s="4"/>
      <c r="V48" s="4"/>
      <c r="W48" s="4"/>
      <c r="X48" s="4"/>
      <c r="Y48" s="12"/>
      <c r="Z48" s="12"/>
      <c r="AA48" s="12"/>
      <c r="AB48" s="12"/>
      <c r="AC48" s="12"/>
      <c r="AD48" s="12"/>
      <c r="AE48" s="12"/>
      <c r="AF48" s="12"/>
      <c r="AG48" s="12"/>
      <c r="AH48" s="12"/>
      <c r="AI48" s="12"/>
      <c r="AJ48" s="12"/>
      <c r="AK48" s="12"/>
      <c r="AL48" s="12"/>
      <c r="AM48" s="12"/>
      <c r="AN48" s="12"/>
      <c r="AO48" s="12"/>
      <c r="AP48" s="12"/>
      <c r="AQ48" s="12"/>
      <c r="AR48" s="12"/>
      <c r="AS48" s="102"/>
      <c r="AT48" s="103"/>
      <c r="AU48" s="153" t="s">
        <v>1053</v>
      </c>
      <c r="AV48" s="12"/>
      <c r="AW48" s="12" t="s">
        <v>1482</v>
      </c>
      <c r="AX48" s="12"/>
      <c r="AY48" s="12"/>
      <c r="AZ48" s="12"/>
      <c r="BA48" s="12"/>
      <c r="BF48" s="153" t="s">
        <v>1062</v>
      </c>
      <c r="BG48" s="4"/>
      <c r="BI48" s="12" t="s">
        <v>954</v>
      </c>
      <c r="BJ48" s="12"/>
      <c r="BK48" s="12"/>
      <c r="BL48" s="12"/>
      <c r="BM48" s="12"/>
      <c r="BN48" s="12"/>
      <c r="BO48" s="12"/>
      <c r="BP48" s="12"/>
      <c r="BQ48" s="12"/>
      <c r="BR48" s="12"/>
      <c r="BS48" s="12"/>
      <c r="BT48" s="12"/>
      <c r="BU48" s="12"/>
      <c r="BV48" s="13"/>
    </row>
    <row r="49" spans="1:79" ht="14.25" customHeight="1">
      <c r="A49" s="11"/>
      <c r="B49" s="12"/>
      <c r="C49" s="389"/>
      <c r="D49" s="12"/>
      <c r="E49" s="12"/>
      <c r="F49" s="12"/>
      <c r="G49" s="12"/>
      <c r="H49" s="12"/>
      <c r="I49" s="12"/>
      <c r="J49" s="12"/>
      <c r="K49" s="107"/>
      <c r="L49" s="4"/>
      <c r="M49" s="108"/>
      <c r="N49" s="108"/>
      <c r="O49" s="108"/>
      <c r="P49" s="108"/>
      <c r="Q49" s="108"/>
      <c r="R49" s="108"/>
      <c r="S49" s="108"/>
      <c r="T49" s="108"/>
      <c r="U49" s="108"/>
      <c r="V49" s="108"/>
      <c r="W49" s="108"/>
      <c r="X49" s="4"/>
      <c r="Y49" s="12"/>
      <c r="Z49" s="12"/>
      <c r="AA49" s="12"/>
      <c r="AB49" s="12"/>
      <c r="AC49" s="12"/>
      <c r="AD49" s="12"/>
      <c r="AE49" s="12"/>
      <c r="AF49" s="12"/>
      <c r="AG49" s="12"/>
      <c r="AH49" s="12"/>
      <c r="AI49" s="12"/>
      <c r="AJ49" s="12"/>
      <c r="AK49" s="12"/>
      <c r="AL49" s="12"/>
      <c r="AM49" s="12"/>
      <c r="AN49" s="4"/>
      <c r="AO49" s="12"/>
      <c r="AP49" s="109"/>
      <c r="AQ49" s="109"/>
      <c r="AR49" s="109"/>
      <c r="AS49" s="110"/>
      <c r="AT49" s="111"/>
      <c r="AU49" s="12"/>
      <c r="AV49" s="153"/>
      <c r="AW49" s="12"/>
      <c r="AX49" s="225"/>
      <c r="AY49" s="225"/>
      <c r="AZ49" s="225"/>
      <c r="BA49" s="225"/>
      <c r="BB49" s="225"/>
      <c r="BC49" s="225"/>
      <c r="BD49" s="225"/>
      <c r="BE49" s="12"/>
      <c r="BF49" s="12"/>
      <c r="BG49" s="12"/>
      <c r="BH49" s="12"/>
      <c r="BI49" s="12"/>
      <c r="BJ49" s="12"/>
      <c r="BK49" s="12"/>
      <c r="BL49" s="12"/>
      <c r="BM49" s="12"/>
      <c r="BN49" s="12"/>
      <c r="BO49" s="12"/>
      <c r="BP49" s="12"/>
      <c r="BQ49" s="12"/>
      <c r="BR49" s="12"/>
      <c r="BS49" s="12"/>
      <c r="BT49" s="12"/>
      <c r="BU49" s="12"/>
      <c r="BV49" s="13"/>
    </row>
    <row r="50" spans="1:79" ht="14.25" customHeight="1">
      <c r="A50" s="11"/>
      <c r="B50" s="12"/>
      <c r="C50" s="11"/>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02"/>
      <c r="AT50" s="111"/>
      <c r="AU50" s="12"/>
      <c r="AV50" s="153"/>
      <c r="AW50" s="12"/>
      <c r="AX50" s="225"/>
      <c r="AY50" s="225"/>
      <c r="AZ50" s="225"/>
      <c r="BA50" s="225"/>
      <c r="BB50" s="225"/>
      <c r="BC50" s="225"/>
      <c r="BD50" s="225"/>
      <c r="BE50" s="12"/>
      <c r="BF50" s="12"/>
      <c r="BG50" s="12"/>
      <c r="BH50" s="12"/>
      <c r="BI50" s="12"/>
      <c r="BJ50" s="12"/>
      <c r="BK50" s="12"/>
      <c r="BL50" s="12"/>
      <c r="BM50" s="12"/>
      <c r="BN50" s="12"/>
      <c r="BO50" s="12"/>
      <c r="BP50" s="12"/>
      <c r="BQ50" s="12"/>
      <c r="BR50" s="12"/>
      <c r="BS50" s="12"/>
      <c r="BT50" s="12"/>
      <c r="BU50" s="12"/>
      <c r="BV50" s="13"/>
    </row>
    <row r="51" spans="1:79" ht="14.25" customHeight="1">
      <c r="A51" s="11"/>
      <c r="B51" s="12"/>
      <c r="C51" s="395" t="s">
        <v>447</v>
      </c>
      <c r="D51" s="396"/>
      <c r="E51" s="396"/>
      <c r="F51" s="396"/>
      <c r="G51" s="396"/>
      <c r="H51" s="396"/>
      <c r="I51" s="396"/>
      <c r="J51" s="396"/>
      <c r="K51" s="396"/>
      <c r="L51" s="396"/>
      <c r="M51" s="6"/>
      <c r="N51" s="6"/>
      <c r="O51" s="108"/>
      <c r="P51" s="108"/>
      <c r="Q51" s="108"/>
      <c r="R51" s="108"/>
      <c r="S51" s="108"/>
      <c r="T51" s="108"/>
      <c r="U51" s="108"/>
      <c r="V51" s="108"/>
      <c r="W51" s="108"/>
      <c r="X51" s="12"/>
      <c r="Y51" s="12"/>
      <c r="Z51" s="12"/>
      <c r="AA51" s="12"/>
      <c r="AB51" s="12"/>
      <c r="AC51" s="12"/>
      <c r="AD51" s="12"/>
      <c r="AE51" s="12"/>
      <c r="AF51" s="12"/>
      <c r="AG51" s="12"/>
      <c r="AH51" s="12"/>
      <c r="AI51" s="12"/>
      <c r="AJ51" s="12"/>
      <c r="AK51" s="12"/>
      <c r="AL51" s="12"/>
      <c r="AM51" s="12"/>
      <c r="AN51" s="12"/>
      <c r="AO51" s="12"/>
      <c r="AP51" s="12"/>
      <c r="AQ51" s="12"/>
      <c r="AR51" s="12"/>
      <c r="AS51" s="102"/>
      <c r="AT51" s="103"/>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3"/>
    </row>
    <row r="52" spans="1:79" ht="14.25" customHeight="1">
      <c r="A52" s="11"/>
      <c r="B52" s="12"/>
      <c r="C52" s="400"/>
      <c r="D52" s="392"/>
      <c r="E52" s="392"/>
      <c r="F52" s="392"/>
      <c r="G52" s="392"/>
      <c r="H52" s="392"/>
      <c r="I52" s="392"/>
      <c r="J52" s="392"/>
      <c r="K52" s="392"/>
      <c r="L52" s="392"/>
      <c r="M52" s="6"/>
      <c r="N52" s="6"/>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02"/>
      <c r="AT52" s="103"/>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3"/>
    </row>
    <row r="53" spans="1:79" ht="14.25" customHeight="1">
      <c r="A53" s="11"/>
      <c r="B53" s="12"/>
      <c r="C53" s="39" t="s">
        <v>243</v>
      </c>
      <c r="D53" s="6" t="s">
        <v>1388</v>
      </c>
      <c r="E53" s="6"/>
      <c r="F53" s="6"/>
      <c r="G53" s="6"/>
      <c r="H53" s="6"/>
      <c r="I53" s="6"/>
      <c r="J53" s="6"/>
      <c r="K53" s="6"/>
      <c r="L53" s="6"/>
      <c r="M53" s="6"/>
      <c r="N53" s="6"/>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02"/>
      <c r="AT53" s="103"/>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3"/>
    </row>
    <row r="54" spans="1:79" ht="14.25" customHeight="1">
      <c r="A54" s="11"/>
      <c r="B54" s="12"/>
      <c r="C54" s="39"/>
      <c r="D54" s="6"/>
      <c r="E54" s="6"/>
      <c r="F54" s="6"/>
      <c r="G54" s="6"/>
      <c r="H54" s="6"/>
      <c r="I54" s="12"/>
      <c r="J54" s="12"/>
      <c r="K54" s="12"/>
      <c r="L54" s="12"/>
      <c r="M54" s="12"/>
      <c r="N54" s="12"/>
      <c r="O54" s="12"/>
      <c r="P54" s="12"/>
      <c r="Q54" s="12"/>
      <c r="R54" s="12"/>
      <c r="S54" s="12"/>
      <c r="W54" s="12"/>
      <c r="X54" s="12"/>
      <c r="Y54" s="12"/>
      <c r="Z54" s="12"/>
      <c r="AA54" s="12"/>
      <c r="AB54" s="12"/>
      <c r="AC54" s="12"/>
      <c r="AD54" s="12"/>
      <c r="AE54" s="12"/>
      <c r="AF54" s="12"/>
      <c r="AG54" s="12"/>
      <c r="AH54" s="12"/>
      <c r="AI54" s="12"/>
      <c r="AJ54" s="12"/>
      <c r="AK54" s="12"/>
      <c r="AL54" s="12"/>
      <c r="AM54" s="12"/>
      <c r="AN54" s="12"/>
      <c r="AO54" s="12"/>
      <c r="AP54" s="12"/>
      <c r="AQ54" s="12"/>
      <c r="AR54" s="12"/>
      <c r="AS54" s="102"/>
      <c r="AT54" s="103"/>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3"/>
    </row>
    <row r="55" spans="1:79" ht="13.95" customHeight="1">
      <c r="A55" s="11"/>
      <c r="B55" s="12"/>
      <c r="C55" s="39" t="s">
        <v>243</v>
      </c>
      <c r="D55" s="6" t="s">
        <v>1680</v>
      </c>
      <c r="E55" s="6"/>
      <c r="F55" s="6"/>
      <c r="G55" s="6"/>
      <c r="H55" s="6"/>
      <c r="I55" s="6"/>
      <c r="J55" s="6"/>
      <c r="K55" s="6"/>
      <c r="L55" s="6"/>
      <c r="M55" s="6"/>
      <c r="N55" s="6"/>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02"/>
      <c r="AT55" s="103"/>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3"/>
    </row>
    <row r="56" spans="1:79" ht="14.25" customHeight="1">
      <c r="A56" s="11"/>
      <c r="B56" s="12"/>
      <c r="C56" s="39"/>
      <c r="D56" s="6"/>
      <c r="E56" s="6"/>
      <c r="F56" s="6"/>
      <c r="G56" s="6"/>
      <c r="H56" s="6"/>
      <c r="I56" s="6"/>
      <c r="J56" s="6"/>
      <c r="K56" s="6"/>
      <c r="L56" s="6"/>
      <c r="M56" s="6"/>
      <c r="N56" s="6"/>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02"/>
      <c r="AT56" s="103"/>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3"/>
    </row>
    <row r="57" spans="1:79" ht="14.25" customHeight="1">
      <c r="A57" s="11"/>
      <c r="B57" s="12"/>
      <c r="C57" s="441" t="s">
        <v>457</v>
      </c>
      <c r="D57" s="442"/>
      <c r="E57" s="442"/>
      <c r="F57" s="442"/>
      <c r="G57" s="442"/>
      <c r="H57" s="442"/>
      <c r="I57" s="442"/>
      <c r="J57" s="442"/>
      <c r="K57" s="442"/>
      <c r="L57" s="442"/>
      <c r="M57" s="6"/>
      <c r="N57" s="6"/>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02"/>
      <c r="AT57" s="103"/>
      <c r="AU57" s="12"/>
      <c r="AV57" s="12"/>
      <c r="AW57" s="12"/>
      <c r="AX57" s="12"/>
      <c r="AY57" s="12"/>
      <c r="AZ57" s="12"/>
      <c r="BA57" s="12"/>
      <c r="BB57" s="12"/>
      <c r="BC57" s="12"/>
      <c r="BD57" s="12"/>
      <c r="BU57" s="12"/>
      <c r="BV57" s="13"/>
    </row>
    <row r="58" spans="1:79" ht="14.25" customHeight="1">
      <c r="A58" s="11"/>
      <c r="B58" s="12"/>
      <c r="C58" s="400" t="s">
        <v>148</v>
      </c>
      <c r="D58" s="392" t="s">
        <v>1132</v>
      </c>
      <c r="E58" s="392"/>
      <c r="F58" s="392"/>
      <c r="G58" s="392"/>
      <c r="H58" s="392"/>
      <c r="I58" s="392"/>
      <c r="J58" s="392"/>
      <c r="K58" s="392"/>
      <c r="L58" s="392"/>
      <c r="M58" s="392"/>
      <c r="N58" s="419"/>
      <c r="O58" s="224"/>
      <c r="P58" s="108"/>
      <c r="Q58" s="108"/>
      <c r="R58" s="108"/>
      <c r="S58" s="108"/>
      <c r="T58" s="108"/>
      <c r="U58" s="108"/>
      <c r="V58" s="108"/>
      <c r="W58" s="108"/>
      <c r="X58" s="108"/>
      <c r="Y58" s="108"/>
      <c r="Z58" s="108"/>
      <c r="AA58" s="4"/>
      <c r="AB58" s="12"/>
      <c r="AC58" s="12"/>
      <c r="AD58" s="12"/>
      <c r="AE58" s="12"/>
      <c r="AF58" s="12"/>
      <c r="AG58" s="12"/>
      <c r="AH58" s="12"/>
      <c r="AI58" s="12"/>
      <c r="AJ58" s="12"/>
      <c r="AK58" s="12"/>
      <c r="AL58" s="12"/>
      <c r="AM58" s="12"/>
      <c r="AN58" s="4"/>
      <c r="AO58" s="12"/>
      <c r="AP58" s="109"/>
      <c r="AQ58" s="109"/>
      <c r="AR58" s="109"/>
      <c r="AS58" s="110"/>
      <c r="AT58" s="111"/>
      <c r="AU58" s="12"/>
      <c r="AV58" s="12"/>
      <c r="AW58" s="12"/>
      <c r="AX58" s="12"/>
      <c r="AY58" s="12"/>
      <c r="AZ58" s="112"/>
      <c r="BA58" s="12"/>
      <c r="BB58" s="12"/>
      <c r="BC58" s="12"/>
      <c r="BD58" s="12"/>
      <c r="BE58" s="12"/>
      <c r="BF58" s="12"/>
      <c r="BG58" s="12"/>
      <c r="BH58" s="12"/>
      <c r="BI58" s="12"/>
      <c r="BJ58" s="12"/>
      <c r="BK58" s="12"/>
      <c r="BL58" s="12"/>
      <c r="BM58" s="12"/>
      <c r="BN58" s="12"/>
      <c r="BO58" s="12"/>
      <c r="BP58" s="12"/>
      <c r="BQ58" s="12"/>
      <c r="BR58" s="12"/>
      <c r="BS58" s="12"/>
      <c r="BT58" s="12"/>
      <c r="BU58" s="12"/>
      <c r="BV58" s="13"/>
      <c r="BW58" s="350"/>
      <c r="BX58" s="350"/>
      <c r="BY58" s="351"/>
      <c r="BZ58" s="352"/>
      <c r="CA58" s="352"/>
    </row>
    <row r="59" spans="1:79" ht="14.25" customHeight="1">
      <c r="A59" s="11"/>
      <c r="B59" s="12"/>
      <c r="C59" s="39" t="s">
        <v>148</v>
      </c>
      <c r="D59" s="224" t="s">
        <v>1513</v>
      </c>
      <c r="E59" s="153"/>
      <c r="F59" s="153"/>
      <c r="G59" s="153"/>
      <c r="H59" s="153"/>
      <c r="I59" s="153"/>
      <c r="M59" s="61"/>
      <c r="N59" s="419"/>
      <c r="O59" s="224"/>
      <c r="P59" s="108"/>
      <c r="Q59" s="108"/>
      <c r="R59" s="108"/>
      <c r="S59" s="108"/>
      <c r="T59" s="108"/>
      <c r="U59" s="108"/>
      <c r="V59" s="108"/>
      <c r="W59" s="108"/>
      <c r="X59" s="108"/>
      <c r="Y59" s="108"/>
      <c r="Z59" s="108"/>
      <c r="AA59" s="4"/>
      <c r="AB59" s="12"/>
      <c r="AC59" s="12"/>
      <c r="AD59" s="12"/>
      <c r="AE59" s="12"/>
      <c r="AF59" s="12"/>
      <c r="AG59" s="12"/>
      <c r="AH59" s="12"/>
      <c r="AI59" s="12"/>
      <c r="AJ59" s="12"/>
      <c r="AK59" s="12"/>
      <c r="AL59" s="12"/>
      <c r="AM59" s="12"/>
      <c r="AN59" s="4"/>
      <c r="AO59" s="12"/>
      <c r="AP59" s="109"/>
      <c r="AQ59" s="109"/>
      <c r="AR59" s="109"/>
      <c r="AS59" s="110"/>
      <c r="AT59" s="111" t="s">
        <v>1135</v>
      </c>
      <c r="AU59" s="12"/>
      <c r="AV59" s="12"/>
      <c r="AW59" s="12"/>
      <c r="AX59" s="12"/>
      <c r="AY59" s="12"/>
      <c r="AZ59" s="112"/>
      <c r="BA59" s="12"/>
      <c r="BB59" s="12"/>
      <c r="BC59" s="12"/>
      <c r="BD59" s="12"/>
      <c r="BE59" s="12"/>
      <c r="BF59" s="12"/>
      <c r="BG59" s="12"/>
      <c r="BH59" s="12"/>
      <c r="BI59" s="12"/>
      <c r="BJ59" s="12"/>
      <c r="BK59" s="12"/>
      <c r="BL59" s="12"/>
      <c r="BM59" s="12"/>
      <c r="BN59" s="12"/>
      <c r="BO59" s="12"/>
      <c r="BP59" s="12"/>
      <c r="BQ59" s="12"/>
      <c r="BR59" s="12"/>
      <c r="BS59" s="12"/>
      <c r="BT59" s="12"/>
      <c r="BU59" s="12"/>
      <c r="BV59" s="13"/>
      <c r="BW59" s="350"/>
      <c r="BX59" s="350"/>
      <c r="BY59" s="351"/>
      <c r="BZ59" s="352"/>
      <c r="CA59" s="352"/>
    </row>
    <row r="60" spans="1:79" ht="14.25" customHeight="1">
      <c r="A60" s="11"/>
      <c r="B60" s="12"/>
      <c r="C60" s="39"/>
      <c r="D60" s="6"/>
      <c r="E60" s="6"/>
      <c r="F60" s="6"/>
      <c r="G60" s="6"/>
      <c r="H60" s="6"/>
      <c r="I60" s="6"/>
      <c r="J60" s="6"/>
      <c r="K60" s="6"/>
      <c r="L60" s="6"/>
      <c r="M60" s="6"/>
      <c r="N60" s="6"/>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7"/>
      <c r="AO60" s="12"/>
      <c r="AP60" s="12"/>
      <c r="AQ60" s="12"/>
      <c r="AR60" s="12"/>
      <c r="AS60" s="102"/>
      <c r="AT60" s="103"/>
      <c r="AU60" s="12"/>
      <c r="AV60" s="12"/>
      <c r="AW60" s="12"/>
      <c r="AX60" s="12"/>
      <c r="AY60" s="12"/>
      <c r="AZ60" s="12"/>
      <c r="BA60" s="112"/>
      <c r="BB60" s="12"/>
      <c r="BC60" s="12"/>
      <c r="BD60" s="12"/>
      <c r="BE60" s="12"/>
      <c r="BF60" s="12"/>
      <c r="BG60" s="12"/>
      <c r="BH60" s="12"/>
      <c r="BI60" s="12"/>
      <c r="BJ60" s="12"/>
      <c r="BK60" s="12"/>
      <c r="BL60" s="12"/>
      <c r="BM60" s="12"/>
      <c r="BN60" s="12"/>
      <c r="BO60" s="12"/>
      <c r="BP60" s="12"/>
      <c r="BQ60" s="12"/>
      <c r="BR60" s="12"/>
      <c r="BS60" s="12"/>
      <c r="BT60" s="12"/>
      <c r="BU60" s="12"/>
      <c r="BV60" s="13"/>
    </row>
    <row r="61" spans="1:79" ht="14.25" customHeight="1">
      <c r="A61" s="11"/>
      <c r="B61" s="12"/>
      <c r="C61" s="400"/>
      <c r="D61" s="392"/>
      <c r="E61" s="392"/>
      <c r="F61" s="392"/>
      <c r="G61" s="392"/>
      <c r="H61" s="392"/>
      <c r="I61" s="392"/>
      <c r="J61" s="392"/>
      <c r="K61" s="392"/>
      <c r="L61" s="392"/>
      <c r="M61" s="6"/>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02"/>
      <c r="AT61" s="103"/>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3"/>
    </row>
    <row r="62" spans="1:79" ht="14.25" customHeight="1">
      <c r="A62" s="11"/>
      <c r="B62" s="104" t="s">
        <v>191</v>
      </c>
      <c r="C62" s="105"/>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02"/>
      <c r="AT62" s="103"/>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3"/>
    </row>
    <row r="63" spans="1:79" ht="14.25" customHeight="1">
      <c r="A63" s="457"/>
      <c r="B63" s="458"/>
      <c r="C63" s="458"/>
      <c r="D63" s="458"/>
      <c r="E63" s="458"/>
      <c r="F63" s="458"/>
      <c r="G63" s="458"/>
      <c r="H63" s="458"/>
      <c r="I63" s="458"/>
      <c r="J63" s="458"/>
      <c r="K63" s="458"/>
      <c r="L63" s="458"/>
      <c r="M63" s="458"/>
      <c r="N63" s="458"/>
      <c r="O63" s="458"/>
      <c r="P63" s="458"/>
      <c r="Q63" s="458"/>
      <c r="R63" s="458"/>
      <c r="S63" s="458"/>
      <c r="T63" s="458"/>
      <c r="U63" s="458"/>
      <c r="V63" s="458"/>
      <c r="W63" s="458"/>
      <c r="X63" s="458"/>
      <c r="Y63" s="458"/>
      <c r="Z63" s="458"/>
      <c r="AA63" s="458"/>
      <c r="AB63" s="458"/>
      <c r="AC63" s="458"/>
      <c r="AD63" s="458"/>
      <c r="AE63" s="458"/>
      <c r="AF63" s="458"/>
      <c r="AG63" s="458"/>
      <c r="AH63" s="458"/>
      <c r="AI63" s="458"/>
      <c r="AJ63" s="458"/>
      <c r="AK63" s="458"/>
      <c r="AL63" s="458"/>
      <c r="AM63" s="458"/>
      <c r="AN63" s="458"/>
      <c r="AO63" s="458"/>
      <c r="AP63" s="458"/>
      <c r="AQ63" s="458"/>
      <c r="AR63" s="458"/>
      <c r="AS63" s="115"/>
      <c r="AT63" s="116"/>
      <c r="AU63" s="458"/>
      <c r="AV63" s="458"/>
      <c r="AW63" s="458"/>
      <c r="AX63" s="458"/>
      <c r="AY63" s="458"/>
      <c r="AZ63" s="458"/>
      <c r="BA63" s="458"/>
      <c r="BB63" s="458"/>
      <c r="BC63" s="458"/>
      <c r="BD63" s="458"/>
      <c r="BE63" s="458"/>
      <c r="BF63" s="458"/>
      <c r="BG63" s="458"/>
      <c r="BH63" s="458"/>
      <c r="BI63" s="458"/>
      <c r="BJ63" s="458"/>
      <c r="BK63" s="458"/>
      <c r="BL63" s="458"/>
      <c r="BM63" s="458"/>
      <c r="BN63" s="458"/>
      <c r="BO63" s="458"/>
      <c r="BP63" s="458"/>
      <c r="BQ63" s="458"/>
      <c r="BR63" s="458"/>
      <c r="BS63" s="458"/>
      <c r="BT63" s="458"/>
      <c r="BU63" s="458"/>
      <c r="BV63" s="459"/>
    </row>
    <row r="64" spans="1:79" ht="14.25" customHeight="1">
      <c r="A64" s="919" t="s">
        <v>187</v>
      </c>
      <c r="B64" s="920"/>
      <c r="C64" s="920"/>
      <c r="D64" s="921"/>
      <c r="E64" s="925" t="s">
        <v>1388</v>
      </c>
      <c r="F64" s="925"/>
      <c r="G64" s="925"/>
      <c r="H64" s="925"/>
      <c r="I64" s="925"/>
      <c r="J64" s="925"/>
      <c r="K64" s="925"/>
      <c r="L64" s="925"/>
      <c r="M64" s="925"/>
      <c r="N64" s="925"/>
      <c r="O64" s="925"/>
      <c r="P64" s="925"/>
      <c r="Q64" s="925"/>
      <c r="R64" s="925"/>
      <c r="S64" s="925"/>
      <c r="T64" s="925"/>
      <c r="U64" s="925"/>
      <c r="V64" s="925"/>
      <c r="W64" s="925"/>
      <c r="X64" s="925"/>
      <c r="Y64" s="925"/>
      <c r="Z64" s="925"/>
      <c r="AA64" s="925"/>
      <c r="AB64" s="925"/>
      <c r="AC64" s="925"/>
      <c r="AD64" s="925"/>
      <c r="AE64" s="925"/>
      <c r="AF64" s="925"/>
      <c r="AG64" s="925"/>
      <c r="AH64" s="925"/>
      <c r="AI64" s="925"/>
      <c r="AJ64" s="925"/>
      <c r="AK64" s="925"/>
      <c r="AL64" s="925"/>
      <c r="AM64" s="925"/>
      <c r="AN64" s="925"/>
      <c r="AO64" s="925"/>
      <c r="AP64" s="925"/>
      <c r="AQ64" s="925"/>
      <c r="AR64" s="925"/>
      <c r="AS64" s="925"/>
      <c r="AT64" s="925"/>
      <c r="AU64" s="925"/>
      <c r="AV64" s="925"/>
      <c r="AW64" s="925"/>
      <c r="AX64" s="925"/>
      <c r="AY64" s="925"/>
      <c r="AZ64" s="925"/>
      <c r="BA64" s="925"/>
      <c r="BB64" s="925"/>
      <c r="BC64" s="925"/>
      <c r="BD64" s="925"/>
      <c r="BE64" s="925"/>
      <c r="BF64" s="925"/>
      <c r="BG64" s="925"/>
      <c r="BH64" s="925"/>
      <c r="BI64" s="925"/>
      <c r="BJ64" s="925"/>
      <c r="BK64" s="925"/>
      <c r="BL64" s="925"/>
      <c r="BM64" s="925"/>
      <c r="BN64" s="925"/>
      <c r="BO64" s="925"/>
      <c r="BP64" s="925"/>
      <c r="BQ64" s="925"/>
      <c r="BR64" s="925"/>
      <c r="BS64" s="925"/>
      <c r="BT64" s="925"/>
      <c r="BU64" s="925"/>
      <c r="BV64" s="926"/>
    </row>
    <row r="65" spans="1:80" ht="14.25" customHeight="1">
      <c r="A65" s="922"/>
      <c r="B65" s="923"/>
      <c r="C65" s="923"/>
      <c r="D65" s="924"/>
      <c r="E65" s="927"/>
      <c r="F65" s="927"/>
      <c r="G65" s="927"/>
      <c r="H65" s="927"/>
      <c r="I65" s="927"/>
      <c r="J65" s="927"/>
      <c r="K65" s="927"/>
      <c r="L65" s="927"/>
      <c r="M65" s="927"/>
      <c r="N65" s="927"/>
      <c r="O65" s="927"/>
      <c r="P65" s="927"/>
      <c r="Q65" s="927"/>
      <c r="R65" s="927"/>
      <c r="S65" s="927"/>
      <c r="T65" s="927"/>
      <c r="U65" s="927"/>
      <c r="V65" s="927"/>
      <c r="W65" s="927"/>
      <c r="X65" s="927"/>
      <c r="Y65" s="927"/>
      <c r="Z65" s="927"/>
      <c r="AA65" s="927"/>
      <c r="AB65" s="927"/>
      <c r="AC65" s="927"/>
      <c r="AD65" s="927"/>
      <c r="AE65" s="927"/>
      <c r="AF65" s="927"/>
      <c r="AG65" s="927"/>
      <c r="AH65" s="927"/>
      <c r="AI65" s="927"/>
      <c r="AJ65" s="927"/>
      <c r="AK65" s="927"/>
      <c r="AL65" s="927"/>
      <c r="AM65" s="928"/>
      <c r="AN65" s="928"/>
      <c r="AO65" s="928"/>
      <c r="AP65" s="928"/>
      <c r="AQ65" s="928"/>
      <c r="AR65" s="928"/>
      <c r="AS65" s="928"/>
      <c r="AT65" s="928"/>
      <c r="AU65" s="928"/>
      <c r="AV65" s="928"/>
      <c r="AW65" s="928"/>
      <c r="AX65" s="928"/>
      <c r="AY65" s="928"/>
      <c r="AZ65" s="928"/>
      <c r="BA65" s="928"/>
      <c r="BB65" s="928"/>
      <c r="BC65" s="928"/>
      <c r="BD65" s="928"/>
      <c r="BE65" s="928"/>
      <c r="BF65" s="928"/>
      <c r="BG65" s="928"/>
      <c r="BH65" s="928"/>
      <c r="BI65" s="928"/>
      <c r="BJ65" s="928"/>
      <c r="BK65" s="928"/>
      <c r="BL65" s="928"/>
      <c r="BM65" s="928"/>
      <c r="BN65" s="928"/>
      <c r="BO65" s="928"/>
      <c r="BP65" s="928"/>
      <c r="BQ65" s="928"/>
      <c r="BR65" s="928"/>
      <c r="BS65" s="928"/>
      <c r="BT65" s="928"/>
      <c r="BU65" s="928"/>
      <c r="BV65" s="929"/>
    </row>
    <row r="66" spans="1:80" ht="16.5" customHeight="1">
      <c r="A66" s="907" t="s">
        <v>227</v>
      </c>
      <c r="B66" s="908"/>
      <c r="C66" s="908"/>
      <c r="D66" s="909"/>
      <c r="E66" s="87" t="s">
        <v>228</v>
      </c>
      <c r="F66" s="88" t="s">
        <v>1073</v>
      </c>
      <c r="G66" s="89"/>
      <c r="H66" s="89"/>
      <c r="I66" s="89"/>
      <c r="J66" s="89"/>
      <c r="K66" s="89"/>
      <c r="L66" s="89"/>
      <c r="M66" s="89"/>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353"/>
      <c r="BI66" s="353"/>
      <c r="BJ66" s="354"/>
      <c r="BK66" s="354"/>
      <c r="BL66" s="354"/>
      <c r="BM66" s="354"/>
      <c r="BN66" s="354"/>
      <c r="BO66" s="354"/>
      <c r="BP66" s="354"/>
      <c r="BQ66" s="354"/>
      <c r="BR66" s="354"/>
      <c r="BS66" s="354"/>
      <c r="BT66" s="354"/>
      <c r="BU66" s="354"/>
      <c r="BV66" s="91"/>
      <c r="BW66" s="1"/>
      <c r="BX66" s="1"/>
      <c r="BY66" s="1"/>
      <c r="BZ66" s="2"/>
      <c r="CA66" s="2"/>
      <c r="CB66" s="2"/>
    </row>
    <row r="67" spans="1:80" ht="16.5" customHeight="1">
      <c r="A67" s="910"/>
      <c r="B67" s="911"/>
      <c r="C67" s="911"/>
      <c r="D67" s="912"/>
      <c r="E67" s="92" t="s">
        <v>229</v>
      </c>
      <c r="F67" s="355"/>
      <c r="G67" s="355"/>
      <c r="H67" s="355"/>
      <c r="I67" s="355"/>
      <c r="J67" s="355"/>
      <c r="K67" s="355"/>
      <c r="L67" s="355"/>
      <c r="M67" s="355"/>
      <c r="N67" s="355"/>
      <c r="O67" s="356"/>
      <c r="P67" s="356"/>
      <c r="Q67" s="356"/>
      <c r="R67" s="355"/>
      <c r="S67" s="355"/>
      <c r="T67" s="355"/>
      <c r="U67" s="355"/>
      <c r="V67" s="355"/>
      <c r="W67" s="355"/>
      <c r="X67" s="355"/>
      <c r="Y67" s="355"/>
      <c r="Z67" s="355"/>
      <c r="AA67" s="355"/>
      <c r="AB67" s="355"/>
      <c r="AC67" s="356"/>
      <c r="AD67" s="356"/>
      <c r="AE67" s="356"/>
      <c r="AF67" s="353"/>
      <c r="AG67" s="353"/>
      <c r="AH67" s="353"/>
      <c r="AI67" s="353"/>
      <c r="AJ67" s="353"/>
      <c r="AK67" s="353"/>
      <c r="AL67" s="353"/>
      <c r="AM67" s="353"/>
      <c r="AN67" s="353"/>
      <c r="AO67" s="353"/>
      <c r="AP67" s="353"/>
      <c r="AQ67" s="353"/>
      <c r="AR67" s="353"/>
      <c r="AS67" s="353"/>
      <c r="AT67" s="353"/>
      <c r="AU67" s="353"/>
      <c r="AV67" s="353"/>
      <c r="AW67" s="353"/>
      <c r="AX67" s="353"/>
      <c r="AY67" s="353"/>
      <c r="AZ67" s="353"/>
      <c r="BA67" s="353"/>
      <c r="BB67" s="353"/>
      <c r="BC67" s="353"/>
      <c r="BD67" s="353"/>
      <c r="BE67" s="353"/>
      <c r="BF67" s="353"/>
      <c r="BG67" s="353"/>
      <c r="BH67" s="353"/>
      <c r="BI67" s="353"/>
      <c r="BJ67" s="354"/>
      <c r="BK67" s="354"/>
      <c r="BL67" s="354"/>
      <c r="BM67" s="354"/>
      <c r="BN67" s="354"/>
      <c r="BO67" s="354"/>
      <c r="BP67" s="354"/>
      <c r="BQ67" s="354"/>
      <c r="BR67" s="354"/>
      <c r="BS67" s="354"/>
      <c r="BT67" s="354"/>
      <c r="BU67" s="354"/>
      <c r="BV67" s="91"/>
      <c r="BW67" s="1"/>
      <c r="BX67" s="1"/>
      <c r="BY67" s="1"/>
      <c r="BZ67" s="2"/>
      <c r="CA67" s="2"/>
      <c r="CB67" s="2"/>
    </row>
    <row r="68" spans="1:80" ht="16.5" customHeight="1">
      <c r="A68" s="913"/>
      <c r="B68" s="914"/>
      <c r="C68" s="914"/>
      <c r="D68" s="915"/>
      <c r="E68" s="92" t="s">
        <v>223</v>
      </c>
      <c r="F68" s="355"/>
      <c r="G68" s="355"/>
      <c r="H68" s="355"/>
      <c r="I68" s="355"/>
      <c r="J68" s="355"/>
      <c r="K68" s="355"/>
      <c r="L68" s="355"/>
      <c r="M68" s="355"/>
      <c r="N68" s="355"/>
      <c r="O68" s="356"/>
      <c r="P68" s="356"/>
      <c r="Q68" s="356"/>
      <c r="R68" s="355"/>
      <c r="S68" s="355"/>
      <c r="T68" s="355"/>
      <c r="U68" s="355"/>
      <c r="V68" s="355"/>
      <c r="W68" s="355"/>
      <c r="X68" s="355"/>
      <c r="Y68" s="355"/>
      <c r="Z68" s="355"/>
      <c r="AA68" s="355"/>
      <c r="AB68" s="355"/>
      <c r="AC68" s="356"/>
      <c r="AD68" s="356"/>
      <c r="AE68" s="356"/>
      <c r="AF68" s="353"/>
      <c r="AG68" s="353"/>
      <c r="AH68" s="353"/>
      <c r="AI68" s="353"/>
      <c r="AJ68" s="353"/>
      <c r="AK68" s="353"/>
      <c r="AL68" s="353"/>
      <c r="AM68" s="353"/>
      <c r="AN68" s="353"/>
      <c r="AO68" s="353"/>
      <c r="AP68" s="353"/>
      <c r="AQ68" s="353"/>
      <c r="AR68" s="353"/>
      <c r="AS68" s="353"/>
      <c r="AT68" s="353"/>
      <c r="AU68" s="353"/>
      <c r="AV68" s="353"/>
      <c r="AW68" s="353"/>
      <c r="AX68" s="353"/>
      <c r="AY68" s="353"/>
      <c r="AZ68" s="353"/>
      <c r="BA68" s="353"/>
      <c r="BB68" s="353"/>
      <c r="BC68" s="353"/>
      <c r="BD68" s="353"/>
      <c r="BE68" s="353"/>
      <c r="BF68" s="353"/>
      <c r="BG68" s="353"/>
      <c r="BH68" s="353"/>
      <c r="BI68" s="353"/>
      <c r="BJ68" s="354"/>
      <c r="BK68" s="354"/>
      <c r="BL68" s="354"/>
      <c r="BM68" s="354"/>
      <c r="BN68" s="354"/>
      <c r="BO68" s="354"/>
      <c r="BP68" s="354"/>
      <c r="BQ68" s="354"/>
      <c r="BR68" s="354"/>
      <c r="BS68" s="354"/>
      <c r="BT68" s="354"/>
      <c r="BU68" s="354"/>
      <c r="BV68" s="91"/>
      <c r="BW68" s="1"/>
      <c r="BX68" s="1"/>
      <c r="BY68" s="1"/>
      <c r="BZ68" s="2"/>
      <c r="CA68" s="2"/>
      <c r="CB68" s="2"/>
    </row>
    <row r="69" spans="1:80" ht="14.25" customHeight="1">
      <c r="A69" s="93" t="s">
        <v>188</v>
      </c>
      <c r="B69" s="94"/>
      <c r="C69" s="94"/>
      <c r="D69" s="94"/>
      <c r="E69" s="94"/>
      <c r="F69" s="94"/>
      <c r="G69" s="94"/>
      <c r="H69" s="94"/>
      <c r="I69" s="94"/>
      <c r="J69" s="94"/>
      <c r="K69" s="95"/>
      <c r="L69" s="96"/>
      <c r="M69" s="97"/>
      <c r="N69" s="97"/>
      <c r="O69" s="97"/>
      <c r="P69" s="97"/>
      <c r="Q69" s="97"/>
      <c r="R69" s="97"/>
      <c r="S69" s="97"/>
      <c r="T69" s="97"/>
      <c r="U69" s="97"/>
      <c r="V69" s="97"/>
      <c r="W69" s="97"/>
      <c r="X69" s="96"/>
      <c r="Y69" s="94"/>
      <c r="Z69" s="94"/>
      <c r="AA69" s="94"/>
      <c r="AB69" s="94"/>
      <c r="AC69" s="96"/>
      <c r="AD69" s="94"/>
      <c r="AE69" s="94"/>
      <c r="AF69" s="94"/>
      <c r="AG69" s="94"/>
      <c r="AH69" s="94"/>
      <c r="AI69" s="94"/>
      <c r="AJ69" s="94"/>
      <c r="AK69" s="94"/>
      <c r="AL69" s="94"/>
      <c r="AM69" s="94"/>
      <c r="AN69" s="94"/>
      <c r="AO69" s="94"/>
      <c r="AP69" s="94"/>
      <c r="AQ69" s="94"/>
      <c r="AR69" s="94"/>
      <c r="AS69" s="98"/>
      <c r="AT69" s="99" t="s">
        <v>189</v>
      </c>
      <c r="AU69" s="96"/>
      <c r="AV69" s="100"/>
      <c r="AW69" s="96"/>
      <c r="AX69" s="96"/>
      <c r="AY69" s="100"/>
      <c r="AZ69" s="94"/>
      <c r="BA69" s="94"/>
      <c r="BB69" s="94"/>
      <c r="BC69" s="94"/>
      <c r="BD69" s="94"/>
      <c r="BE69" s="94"/>
      <c r="BF69" s="94"/>
      <c r="BG69" s="94"/>
      <c r="BH69" s="94"/>
      <c r="BI69" s="94"/>
      <c r="BJ69" s="94"/>
      <c r="BK69" s="94"/>
      <c r="BL69" s="94"/>
      <c r="BM69" s="94"/>
      <c r="BN69" s="94"/>
      <c r="BO69" s="94"/>
      <c r="BP69" s="94"/>
      <c r="BQ69" s="94"/>
      <c r="BR69" s="94"/>
      <c r="BS69" s="94"/>
      <c r="BT69" s="94"/>
      <c r="BU69" s="94"/>
      <c r="BV69" s="101"/>
    </row>
    <row r="70" spans="1:80" ht="14.25" customHeight="1">
      <c r="A70" s="11"/>
      <c r="B70" s="12"/>
      <c r="C70" s="12"/>
      <c r="D70" s="12"/>
      <c r="E70" s="12"/>
      <c r="F70" s="12"/>
      <c r="G70" s="12"/>
      <c r="H70" s="12"/>
      <c r="I70" s="12"/>
      <c r="J70" s="12"/>
      <c r="K70" s="12"/>
      <c r="L70" s="12"/>
      <c r="M70" s="4"/>
      <c r="N70" s="4"/>
      <c r="O70" s="4"/>
      <c r="P70" s="4"/>
      <c r="Q70" s="4"/>
      <c r="R70" s="4"/>
      <c r="S70" s="4"/>
      <c r="T70" s="4"/>
      <c r="U70" s="4"/>
      <c r="V70" s="4"/>
      <c r="W70" s="4"/>
      <c r="X70" s="4"/>
      <c r="Y70" s="12"/>
      <c r="Z70" s="12"/>
      <c r="AA70" s="12"/>
      <c r="AB70" s="12"/>
      <c r="AC70" s="12"/>
      <c r="AD70" s="12"/>
      <c r="AE70" s="12"/>
      <c r="AF70" s="12"/>
      <c r="AG70" s="12"/>
      <c r="AH70" s="12"/>
      <c r="AI70" s="12"/>
      <c r="AJ70" s="12"/>
      <c r="AK70" s="12"/>
      <c r="AL70" s="12"/>
      <c r="AM70" s="12"/>
      <c r="AN70" s="12"/>
      <c r="AO70" s="12"/>
      <c r="AP70" s="12"/>
      <c r="AQ70" s="12"/>
      <c r="AR70" s="12"/>
      <c r="AS70" s="102"/>
      <c r="AT70" s="103"/>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3"/>
    </row>
    <row r="71" spans="1:80" ht="14.25" customHeight="1">
      <c r="A71" s="11"/>
      <c r="B71" s="104" t="s">
        <v>190</v>
      </c>
      <c r="C71" s="105"/>
      <c r="D71" s="12"/>
      <c r="E71" s="12"/>
      <c r="F71" s="12"/>
      <c r="G71" s="12"/>
      <c r="H71" s="12"/>
      <c r="I71" s="12"/>
      <c r="J71" s="12"/>
      <c r="K71" s="12"/>
      <c r="L71" s="12"/>
      <c r="M71" s="4"/>
      <c r="N71" s="4"/>
      <c r="O71" s="4"/>
      <c r="P71" s="4"/>
      <c r="Q71" s="4"/>
      <c r="R71" s="4"/>
      <c r="S71" s="4"/>
      <c r="T71" s="4"/>
      <c r="U71" s="4"/>
      <c r="V71" s="4"/>
      <c r="W71" s="4"/>
      <c r="X71" s="4"/>
      <c r="Y71" s="12"/>
      <c r="Z71" s="12"/>
      <c r="AA71" s="12"/>
      <c r="AB71" s="12"/>
      <c r="AC71" s="12"/>
      <c r="AD71" s="12"/>
      <c r="AE71" s="12"/>
      <c r="AF71" s="12"/>
      <c r="AG71" s="12"/>
      <c r="AH71" s="12"/>
      <c r="AI71" s="12"/>
      <c r="AJ71" s="12"/>
      <c r="AK71" s="12"/>
      <c r="AL71" s="12"/>
      <c r="AM71" s="12"/>
      <c r="AN71" s="12"/>
      <c r="AO71" s="12"/>
      <c r="AP71" s="12"/>
      <c r="AQ71" s="12"/>
      <c r="AR71" s="12"/>
      <c r="AS71" s="102"/>
      <c r="AT71" s="103"/>
      <c r="AU71" s="153" t="s">
        <v>1053</v>
      </c>
      <c r="AV71" s="12"/>
      <c r="AW71" s="12" t="s">
        <v>1482</v>
      </c>
      <c r="AX71" s="12"/>
      <c r="AY71" s="12"/>
      <c r="AZ71" s="12"/>
      <c r="BA71" s="12"/>
      <c r="BF71" s="153" t="s">
        <v>1062</v>
      </c>
      <c r="BG71" s="4"/>
      <c r="BI71" s="12" t="s">
        <v>954</v>
      </c>
      <c r="BJ71" s="12"/>
      <c r="BK71" s="12"/>
      <c r="BL71" s="12"/>
      <c r="BM71" s="12"/>
      <c r="BN71" s="12"/>
      <c r="BO71" s="12"/>
      <c r="BP71" s="12"/>
      <c r="BQ71" s="12"/>
      <c r="BR71" s="12"/>
      <c r="BS71" s="12"/>
      <c r="BT71" s="12"/>
      <c r="BU71" s="12"/>
      <c r="BV71" s="13"/>
      <c r="BW71" s="399"/>
    </row>
    <row r="72" spans="1:80" ht="14.25" customHeight="1">
      <c r="A72" s="11"/>
      <c r="B72" s="12"/>
      <c r="C72" s="389"/>
      <c r="D72" s="12"/>
      <c r="E72" s="12"/>
      <c r="F72" s="12"/>
      <c r="G72" s="12"/>
      <c r="H72" s="12"/>
      <c r="I72" s="12"/>
      <c r="J72" s="12"/>
      <c r="K72" s="107"/>
      <c r="L72" s="4"/>
      <c r="M72" s="108"/>
      <c r="N72" s="108"/>
      <c r="O72" s="108"/>
      <c r="P72" s="108"/>
      <c r="Q72" s="108"/>
      <c r="R72" s="108"/>
      <c r="S72" s="108"/>
      <c r="T72" s="108"/>
      <c r="U72" s="108"/>
      <c r="V72" s="108"/>
      <c r="W72" s="108"/>
      <c r="X72" s="4"/>
      <c r="Y72" s="12"/>
      <c r="Z72" s="12"/>
      <c r="AA72" s="12"/>
      <c r="AB72" s="12"/>
      <c r="AC72" s="12"/>
      <c r="AD72" s="12"/>
      <c r="AE72" s="12"/>
      <c r="AF72" s="12"/>
      <c r="AG72" s="12"/>
      <c r="AH72" s="12"/>
      <c r="AI72" s="12"/>
      <c r="AJ72" s="12"/>
      <c r="AK72" s="12"/>
      <c r="AL72" s="12"/>
      <c r="AM72" s="12"/>
      <c r="AN72" s="4"/>
      <c r="AO72" s="12"/>
      <c r="AP72" s="109"/>
      <c r="AQ72" s="109"/>
      <c r="AR72" s="109"/>
      <c r="AS72" s="110"/>
      <c r="AT72" s="111"/>
      <c r="AU72" s="12"/>
      <c r="AV72" s="109"/>
      <c r="AW72" s="4"/>
      <c r="AX72" s="4"/>
      <c r="AY72" s="109"/>
      <c r="AZ72" s="12"/>
      <c r="BA72" s="12"/>
      <c r="BB72" s="12"/>
      <c r="BC72" s="12"/>
      <c r="BD72" s="12"/>
      <c r="BE72" s="12"/>
      <c r="BF72" s="12"/>
      <c r="BG72" s="12"/>
      <c r="BH72" s="12"/>
      <c r="BI72" s="12"/>
      <c r="BJ72" s="12"/>
      <c r="BK72" s="12"/>
      <c r="BL72" s="12"/>
      <c r="BM72" s="12"/>
      <c r="BN72" s="12"/>
      <c r="BO72" s="12"/>
      <c r="BP72" s="12"/>
      <c r="BQ72" s="12"/>
      <c r="BR72" s="12"/>
      <c r="BS72" s="12"/>
      <c r="BT72" s="12"/>
      <c r="BU72" s="12"/>
      <c r="BV72" s="13"/>
    </row>
    <row r="73" spans="1:80" ht="14.25" customHeight="1">
      <c r="A73" s="11"/>
      <c r="B73" s="12"/>
      <c r="C73" s="45"/>
      <c r="D73" s="400" t="s">
        <v>1687</v>
      </c>
      <c r="E73" s="392"/>
      <c r="F73" s="392"/>
      <c r="G73" s="392"/>
      <c r="H73" s="392"/>
      <c r="I73" s="392"/>
      <c r="J73" s="392"/>
      <c r="K73" s="392"/>
      <c r="L73" s="392"/>
      <c r="M73" s="39"/>
      <c r="AF73" s="12"/>
      <c r="AG73" s="12"/>
      <c r="AH73" s="12"/>
      <c r="AI73" s="12"/>
      <c r="AJ73" s="12"/>
      <c r="AK73" s="12"/>
      <c r="AL73" s="12"/>
      <c r="AM73" s="12"/>
      <c r="AN73" s="12"/>
      <c r="AO73" s="12"/>
      <c r="AP73" s="12"/>
      <c r="AQ73" s="12"/>
      <c r="AR73" s="12"/>
      <c r="AS73" s="102"/>
      <c r="AT73" s="103"/>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3"/>
    </row>
    <row r="74" spans="1:80" ht="14.25" customHeight="1">
      <c r="A74" s="11"/>
      <c r="B74" s="12"/>
      <c r="C74" s="39"/>
      <c r="D74" s="6"/>
      <c r="E74" s="6"/>
      <c r="F74" s="6"/>
      <c r="G74" s="6"/>
      <c r="H74" s="6"/>
      <c r="I74" s="6"/>
      <c r="J74" s="6"/>
      <c r="K74" s="6"/>
      <c r="L74" s="6"/>
      <c r="M74" s="401" t="s">
        <v>148</v>
      </c>
      <c r="N74" s="3" t="s">
        <v>1688</v>
      </c>
      <c r="AF74" s="12"/>
      <c r="AG74" s="12"/>
      <c r="AH74" s="12"/>
      <c r="AI74" s="12"/>
      <c r="AJ74" s="12"/>
      <c r="AK74" s="12"/>
      <c r="AL74" s="12"/>
      <c r="AM74" s="12"/>
      <c r="AN74" s="12"/>
      <c r="AO74" s="12"/>
      <c r="AP74" s="12"/>
      <c r="AQ74" s="12"/>
      <c r="AR74" s="12"/>
      <c r="AS74" s="102"/>
      <c r="AT74" s="103"/>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3"/>
    </row>
    <row r="75" spans="1:80" ht="13.95" customHeight="1">
      <c r="A75" s="11"/>
      <c r="B75" s="12"/>
      <c r="C75" s="39"/>
      <c r="D75" s="6"/>
      <c r="E75" s="6"/>
      <c r="F75" s="6"/>
      <c r="G75" s="6"/>
      <c r="H75" s="6"/>
      <c r="I75" s="6"/>
      <c r="J75" s="6"/>
      <c r="K75" s="6"/>
      <c r="L75" s="6"/>
      <c r="M75" s="401" t="s">
        <v>148</v>
      </c>
      <c r="N75" s="3" t="s">
        <v>1662</v>
      </c>
      <c r="AF75" s="12"/>
      <c r="AG75" s="12"/>
      <c r="AH75" s="12"/>
      <c r="AI75" s="12"/>
      <c r="AJ75" s="12"/>
      <c r="AK75" s="12"/>
      <c r="AL75" s="12"/>
      <c r="AM75" s="12"/>
      <c r="AN75" s="12"/>
      <c r="AO75" s="12"/>
      <c r="AP75" s="12"/>
      <c r="AQ75" s="12"/>
      <c r="AR75" s="12"/>
      <c r="AS75" s="102"/>
      <c r="AT75" s="103"/>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3"/>
    </row>
    <row r="76" spans="1:80" ht="14.25" customHeight="1">
      <c r="A76" s="11"/>
      <c r="B76" s="12"/>
      <c r="C76" s="469"/>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02"/>
      <c r="AT76" s="103"/>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3"/>
    </row>
    <row r="77" spans="1:80" ht="14.25" customHeight="1">
      <c r="A77" s="11"/>
      <c r="B77" s="104" t="s">
        <v>191</v>
      </c>
      <c r="C77" s="105"/>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02"/>
      <c r="AT77" s="103"/>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3"/>
    </row>
    <row r="78" spans="1:80" ht="14.25" customHeight="1">
      <c r="A78" s="469"/>
      <c r="B78" s="470"/>
      <c r="C78" s="470"/>
      <c r="D78" s="470"/>
      <c r="E78" s="470"/>
      <c r="F78" s="470"/>
      <c r="G78" s="470"/>
      <c r="H78" s="470"/>
      <c r="I78" s="470"/>
      <c r="J78" s="470"/>
      <c r="K78" s="470"/>
      <c r="L78" s="470"/>
      <c r="M78" s="470"/>
      <c r="N78" s="470"/>
      <c r="O78" s="470"/>
      <c r="P78" s="470"/>
      <c r="Q78" s="470"/>
      <c r="R78" s="470"/>
      <c r="S78" s="470"/>
      <c r="T78" s="470"/>
      <c r="U78" s="470"/>
      <c r="V78" s="470"/>
      <c r="W78" s="470"/>
      <c r="X78" s="470"/>
      <c r="Y78" s="470"/>
      <c r="Z78" s="470"/>
      <c r="AA78" s="470"/>
      <c r="AB78" s="470"/>
      <c r="AC78" s="470"/>
      <c r="AD78" s="470"/>
      <c r="AE78" s="470"/>
      <c r="AF78" s="470"/>
      <c r="AG78" s="470"/>
      <c r="AH78" s="470"/>
      <c r="AI78" s="470"/>
      <c r="AJ78" s="470"/>
      <c r="AK78" s="470"/>
      <c r="AL78" s="470"/>
      <c r="AM78" s="470"/>
      <c r="AN78" s="470"/>
      <c r="AO78" s="470"/>
      <c r="AP78" s="470"/>
      <c r="AQ78" s="470"/>
      <c r="AR78" s="470"/>
      <c r="AS78" s="115"/>
      <c r="AT78" s="116"/>
      <c r="AU78" s="470"/>
      <c r="AV78" s="470"/>
      <c r="AW78" s="470"/>
      <c r="AX78" s="470"/>
      <c r="AY78" s="470"/>
      <c r="AZ78" s="470"/>
      <c r="BA78" s="470"/>
      <c r="BB78" s="470"/>
      <c r="BC78" s="470"/>
      <c r="BD78" s="470"/>
      <c r="BE78" s="470"/>
      <c r="BF78" s="470"/>
      <c r="BG78" s="470"/>
      <c r="BH78" s="470"/>
      <c r="BI78" s="470"/>
      <c r="BJ78" s="470"/>
      <c r="BK78" s="470"/>
      <c r="BL78" s="470"/>
      <c r="BM78" s="470"/>
      <c r="BN78" s="470"/>
      <c r="BO78" s="470"/>
      <c r="BP78" s="470"/>
      <c r="BQ78" s="470"/>
      <c r="BR78" s="470"/>
      <c r="BS78" s="470"/>
      <c r="BT78" s="470"/>
      <c r="BU78" s="470"/>
      <c r="BV78" s="471"/>
    </row>
    <row r="79" spans="1:80" ht="14.25" customHeight="1">
      <c r="A79" s="919" t="s">
        <v>187</v>
      </c>
      <c r="B79" s="920"/>
      <c r="C79" s="920"/>
      <c r="D79" s="921"/>
      <c r="E79" s="925" t="s">
        <v>1681</v>
      </c>
      <c r="F79" s="925"/>
      <c r="G79" s="925"/>
      <c r="H79" s="925"/>
      <c r="I79" s="925"/>
      <c r="J79" s="925"/>
      <c r="K79" s="925"/>
      <c r="L79" s="925"/>
      <c r="M79" s="925"/>
      <c r="N79" s="925"/>
      <c r="O79" s="925"/>
      <c r="P79" s="925"/>
      <c r="Q79" s="925"/>
      <c r="R79" s="925"/>
      <c r="S79" s="925"/>
      <c r="T79" s="925"/>
      <c r="U79" s="925"/>
      <c r="V79" s="925"/>
      <c r="W79" s="925"/>
      <c r="X79" s="925"/>
      <c r="Y79" s="925"/>
      <c r="Z79" s="925"/>
      <c r="AA79" s="925"/>
      <c r="AB79" s="925"/>
      <c r="AC79" s="925"/>
      <c r="AD79" s="925"/>
      <c r="AE79" s="925"/>
      <c r="AF79" s="925"/>
      <c r="AG79" s="925"/>
      <c r="AH79" s="925"/>
      <c r="AI79" s="925"/>
      <c r="AJ79" s="925"/>
      <c r="AK79" s="925"/>
      <c r="AL79" s="925"/>
      <c r="AM79" s="925"/>
      <c r="AN79" s="925"/>
      <c r="AO79" s="925"/>
      <c r="AP79" s="925"/>
      <c r="AQ79" s="925"/>
      <c r="AR79" s="925"/>
      <c r="AS79" s="925"/>
      <c r="AT79" s="925"/>
      <c r="AU79" s="925"/>
      <c r="AV79" s="925"/>
      <c r="AW79" s="925"/>
      <c r="AX79" s="925"/>
      <c r="AY79" s="925"/>
      <c r="AZ79" s="925"/>
      <c r="BA79" s="925"/>
      <c r="BB79" s="925"/>
      <c r="BC79" s="925"/>
      <c r="BD79" s="925"/>
      <c r="BE79" s="925"/>
      <c r="BF79" s="925"/>
      <c r="BG79" s="925"/>
      <c r="BH79" s="925"/>
      <c r="BI79" s="925"/>
      <c r="BJ79" s="925"/>
      <c r="BK79" s="925"/>
      <c r="BL79" s="925"/>
      <c r="BM79" s="925"/>
      <c r="BN79" s="925"/>
      <c r="BO79" s="925"/>
      <c r="BP79" s="925"/>
      <c r="BQ79" s="925"/>
      <c r="BR79" s="925"/>
      <c r="BS79" s="925"/>
      <c r="BT79" s="925"/>
      <c r="BU79" s="925"/>
      <c r="BV79" s="926"/>
    </row>
    <row r="80" spans="1:80" ht="14.25" customHeight="1">
      <c r="A80" s="922"/>
      <c r="B80" s="923"/>
      <c r="C80" s="923"/>
      <c r="D80" s="924"/>
      <c r="E80" s="927"/>
      <c r="F80" s="927"/>
      <c r="G80" s="927"/>
      <c r="H80" s="927"/>
      <c r="I80" s="927"/>
      <c r="J80" s="927"/>
      <c r="K80" s="927"/>
      <c r="L80" s="927"/>
      <c r="M80" s="927"/>
      <c r="N80" s="927"/>
      <c r="O80" s="927"/>
      <c r="P80" s="927"/>
      <c r="Q80" s="927"/>
      <c r="R80" s="927"/>
      <c r="S80" s="927"/>
      <c r="T80" s="927"/>
      <c r="U80" s="927"/>
      <c r="V80" s="927"/>
      <c r="W80" s="927"/>
      <c r="X80" s="927"/>
      <c r="Y80" s="927"/>
      <c r="Z80" s="927"/>
      <c r="AA80" s="927"/>
      <c r="AB80" s="927"/>
      <c r="AC80" s="927"/>
      <c r="AD80" s="927"/>
      <c r="AE80" s="927"/>
      <c r="AF80" s="927"/>
      <c r="AG80" s="927"/>
      <c r="AH80" s="927"/>
      <c r="AI80" s="927"/>
      <c r="AJ80" s="927"/>
      <c r="AK80" s="927"/>
      <c r="AL80" s="927"/>
      <c r="AM80" s="928"/>
      <c r="AN80" s="928"/>
      <c r="AO80" s="928"/>
      <c r="AP80" s="928"/>
      <c r="AQ80" s="928"/>
      <c r="AR80" s="928"/>
      <c r="AS80" s="928"/>
      <c r="AT80" s="928"/>
      <c r="AU80" s="928"/>
      <c r="AV80" s="928"/>
      <c r="AW80" s="928"/>
      <c r="AX80" s="928"/>
      <c r="AY80" s="928"/>
      <c r="AZ80" s="928"/>
      <c r="BA80" s="928"/>
      <c r="BB80" s="928"/>
      <c r="BC80" s="928"/>
      <c r="BD80" s="928"/>
      <c r="BE80" s="928"/>
      <c r="BF80" s="928"/>
      <c r="BG80" s="928"/>
      <c r="BH80" s="928"/>
      <c r="BI80" s="928"/>
      <c r="BJ80" s="928"/>
      <c r="BK80" s="928"/>
      <c r="BL80" s="928"/>
      <c r="BM80" s="928"/>
      <c r="BN80" s="928"/>
      <c r="BO80" s="928"/>
      <c r="BP80" s="928"/>
      <c r="BQ80" s="928"/>
      <c r="BR80" s="928"/>
      <c r="BS80" s="928"/>
      <c r="BT80" s="928"/>
      <c r="BU80" s="928"/>
      <c r="BV80" s="929"/>
    </row>
    <row r="81" spans="1:80" ht="16.5" customHeight="1">
      <c r="A81" s="907" t="s">
        <v>227</v>
      </c>
      <c r="B81" s="908"/>
      <c r="C81" s="908"/>
      <c r="D81" s="909"/>
      <c r="E81" s="87" t="s">
        <v>228</v>
      </c>
      <c r="F81" s="88" t="s">
        <v>1073</v>
      </c>
      <c r="G81" s="89"/>
      <c r="H81" s="89"/>
      <c r="I81" s="89"/>
      <c r="J81" s="89"/>
      <c r="K81" s="89"/>
      <c r="L81" s="89"/>
      <c r="M81" s="89"/>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353"/>
      <c r="BI81" s="353"/>
      <c r="BJ81" s="354"/>
      <c r="BK81" s="354"/>
      <c r="BL81" s="354"/>
      <c r="BM81" s="354"/>
      <c r="BN81" s="354"/>
      <c r="BO81" s="354"/>
      <c r="BP81" s="354"/>
      <c r="BQ81" s="354"/>
      <c r="BR81" s="354"/>
      <c r="BS81" s="354"/>
      <c r="BT81" s="354"/>
      <c r="BU81" s="354"/>
      <c r="BV81" s="91"/>
      <c r="BW81" s="1"/>
      <c r="BX81" s="1"/>
      <c r="BY81" s="1"/>
      <c r="BZ81" s="2"/>
      <c r="CA81" s="2"/>
      <c r="CB81" s="2"/>
    </row>
    <row r="82" spans="1:80" ht="16.5" customHeight="1">
      <c r="A82" s="910"/>
      <c r="B82" s="911"/>
      <c r="C82" s="911"/>
      <c r="D82" s="912"/>
      <c r="E82" s="92" t="s">
        <v>229</v>
      </c>
      <c r="F82" s="355"/>
      <c r="G82" s="355"/>
      <c r="H82" s="355"/>
      <c r="I82" s="355"/>
      <c r="J82" s="355"/>
      <c r="K82" s="355"/>
      <c r="L82" s="355"/>
      <c r="M82" s="355"/>
      <c r="N82" s="355"/>
      <c r="O82" s="356"/>
      <c r="P82" s="356"/>
      <c r="Q82" s="356"/>
      <c r="R82" s="355"/>
      <c r="S82" s="355"/>
      <c r="T82" s="355"/>
      <c r="U82" s="355"/>
      <c r="V82" s="355"/>
      <c r="W82" s="355"/>
      <c r="X82" s="355"/>
      <c r="Y82" s="355"/>
      <c r="Z82" s="355"/>
      <c r="AA82" s="355"/>
      <c r="AB82" s="355"/>
      <c r="AC82" s="356"/>
      <c r="AD82" s="356"/>
      <c r="AE82" s="356"/>
      <c r="AF82" s="353"/>
      <c r="AG82" s="353"/>
      <c r="AH82" s="353"/>
      <c r="AI82" s="353"/>
      <c r="AJ82" s="353"/>
      <c r="AK82" s="353"/>
      <c r="AL82" s="353"/>
      <c r="AM82" s="353"/>
      <c r="AN82" s="353"/>
      <c r="AO82" s="353"/>
      <c r="AP82" s="353"/>
      <c r="AQ82" s="353"/>
      <c r="AR82" s="353"/>
      <c r="AS82" s="353"/>
      <c r="AT82" s="353"/>
      <c r="AU82" s="353"/>
      <c r="AV82" s="353"/>
      <c r="AW82" s="353"/>
      <c r="AX82" s="353"/>
      <c r="AY82" s="353"/>
      <c r="AZ82" s="353"/>
      <c r="BA82" s="353"/>
      <c r="BB82" s="353"/>
      <c r="BC82" s="353"/>
      <c r="BD82" s="353"/>
      <c r="BE82" s="353"/>
      <c r="BF82" s="353"/>
      <c r="BG82" s="353"/>
      <c r="BH82" s="353"/>
      <c r="BI82" s="353"/>
      <c r="BJ82" s="354"/>
      <c r="BK82" s="354"/>
      <c r="BL82" s="354"/>
      <c r="BM82" s="354"/>
      <c r="BN82" s="354"/>
      <c r="BO82" s="354"/>
      <c r="BP82" s="354"/>
      <c r="BQ82" s="354"/>
      <c r="BR82" s="354"/>
      <c r="BS82" s="354"/>
      <c r="BT82" s="354"/>
      <c r="BU82" s="354"/>
      <c r="BV82" s="91"/>
      <c r="BW82" s="1"/>
      <c r="BX82" s="1"/>
      <c r="BY82" s="1"/>
      <c r="BZ82" s="2"/>
      <c r="CA82" s="2"/>
      <c r="CB82" s="2"/>
    </row>
    <row r="83" spans="1:80" ht="16.5" customHeight="1">
      <c r="A83" s="913"/>
      <c r="B83" s="914"/>
      <c r="C83" s="914"/>
      <c r="D83" s="915"/>
      <c r="E83" s="92" t="s">
        <v>223</v>
      </c>
      <c r="F83" s="355"/>
      <c r="G83" s="355"/>
      <c r="H83" s="355"/>
      <c r="I83" s="355"/>
      <c r="J83" s="355"/>
      <c r="K83" s="355"/>
      <c r="L83" s="355"/>
      <c r="M83" s="355"/>
      <c r="N83" s="355"/>
      <c r="O83" s="356"/>
      <c r="P83" s="356"/>
      <c r="Q83" s="356"/>
      <c r="R83" s="355"/>
      <c r="S83" s="355"/>
      <c r="T83" s="355"/>
      <c r="U83" s="355"/>
      <c r="V83" s="355"/>
      <c r="W83" s="355"/>
      <c r="X83" s="355"/>
      <c r="Y83" s="355"/>
      <c r="Z83" s="355"/>
      <c r="AA83" s="355"/>
      <c r="AB83" s="355"/>
      <c r="AC83" s="356"/>
      <c r="AD83" s="356"/>
      <c r="AE83" s="356"/>
      <c r="AF83" s="353"/>
      <c r="AG83" s="353"/>
      <c r="AH83" s="353"/>
      <c r="AI83" s="353"/>
      <c r="AJ83" s="353"/>
      <c r="AK83" s="353"/>
      <c r="AL83" s="353"/>
      <c r="AM83" s="353"/>
      <c r="AN83" s="353"/>
      <c r="AO83" s="353"/>
      <c r="AP83" s="353"/>
      <c r="AQ83" s="353"/>
      <c r="AR83" s="353"/>
      <c r="AS83" s="353"/>
      <c r="AT83" s="353"/>
      <c r="AU83" s="353"/>
      <c r="AV83" s="353"/>
      <c r="AW83" s="353"/>
      <c r="AX83" s="353"/>
      <c r="AY83" s="353"/>
      <c r="AZ83" s="353"/>
      <c r="BA83" s="353"/>
      <c r="BB83" s="353"/>
      <c r="BC83" s="353"/>
      <c r="BD83" s="353"/>
      <c r="BE83" s="353"/>
      <c r="BF83" s="353"/>
      <c r="BG83" s="353"/>
      <c r="BH83" s="353"/>
      <c r="BI83" s="353"/>
      <c r="BJ83" s="354"/>
      <c r="BK83" s="354"/>
      <c r="BL83" s="354"/>
      <c r="BM83" s="354"/>
      <c r="BN83" s="354"/>
      <c r="BO83" s="354"/>
      <c r="BP83" s="354"/>
      <c r="BQ83" s="354"/>
      <c r="BR83" s="354"/>
      <c r="BS83" s="354"/>
      <c r="BT83" s="354"/>
      <c r="BU83" s="354"/>
      <c r="BV83" s="91"/>
      <c r="BW83" s="1"/>
      <c r="BX83" s="1"/>
      <c r="BY83" s="1"/>
      <c r="BZ83" s="2"/>
      <c r="CA83" s="2"/>
      <c r="CB83" s="2"/>
    </row>
    <row r="84" spans="1:80" ht="14.25" customHeight="1">
      <c r="A84" s="93" t="s">
        <v>188</v>
      </c>
      <c r="B84" s="94"/>
      <c r="C84" s="94"/>
      <c r="D84" s="94"/>
      <c r="E84" s="94"/>
      <c r="F84" s="94"/>
      <c r="G84" s="94"/>
      <c r="H84" s="94"/>
      <c r="I84" s="94"/>
      <c r="J84" s="94"/>
      <c r="K84" s="95"/>
      <c r="L84" s="96"/>
      <c r="M84" s="97"/>
      <c r="N84" s="97"/>
      <c r="O84" s="97"/>
      <c r="P84" s="97"/>
      <c r="Q84" s="97"/>
      <c r="R84" s="97"/>
      <c r="S84" s="97"/>
      <c r="T84" s="97"/>
      <c r="U84" s="97"/>
      <c r="V84" s="97"/>
      <c r="W84" s="97"/>
      <c r="X84" s="96"/>
      <c r="Y84" s="94"/>
      <c r="Z84" s="94"/>
      <c r="AA84" s="94"/>
      <c r="AB84" s="94"/>
      <c r="AC84" s="96"/>
      <c r="AD84" s="94"/>
      <c r="AE84" s="94"/>
      <c r="AF84" s="94"/>
      <c r="AG84" s="94"/>
      <c r="AH84" s="94"/>
      <c r="AI84" s="94"/>
      <c r="AJ84" s="94"/>
      <c r="AK84" s="94"/>
      <c r="AL84" s="94"/>
      <c r="AM84" s="94"/>
      <c r="AN84" s="94"/>
      <c r="AO84" s="94"/>
      <c r="AP84" s="94"/>
      <c r="AQ84" s="94"/>
      <c r="AR84" s="94"/>
      <c r="AS84" s="98"/>
      <c r="AT84" s="99" t="s">
        <v>189</v>
      </c>
      <c r="AU84" s="96"/>
      <c r="AV84" s="100"/>
      <c r="AW84" s="96"/>
      <c r="AX84" s="96"/>
      <c r="AY84" s="100"/>
      <c r="AZ84" s="94"/>
      <c r="BA84" s="94"/>
      <c r="BB84" s="94"/>
      <c r="BC84" s="94"/>
      <c r="BD84" s="94"/>
      <c r="BE84" s="94"/>
      <c r="BF84" s="94"/>
      <c r="BG84" s="94"/>
      <c r="BH84" s="94"/>
      <c r="BI84" s="94"/>
      <c r="BJ84" s="94"/>
      <c r="BK84" s="94"/>
      <c r="BL84" s="94"/>
      <c r="BM84" s="94"/>
      <c r="BN84" s="94"/>
      <c r="BO84" s="94"/>
      <c r="BP84" s="94"/>
      <c r="BQ84" s="94"/>
      <c r="BR84" s="94"/>
      <c r="BS84" s="94"/>
      <c r="BT84" s="94"/>
      <c r="BU84" s="94"/>
      <c r="BV84" s="101"/>
    </row>
    <row r="85" spans="1:80" ht="14.25" customHeight="1">
      <c r="A85" s="11"/>
      <c r="B85" s="12"/>
      <c r="C85" s="12"/>
      <c r="D85" s="12"/>
      <c r="E85" s="12"/>
      <c r="F85" s="12"/>
      <c r="G85" s="12"/>
      <c r="H85" s="12"/>
      <c r="I85" s="12"/>
      <c r="J85" s="12"/>
      <c r="K85" s="12"/>
      <c r="L85" s="12"/>
      <c r="M85" s="4"/>
      <c r="N85" s="4"/>
      <c r="O85" s="4"/>
      <c r="P85" s="4"/>
      <c r="Q85" s="4"/>
      <c r="R85" s="4"/>
      <c r="S85" s="4"/>
      <c r="T85" s="4"/>
      <c r="U85" s="4"/>
      <c r="V85" s="4"/>
      <c r="W85" s="4"/>
      <c r="X85" s="4"/>
      <c r="Y85" s="12"/>
      <c r="Z85" s="12"/>
      <c r="AA85" s="12"/>
      <c r="AB85" s="12"/>
      <c r="AC85" s="12"/>
      <c r="AD85" s="12"/>
      <c r="AE85" s="12"/>
      <c r="AF85" s="12"/>
      <c r="AG85" s="12"/>
      <c r="AH85" s="12"/>
      <c r="AI85" s="12"/>
      <c r="AJ85" s="12"/>
      <c r="AK85" s="12"/>
      <c r="AL85" s="12"/>
      <c r="AM85" s="12"/>
      <c r="AN85" s="12"/>
      <c r="AO85" s="12"/>
      <c r="AP85" s="12"/>
      <c r="AQ85" s="12"/>
      <c r="AR85" s="12"/>
      <c r="AS85" s="102"/>
      <c r="AT85" s="103"/>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3"/>
    </row>
    <row r="86" spans="1:80" ht="14.25" customHeight="1">
      <c r="A86" s="11"/>
      <c r="B86" s="104" t="s">
        <v>190</v>
      </c>
      <c r="C86" s="105"/>
      <c r="D86" s="12"/>
      <c r="E86" s="12"/>
      <c r="F86" s="12"/>
      <c r="G86" s="12"/>
      <c r="H86" s="12"/>
      <c r="I86" s="12"/>
      <c r="J86" s="12"/>
      <c r="K86" s="12"/>
      <c r="L86" s="12"/>
      <c r="M86" s="4"/>
      <c r="N86" s="4"/>
      <c r="O86" s="4"/>
      <c r="P86" s="4"/>
      <c r="Q86" s="4"/>
      <c r="R86" s="4"/>
      <c r="S86" s="4"/>
      <c r="T86" s="4"/>
      <c r="U86" s="4"/>
      <c r="V86" s="4"/>
      <c r="W86" s="4"/>
      <c r="X86" s="4"/>
      <c r="Y86" s="12"/>
      <c r="Z86" s="12"/>
      <c r="AA86" s="12"/>
      <c r="AB86" s="12"/>
      <c r="AC86" s="12"/>
      <c r="AD86" s="12"/>
      <c r="AE86" s="12"/>
      <c r="AF86" s="12"/>
      <c r="AG86" s="12"/>
      <c r="AH86" s="12"/>
      <c r="AI86" s="12"/>
      <c r="AJ86" s="12"/>
      <c r="AK86" s="12"/>
      <c r="AL86" s="12"/>
      <c r="AM86" s="12"/>
      <c r="AN86" s="12"/>
      <c r="AO86" s="12"/>
      <c r="AP86" s="12"/>
      <c r="AQ86" s="12"/>
      <c r="AR86" s="12"/>
      <c r="AS86" s="102"/>
      <c r="AT86" s="103"/>
      <c r="AU86" s="153" t="s">
        <v>1053</v>
      </c>
      <c r="AV86" s="12"/>
      <c r="AW86" s="12" t="s">
        <v>1179</v>
      </c>
      <c r="AX86" s="12"/>
      <c r="AY86" s="12"/>
      <c r="AZ86" s="12"/>
      <c r="BA86" s="12"/>
      <c r="BH86" s="153" t="s">
        <v>1062</v>
      </c>
      <c r="BI86" s="4"/>
      <c r="BK86" s="12" t="s">
        <v>954</v>
      </c>
      <c r="BL86" s="12"/>
      <c r="BM86" s="12"/>
      <c r="BN86" s="12"/>
      <c r="BO86" s="12"/>
      <c r="BP86" s="12"/>
      <c r="BQ86" s="12"/>
      <c r="BR86" s="12"/>
      <c r="BS86" s="12"/>
      <c r="BT86" s="12"/>
      <c r="BU86" s="12"/>
      <c r="BV86" s="13"/>
      <c r="BW86" s="399"/>
    </row>
    <row r="87" spans="1:80" ht="14.25" customHeight="1">
      <c r="A87" s="11"/>
      <c r="B87" s="388"/>
      <c r="C87" s="12"/>
      <c r="D87" s="12"/>
      <c r="E87" s="12"/>
      <c r="F87" s="12"/>
      <c r="G87" s="12"/>
      <c r="H87" s="12"/>
      <c r="I87" s="12"/>
      <c r="J87" s="12"/>
      <c r="K87" s="12"/>
      <c r="L87" s="12"/>
      <c r="M87" s="4"/>
      <c r="N87" s="4"/>
      <c r="O87" s="4"/>
      <c r="P87" s="4"/>
      <c r="Q87" s="4"/>
      <c r="R87" s="4"/>
      <c r="S87" s="4"/>
      <c r="T87" s="4"/>
      <c r="U87" s="4"/>
      <c r="V87" s="4"/>
      <c r="W87" s="4"/>
      <c r="X87" s="4"/>
      <c r="Y87" s="12"/>
      <c r="Z87" s="12"/>
      <c r="AA87" s="12"/>
      <c r="AB87" s="12"/>
      <c r="AC87" s="12"/>
      <c r="AD87" s="12"/>
      <c r="AE87" s="12"/>
      <c r="AF87" s="12"/>
      <c r="AG87" s="12"/>
      <c r="AH87" s="12"/>
      <c r="AI87" s="12"/>
      <c r="AJ87" s="12"/>
      <c r="AK87" s="12"/>
      <c r="AL87" s="12"/>
      <c r="AM87" s="12"/>
      <c r="AN87" s="12"/>
      <c r="AO87" s="12"/>
      <c r="AP87" s="12"/>
      <c r="AQ87" s="12"/>
      <c r="AR87" s="12"/>
      <c r="AS87" s="102"/>
      <c r="AT87" s="103"/>
      <c r="AU87" s="153"/>
      <c r="AV87" s="12"/>
      <c r="AW87" s="225" t="s">
        <v>1175</v>
      </c>
      <c r="AX87" s="225"/>
      <c r="AY87" s="225"/>
      <c r="AZ87" s="225"/>
      <c r="BA87" s="225"/>
      <c r="BB87" s="225"/>
      <c r="BC87" s="225"/>
      <c r="BD87" s="12"/>
      <c r="BE87" s="12"/>
      <c r="BF87" s="12"/>
      <c r="BG87" s="12"/>
      <c r="BH87" s="12"/>
      <c r="BI87" s="12"/>
      <c r="BJ87" s="12"/>
      <c r="BK87" s="12"/>
      <c r="BL87" s="12"/>
      <c r="BM87" s="12"/>
      <c r="BN87" s="12"/>
      <c r="BO87" s="12"/>
      <c r="BP87" s="12"/>
      <c r="BQ87" s="12"/>
      <c r="BR87" s="12"/>
      <c r="BS87" s="12"/>
      <c r="BT87" s="12"/>
      <c r="BU87" s="12"/>
      <c r="BV87" s="13"/>
      <c r="BW87" s="399"/>
    </row>
    <row r="88" spans="1:80" ht="14.25" customHeight="1">
      <c r="A88" s="11"/>
      <c r="B88" s="13"/>
      <c r="C88" s="12" t="s">
        <v>243</v>
      </c>
      <c r="D88" s="12" t="s">
        <v>1683</v>
      </c>
      <c r="E88" s="12"/>
      <c r="F88" s="12"/>
      <c r="G88" s="12"/>
      <c r="H88" s="12"/>
      <c r="I88" s="12"/>
      <c r="J88" s="12"/>
      <c r="K88" s="12"/>
      <c r="L88" s="12" t="s">
        <v>1081</v>
      </c>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02"/>
      <c r="AT88" s="111"/>
      <c r="AU88" s="153"/>
      <c r="AV88" s="12"/>
      <c r="AW88" s="225" t="s">
        <v>1176</v>
      </c>
      <c r="AX88" s="225"/>
      <c r="AY88" s="225"/>
      <c r="AZ88" s="225"/>
      <c r="BA88" s="225"/>
      <c r="BB88" s="225"/>
      <c r="BC88" s="225"/>
      <c r="BD88" s="12"/>
      <c r="BE88" s="12"/>
      <c r="BF88" s="12"/>
      <c r="BG88" s="12"/>
      <c r="BH88" s="12"/>
      <c r="BI88" s="12"/>
      <c r="BJ88" s="12"/>
      <c r="BK88" s="12"/>
      <c r="BL88" s="12"/>
      <c r="BM88" s="12"/>
      <c r="BN88" s="12"/>
      <c r="BO88" s="12"/>
      <c r="BP88" s="12"/>
      <c r="BQ88" s="12"/>
      <c r="BR88" s="12"/>
      <c r="BS88" s="12"/>
      <c r="BT88" s="12"/>
      <c r="BU88" s="12"/>
      <c r="BV88" s="13"/>
    </row>
    <row r="89" spans="1:80" ht="14.25" customHeight="1">
      <c r="A89" s="11"/>
      <c r="B89" s="12"/>
      <c r="C89" s="11"/>
      <c r="D89" s="12"/>
      <c r="E89" s="12"/>
      <c r="F89" s="12" t="s">
        <v>1053</v>
      </c>
      <c r="G89" s="12"/>
      <c r="I89" s="12" t="s">
        <v>1689</v>
      </c>
      <c r="J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02"/>
      <c r="AT89" s="111"/>
      <c r="AU89" s="12"/>
      <c r="AV89" s="12"/>
      <c r="AW89" s="12"/>
      <c r="AX89" s="12"/>
      <c r="AY89" s="12"/>
      <c r="AZ89" s="112"/>
      <c r="BA89" s="12"/>
      <c r="BB89" s="12"/>
      <c r="BC89" s="12"/>
      <c r="BD89" s="12"/>
      <c r="BE89" s="12"/>
      <c r="BF89" s="12"/>
      <c r="BG89" s="12"/>
      <c r="BH89" s="12"/>
      <c r="BI89" s="12"/>
      <c r="BJ89" s="12"/>
      <c r="BK89" s="12"/>
      <c r="BL89" s="12"/>
      <c r="BM89" s="12"/>
      <c r="BN89" s="12"/>
      <c r="BO89" s="12"/>
      <c r="BP89" s="12"/>
      <c r="BQ89" s="12"/>
      <c r="BR89" s="12"/>
      <c r="BS89" s="12"/>
      <c r="BT89" s="12"/>
      <c r="BU89" s="12"/>
      <c r="BV89" s="13"/>
    </row>
    <row r="90" spans="1:80" ht="14.25" customHeight="1">
      <c r="A90" s="11"/>
      <c r="B90" s="12"/>
      <c r="C90" s="11"/>
      <c r="D90" s="12"/>
      <c r="E90" s="12"/>
      <c r="F90" s="12" t="s">
        <v>1056</v>
      </c>
      <c r="G90" s="12"/>
      <c r="H90" s="12"/>
      <c r="I90" s="12" t="s">
        <v>1082</v>
      </c>
      <c r="J90" s="12"/>
      <c r="K90" s="12"/>
      <c r="L90" s="12"/>
      <c r="M90" s="12"/>
      <c r="N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02"/>
      <c r="AT90" s="111"/>
      <c r="AU90" s="12"/>
      <c r="AV90" s="12"/>
      <c r="AW90" s="12"/>
      <c r="AX90" s="12"/>
      <c r="AY90" s="12"/>
      <c r="AZ90" s="112"/>
      <c r="BA90" s="12"/>
      <c r="BB90" s="12"/>
      <c r="BC90" s="12"/>
      <c r="BD90" s="12"/>
      <c r="BE90" s="12"/>
      <c r="BF90" s="12"/>
      <c r="BG90" s="12"/>
      <c r="BH90" s="12"/>
      <c r="BI90" s="12"/>
      <c r="BJ90" s="12"/>
      <c r="BK90" s="12"/>
      <c r="BL90" s="12"/>
      <c r="BM90" s="12"/>
      <c r="BN90" s="12"/>
      <c r="BO90" s="12"/>
      <c r="BP90" s="12"/>
      <c r="BQ90" s="12"/>
      <c r="BR90" s="12"/>
      <c r="BS90" s="12"/>
      <c r="BT90" s="12"/>
      <c r="BU90" s="12"/>
      <c r="BV90" s="13"/>
    </row>
    <row r="91" spans="1:80" ht="14.25" customHeight="1">
      <c r="A91" s="11"/>
      <c r="B91" s="12"/>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02"/>
      <c r="AT91" s="111"/>
      <c r="AU91" s="12"/>
      <c r="AV91" s="12"/>
      <c r="AW91" s="12"/>
      <c r="AX91" s="12"/>
      <c r="AY91" s="12"/>
      <c r="AZ91" s="112"/>
      <c r="BA91" s="12"/>
      <c r="BB91" s="12"/>
      <c r="BC91" s="12"/>
      <c r="BD91" s="12"/>
      <c r="BE91" s="12"/>
      <c r="BF91" s="12"/>
      <c r="BG91" s="12"/>
      <c r="BH91" s="12"/>
      <c r="BI91" s="12"/>
      <c r="BJ91" s="12"/>
      <c r="BK91" s="12"/>
      <c r="BL91" s="12"/>
      <c r="BM91" s="12"/>
      <c r="BN91" s="12"/>
      <c r="BO91" s="12"/>
      <c r="BP91" s="12"/>
      <c r="BQ91" s="12"/>
      <c r="BR91" s="12"/>
      <c r="BS91" s="12"/>
      <c r="BT91" s="12"/>
      <c r="BU91" s="12"/>
      <c r="BV91" s="13"/>
    </row>
    <row r="92" spans="1:80" ht="14.25" customHeight="1">
      <c r="A92" s="11"/>
      <c r="B92" s="12"/>
      <c r="C92" s="41"/>
      <c r="D92" s="390" t="s">
        <v>1487</v>
      </c>
      <c r="E92" s="391"/>
      <c r="F92" s="391"/>
      <c r="G92" s="391"/>
      <c r="H92" s="391"/>
      <c r="I92" s="391"/>
      <c r="J92" s="392"/>
      <c r="K92" s="392"/>
      <c r="L92" s="392"/>
      <c r="M92" s="39"/>
      <c r="N92" s="61"/>
      <c r="O92" s="107"/>
      <c r="P92" s="4"/>
      <c r="Q92" s="108"/>
      <c r="R92" s="108"/>
      <c r="S92" s="108"/>
      <c r="T92" s="108"/>
      <c r="U92" s="108"/>
      <c r="V92" s="108"/>
      <c r="W92" s="108"/>
      <c r="X92" s="108"/>
      <c r="Y92" s="108"/>
      <c r="Z92" s="108"/>
      <c r="AA92" s="108"/>
      <c r="AB92" s="4"/>
      <c r="AC92" s="12"/>
      <c r="AD92" s="12"/>
      <c r="AE92" s="12"/>
      <c r="AF92" s="12"/>
      <c r="AG92" s="12"/>
      <c r="AH92" s="12"/>
      <c r="AI92" s="12"/>
      <c r="AJ92" s="12"/>
      <c r="AK92" s="12"/>
      <c r="AL92" s="12"/>
      <c r="AM92" s="12"/>
      <c r="AN92" s="12"/>
      <c r="AO92" s="12"/>
      <c r="AP92" s="109"/>
      <c r="AQ92" s="109"/>
      <c r="AR92" s="109"/>
      <c r="AS92" s="110"/>
      <c r="AT92" s="111"/>
      <c r="AU92" s="12"/>
      <c r="AV92" s="109"/>
      <c r="AW92" s="4"/>
      <c r="AX92" s="4"/>
      <c r="AY92" s="109"/>
      <c r="AZ92" s="12"/>
      <c r="BA92" s="12"/>
      <c r="BB92" s="12"/>
      <c r="BC92" s="12"/>
      <c r="BD92" s="12"/>
      <c r="BE92" s="12"/>
      <c r="BF92" s="12"/>
      <c r="BG92" s="12"/>
      <c r="BH92" s="12"/>
      <c r="BI92" s="12"/>
      <c r="BJ92" s="12"/>
      <c r="BK92" s="12"/>
      <c r="BL92" s="12"/>
      <c r="BM92" s="12"/>
      <c r="BN92" s="12"/>
      <c r="BO92" s="12"/>
      <c r="BP92" s="12"/>
      <c r="BQ92" s="12"/>
      <c r="BR92" s="12"/>
      <c r="BS92" s="12"/>
      <c r="BT92" s="12"/>
      <c r="BU92" s="12"/>
      <c r="BV92" s="13"/>
      <c r="BW92" s="350"/>
      <c r="BX92" s="350"/>
      <c r="BY92" s="351"/>
      <c r="BZ92" s="352"/>
      <c r="CA92" s="352"/>
    </row>
    <row r="93" spans="1:80" ht="14.25" customHeight="1">
      <c r="A93" s="11"/>
      <c r="B93" s="12"/>
      <c r="C93" s="39"/>
      <c r="D93" s="6"/>
      <c r="E93" s="6"/>
      <c r="F93" s="6"/>
      <c r="G93" s="6"/>
      <c r="H93" s="6"/>
      <c r="I93" s="6"/>
      <c r="J93" s="6"/>
      <c r="K93" s="6"/>
      <c r="L93" s="6"/>
      <c r="M93" s="39" t="s">
        <v>243</v>
      </c>
      <c r="N93" s="61" t="s">
        <v>1141</v>
      </c>
      <c r="O93" s="12"/>
      <c r="P93" s="12"/>
      <c r="Q93" s="6"/>
      <c r="R93" s="6"/>
      <c r="S93" s="6"/>
      <c r="T93" s="6"/>
      <c r="U93" s="6"/>
      <c r="V93" s="6"/>
      <c r="W93" s="6"/>
      <c r="X93" s="61"/>
      <c r="Y93" s="108"/>
      <c r="Z93" s="4"/>
      <c r="AA93" s="12"/>
      <c r="AB93" s="12"/>
      <c r="AC93" s="12"/>
      <c r="AD93" s="12"/>
      <c r="AE93" s="12"/>
      <c r="AF93" s="12"/>
      <c r="AG93" s="12"/>
      <c r="AH93" s="12"/>
      <c r="AI93" s="12"/>
      <c r="AJ93" s="12"/>
      <c r="AK93" s="12"/>
      <c r="AL93" s="12"/>
      <c r="AM93" s="12"/>
      <c r="AN93" s="12"/>
      <c r="AO93" s="12"/>
      <c r="AP93" s="109"/>
      <c r="AQ93" s="109"/>
      <c r="AR93" s="109"/>
      <c r="AS93" s="110"/>
      <c r="AT93" s="111"/>
      <c r="AU93" s="12"/>
      <c r="AV93" s="109"/>
      <c r="AW93" s="4"/>
      <c r="AX93" s="4"/>
      <c r="AY93" s="109"/>
      <c r="AZ93" s="12"/>
      <c r="BA93" s="12"/>
      <c r="BB93" s="12"/>
      <c r="BC93" s="12"/>
      <c r="BD93" s="12"/>
      <c r="BE93" s="12"/>
      <c r="BF93" s="12"/>
      <c r="BG93" s="12"/>
      <c r="BH93" s="12"/>
      <c r="BI93" s="12"/>
      <c r="BJ93" s="12"/>
      <c r="BK93" s="12"/>
      <c r="BL93" s="12"/>
      <c r="BM93" s="12"/>
      <c r="BN93" s="12"/>
      <c r="BO93" s="12"/>
      <c r="BP93" s="12"/>
      <c r="BQ93" s="12"/>
      <c r="BR93" s="12"/>
      <c r="BS93" s="12"/>
      <c r="BT93" s="12"/>
      <c r="BU93" s="12"/>
      <c r="BV93" s="13"/>
      <c r="BW93" s="350"/>
      <c r="BX93" s="350"/>
      <c r="BY93" s="351"/>
      <c r="BZ93" s="352"/>
      <c r="CA93" s="352"/>
    </row>
    <row r="94" spans="1:80" ht="14.25" customHeight="1">
      <c r="A94" s="11"/>
      <c r="B94" s="12"/>
      <c r="C94" s="39"/>
      <c r="D94" s="6"/>
      <c r="E94" s="6"/>
      <c r="F94" s="6"/>
      <c r="G94" s="6"/>
      <c r="H94" s="6"/>
      <c r="I94" s="6"/>
      <c r="J94" s="6"/>
      <c r="K94" s="6"/>
      <c r="L94" s="416"/>
      <c r="M94" s="6"/>
      <c r="N94" s="61"/>
      <c r="O94" s="12"/>
      <c r="P94" s="12"/>
      <c r="Q94" s="6"/>
      <c r="R94" s="6"/>
      <c r="S94" s="6"/>
      <c r="T94" s="6"/>
      <c r="U94" s="6"/>
      <c r="V94" s="6"/>
      <c r="W94" s="6"/>
      <c r="X94" s="61"/>
      <c r="Y94" s="108"/>
      <c r="Z94" s="4"/>
      <c r="AA94" s="12"/>
      <c r="AB94" s="12"/>
      <c r="AC94" s="12"/>
      <c r="AD94" s="12"/>
      <c r="AE94" s="12"/>
      <c r="AF94" s="12"/>
      <c r="AG94" s="12"/>
      <c r="AH94" s="12"/>
      <c r="AI94" s="12"/>
      <c r="AJ94" s="12"/>
      <c r="AK94" s="12"/>
      <c r="AL94" s="12"/>
      <c r="AM94" s="12"/>
      <c r="AN94" s="12"/>
      <c r="AO94" s="12"/>
      <c r="AP94" s="109"/>
      <c r="AQ94" s="109"/>
      <c r="AR94" s="109"/>
      <c r="AS94" s="110"/>
      <c r="AT94" s="111"/>
      <c r="AU94" s="12"/>
      <c r="AV94" s="109"/>
      <c r="AW94" s="4"/>
      <c r="AX94" s="4"/>
      <c r="AY94" s="109"/>
      <c r="AZ94" s="12"/>
      <c r="BA94" s="12"/>
      <c r="BB94" s="12"/>
      <c r="BC94" s="12"/>
      <c r="BD94" s="12"/>
      <c r="BE94" s="12"/>
      <c r="BF94" s="12"/>
      <c r="BG94" s="12"/>
      <c r="BH94" s="12"/>
      <c r="BI94" s="12"/>
      <c r="BJ94" s="12"/>
      <c r="BK94" s="12"/>
      <c r="BL94" s="12"/>
      <c r="BM94" s="12"/>
      <c r="BN94" s="12"/>
      <c r="BO94" s="12"/>
      <c r="BP94" s="12"/>
      <c r="BQ94" s="12"/>
      <c r="BR94" s="12"/>
      <c r="BS94" s="12"/>
      <c r="BT94" s="12"/>
      <c r="BU94" s="12"/>
      <c r="BV94" s="13"/>
      <c r="BW94" s="350"/>
      <c r="BX94" s="350"/>
      <c r="BY94" s="351"/>
      <c r="BZ94" s="352"/>
      <c r="CA94" s="352"/>
    </row>
    <row r="95" spans="1:80" ht="14.25" customHeight="1">
      <c r="A95" s="11"/>
      <c r="B95" s="12"/>
      <c r="C95" s="45"/>
      <c r="D95" s="400" t="s">
        <v>1488</v>
      </c>
      <c r="E95" s="392"/>
      <c r="F95" s="392"/>
      <c r="G95" s="392"/>
      <c r="H95" s="392"/>
      <c r="I95" s="392"/>
      <c r="J95" s="392"/>
      <c r="K95" s="392"/>
      <c r="L95" s="392"/>
      <c r="M95" s="39"/>
      <c r="AF95" s="12"/>
      <c r="AG95" s="12"/>
      <c r="AH95" s="12"/>
      <c r="AI95" s="12"/>
      <c r="AJ95" s="12"/>
      <c r="AK95" s="12"/>
      <c r="AL95" s="12"/>
      <c r="AM95" s="12"/>
      <c r="AN95" s="12"/>
      <c r="AO95" s="12"/>
      <c r="AP95" s="12"/>
      <c r="AQ95" s="12"/>
      <c r="AR95" s="12"/>
      <c r="AS95" s="102"/>
      <c r="AT95" s="103"/>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3"/>
    </row>
    <row r="96" spans="1:80" ht="14.25" customHeight="1">
      <c r="A96" s="11"/>
      <c r="B96" s="12"/>
      <c r="C96" s="39"/>
      <c r="D96" s="6"/>
      <c r="E96" s="6"/>
      <c r="F96" s="6"/>
      <c r="G96" s="6"/>
      <c r="H96" s="6"/>
      <c r="I96" s="6"/>
      <c r="J96" s="6"/>
      <c r="K96" s="6"/>
      <c r="L96" s="6"/>
      <c r="M96" s="401" t="s">
        <v>148</v>
      </c>
      <c r="N96" s="3" t="s">
        <v>1685</v>
      </c>
      <c r="AF96" s="12"/>
      <c r="AG96" s="12"/>
      <c r="AH96" s="12"/>
      <c r="AI96" s="12"/>
      <c r="AJ96" s="12"/>
      <c r="AK96" s="12"/>
      <c r="AL96" s="12"/>
      <c r="AM96" s="12"/>
      <c r="AN96" s="12"/>
      <c r="AO96" s="12"/>
      <c r="AP96" s="12"/>
      <c r="AQ96" s="12"/>
      <c r="AR96" s="12"/>
      <c r="AS96" s="102"/>
      <c r="AT96" s="103"/>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3"/>
    </row>
    <row r="97" spans="1:80" ht="13.95" customHeight="1">
      <c r="A97" s="11"/>
      <c r="B97" s="12"/>
      <c r="C97" s="39"/>
      <c r="D97" s="6"/>
      <c r="E97" s="6"/>
      <c r="F97" s="6"/>
      <c r="G97" s="6"/>
      <c r="H97" s="6"/>
      <c r="I97" s="6"/>
      <c r="J97" s="6"/>
      <c r="K97" s="6"/>
      <c r="L97" s="6"/>
      <c r="M97" s="14"/>
      <c r="AF97" s="12"/>
      <c r="AG97" s="12"/>
      <c r="AH97" s="12"/>
      <c r="AI97" s="12"/>
      <c r="AJ97" s="12"/>
      <c r="AK97" s="12"/>
      <c r="AL97" s="12"/>
      <c r="AM97" s="12"/>
      <c r="AN97" s="12"/>
      <c r="AO97" s="12"/>
      <c r="AP97" s="12"/>
      <c r="AQ97" s="12"/>
      <c r="AR97" s="12"/>
      <c r="AS97" s="102"/>
      <c r="AT97" s="103"/>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3"/>
    </row>
    <row r="98" spans="1:80" ht="14.25" customHeight="1">
      <c r="A98" s="11"/>
      <c r="B98" s="12"/>
      <c r="C98" s="457"/>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02"/>
      <c r="AT98" s="103"/>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3"/>
    </row>
    <row r="99" spans="1:80" ht="14.25" customHeight="1">
      <c r="A99" s="11"/>
      <c r="B99" s="104" t="s">
        <v>191</v>
      </c>
      <c r="C99" s="105"/>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02"/>
      <c r="AT99" s="103"/>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3"/>
    </row>
    <row r="100" spans="1:80" ht="14.25" customHeight="1">
      <c r="A100" s="457"/>
      <c r="B100" s="458"/>
      <c r="C100" s="458"/>
      <c r="D100" s="458"/>
      <c r="E100" s="458"/>
      <c r="F100" s="458"/>
      <c r="G100" s="458"/>
      <c r="H100" s="458"/>
      <c r="I100" s="458"/>
      <c r="J100" s="458"/>
      <c r="K100" s="458"/>
      <c r="L100" s="458"/>
      <c r="M100" s="458"/>
      <c r="N100" s="458"/>
      <c r="O100" s="458"/>
      <c r="P100" s="458"/>
      <c r="Q100" s="458"/>
      <c r="R100" s="458"/>
      <c r="S100" s="458"/>
      <c r="T100" s="458"/>
      <c r="U100" s="458"/>
      <c r="V100" s="458"/>
      <c r="W100" s="458"/>
      <c r="X100" s="458"/>
      <c r="Y100" s="458"/>
      <c r="Z100" s="458"/>
      <c r="AA100" s="458"/>
      <c r="AB100" s="458"/>
      <c r="AC100" s="458"/>
      <c r="AD100" s="458"/>
      <c r="AE100" s="458"/>
      <c r="AF100" s="458"/>
      <c r="AG100" s="458"/>
      <c r="AH100" s="458"/>
      <c r="AI100" s="458"/>
      <c r="AJ100" s="458"/>
      <c r="AK100" s="458"/>
      <c r="AL100" s="458"/>
      <c r="AM100" s="458"/>
      <c r="AN100" s="458"/>
      <c r="AO100" s="458"/>
      <c r="AP100" s="458"/>
      <c r="AQ100" s="458"/>
      <c r="AR100" s="458"/>
      <c r="AS100" s="115"/>
      <c r="AT100" s="116"/>
      <c r="AU100" s="458"/>
      <c r="AV100" s="458"/>
      <c r="AW100" s="458"/>
      <c r="AX100" s="458"/>
      <c r="AY100" s="458"/>
      <c r="AZ100" s="458"/>
      <c r="BA100" s="458"/>
      <c r="BB100" s="458"/>
      <c r="BC100" s="458"/>
      <c r="BD100" s="458"/>
      <c r="BE100" s="458"/>
      <c r="BF100" s="458"/>
      <c r="BG100" s="458"/>
      <c r="BH100" s="458"/>
      <c r="BI100" s="458"/>
      <c r="BJ100" s="458"/>
      <c r="BK100" s="458"/>
      <c r="BL100" s="458"/>
      <c r="BM100" s="458"/>
      <c r="BN100" s="458"/>
      <c r="BO100" s="458"/>
      <c r="BP100" s="458"/>
      <c r="BQ100" s="458"/>
      <c r="BR100" s="458"/>
      <c r="BS100" s="458"/>
      <c r="BT100" s="458"/>
      <c r="BU100" s="458"/>
      <c r="BV100" s="459"/>
    </row>
    <row r="101" spans="1:80" ht="14.25" customHeight="1">
      <c r="A101" s="919" t="s">
        <v>187</v>
      </c>
      <c r="B101" s="920"/>
      <c r="C101" s="920"/>
      <c r="D101" s="921"/>
      <c r="E101" s="925" t="s">
        <v>1682</v>
      </c>
      <c r="F101" s="925"/>
      <c r="G101" s="925"/>
      <c r="H101" s="925"/>
      <c r="I101" s="925"/>
      <c r="J101" s="925"/>
      <c r="K101" s="925"/>
      <c r="L101" s="925"/>
      <c r="M101" s="925"/>
      <c r="N101" s="925"/>
      <c r="O101" s="925"/>
      <c r="P101" s="925"/>
      <c r="Q101" s="925"/>
      <c r="R101" s="925"/>
      <c r="S101" s="925"/>
      <c r="T101" s="925"/>
      <c r="U101" s="925"/>
      <c r="V101" s="925"/>
      <c r="W101" s="925"/>
      <c r="X101" s="925"/>
      <c r="Y101" s="925"/>
      <c r="Z101" s="925"/>
      <c r="AA101" s="925"/>
      <c r="AB101" s="925"/>
      <c r="AC101" s="925"/>
      <c r="AD101" s="925"/>
      <c r="AE101" s="925"/>
      <c r="AF101" s="925"/>
      <c r="AG101" s="925"/>
      <c r="AH101" s="925"/>
      <c r="AI101" s="925"/>
      <c r="AJ101" s="925"/>
      <c r="AK101" s="925"/>
      <c r="AL101" s="925"/>
      <c r="AM101" s="925"/>
      <c r="AN101" s="925"/>
      <c r="AO101" s="925"/>
      <c r="AP101" s="925"/>
      <c r="AQ101" s="925"/>
      <c r="AR101" s="925"/>
      <c r="AS101" s="925"/>
      <c r="AT101" s="925"/>
      <c r="AU101" s="925"/>
      <c r="AV101" s="925"/>
      <c r="AW101" s="925"/>
      <c r="AX101" s="925"/>
      <c r="AY101" s="925"/>
      <c r="AZ101" s="925"/>
      <c r="BA101" s="925"/>
      <c r="BB101" s="925"/>
      <c r="BC101" s="925"/>
      <c r="BD101" s="925"/>
      <c r="BE101" s="925"/>
      <c r="BF101" s="925"/>
      <c r="BG101" s="925"/>
      <c r="BH101" s="925"/>
      <c r="BI101" s="925"/>
      <c r="BJ101" s="925"/>
      <c r="BK101" s="925"/>
      <c r="BL101" s="925"/>
      <c r="BM101" s="925"/>
      <c r="BN101" s="925"/>
      <c r="BO101" s="925"/>
      <c r="BP101" s="925"/>
      <c r="BQ101" s="925"/>
      <c r="BR101" s="925"/>
      <c r="BS101" s="925"/>
      <c r="BT101" s="925"/>
      <c r="BU101" s="925"/>
      <c r="BV101" s="926"/>
    </row>
    <row r="102" spans="1:80" ht="14.25" customHeight="1">
      <c r="A102" s="922"/>
      <c r="B102" s="923"/>
      <c r="C102" s="923"/>
      <c r="D102" s="924"/>
      <c r="E102" s="927"/>
      <c r="F102" s="927"/>
      <c r="G102" s="927"/>
      <c r="H102" s="927"/>
      <c r="I102" s="927"/>
      <c r="J102" s="927"/>
      <c r="K102" s="927"/>
      <c r="L102" s="927"/>
      <c r="M102" s="927"/>
      <c r="N102" s="927"/>
      <c r="O102" s="927"/>
      <c r="P102" s="927"/>
      <c r="Q102" s="927"/>
      <c r="R102" s="927"/>
      <c r="S102" s="927"/>
      <c r="T102" s="927"/>
      <c r="U102" s="927"/>
      <c r="V102" s="927"/>
      <c r="W102" s="927"/>
      <c r="X102" s="927"/>
      <c r="Y102" s="927"/>
      <c r="Z102" s="927"/>
      <c r="AA102" s="927"/>
      <c r="AB102" s="927"/>
      <c r="AC102" s="927"/>
      <c r="AD102" s="927"/>
      <c r="AE102" s="927"/>
      <c r="AF102" s="927"/>
      <c r="AG102" s="927"/>
      <c r="AH102" s="927"/>
      <c r="AI102" s="927"/>
      <c r="AJ102" s="927"/>
      <c r="AK102" s="927"/>
      <c r="AL102" s="927"/>
      <c r="AM102" s="928"/>
      <c r="AN102" s="928"/>
      <c r="AO102" s="928"/>
      <c r="AP102" s="928"/>
      <c r="AQ102" s="928"/>
      <c r="AR102" s="928"/>
      <c r="AS102" s="928"/>
      <c r="AT102" s="928"/>
      <c r="AU102" s="928"/>
      <c r="AV102" s="928"/>
      <c r="AW102" s="928"/>
      <c r="AX102" s="928"/>
      <c r="AY102" s="928"/>
      <c r="AZ102" s="928"/>
      <c r="BA102" s="928"/>
      <c r="BB102" s="928"/>
      <c r="BC102" s="928"/>
      <c r="BD102" s="928"/>
      <c r="BE102" s="928"/>
      <c r="BF102" s="928"/>
      <c r="BG102" s="928"/>
      <c r="BH102" s="928"/>
      <c r="BI102" s="928"/>
      <c r="BJ102" s="928"/>
      <c r="BK102" s="928"/>
      <c r="BL102" s="928"/>
      <c r="BM102" s="928"/>
      <c r="BN102" s="928"/>
      <c r="BO102" s="928"/>
      <c r="BP102" s="928"/>
      <c r="BQ102" s="928"/>
      <c r="BR102" s="928"/>
      <c r="BS102" s="928"/>
      <c r="BT102" s="928"/>
      <c r="BU102" s="928"/>
      <c r="BV102" s="929"/>
    </row>
    <row r="103" spans="1:80" ht="16.5" customHeight="1">
      <c r="A103" s="907" t="s">
        <v>227</v>
      </c>
      <c r="B103" s="908"/>
      <c r="C103" s="908"/>
      <c r="D103" s="909"/>
      <c r="E103" s="87" t="s">
        <v>228</v>
      </c>
      <c r="F103" s="88" t="s">
        <v>1686</v>
      </c>
      <c r="G103" s="89"/>
      <c r="H103" s="89"/>
      <c r="I103" s="89"/>
      <c r="J103" s="89"/>
      <c r="K103" s="89"/>
      <c r="L103" s="89"/>
      <c r="M103" s="89"/>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353"/>
      <c r="BI103" s="353"/>
      <c r="BJ103" s="354"/>
      <c r="BK103" s="354"/>
      <c r="BL103" s="354"/>
      <c r="BM103" s="354"/>
      <c r="BN103" s="354"/>
      <c r="BO103" s="354"/>
      <c r="BP103" s="354"/>
      <c r="BQ103" s="354"/>
      <c r="BR103" s="354"/>
      <c r="BS103" s="354"/>
      <c r="BT103" s="354"/>
      <c r="BU103" s="354"/>
      <c r="BV103" s="91"/>
      <c r="BW103" s="1"/>
      <c r="BX103" s="1"/>
      <c r="BY103" s="1"/>
      <c r="BZ103" s="2"/>
      <c r="CA103" s="2"/>
      <c r="CB103" s="2"/>
    </row>
    <row r="104" spans="1:80" ht="16.5" customHeight="1">
      <c r="A104" s="910"/>
      <c r="B104" s="911"/>
      <c r="C104" s="911"/>
      <c r="D104" s="912"/>
      <c r="E104" s="92" t="s">
        <v>229</v>
      </c>
      <c r="F104" s="355"/>
      <c r="G104" s="355"/>
      <c r="H104" s="355"/>
      <c r="I104" s="355"/>
      <c r="J104" s="355"/>
      <c r="K104" s="355"/>
      <c r="L104" s="355"/>
      <c r="M104" s="355"/>
      <c r="N104" s="355"/>
      <c r="O104" s="356"/>
      <c r="P104" s="356"/>
      <c r="Q104" s="356"/>
      <c r="R104" s="355"/>
      <c r="S104" s="355"/>
      <c r="T104" s="355"/>
      <c r="U104" s="355"/>
      <c r="V104" s="355"/>
      <c r="W104" s="355"/>
      <c r="X104" s="355"/>
      <c r="Y104" s="355"/>
      <c r="Z104" s="355"/>
      <c r="AA104" s="355"/>
      <c r="AB104" s="355"/>
      <c r="AC104" s="356"/>
      <c r="AD104" s="356"/>
      <c r="AE104" s="356"/>
      <c r="AF104" s="353"/>
      <c r="AG104" s="353"/>
      <c r="AH104" s="353"/>
      <c r="AI104" s="353"/>
      <c r="AJ104" s="353"/>
      <c r="AK104" s="353"/>
      <c r="AL104" s="353"/>
      <c r="AM104" s="353"/>
      <c r="AN104" s="353"/>
      <c r="AO104" s="353"/>
      <c r="AP104" s="353"/>
      <c r="AQ104" s="353"/>
      <c r="AR104" s="353"/>
      <c r="AS104" s="353"/>
      <c r="AT104" s="353"/>
      <c r="AU104" s="353"/>
      <c r="AV104" s="353"/>
      <c r="AW104" s="353"/>
      <c r="AX104" s="353"/>
      <c r="AY104" s="353"/>
      <c r="AZ104" s="353"/>
      <c r="BA104" s="353"/>
      <c r="BB104" s="353"/>
      <c r="BC104" s="353"/>
      <c r="BD104" s="353"/>
      <c r="BE104" s="353"/>
      <c r="BF104" s="353"/>
      <c r="BG104" s="353"/>
      <c r="BH104" s="353"/>
      <c r="BI104" s="353"/>
      <c r="BJ104" s="354"/>
      <c r="BK104" s="354"/>
      <c r="BL104" s="354"/>
      <c r="BM104" s="354"/>
      <c r="BN104" s="354"/>
      <c r="BO104" s="354"/>
      <c r="BP104" s="354"/>
      <c r="BQ104" s="354"/>
      <c r="BR104" s="354"/>
      <c r="BS104" s="354"/>
      <c r="BT104" s="354"/>
      <c r="BU104" s="354"/>
      <c r="BV104" s="91"/>
      <c r="BW104" s="1"/>
      <c r="BX104" s="1"/>
      <c r="BY104" s="1"/>
      <c r="BZ104" s="2"/>
      <c r="CA104" s="2"/>
      <c r="CB104" s="2"/>
    </row>
    <row r="105" spans="1:80" ht="16.5" customHeight="1">
      <c r="A105" s="913"/>
      <c r="B105" s="914"/>
      <c r="C105" s="914"/>
      <c r="D105" s="915"/>
      <c r="E105" s="92" t="s">
        <v>223</v>
      </c>
      <c r="F105" s="355"/>
      <c r="G105" s="355"/>
      <c r="H105" s="355"/>
      <c r="I105" s="355"/>
      <c r="J105" s="355"/>
      <c r="K105" s="355"/>
      <c r="L105" s="355"/>
      <c r="M105" s="355"/>
      <c r="N105" s="355"/>
      <c r="O105" s="356"/>
      <c r="P105" s="356"/>
      <c r="Q105" s="356"/>
      <c r="R105" s="355"/>
      <c r="S105" s="355"/>
      <c r="T105" s="355"/>
      <c r="U105" s="355"/>
      <c r="V105" s="355"/>
      <c r="W105" s="355"/>
      <c r="X105" s="355"/>
      <c r="Y105" s="355"/>
      <c r="Z105" s="355"/>
      <c r="AA105" s="355"/>
      <c r="AB105" s="355"/>
      <c r="AC105" s="356"/>
      <c r="AD105" s="356"/>
      <c r="AE105" s="356"/>
      <c r="AF105" s="353"/>
      <c r="AG105" s="353"/>
      <c r="AH105" s="353"/>
      <c r="AI105" s="353"/>
      <c r="AJ105" s="353"/>
      <c r="AK105" s="353"/>
      <c r="AL105" s="353"/>
      <c r="AM105" s="353"/>
      <c r="AN105" s="353"/>
      <c r="AO105" s="353"/>
      <c r="AP105" s="353"/>
      <c r="AQ105" s="353"/>
      <c r="AR105" s="353"/>
      <c r="AS105" s="353"/>
      <c r="AT105" s="353"/>
      <c r="AU105" s="353"/>
      <c r="AV105" s="353"/>
      <c r="AW105" s="353"/>
      <c r="AX105" s="353"/>
      <c r="AY105" s="353"/>
      <c r="AZ105" s="353"/>
      <c r="BA105" s="353"/>
      <c r="BB105" s="353"/>
      <c r="BC105" s="353"/>
      <c r="BD105" s="353"/>
      <c r="BE105" s="353"/>
      <c r="BF105" s="353"/>
      <c r="BG105" s="353"/>
      <c r="BH105" s="353"/>
      <c r="BI105" s="353"/>
      <c r="BJ105" s="354"/>
      <c r="BK105" s="354"/>
      <c r="BL105" s="354"/>
      <c r="BM105" s="354"/>
      <c r="BN105" s="354"/>
      <c r="BO105" s="354"/>
      <c r="BP105" s="354"/>
      <c r="BQ105" s="354"/>
      <c r="BR105" s="354"/>
      <c r="BS105" s="354"/>
      <c r="BT105" s="354"/>
      <c r="BU105" s="354"/>
      <c r="BV105" s="91"/>
      <c r="BW105" s="1"/>
      <c r="BX105" s="1"/>
      <c r="BY105" s="1"/>
      <c r="BZ105" s="2"/>
      <c r="CA105" s="2"/>
      <c r="CB105" s="2"/>
    </row>
    <row r="106" spans="1:80" ht="14.25" customHeight="1">
      <c r="A106" s="93" t="s">
        <v>188</v>
      </c>
      <c r="B106" s="94"/>
      <c r="C106" s="94"/>
      <c r="D106" s="94"/>
      <c r="E106" s="94"/>
      <c r="F106" s="94"/>
      <c r="G106" s="94"/>
      <c r="H106" s="94"/>
      <c r="I106" s="94"/>
      <c r="J106" s="94"/>
      <c r="K106" s="95"/>
      <c r="L106" s="96"/>
      <c r="M106" s="97"/>
      <c r="N106" s="97"/>
      <c r="O106" s="97"/>
      <c r="P106" s="97"/>
      <c r="Q106" s="97"/>
      <c r="R106" s="97"/>
      <c r="S106" s="97"/>
      <c r="T106" s="97"/>
      <c r="U106" s="97"/>
      <c r="V106" s="97"/>
      <c r="W106" s="97"/>
      <c r="X106" s="96"/>
      <c r="Y106" s="94"/>
      <c r="Z106" s="94"/>
      <c r="AA106" s="94"/>
      <c r="AB106" s="94"/>
      <c r="AC106" s="96"/>
      <c r="AD106" s="94"/>
      <c r="AE106" s="94"/>
      <c r="AF106" s="94"/>
      <c r="AG106" s="94"/>
      <c r="AH106" s="94"/>
      <c r="AI106" s="94"/>
      <c r="AJ106" s="94"/>
      <c r="AK106" s="94"/>
      <c r="AL106" s="94"/>
      <c r="AM106" s="94"/>
      <c r="AN106" s="94"/>
      <c r="AO106" s="94"/>
      <c r="AP106" s="94"/>
      <c r="AQ106" s="94"/>
      <c r="AR106" s="94"/>
      <c r="AS106" s="98"/>
      <c r="AT106" s="99" t="s">
        <v>189</v>
      </c>
      <c r="AU106" s="96"/>
      <c r="AV106" s="100"/>
      <c r="AW106" s="96"/>
      <c r="AX106" s="96"/>
      <c r="AY106" s="100"/>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101"/>
    </row>
    <row r="107" spans="1:80" ht="14.25" customHeight="1">
      <c r="A107" s="11"/>
      <c r="B107" s="12"/>
      <c r="C107" s="12"/>
      <c r="D107" s="12"/>
      <c r="E107" s="12"/>
      <c r="F107" s="12"/>
      <c r="G107" s="12"/>
      <c r="H107" s="12"/>
      <c r="I107" s="12"/>
      <c r="J107" s="12"/>
      <c r="K107" s="12"/>
      <c r="L107" s="12"/>
      <c r="M107" s="4"/>
      <c r="N107" s="4"/>
      <c r="O107" s="4"/>
      <c r="P107" s="4"/>
      <c r="Q107" s="4"/>
      <c r="R107" s="4"/>
      <c r="S107" s="4"/>
      <c r="T107" s="4"/>
      <c r="U107" s="4"/>
      <c r="V107" s="4"/>
      <c r="W107" s="4"/>
      <c r="X107" s="4"/>
      <c r="Y107" s="12"/>
      <c r="Z107" s="12"/>
      <c r="AA107" s="12"/>
      <c r="AB107" s="12"/>
      <c r="AC107" s="12"/>
      <c r="AD107" s="12"/>
      <c r="AE107" s="12"/>
      <c r="AF107" s="12"/>
      <c r="AG107" s="12"/>
      <c r="AH107" s="12"/>
      <c r="AI107" s="12"/>
      <c r="AJ107" s="12"/>
      <c r="AK107" s="12"/>
      <c r="AL107" s="12"/>
      <c r="AM107" s="12"/>
      <c r="AN107" s="12"/>
      <c r="AO107" s="12"/>
      <c r="AP107" s="12"/>
      <c r="AQ107" s="12"/>
      <c r="AR107" s="12"/>
      <c r="AS107" s="102"/>
      <c r="AT107" s="103"/>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3"/>
    </row>
    <row r="108" spans="1:80" ht="14.25" customHeight="1">
      <c r="A108" s="11"/>
      <c r="B108" s="12" t="s">
        <v>1053</v>
      </c>
      <c r="C108" s="12"/>
      <c r="D108" s="12"/>
      <c r="E108" s="12" t="s">
        <v>600</v>
      </c>
      <c r="F108" s="12"/>
      <c r="G108" s="12"/>
      <c r="H108" s="12"/>
      <c r="I108" s="12"/>
      <c r="J108" s="12"/>
      <c r="K108" s="12"/>
      <c r="L108" s="12"/>
      <c r="M108" s="4"/>
      <c r="N108" s="4"/>
      <c r="O108" s="4"/>
      <c r="P108" s="4"/>
      <c r="Q108" s="4"/>
      <c r="R108" s="4"/>
      <c r="S108" s="4"/>
      <c r="T108" s="4"/>
      <c r="U108" s="4"/>
      <c r="V108" s="4"/>
      <c r="W108" s="4"/>
      <c r="X108" s="4"/>
      <c r="Y108" s="12"/>
      <c r="Z108" s="12"/>
      <c r="AA108" s="12"/>
      <c r="AB108" s="12"/>
      <c r="AC108" s="12"/>
      <c r="AD108" s="12"/>
      <c r="AE108" s="12"/>
      <c r="AF108" s="12"/>
      <c r="AG108" s="12"/>
      <c r="AH108" s="12"/>
      <c r="AI108" s="12"/>
      <c r="AJ108" s="12"/>
      <c r="AK108" s="12"/>
      <c r="AL108" s="12"/>
      <c r="AM108" s="12"/>
      <c r="AN108" s="12"/>
      <c r="AO108" s="12"/>
      <c r="AP108" s="12"/>
      <c r="AQ108" s="12"/>
      <c r="AR108" s="12"/>
      <c r="AS108" s="102"/>
      <c r="AT108" s="103"/>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3"/>
      <c r="BW108" s="350"/>
      <c r="BX108" s="350"/>
      <c r="BY108" s="351"/>
      <c r="BZ108" s="352"/>
      <c r="CA108" s="352"/>
    </row>
    <row r="109" spans="1:80" ht="14.25" customHeight="1">
      <c r="A109" s="11"/>
      <c r="B109" s="12"/>
      <c r="C109" s="12"/>
      <c r="D109" s="12"/>
      <c r="E109" s="225" t="s">
        <v>965</v>
      </c>
      <c r="F109" s="225"/>
      <c r="G109" s="225"/>
      <c r="H109" s="225"/>
      <c r="I109" s="225"/>
      <c r="J109" s="225"/>
      <c r="K109" s="12"/>
      <c r="L109" s="12"/>
      <c r="M109" s="4"/>
      <c r="N109" s="4"/>
      <c r="O109" s="4"/>
      <c r="P109" s="4"/>
      <c r="Q109" s="4"/>
      <c r="R109" s="4"/>
      <c r="S109" s="4"/>
      <c r="T109" s="4"/>
      <c r="U109" s="4"/>
      <c r="V109" s="4"/>
      <c r="W109" s="4"/>
      <c r="X109" s="4"/>
      <c r="Y109" s="12"/>
      <c r="Z109" s="12"/>
      <c r="AA109" s="12"/>
      <c r="AB109" s="12"/>
      <c r="AC109" s="12"/>
      <c r="AD109" s="12"/>
      <c r="AE109" s="12"/>
      <c r="AF109" s="12"/>
      <c r="AG109" s="12"/>
      <c r="AH109" s="12"/>
      <c r="AI109" s="12"/>
      <c r="AJ109" s="12"/>
      <c r="AK109" s="12"/>
      <c r="AL109" s="12"/>
      <c r="AM109" s="12"/>
      <c r="AN109" s="12"/>
      <c r="AO109" s="12"/>
      <c r="AP109" s="12"/>
      <c r="AQ109" s="12"/>
      <c r="AR109" s="12"/>
      <c r="AS109" s="102"/>
      <c r="AT109" s="103"/>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3"/>
      <c r="BW109" s="350"/>
      <c r="BX109" s="350"/>
      <c r="BY109" s="351"/>
      <c r="BZ109" s="352"/>
      <c r="CA109" s="352"/>
    </row>
    <row r="110" spans="1:80" ht="14.25" customHeight="1">
      <c r="A110" s="11"/>
      <c r="B110" s="12"/>
      <c r="C110" s="12"/>
      <c r="D110" s="12"/>
      <c r="E110" s="225" t="s">
        <v>1172</v>
      </c>
      <c r="F110" s="225"/>
      <c r="G110" s="225"/>
      <c r="H110" s="225"/>
      <c r="I110" s="225"/>
      <c r="J110" s="225"/>
      <c r="K110" s="12"/>
      <c r="L110" s="12"/>
      <c r="M110" s="4"/>
      <c r="N110" s="4"/>
      <c r="O110" s="4"/>
      <c r="P110" s="4"/>
      <c r="Q110" s="4"/>
      <c r="R110" s="4"/>
      <c r="S110" s="4"/>
      <c r="T110" s="4"/>
      <c r="U110" s="4"/>
      <c r="V110" s="4"/>
      <c r="W110" s="4"/>
      <c r="X110" s="4"/>
      <c r="Y110" s="12"/>
      <c r="Z110" s="12"/>
      <c r="AA110" s="12"/>
      <c r="AB110" s="12"/>
      <c r="AC110" s="12"/>
      <c r="AD110" s="12"/>
      <c r="AE110" s="12"/>
      <c r="AF110" s="12"/>
      <c r="AG110" s="12"/>
      <c r="AH110" s="12"/>
      <c r="AI110" s="12"/>
      <c r="AJ110" s="12"/>
      <c r="AK110" s="12"/>
      <c r="AL110" s="12"/>
      <c r="AM110" s="12"/>
      <c r="AN110" s="12"/>
      <c r="AO110" s="12"/>
      <c r="AP110" s="12"/>
      <c r="AQ110" s="12"/>
      <c r="AR110" s="12"/>
      <c r="AS110" s="102"/>
      <c r="AT110" s="103"/>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3"/>
      <c r="BW110" s="350"/>
      <c r="BX110" s="350"/>
      <c r="BY110" s="351"/>
      <c r="BZ110" s="352"/>
      <c r="CA110" s="352"/>
    </row>
    <row r="111" spans="1:80" ht="14.25" customHeight="1">
      <c r="A111" s="11"/>
      <c r="B111" s="12"/>
      <c r="C111" s="12"/>
      <c r="D111" s="12"/>
      <c r="E111" s="12" t="s">
        <v>972</v>
      </c>
      <c r="F111" s="12"/>
      <c r="G111" s="12"/>
      <c r="H111" s="12"/>
      <c r="I111" s="12"/>
      <c r="J111" s="12"/>
      <c r="K111" s="12"/>
      <c r="L111" s="12"/>
      <c r="M111" s="4"/>
      <c r="N111" s="4"/>
      <c r="O111" s="4"/>
      <c r="P111" s="4"/>
      <c r="Q111" s="4"/>
      <c r="R111" s="4"/>
      <c r="S111" s="4"/>
      <c r="T111" s="4"/>
      <c r="U111" s="4"/>
      <c r="V111" s="4"/>
      <c r="W111" s="4"/>
      <c r="X111" s="4"/>
      <c r="Y111" s="12"/>
      <c r="Z111" s="12"/>
      <c r="AA111" s="12"/>
      <c r="AB111" s="12"/>
      <c r="AC111" s="12"/>
      <c r="AD111" s="12"/>
      <c r="AE111" s="12"/>
      <c r="AF111" s="12"/>
      <c r="AG111" s="12"/>
      <c r="AH111" s="12"/>
      <c r="AI111" s="12"/>
      <c r="AJ111" s="12"/>
      <c r="AK111" s="12"/>
      <c r="AL111" s="12"/>
      <c r="AM111" s="12"/>
      <c r="AN111" s="12"/>
      <c r="AO111" s="12"/>
      <c r="AP111" s="12"/>
      <c r="AQ111" s="12"/>
      <c r="AR111" s="12"/>
      <c r="AS111" s="102"/>
      <c r="AT111" s="103"/>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3"/>
      <c r="BW111" s="350"/>
      <c r="BX111" s="350"/>
      <c r="BY111" s="351"/>
      <c r="BZ111" s="352"/>
      <c r="CA111" s="352"/>
    </row>
    <row r="112" spans="1:80" ht="14.25" customHeight="1">
      <c r="A112" s="11"/>
      <c r="B112" s="12"/>
      <c r="C112" s="12"/>
      <c r="D112" s="12"/>
      <c r="E112" s="12"/>
      <c r="F112" s="12"/>
      <c r="G112" s="12"/>
      <c r="H112" s="12"/>
      <c r="I112" s="12"/>
      <c r="J112" s="12"/>
      <c r="K112" s="12"/>
      <c r="L112" s="12"/>
      <c r="M112" s="4"/>
      <c r="N112" s="4"/>
      <c r="O112" s="4"/>
      <c r="P112" s="4"/>
      <c r="Q112" s="4"/>
      <c r="R112" s="4"/>
      <c r="S112" s="4"/>
      <c r="T112" s="4"/>
      <c r="U112" s="4"/>
      <c r="V112" s="4"/>
      <c r="W112" s="4"/>
      <c r="X112" s="4"/>
      <c r="Y112" s="12"/>
      <c r="Z112" s="12"/>
      <c r="AA112" s="12"/>
      <c r="AB112" s="12"/>
      <c r="AC112" s="12"/>
      <c r="AD112" s="12"/>
      <c r="AE112" s="12"/>
      <c r="AF112" s="12"/>
      <c r="AG112" s="12"/>
      <c r="AH112" s="12"/>
      <c r="AI112" s="12"/>
      <c r="AJ112" s="12"/>
      <c r="AK112" s="12"/>
      <c r="AL112" s="12"/>
      <c r="AM112" s="12"/>
      <c r="AN112" s="12"/>
      <c r="AO112" s="12"/>
      <c r="AP112" s="12"/>
      <c r="AQ112" s="12"/>
      <c r="AR112" s="12"/>
      <c r="AS112" s="102"/>
      <c r="AT112" s="103"/>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3"/>
      <c r="BW112" s="350"/>
      <c r="BX112" s="350"/>
      <c r="BY112" s="351"/>
      <c r="BZ112" s="352"/>
      <c r="CA112" s="352"/>
    </row>
    <row r="113" spans="1:79" ht="14.25" customHeight="1">
      <c r="A113" s="11"/>
      <c r="B113" s="12" t="s">
        <v>1056</v>
      </c>
      <c r="C113" s="12"/>
      <c r="D113" s="12"/>
      <c r="E113" s="12" t="s">
        <v>1155</v>
      </c>
      <c r="F113" s="12"/>
      <c r="G113" s="12"/>
      <c r="H113" s="12"/>
      <c r="I113" s="12"/>
      <c r="J113" s="12"/>
      <c r="K113" s="12"/>
      <c r="L113" s="12"/>
      <c r="M113" s="4"/>
      <c r="N113" s="4"/>
      <c r="O113" s="4"/>
      <c r="P113" s="4"/>
      <c r="Q113" s="4"/>
      <c r="R113" s="4"/>
      <c r="S113" s="4"/>
      <c r="T113" s="4"/>
      <c r="U113" s="4"/>
      <c r="V113" s="4"/>
      <c r="W113" s="4"/>
      <c r="X113" s="4"/>
      <c r="Y113" s="12"/>
      <c r="Z113" s="12"/>
      <c r="AA113" s="12"/>
      <c r="AB113" s="12"/>
      <c r="AC113" s="12"/>
      <c r="AD113" s="12"/>
      <c r="AE113" s="12"/>
      <c r="AF113" s="12"/>
      <c r="AG113" s="12"/>
      <c r="AH113" s="12"/>
      <c r="AI113" s="12"/>
      <c r="AJ113" s="12"/>
      <c r="AK113" s="12"/>
      <c r="AL113" s="12"/>
      <c r="AM113" s="12"/>
      <c r="AN113" s="12"/>
      <c r="AO113" s="12"/>
      <c r="AP113" s="12"/>
      <c r="AQ113" s="12"/>
      <c r="AR113" s="12"/>
      <c r="AS113" s="102"/>
      <c r="AT113" s="103"/>
      <c r="AU113" s="12"/>
      <c r="AV113" s="12"/>
      <c r="AW113" s="12"/>
      <c r="AX113" s="12"/>
      <c r="AY113" s="12"/>
      <c r="AZ113" s="12"/>
      <c r="BA113" s="153"/>
      <c r="BB113" s="12"/>
      <c r="BC113" s="12"/>
      <c r="BD113" s="12"/>
      <c r="BE113" s="12"/>
      <c r="BF113" s="12"/>
      <c r="BG113" s="12"/>
      <c r="BJ113" s="12"/>
      <c r="BK113" s="12"/>
      <c r="BL113" s="12"/>
      <c r="BM113" s="12"/>
      <c r="BN113" s="12"/>
      <c r="BO113" s="12"/>
      <c r="BP113" s="12"/>
      <c r="BQ113" s="12"/>
      <c r="BR113" s="12"/>
      <c r="BS113" s="12"/>
      <c r="BT113" s="12"/>
      <c r="BU113" s="12"/>
      <c r="BV113" s="13"/>
      <c r="BW113" s="350"/>
      <c r="BX113" s="350"/>
      <c r="BY113" s="351"/>
      <c r="BZ113" s="352"/>
      <c r="CA113" s="352"/>
    </row>
    <row r="114" spans="1:79" ht="14.25" customHeight="1">
      <c r="A114" s="11"/>
      <c r="B114" s="12"/>
      <c r="C114" s="12"/>
      <c r="D114" s="12"/>
      <c r="E114" s="12"/>
      <c r="F114" s="12"/>
      <c r="G114" s="12"/>
      <c r="H114" s="12"/>
      <c r="I114" s="12"/>
      <c r="J114" s="12"/>
      <c r="K114" s="12"/>
      <c r="L114" s="12"/>
      <c r="M114" s="4"/>
      <c r="N114" s="4"/>
      <c r="O114" s="4"/>
      <c r="P114" s="4"/>
      <c r="Q114" s="4"/>
      <c r="R114" s="4"/>
      <c r="S114" s="4"/>
      <c r="T114" s="4"/>
      <c r="U114" s="4"/>
      <c r="V114" s="4"/>
      <c r="W114" s="4"/>
      <c r="X114" s="4"/>
      <c r="Y114" s="12"/>
      <c r="Z114" s="12"/>
      <c r="AA114" s="12"/>
      <c r="AB114" s="12"/>
      <c r="AC114" s="12"/>
      <c r="AD114" s="12"/>
      <c r="AE114" s="12"/>
      <c r="AF114" s="12"/>
      <c r="AG114" s="12"/>
      <c r="AH114" s="12"/>
      <c r="AI114" s="12"/>
      <c r="AJ114" s="12"/>
      <c r="AK114" s="12"/>
      <c r="AL114" s="12"/>
      <c r="AM114" s="12"/>
      <c r="AN114" s="12"/>
      <c r="AO114" s="12"/>
      <c r="AP114" s="12"/>
      <c r="AQ114" s="12"/>
      <c r="AR114" s="12"/>
      <c r="AS114" s="102"/>
      <c r="AT114" s="103"/>
      <c r="AU114" s="12"/>
      <c r="AV114" s="12"/>
      <c r="AW114" s="12"/>
      <c r="AX114" s="12"/>
      <c r="AY114" s="12"/>
      <c r="AZ114" s="12"/>
      <c r="BA114" s="153"/>
      <c r="BB114" s="12"/>
      <c r="BC114" s="225"/>
      <c r="BD114" s="225"/>
      <c r="BE114" s="225"/>
      <c r="BF114" s="225"/>
      <c r="BG114" s="225"/>
      <c r="BH114" s="225"/>
      <c r="BI114" s="225"/>
      <c r="BJ114" s="12"/>
      <c r="BK114" s="12"/>
      <c r="BL114" s="12"/>
      <c r="BM114" s="12"/>
      <c r="BN114" s="12"/>
      <c r="BO114" s="12"/>
      <c r="BP114" s="12"/>
      <c r="BQ114" s="12"/>
      <c r="BR114" s="12"/>
      <c r="BS114" s="12"/>
      <c r="BT114" s="12"/>
      <c r="BU114" s="12"/>
      <c r="BV114" s="13"/>
      <c r="BW114" s="350"/>
      <c r="BX114" s="350"/>
      <c r="BY114" s="351"/>
      <c r="BZ114" s="352"/>
      <c r="CA114" s="352"/>
    </row>
    <row r="115" spans="1:79" ht="14.25" customHeight="1">
      <c r="A115" s="11"/>
      <c r="B115" s="104" t="s">
        <v>190</v>
      </c>
      <c r="C115" s="105"/>
      <c r="D115" s="12"/>
      <c r="E115" s="12"/>
      <c r="F115" s="12"/>
      <c r="G115" s="12"/>
      <c r="H115" s="12"/>
      <c r="I115" s="12"/>
      <c r="J115" s="12"/>
      <c r="K115" s="12"/>
      <c r="L115" s="12"/>
      <c r="M115" s="4"/>
      <c r="N115" s="4"/>
      <c r="O115" s="4"/>
      <c r="P115" s="4"/>
      <c r="Q115" s="4"/>
      <c r="R115" s="4"/>
      <c r="S115" s="4"/>
      <c r="T115" s="4"/>
      <c r="U115" s="4"/>
      <c r="V115" s="4"/>
      <c r="W115" s="4"/>
      <c r="X115" s="4"/>
      <c r="Y115" s="12"/>
      <c r="Z115" s="12"/>
      <c r="AA115" s="12"/>
      <c r="AB115" s="12"/>
      <c r="AC115" s="12"/>
      <c r="AD115" s="12"/>
      <c r="AE115" s="12"/>
      <c r="AF115" s="12"/>
      <c r="AG115" s="12"/>
      <c r="AH115" s="12"/>
      <c r="AI115" s="12"/>
      <c r="AJ115" s="12"/>
      <c r="AK115" s="12"/>
      <c r="AL115" s="12"/>
      <c r="AM115" s="12"/>
      <c r="AN115" s="12"/>
      <c r="AO115" s="12"/>
      <c r="AP115" s="12"/>
      <c r="AQ115" s="12"/>
      <c r="AR115" s="12"/>
      <c r="AS115" s="102"/>
      <c r="AT115" s="103"/>
      <c r="AU115" s="12"/>
      <c r="AV115" s="12"/>
      <c r="AW115" s="12"/>
      <c r="AX115" s="12"/>
      <c r="AY115" s="12"/>
      <c r="AZ115" s="12"/>
      <c r="BA115" s="153"/>
      <c r="BB115" s="12"/>
      <c r="BC115" s="225"/>
      <c r="BD115" s="225"/>
      <c r="BE115" s="225"/>
      <c r="BF115" s="225"/>
      <c r="BG115" s="225"/>
      <c r="BH115" s="225"/>
      <c r="BI115" s="225"/>
      <c r="BJ115" s="12"/>
      <c r="BK115" s="12"/>
      <c r="BL115" s="12"/>
      <c r="BM115" s="12"/>
      <c r="BN115" s="12"/>
      <c r="BO115" s="12"/>
      <c r="BP115" s="12"/>
      <c r="BQ115" s="12"/>
      <c r="BR115" s="12"/>
      <c r="BS115" s="12"/>
      <c r="BT115" s="12"/>
      <c r="BU115" s="12"/>
      <c r="BV115" s="13"/>
      <c r="BW115" s="399"/>
    </row>
    <row r="116" spans="1:79" ht="14.25" customHeight="1">
      <c r="A116" s="11"/>
      <c r="B116" s="12"/>
      <c r="C116" s="389"/>
      <c r="D116" s="12"/>
      <c r="E116" s="12"/>
      <c r="F116" s="12"/>
      <c r="G116" s="12"/>
      <c r="H116" s="12"/>
      <c r="I116" s="12"/>
      <c r="J116" s="12"/>
      <c r="K116" s="107"/>
      <c r="L116" s="4"/>
      <c r="M116" s="108"/>
      <c r="N116" s="108"/>
      <c r="O116" s="108"/>
      <c r="P116" s="108"/>
      <c r="Q116" s="108"/>
      <c r="R116" s="108"/>
      <c r="S116" s="108"/>
      <c r="T116" s="108"/>
      <c r="U116" s="108"/>
      <c r="V116" s="108"/>
      <c r="W116" s="108"/>
      <c r="X116" s="4"/>
      <c r="Y116" s="12"/>
      <c r="Z116" s="12"/>
      <c r="AA116" s="12"/>
      <c r="AB116" s="12"/>
      <c r="AC116" s="12"/>
      <c r="AD116" s="12"/>
      <c r="AE116" s="12"/>
      <c r="AF116" s="12"/>
      <c r="AG116" s="12"/>
      <c r="AH116" s="12"/>
      <c r="AI116" s="12"/>
      <c r="AJ116" s="12"/>
      <c r="AK116" s="12"/>
      <c r="AL116" s="12"/>
      <c r="AM116" s="12"/>
      <c r="AN116" s="4"/>
      <c r="AO116" s="12"/>
      <c r="AP116" s="109"/>
      <c r="AQ116" s="109"/>
      <c r="AR116" s="109"/>
      <c r="AS116" s="110"/>
      <c r="AT116" s="111"/>
      <c r="AU116" s="12"/>
      <c r="AV116" s="109"/>
      <c r="AW116" s="4"/>
      <c r="AX116" s="4"/>
      <c r="AY116" s="109"/>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3"/>
    </row>
    <row r="117" spans="1:79" s="443" customFormat="1" ht="14.25" customHeight="1">
      <c r="C117" s="45" t="s">
        <v>375</v>
      </c>
      <c r="D117" s="444" t="s">
        <v>377</v>
      </c>
      <c r="E117" s="445"/>
      <c r="F117" s="445"/>
      <c r="G117" s="445"/>
      <c r="H117" s="446"/>
      <c r="I117" s="447" t="s">
        <v>812</v>
      </c>
      <c r="J117" s="447"/>
      <c r="K117" s="448"/>
      <c r="L117" s="448"/>
      <c r="M117" s="448"/>
      <c r="N117" s="448"/>
      <c r="O117" s="448"/>
      <c r="P117" s="448"/>
      <c r="Q117" s="448"/>
      <c r="R117" s="448"/>
      <c r="S117" s="448"/>
      <c r="T117" s="448"/>
      <c r="U117" s="448"/>
      <c r="V117" s="448"/>
      <c r="W117" s="448"/>
      <c r="X117" s="448"/>
      <c r="Y117" s="448"/>
      <c r="Z117" s="448"/>
      <c r="AA117" s="448"/>
      <c r="AB117" s="448"/>
      <c r="AC117" s="449"/>
      <c r="AS117" s="450"/>
    </row>
    <row r="118" spans="1:79" s="443" customFormat="1" ht="14.25" customHeight="1">
      <c r="C118" s="401"/>
      <c r="D118" s="444" t="s">
        <v>1272</v>
      </c>
      <c r="E118" s="445"/>
      <c r="F118" s="445"/>
      <c r="G118" s="445"/>
      <c r="H118" s="446"/>
      <c r="I118" s="36" t="s">
        <v>1103</v>
      </c>
      <c r="J118" s="447"/>
      <c r="K118" s="448"/>
      <c r="L118" s="448"/>
      <c r="M118" s="448"/>
      <c r="N118" s="448"/>
      <c r="O118" s="448"/>
      <c r="P118" s="448"/>
      <c r="Q118" s="448"/>
      <c r="R118" s="448"/>
      <c r="S118" s="448"/>
      <c r="T118" s="448"/>
      <c r="U118" s="448"/>
      <c r="V118" s="448"/>
      <c r="W118" s="448"/>
      <c r="X118" s="448" t="s">
        <v>1273</v>
      </c>
      <c r="Y118" s="448" t="s">
        <v>382</v>
      </c>
      <c r="Z118" s="448"/>
      <c r="AA118" s="448" t="s">
        <v>1274</v>
      </c>
      <c r="AB118" s="448" t="s">
        <v>384</v>
      </c>
      <c r="AC118" s="449"/>
      <c r="AS118" s="450"/>
    </row>
    <row r="119" spans="1:79" s="443" customFormat="1" ht="14.25" customHeight="1">
      <c r="C119" s="401"/>
      <c r="D119" s="39"/>
      <c r="E119" s="6"/>
      <c r="F119" s="6"/>
      <c r="G119" s="6"/>
      <c r="H119" s="6"/>
      <c r="I119" s="6"/>
      <c r="J119" s="6"/>
      <c r="K119" s="405"/>
      <c r="L119" s="405"/>
      <c r="M119" s="405"/>
      <c r="N119" s="405"/>
      <c r="O119" s="405"/>
      <c r="P119" s="405"/>
      <c r="Q119" s="12"/>
      <c r="R119" s="12"/>
      <c r="S119" s="12"/>
      <c r="T119" s="12"/>
      <c r="U119" s="12"/>
      <c r="V119" s="12"/>
      <c r="W119" s="12"/>
      <c r="X119" s="12"/>
      <c r="Y119" s="12"/>
      <c r="Z119" s="12"/>
      <c r="AA119" s="12"/>
      <c r="AB119" s="12"/>
      <c r="AC119" s="13"/>
      <c r="AS119" s="450"/>
      <c r="BM119" s="12"/>
      <c r="BN119" s="12"/>
    </row>
    <row r="120" spans="1:79" s="443" customFormat="1" ht="14.25" customHeight="1">
      <c r="C120" s="435"/>
      <c r="D120" s="6"/>
      <c r="E120" s="6"/>
      <c r="F120" s="6"/>
      <c r="G120" s="6"/>
      <c r="H120" s="6"/>
      <c r="I120" s="6"/>
      <c r="J120" s="6"/>
      <c r="K120" s="405"/>
      <c r="L120" s="405"/>
      <c r="M120" s="405"/>
      <c r="N120" s="405"/>
      <c r="O120" s="405"/>
      <c r="P120" s="405"/>
      <c r="Q120" s="12"/>
      <c r="R120" s="12"/>
      <c r="S120" s="12"/>
      <c r="T120" s="12"/>
      <c r="U120" s="12"/>
      <c r="V120" s="12"/>
      <c r="W120" s="12"/>
      <c r="X120" s="12"/>
      <c r="Y120" s="12"/>
      <c r="Z120" s="12"/>
      <c r="AA120" s="12"/>
      <c r="AB120" s="12"/>
      <c r="AC120" s="13"/>
      <c r="AS120" s="450"/>
      <c r="BM120" s="12"/>
      <c r="BN120" s="12"/>
    </row>
    <row r="121" spans="1:79" s="443" customFormat="1" ht="14.25" customHeight="1">
      <c r="C121" s="435"/>
      <c r="D121" s="153" t="s">
        <v>405</v>
      </c>
      <c r="E121" s="6"/>
      <c r="F121" s="6"/>
      <c r="G121" s="6"/>
      <c r="H121" s="6"/>
      <c r="I121" s="6"/>
      <c r="J121" s="6"/>
      <c r="K121" s="405"/>
      <c r="L121" s="405"/>
      <c r="M121" s="405"/>
      <c r="N121" s="405"/>
      <c r="O121" s="405"/>
      <c r="P121" s="405"/>
      <c r="Q121" s="7"/>
      <c r="R121" s="7"/>
      <c r="S121" s="7"/>
      <c r="T121" s="7"/>
      <c r="U121" s="7"/>
      <c r="V121" s="12"/>
      <c r="W121" s="12"/>
      <c r="X121" s="12"/>
      <c r="Y121" s="12"/>
      <c r="Z121" s="12"/>
      <c r="AA121" s="12"/>
      <c r="AB121" s="12"/>
      <c r="AC121" s="13"/>
      <c r="AS121" s="450"/>
      <c r="BM121" s="12"/>
      <c r="BN121" s="12"/>
    </row>
    <row r="122" spans="1:79" s="443" customFormat="1" ht="14.25" customHeight="1">
      <c r="C122" s="435"/>
      <c r="D122" s="153" t="s">
        <v>2293</v>
      </c>
      <c r="E122" s="6"/>
      <c r="F122" s="6"/>
      <c r="G122" s="6"/>
      <c r="H122" s="6"/>
      <c r="I122" s="6"/>
      <c r="J122" s="6"/>
      <c r="K122" s="405"/>
      <c r="L122" s="405"/>
      <c r="M122" s="405"/>
      <c r="N122" s="405"/>
      <c r="O122" s="405"/>
      <c r="P122" s="405"/>
      <c r="Q122" s="7"/>
      <c r="R122" s="7"/>
      <c r="S122" s="7"/>
      <c r="T122" s="7"/>
      <c r="U122" s="7"/>
      <c r="V122" s="12"/>
      <c r="W122" s="12"/>
      <c r="X122" s="12"/>
      <c r="Y122" s="12"/>
      <c r="Z122" s="12"/>
      <c r="AA122" s="12"/>
      <c r="AB122" s="12"/>
      <c r="AC122" s="13"/>
      <c r="AS122" s="450"/>
      <c r="BM122" s="12"/>
      <c r="BN122" s="12"/>
    </row>
    <row r="123" spans="1:79" s="443" customFormat="1" ht="14.25" customHeight="1">
      <c r="C123" s="435"/>
      <c r="D123" s="153" t="s">
        <v>2294</v>
      </c>
      <c r="E123" s="6"/>
      <c r="F123" s="6"/>
      <c r="G123" s="6"/>
      <c r="H123" s="6"/>
      <c r="I123" s="6"/>
      <c r="J123" s="6"/>
      <c r="K123" s="405"/>
      <c r="L123" s="405"/>
      <c r="M123" s="405"/>
      <c r="N123" s="405"/>
      <c r="O123" s="405"/>
      <c r="P123" s="405"/>
      <c r="Q123" s="7"/>
      <c r="R123" s="7"/>
      <c r="S123" s="7"/>
      <c r="T123" s="7"/>
      <c r="U123" s="7"/>
      <c r="V123" s="12"/>
      <c r="W123" s="12"/>
      <c r="X123" s="12"/>
      <c r="Y123" s="12"/>
      <c r="Z123" s="12"/>
      <c r="AA123" s="12"/>
      <c r="AB123" s="12"/>
      <c r="AC123" s="13"/>
      <c r="AS123" s="450"/>
      <c r="BM123" s="12"/>
      <c r="BN123" s="12"/>
    </row>
    <row r="124" spans="1:79" s="443" customFormat="1" ht="14.25" customHeight="1">
      <c r="C124" s="435"/>
      <c r="D124" s="153" t="s">
        <v>2295</v>
      </c>
      <c r="E124" s="6"/>
      <c r="F124" s="6"/>
      <c r="G124" s="6"/>
      <c r="H124" s="6"/>
      <c r="I124" s="6"/>
      <c r="J124" s="6"/>
      <c r="K124" s="405"/>
      <c r="L124" s="405"/>
      <c r="M124" s="405"/>
      <c r="N124" s="405"/>
      <c r="O124" s="405"/>
      <c r="P124" s="405"/>
      <c r="Q124" s="7"/>
      <c r="R124" s="7"/>
      <c r="S124" s="7"/>
      <c r="T124" s="7"/>
      <c r="U124" s="7"/>
      <c r="V124" s="12"/>
      <c r="W124" s="12"/>
      <c r="X124" s="12"/>
      <c r="Y124" s="12"/>
      <c r="Z124" s="12"/>
      <c r="AA124" s="12"/>
      <c r="AB124" s="12"/>
      <c r="AC124" s="13"/>
      <c r="AS124" s="450"/>
      <c r="BM124" s="12"/>
      <c r="BN124" s="12"/>
    </row>
    <row r="125" spans="1:79" s="443" customFormat="1" ht="14.25" customHeight="1">
      <c r="C125" s="435"/>
      <c r="D125" s="153" t="s">
        <v>2296</v>
      </c>
      <c r="E125" s="6"/>
      <c r="F125" s="6"/>
      <c r="G125" s="6"/>
      <c r="H125" s="6"/>
      <c r="I125" s="6"/>
      <c r="J125" s="6"/>
      <c r="K125" s="405"/>
      <c r="L125" s="405"/>
      <c r="M125" s="405"/>
      <c r="N125" s="405"/>
      <c r="O125" s="405"/>
      <c r="P125" s="405"/>
      <c r="Q125" s="7"/>
      <c r="R125" s="7"/>
      <c r="S125" s="7"/>
      <c r="T125" s="7"/>
      <c r="U125" s="7"/>
      <c r="V125" s="12"/>
      <c r="W125" s="12"/>
      <c r="X125" s="12"/>
      <c r="Y125" s="12"/>
      <c r="Z125" s="12"/>
      <c r="AA125" s="12"/>
      <c r="AB125" s="12"/>
      <c r="AC125" s="13"/>
      <c r="AS125" s="450"/>
      <c r="BM125" s="12"/>
      <c r="BN125" s="12"/>
    </row>
    <row r="126" spans="1:79" s="443" customFormat="1" ht="14.25" customHeight="1">
      <c r="C126" s="435"/>
      <c r="D126" s="153" t="s">
        <v>2297</v>
      </c>
      <c r="E126" s="6"/>
      <c r="F126" s="6"/>
      <c r="G126" s="6"/>
      <c r="H126" s="6"/>
      <c r="I126" s="6"/>
      <c r="J126" s="6"/>
      <c r="K126" s="405"/>
      <c r="L126" s="405"/>
      <c r="M126" s="405"/>
      <c r="N126" s="405"/>
      <c r="O126" s="405"/>
      <c r="P126" s="405"/>
      <c r="Q126" s="7"/>
      <c r="R126" s="7"/>
      <c r="S126" s="7"/>
      <c r="T126" s="7"/>
      <c r="U126" s="7"/>
      <c r="V126" s="12"/>
      <c r="W126" s="12"/>
      <c r="X126" s="12"/>
      <c r="Y126" s="12"/>
      <c r="Z126" s="12"/>
      <c r="AA126" s="12"/>
      <c r="AB126" s="12"/>
      <c r="AC126" s="13"/>
      <c r="AS126" s="450"/>
      <c r="BM126" s="12"/>
      <c r="BN126" s="12"/>
    </row>
    <row r="127" spans="1:79" s="443" customFormat="1" ht="14.25" customHeight="1">
      <c r="C127" s="435"/>
      <c r="D127" s="153" t="s">
        <v>2298</v>
      </c>
      <c r="E127" s="6"/>
      <c r="F127" s="6"/>
      <c r="G127" s="6"/>
      <c r="H127" s="6"/>
      <c r="I127" s="6"/>
      <c r="J127" s="6"/>
      <c r="K127" s="405"/>
      <c r="L127" s="405"/>
      <c r="M127" s="405"/>
      <c r="N127" s="405"/>
      <c r="O127" s="405"/>
      <c r="P127" s="405"/>
      <c r="Q127" s="7"/>
      <c r="R127" s="7"/>
      <c r="S127" s="7"/>
      <c r="T127" s="7"/>
      <c r="U127" s="7"/>
      <c r="V127" s="12"/>
      <c r="W127" s="12"/>
      <c r="X127" s="12"/>
      <c r="Y127" s="12"/>
      <c r="Z127" s="12"/>
      <c r="AA127" s="12"/>
      <c r="AB127" s="12"/>
      <c r="AC127" s="13"/>
      <c r="AS127" s="450"/>
      <c r="BM127" s="12"/>
      <c r="BN127" s="12"/>
    </row>
    <row r="128" spans="1:79" s="443" customFormat="1" ht="14.25" customHeight="1">
      <c r="C128" s="435"/>
      <c r="D128" s="153" t="s">
        <v>413</v>
      </c>
      <c r="E128" s="6"/>
      <c r="F128" s="6"/>
      <c r="G128" s="6"/>
      <c r="H128" s="6"/>
      <c r="I128" s="6"/>
      <c r="J128" s="6"/>
      <c r="K128" s="405"/>
      <c r="L128" s="405"/>
      <c r="M128" s="405"/>
      <c r="N128" s="405"/>
      <c r="O128" s="405"/>
      <c r="P128" s="405"/>
      <c r="Q128" s="7"/>
      <c r="R128" s="7"/>
      <c r="S128" s="7"/>
      <c r="T128" s="7"/>
      <c r="U128" s="7"/>
      <c r="V128" s="12"/>
      <c r="W128" s="12"/>
      <c r="X128" s="12"/>
      <c r="Y128" s="12"/>
      <c r="Z128" s="12"/>
      <c r="AA128" s="12"/>
      <c r="AB128" s="12"/>
      <c r="AC128" s="13"/>
      <c r="AS128" s="450"/>
      <c r="BM128" s="12"/>
      <c r="BN128" s="12"/>
    </row>
    <row r="129" spans="1:74" s="443" customFormat="1" ht="14.25" customHeight="1">
      <c r="C129" s="435"/>
      <c r="D129" s="153" t="s">
        <v>2292</v>
      </c>
      <c r="E129" s="6"/>
      <c r="F129" s="6"/>
      <c r="G129" s="6"/>
      <c r="H129" s="6"/>
      <c r="I129" s="6"/>
      <c r="J129" s="6"/>
      <c r="K129" s="405"/>
      <c r="L129" s="405"/>
      <c r="M129" s="405"/>
      <c r="N129" s="405"/>
      <c r="O129" s="405"/>
      <c r="P129" s="405"/>
      <c r="Q129" s="7"/>
      <c r="R129" s="7"/>
      <c r="S129" s="7"/>
      <c r="T129" s="7"/>
      <c r="U129" s="7"/>
      <c r="V129" s="12"/>
      <c r="W129" s="12"/>
      <c r="X129" s="12"/>
      <c r="Y129" s="12"/>
      <c r="Z129" s="12"/>
      <c r="AA129" s="12"/>
      <c r="AB129" s="12"/>
      <c r="AC129" s="13"/>
      <c r="AS129" s="450"/>
      <c r="BM129" s="12"/>
      <c r="BN129" s="12"/>
    </row>
    <row r="130" spans="1:74" s="443" customFormat="1" ht="13.95" customHeight="1">
      <c r="C130" s="435"/>
      <c r="D130" s="153" t="s">
        <v>2299</v>
      </c>
      <c r="E130" s="6"/>
      <c r="F130" s="6"/>
      <c r="G130" s="6"/>
      <c r="H130" s="6"/>
      <c r="I130" s="6"/>
      <c r="J130" s="6"/>
      <c r="K130" s="405"/>
      <c r="L130" s="405"/>
      <c r="M130" s="405"/>
      <c r="N130" s="405"/>
      <c r="O130" s="405"/>
      <c r="P130" s="405"/>
      <c r="Q130" s="7"/>
      <c r="R130" s="7"/>
      <c r="S130" s="7"/>
      <c r="T130" s="7"/>
      <c r="U130" s="7"/>
      <c r="V130" s="12"/>
      <c r="W130" s="12"/>
      <c r="X130" s="12"/>
      <c r="Y130" s="12"/>
      <c r="Z130" s="12"/>
      <c r="AA130" s="12"/>
      <c r="AB130" s="12"/>
      <c r="AC130" s="13"/>
      <c r="AS130" s="450"/>
    </row>
    <row r="131" spans="1:74" s="443" customFormat="1" ht="14.25" customHeight="1">
      <c r="C131" s="435"/>
      <c r="D131" s="153" t="s">
        <v>2300</v>
      </c>
      <c r="E131" s="6"/>
      <c r="F131" s="6"/>
      <c r="G131" s="6"/>
      <c r="H131" s="6"/>
      <c r="I131" s="6"/>
      <c r="J131" s="6"/>
      <c r="K131" s="405"/>
      <c r="L131" s="405"/>
      <c r="M131" s="405"/>
      <c r="N131" s="405"/>
      <c r="O131" s="405"/>
      <c r="P131" s="405"/>
      <c r="Q131" s="7"/>
      <c r="R131" s="7"/>
      <c r="S131" s="7"/>
      <c r="T131" s="7"/>
      <c r="U131" s="7"/>
      <c r="V131" s="12"/>
      <c r="W131" s="12"/>
      <c r="X131" s="12"/>
      <c r="Y131" s="12"/>
      <c r="Z131" s="12"/>
      <c r="AA131" s="12"/>
      <c r="AB131" s="12"/>
      <c r="AC131" s="13"/>
      <c r="AS131" s="450"/>
    </row>
    <row r="132" spans="1:74" s="443" customFormat="1" ht="13.95" customHeight="1">
      <c r="C132" s="435"/>
      <c r="D132" s="153" t="s">
        <v>417</v>
      </c>
      <c r="E132" s="6"/>
      <c r="F132" s="6"/>
      <c r="G132" s="6"/>
      <c r="H132" s="6"/>
      <c r="I132" s="6"/>
      <c r="J132" s="6"/>
      <c r="K132" s="405"/>
      <c r="L132" s="405"/>
      <c r="M132" s="405"/>
      <c r="N132" s="405"/>
      <c r="O132" s="405"/>
      <c r="P132" s="405"/>
      <c r="Q132" s="7"/>
      <c r="R132" s="7"/>
      <c r="S132" s="7"/>
      <c r="T132" s="7"/>
      <c r="U132" s="7"/>
      <c r="V132" s="12"/>
      <c r="W132" s="12"/>
      <c r="X132" s="12"/>
      <c r="Y132" s="12"/>
      <c r="Z132" s="12"/>
      <c r="AA132" s="12"/>
      <c r="AB132" s="12"/>
      <c r="AC132" s="13"/>
      <c r="AS132" s="450"/>
    </row>
    <row r="133" spans="1:74" s="443" customFormat="1" ht="13.95" customHeight="1">
      <c r="C133" s="435"/>
      <c r="D133" s="153" t="s">
        <v>2355</v>
      </c>
      <c r="E133" s="6"/>
      <c r="F133" s="6"/>
      <c r="G133" s="6"/>
      <c r="H133" s="6"/>
      <c r="I133" s="6"/>
      <c r="J133" s="6"/>
      <c r="K133" s="405"/>
      <c r="L133" s="405"/>
      <c r="M133" s="405"/>
      <c r="N133" s="405"/>
      <c r="O133" s="405"/>
      <c r="P133" s="405"/>
      <c r="Q133" s="7"/>
      <c r="R133" s="7"/>
      <c r="S133" s="7"/>
      <c r="T133" s="7"/>
      <c r="U133" s="7"/>
      <c r="V133" s="12"/>
      <c r="W133" s="12"/>
      <c r="X133" s="12"/>
      <c r="Y133" s="12"/>
      <c r="Z133" s="12"/>
      <c r="AA133" s="12"/>
      <c r="AB133" s="12"/>
      <c r="AC133" s="13"/>
      <c r="AS133" s="450"/>
      <c r="AT133" s="12" t="s">
        <v>1157</v>
      </c>
      <c r="AU133" s="422" t="s">
        <v>1453</v>
      </c>
      <c r="AV133" s="12"/>
      <c r="AW133" s="12"/>
      <c r="AX133" s="12"/>
      <c r="AY133" s="12"/>
      <c r="AZ133" s="12"/>
      <c r="BA133" s="12"/>
      <c r="BB133" s="12"/>
      <c r="BC133" s="12"/>
      <c r="BD133" s="12"/>
      <c r="BE133" s="12"/>
      <c r="BF133" s="12"/>
      <c r="BG133" s="12"/>
      <c r="BH133" s="12"/>
      <c r="BI133" s="12"/>
      <c r="BJ133" s="12"/>
      <c r="BK133" s="12"/>
      <c r="BL133" s="12"/>
      <c r="BM133" s="12"/>
      <c r="BN133" s="12"/>
      <c r="BO133" s="12"/>
      <c r="BP133" s="12"/>
    </row>
    <row r="134" spans="1:74" s="443" customFormat="1" ht="13.95" customHeight="1">
      <c r="C134" s="435"/>
      <c r="D134" s="153" t="s">
        <v>2356</v>
      </c>
      <c r="E134" s="6"/>
      <c r="F134" s="6"/>
      <c r="G134" s="6"/>
      <c r="H134" s="6"/>
      <c r="I134" s="6"/>
      <c r="J134" s="6"/>
      <c r="K134" s="405"/>
      <c r="L134" s="405"/>
      <c r="M134" s="405"/>
      <c r="N134" s="405"/>
      <c r="O134" s="405"/>
      <c r="P134" s="405"/>
      <c r="Q134" s="7"/>
      <c r="R134" s="7"/>
      <c r="S134" s="7"/>
      <c r="T134" s="7"/>
      <c r="U134" s="7"/>
      <c r="V134" s="12"/>
      <c r="W134" s="12"/>
      <c r="X134" s="12"/>
      <c r="Y134" s="12"/>
      <c r="Z134" s="12"/>
      <c r="AA134" s="12"/>
      <c r="AB134" s="12"/>
      <c r="AC134" s="13"/>
      <c r="AS134" s="450"/>
      <c r="AT134" s="103" t="s">
        <v>1157</v>
      </c>
      <c r="AU134" s="12" t="s">
        <v>1451</v>
      </c>
      <c r="AV134" s="12"/>
      <c r="AW134" s="12"/>
      <c r="AX134" s="12"/>
      <c r="AY134" s="12"/>
      <c r="AZ134" s="12"/>
      <c r="BA134" s="12"/>
      <c r="BB134" s="12"/>
      <c r="BC134" s="12"/>
      <c r="BD134" s="12"/>
      <c r="BE134" s="12"/>
      <c r="BF134" s="12"/>
      <c r="BG134" s="12"/>
      <c r="BH134" s="12"/>
      <c r="BI134" s="12"/>
      <c r="BJ134" s="12"/>
      <c r="BK134" s="12"/>
    </row>
    <row r="135" spans="1:74" s="443" customFormat="1" ht="13.95" customHeight="1">
      <c r="C135" s="435"/>
      <c r="D135" s="153" t="s">
        <v>2302</v>
      </c>
      <c r="E135" s="6"/>
      <c r="F135" s="6"/>
      <c r="G135" s="6"/>
      <c r="H135" s="6"/>
      <c r="I135" s="6"/>
      <c r="J135" s="6"/>
      <c r="K135" s="405"/>
      <c r="L135" s="405"/>
      <c r="M135" s="405"/>
      <c r="N135" s="405"/>
      <c r="O135" s="405"/>
      <c r="P135" s="405"/>
      <c r="Q135" s="7"/>
      <c r="R135" s="7"/>
      <c r="S135" s="7"/>
      <c r="T135" s="7"/>
      <c r="U135" s="7"/>
      <c r="V135" s="12"/>
      <c r="W135" s="12"/>
      <c r="X135" s="12"/>
      <c r="Y135" s="12"/>
      <c r="Z135" s="12"/>
      <c r="AA135" s="12"/>
      <c r="AB135" s="12"/>
      <c r="AC135" s="13"/>
      <c r="AS135" s="450"/>
      <c r="AT135" s="103" t="s">
        <v>1157</v>
      </c>
      <c r="AU135" s="422" t="s">
        <v>1450</v>
      </c>
      <c r="AV135" s="12"/>
      <c r="AW135" s="12"/>
      <c r="AX135" s="12"/>
      <c r="AY135" s="12"/>
      <c r="AZ135" s="12"/>
      <c r="BA135" s="12"/>
      <c r="BB135" s="12"/>
      <c r="BC135" s="12"/>
      <c r="BD135" s="12"/>
      <c r="BE135" s="12"/>
      <c r="BF135" s="12"/>
      <c r="BG135" s="12"/>
      <c r="BH135" s="12"/>
      <c r="BI135" s="12"/>
      <c r="BJ135" s="12"/>
      <c r="BK135" s="12"/>
    </row>
    <row r="136" spans="1:74" s="443" customFormat="1" ht="14.25" customHeight="1">
      <c r="C136" s="435"/>
      <c r="D136" s="153" t="s">
        <v>2303</v>
      </c>
      <c r="E136" s="6"/>
      <c r="F136" s="6"/>
      <c r="G136" s="6"/>
      <c r="H136" s="6"/>
      <c r="I136" s="6"/>
      <c r="J136" s="6"/>
      <c r="K136" s="405"/>
      <c r="L136" s="405"/>
      <c r="M136" s="405"/>
      <c r="N136" s="405"/>
      <c r="O136" s="405"/>
      <c r="P136" s="405"/>
      <c r="Q136" s="7"/>
      <c r="R136" s="7"/>
      <c r="S136" s="7"/>
      <c r="T136" s="7"/>
      <c r="U136" s="7"/>
      <c r="V136" s="12"/>
      <c r="W136" s="12"/>
      <c r="X136" s="12"/>
      <c r="Y136" s="12"/>
      <c r="Z136" s="12"/>
      <c r="AA136" s="12"/>
      <c r="AB136" s="12"/>
      <c r="AC136" s="13"/>
      <c r="AS136" s="450"/>
      <c r="AT136" s="103" t="s">
        <v>1157</v>
      </c>
      <c r="AU136" s="422" t="s">
        <v>1452</v>
      </c>
      <c r="AV136" s="12"/>
      <c r="AW136" s="12"/>
      <c r="AX136" s="12"/>
      <c r="AY136" s="12"/>
      <c r="AZ136" s="12"/>
      <c r="BA136" s="12"/>
      <c r="BB136" s="12"/>
      <c r="BC136" s="12"/>
      <c r="BD136" s="12"/>
      <c r="BE136" s="12"/>
      <c r="BF136" s="12"/>
      <c r="BG136" s="12"/>
      <c r="BH136" s="12"/>
      <c r="BI136" s="12"/>
      <c r="BJ136" s="12"/>
      <c r="BK136" s="12"/>
    </row>
    <row r="137" spans="1:74" s="443" customFormat="1" ht="13.95" customHeight="1">
      <c r="C137" s="435"/>
      <c r="D137" s="153" t="s">
        <v>1822</v>
      </c>
      <c r="E137" s="6"/>
      <c r="F137" s="6"/>
      <c r="G137" s="6"/>
      <c r="H137" s="6"/>
      <c r="I137" s="6"/>
      <c r="J137" s="6"/>
      <c r="K137" s="405"/>
      <c r="L137" s="405"/>
      <c r="M137" s="405"/>
      <c r="N137" s="405"/>
      <c r="O137" s="405"/>
      <c r="P137" s="405"/>
      <c r="Q137" s="7"/>
      <c r="R137" s="7"/>
      <c r="S137" s="7"/>
      <c r="T137" s="7"/>
      <c r="U137" s="7"/>
      <c r="V137" s="12"/>
      <c r="W137" s="12"/>
      <c r="X137" s="12"/>
      <c r="Y137" s="12"/>
      <c r="Z137" s="12"/>
      <c r="AA137" s="12"/>
      <c r="AB137" s="12"/>
      <c r="AC137" s="13"/>
      <c r="AS137" s="450"/>
      <c r="BQ137" s="12"/>
      <c r="BR137" s="12"/>
    </row>
    <row r="138" spans="1:74" s="443" customFormat="1" ht="14.25" customHeight="1">
      <c r="C138" s="435"/>
      <c r="D138" s="153" t="s">
        <v>2301</v>
      </c>
      <c r="E138" s="6"/>
      <c r="F138" s="6"/>
      <c r="G138" s="6"/>
      <c r="H138" s="6"/>
      <c r="I138" s="6"/>
      <c r="J138" s="6"/>
      <c r="K138" s="405"/>
      <c r="L138" s="405"/>
      <c r="M138" s="405"/>
      <c r="N138" s="405"/>
      <c r="O138" s="405"/>
      <c r="P138" s="405"/>
      <c r="Q138" s="7"/>
      <c r="R138" s="7"/>
      <c r="S138" s="7"/>
      <c r="T138" s="7"/>
      <c r="U138" s="7"/>
      <c r="V138" s="12"/>
      <c r="W138" s="12"/>
      <c r="X138" s="12"/>
      <c r="Y138" s="12"/>
      <c r="Z138" s="12"/>
      <c r="AA138" s="12"/>
      <c r="AB138" s="12"/>
      <c r="AC138" s="13"/>
      <c r="AS138" s="450"/>
    </row>
    <row r="139" spans="1:74" s="443" customFormat="1" ht="14.25" customHeight="1">
      <c r="C139" s="401"/>
      <c r="D139" s="39"/>
      <c r="E139" s="6"/>
      <c r="F139" s="6"/>
      <c r="G139" s="6"/>
      <c r="H139" s="6"/>
      <c r="I139" s="6"/>
      <c r="J139" s="6"/>
      <c r="K139" s="405"/>
      <c r="L139" s="405"/>
      <c r="M139" s="405"/>
      <c r="N139" s="405"/>
      <c r="O139" s="405"/>
      <c r="P139" s="405"/>
      <c r="Q139" s="12"/>
      <c r="R139" s="12"/>
      <c r="S139" s="12"/>
      <c r="T139" s="12"/>
      <c r="U139" s="12"/>
      <c r="V139" s="12"/>
      <c r="W139" s="12"/>
      <c r="X139" s="12"/>
      <c r="Y139" s="12"/>
      <c r="Z139" s="12"/>
      <c r="AA139" s="12"/>
      <c r="AB139" s="12"/>
      <c r="AC139" s="13"/>
      <c r="AS139" s="450"/>
    </row>
    <row r="140" spans="1:74" s="443" customFormat="1" ht="14.25" customHeight="1">
      <c r="C140" s="401"/>
      <c r="D140" s="39"/>
      <c r="E140" s="6"/>
      <c r="F140" s="6"/>
      <c r="G140" s="6"/>
      <c r="H140" s="6"/>
      <c r="I140" s="6"/>
      <c r="J140" s="6"/>
      <c r="K140" s="405"/>
      <c r="L140" s="405"/>
      <c r="M140" s="405"/>
      <c r="N140" s="405"/>
      <c r="O140" s="405"/>
      <c r="P140" s="405"/>
      <c r="Q140" s="12"/>
      <c r="R140" s="12"/>
      <c r="S140" s="12"/>
      <c r="T140" s="12"/>
      <c r="U140" s="12"/>
      <c r="V140" s="12"/>
      <c r="W140" s="12"/>
      <c r="X140" s="12"/>
      <c r="Y140" s="12"/>
      <c r="Z140" s="12"/>
      <c r="AA140" s="12"/>
      <c r="AB140" s="12"/>
      <c r="AC140" s="13"/>
      <c r="AS140" s="450"/>
    </row>
    <row r="141" spans="1:74" s="443" customFormat="1" ht="13.95" customHeight="1">
      <c r="C141" s="14"/>
      <c r="D141" s="453"/>
      <c r="E141" s="77"/>
      <c r="F141" s="77"/>
      <c r="G141" s="77"/>
      <c r="H141" s="77"/>
      <c r="I141" s="77"/>
      <c r="J141" s="77"/>
      <c r="K141" s="219"/>
      <c r="L141" s="219"/>
      <c r="M141" s="219"/>
      <c r="N141" s="219"/>
      <c r="O141" s="219"/>
      <c r="P141" s="219"/>
      <c r="Q141" s="458"/>
      <c r="R141" s="458"/>
      <c r="S141" s="458"/>
      <c r="T141" s="458"/>
      <c r="U141" s="458"/>
      <c r="V141" s="458"/>
      <c r="W141" s="458"/>
      <c r="X141" s="458"/>
      <c r="Y141" s="458"/>
      <c r="Z141" s="458"/>
      <c r="AA141" s="458"/>
      <c r="AB141" s="458"/>
      <c r="AC141" s="459"/>
      <c r="AN141" s="12"/>
      <c r="AO141" s="12"/>
      <c r="AP141" s="12"/>
      <c r="AQ141" s="12"/>
      <c r="AR141" s="12"/>
      <c r="AS141" s="10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row>
    <row r="142" spans="1:74" ht="14.25" customHeight="1">
      <c r="A142" s="11"/>
      <c r="B142" s="12"/>
      <c r="C142" s="424"/>
      <c r="D142" s="224"/>
      <c r="E142" s="425"/>
      <c r="F142" s="425"/>
      <c r="G142" s="425"/>
      <c r="H142" s="425"/>
      <c r="I142" s="425"/>
      <c r="J142" s="425"/>
      <c r="K142" s="425"/>
      <c r="L142" s="425"/>
      <c r="M142" s="425"/>
      <c r="N142" s="224"/>
      <c r="O142" s="224"/>
      <c r="P142" s="224"/>
      <c r="Q142" s="224"/>
      <c r="R142" s="224"/>
      <c r="S142" s="224"/>
      <c r="T142" s="224"/>
      <c r="U142" s="224"/>
      <c r="V142" s="224"/>
      <c r="W142" s="224"/>
      <c r="X142" s="425"/>
      <c r="Y142" s="224"/>
      <c r="Z142" s="224"/>
      <c r="AA142" s="224"/>
      <c r="AB142" s="224"/>
      <c r="AC142" s="12"/>
      <c r="AD142" s="12"/>
      <c r="AE142" s="12"/>
      <c r="AF142" s="12"/>
      <c r="AG142" s="12"/>
      <c r="AH142" s="12"/>
      <c r="AI142" s="12"/>
      <c r="AJ142" s="12"/>
      <c r="AK142" s="12"/>
      <c r="AL142" s="12"/>
      <c r="AM142" s="12"/>
      <c r="AN142" s="12"/>
      <c r="AO142" s="12"/>
      <c r="AP142" s="12"/>
      <c r="AQ142" s="12"/>
      <c r="AR142" s="12"/>
      <c r="AS142" s="102"/>
      <c r="AT142" s="12"/>
      <c r="AU142" s="42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3"/>
    </row>
    <row r="143" spans="1:74" ht="14.25" customHeight="1">
      <c r="A143" s="11"/>
      <c r="B143" s="12"/>
      <c r="C143" s="424"/>
      <c r="D143" s="224"/>
      <c r="E143" s="425"/>
      <c r="F143" s="425"/>
      <c r="G143" s="425"/>
      <c r="H143" s="425"/>
      <c r="I143" s="425"/>
      <c r="J143" s="425"/>
      <c r="K143" s="425"/>
      <c r="L143" s="425"/>
      <c r="M143" s="425"/>
      <c r="N143" s="224"/>
      <c r="O143" s="224"/>
      <c r="P143" s="224"/>
      <c r="Q143" s="224"/>
      <c r="R143" s="224"/>
      <c r="S143" s="224"/>
      <c r="T143" s="224"/>
      <c r="U143" s="224"/>
      <c r="V143" s="224"/>
      <c r="W143" s="224"/>
      <c r="X143" s="425"/>
      <c r="Y143" s="224"/>
      <c r="Z143" s="224"/>
      <c r="AA143" s="224"/>
      <c r="AB143" s="224"/>
      <c r="AC143" s="12"/>
      <c r="AD143" s="12"/>
      <c r="AE143" s="12"/>
      <c r="AF143" s="12"/>
      <c r="AG143" s="12"/>
      <c r="AH143" s="12"/>
      <c r="AI143" s="12"/>
      <c r="AJ143" s="12"/>
      <c r="AK143" s="12"/>
      <c r="AL143" s="12"/>
      <c r="AM143" s="12"/>
      <c r="AN143" s="12"/>
      <c r="AO143" s="12"/>
      <c r="AP143" s="12"/>
      <c r="AQ143" s="12"/>
      <c r="AR143" s="12"/>
      <c r="AS143" s="102"/>
      <c r="AT143" s="12"/>
      <c r="AU143" s="42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row>
    <row r="144" spans="1:74" ht="14.25" customHeight="1">
      <c r="A144" s="11"/>
      <c r="B144" s="12"/>
      <c r="C144" s="41"/>
      <c r="D144" s="392" t="s">
        <v>1162</v>
      </c>
      <c r="E144" s="392"/>
      <c r="F144" s="392"/>
      <c r="G144" s="392"/>
      <c r="H144" s="392"/>
      <c r="I144" s="392"/>
      <c r="J144" s="392"/>
      <c r="K144" s="392"/>
      <c r="L144" s="392"/>
      <c r="M144" s="39" t="s">
        <v>148</v>
      </c>
      <c r="N144" s="6" t="s">
        <v>1160</v>
      </c>
      <c r="O144" s="6"/>
      <c r="P144" s="6"/>
      <c r="Q144" s="61"/>
      <c r="R144" s="61"/>
      <c r="S144" s="61"/>
      <c r="T144" s="61"/>
      <c r="U144" s="61"/>
      <c r="V144" s="61"/>
      <c r="W144" s="61"/>
      <c r="X144" s="61"/>
      <c r="Y144" s="61"/>
      <c r="Z144" s="61"/>
      <c r="AA144" s="61"/>
      <c r="AB144" s="61"/>
      <c r="AC144" s="12"/>
      <c r="AD144" s="12"/>
      <c r="AE144" s="12"/>
      <c r="AF144" s="12"/>
      <c r="AG144" s="12"/>
      <c r="AH144" s="12"/>
      <c r="AI144" s="12"/>
      <c r="AJ144" s="12"/>
      <c r="AK144" s="12"/>
      <c r="AL144" s="12"/>
      <c r="AM144" s="12"/>
      <c r="AN144" s="12"/>
      <c r="AO144" s="12"/>
      <c r="AP144" s="12"/>
      <c r="AQ144" s="12"/>
      <c r="AR144" s="12"/>
      <c r="AS144" s="102"/>
      <c r="AT144" s="12" t="s">
        <v>1163</v>
      </c>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3"/>
    </row>
    <row r="145" spans="1:79" ht="14.25" customHeight="1">
      <c r="A145" s="11"/>
      <c r="B145" s="12"/>
      <c r="C145" s="39"/>
      <c r="D145" s="6"/>
      <c r="E145" s="6"/>
      <c r="F145" s="6"/>
      <c r="G145" s="6"/>
      <c r="H145" s="6"/>
      <c r="I145" s="6"/>
      <c r="J145" s="6"/>
      <c r="K145" s="6"/>
      <c r="L145" s="6"/>
      <c r="M145" s="39"/>
      <c r="N145" s="6"/>
      <c r="O145" s="6"/>
      <c r="P145" s="6"/>
      <c r="Q145" s="61"/>
      <c r="R145" s="61"/>
      <c r="S145" s="61"/>
      <c r="T145" s="61"/>
      <c r="U145" s="61"/>
      <c r="V145" s="61"/>
      <c r="W145" s="61"/>
      <c r="X145" s="61"/>
      <c r="Y145" s="61"/>
      <c r="Z145" s="61"/>
      <c r="AA145" s="61"/>
      <c r="AB145" s="61"/>
      <c r="AC145" s="12"/>
      <c r="AD145" s="12"/>
      <c r="AE145" s="12"/>
      <c r="AF145" s="12"/>
      <c r="AG145" s="12"/>
      <c r="AH145" s="12"/>
      <c r="AI145" s="12"/>
      <c r="AJ145" s="12"/>
      <c r="AK145" s="12"/>
      <c r="AL145" s="12"/>
      <c r="AM145" s="12"/>
      <c r="AN145" s="12"/>
      <c r="AO145" s="12"/>
      <c r="AP145" s="12"/>
      <c r="AQ145" s="12"/>
      <c r="AR145" s="12"/>
      <c r="AS145" s="10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3"/>
    </row>
    <row r="146" spans="1:79" ht="14.25" customHeight="1">
      <c r="A146" s="11"/>
      <c r="B146" s="12"/>
      <c r="C146" s="39"/>
      <c r="D146" s="6"/>
      <c r="E146" s="6"/>
      <c r="F146" s="6"/>
      <c r="G146" s="6"/>
      <c r="H146" s="6"/>
      <c r="I146" s="6"/>
      <c r="J146" s="6"/>
      <c r="K146" s="6"/>
      <c r="L146" s="6"/>
      <c r="M146" s="6"/>
      <c r="N146" s="6"/>
      <c r="O146" s="6"/>
      <c r="P146" s="6"/>
      <c r="Q146" s="61"/>
      <c r="R146" s="61"/>
      <c r="S146" s="61"/>
      <c r="T146" s="61"/>
      <c r="U146" s="61"/>
      <c r="V146" s="61"/>
      <c r="W146" s="61"/>
      <c r="X146" s="61"/>
      <c r="Y146" s="61"/>
      <c r="Z146" s="61"/>
      <c r="AA146" s="61"/>
      <c r="AB146" s="61"/>
      <c r="AC146" s="12"/>
      <c r="AD146" s="12"/>
      <c r="AE146" s="12"/>
      <c r="AF146" s="12"/>
      <c r="AG146" s="12"/>
      <c r="AH146" s="12"/>
      <c r="AI146" s="12"/>
      <c r="AJ146" s="12"/>
      <c r="AK146" s="12"/>
      <c r="AL146" s="12"/>
      <c r="AM146" s="12"/>
      <c r="AN146" s="12"/>
      <c r="AO146" s="12"/>
      <c r="AP146" s="12"/>
      <c r="AQ146" s="12"/>
      <c r="AR146" s="12"/>
      <c r="AS146" s="10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row>
    <row r="147" spans="1:79" ht="14.25" customHeight="1">
      <c r="A147" s="11"/>
      <c r="B147" s="12"/>
      <c r="C147" s="424" t="s">
        <v>292</v>
      </c>
      <c r="D147" s="224" t="s">
        <v>1164</v>
      </c>
      <c r="E147" s="425"/>
      <c r="G147" s="426"/>
      <c r="H147" s="425"/>
      <c r="I147" s="425"/>
      <c r="J147" s="425"/>
      <c r="K147" s="425"/>
      <c r="L147" s="425"/>
      <c r="M147" s="425"/>
      <c r="N147" s="224"/>
      <c r="O147" s="224"/>
      <c r="P147" s="224"/>
      <c r="Q147" s="224"/>
      <c r="R147" s="224"/>
      <c r="S147" s="224"/>
      <c r="T147" s="224"/>
      <c r="U147" s="224"/>
      <c r="V147" s="224"/>
      <c r="W147" s="224"/>
      <c r="X147" s="425"/>
      <c r="Y147" s="224"/>
      <c r="Z147" s="224"/>
      <c r="AA147" s="224"/>
      <c r="AB147" s="224"/>
      <c r="AC147" s="12"/>
      <c r="AD147" s="12"/>
      <c r="AE147" s="12"/>
      <c r="AF147" s="12"/>
      <c r="AG147" s="12"/>
      <c r="AH147" s="12"/>
      <c r="AI147" s="12"/>
      <c r="AJ147" s="12"/>
      <c r="AK147" s="12"/>
      <c r="AL147" s="12"/>
      <c r="AM147" s="12"/>
      <c r="AN147" s="12"/>
      <c r="AO147" s="12"/>
      <c r="AP147" s="12"/>
      <c r="AQ147" s="12"/>
      <c r="AR147" s="12"/>
      <c r="AS147" s="102"/>
      <c r="AT147" s="12"/>
      <c r="AU147" s="42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3"/>
    </row>
    <row r="148" spans="1:79" ht="14.25" customHeight="1">
      <c r="A148" s="11"/>
      <c r="B148" s="12"/>
      <c r="C148" s="11"/>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02"/>
      <c r="AT148" s="111"/>
      <c r="AU148" s="12"/>
      <c r="AV148" s="12"/>
      <c r="AW148" s="12"/>
      <c r="AX148" s="12"/>
      <c r="AY148" s="12"/>
      <c r="AZ148" s="1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3"/>
    </row>
    <row r="149" spans="1:79" ht="14.25" customHeight="1">
      <c r="A149" s="11"/>
      <c r="B149" s="12"/>
      <c r="C149" s="457"/>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02"/>
      <c r="AT149" s="103"/>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3"/>
    </row>
    <row r="150" spans="1:79" ht="14.25" customHeight="1">
      <c r="A150" s="11"/>
      <c r="B150" s="104" t="s">
        <v>191</v>
      </c>
      <c r="C150" s="105"/>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02"/>
      <c r="AT150" s="103"/>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3"/>
    </row>
    <row r="151" spans="1:79" ht="14.25" customHeight="1">
      <c r="A151" s="457"/>
      <c r="B151" s="458"/>
      <c r="C151" s="458"/>
      <c r="D151" s="458"/>
      <c r="E151" s="458"/>
      <c r="F151" s="458"/>
      <c r="G151" s="458"/>
      <c r="H151" s="458"/>
      <c r="I151" s="458"/>
      <c r="J151" s="458"/>
      <c r="K151" s="458"/>
      <c r="L151" s="458"/>
      <c r="M151" s="458"/>
      <c r="N151" s="458"/>
      <c r="O151" s="458"/>
      <c r="P151" s="458"/>
      <c r="Q151" s="458"/>
      <c r="R151" s="458"/>
      <c r="S151" s="458"/>
      <c r="T151" s="458"/>
      <c r="U151" s="458"/>
      <c r="V151" s="458"/>
      <c r="W151" s="458"/>
      <c r="X151" s="458"/>
      <c r="Y151" s="458"/>
      <c r="Z151" s="458"/>
      <c r="AA151" s="458"/>
      <c r="AB151" s="458"/>
      <c r="AC151" s="458"/>
      <c r="AD151" s="458"/>
      <c r="AE151" s="458"/>
      <c r="AF151" s="458"/>
      <c r="AG151" s="458"/>
      <c r="AH151" s="458"/>
      <c r="AI151" s="458"/>
      <c r="AJ151" s="458"/>
      <c r="AK151" s="458"/>
      <c r="AL151" s="458"/>
      <c r="AM151" s="458"/>
      <c r="AN151" s="458"/>
      <c r="AO151" s="458"/>
      <c r="AP151" s="458"/>
      <c r="AQ151" s="458"/>
      <c r="AR151" s="458"/>
      <c r="AS151" s="115"/>
      <c r="AT151" s="116"/>
      <c r="AU151" s="458"/>
      <c r="AV151" s="458"/>
      <c r="AW151" s="458"/>
      <c r="AX151" s="458"/>
      <c r="AY151" s="458"/>
      <c r="AZ151" s="458"/>
      <c r="BA151" s="458"/>
      <c r="BB151" s="458"/>
      <c r="BC151" s="458"/>
      <c r="BD151" s="458"/>
      <c r="BE151" s="458"/>
      <c r="BF151" s="458"/>
      <c r="BG151" s="458"/>
      <c r="BH151" s="458"/>
      <c r="BI151" s="458"/>
      <c r="BJ151" s="458"/>
      <c r="BK151" s="458"/>
      <c r="BL151" s="458"/>
      <c r="BM151" s="458"/>
      <c r="BN151" s="458"/>
      <c r="BO151" s="458"/>
      <c r="BP151" s="458"/>
      <c r="BQ151" s="458"/>
      <c r="BR151" s="458"/>
      <c r="BS151" s="458"/>
      <c r="BT151" s="458"/>
      <c r="BU151" s="458"/>
      <c r="BV151" s="459"/>
    </row>
    <row r="152" spans="1:79" ht="14.25" customHeight="1">
      <c r="A152" s="919" t="s">
        <v>187</v>
      </c>
      <c r="B152" s="920"/>
      <c r="C152" s="920"/>
      <c r="D152" s="921"/>
      <c r="E152" s="925" t="s">
        <v>1320</v>
      </c>
      <c r="F152" s="925"/>
      <c r="G152" s="925"/>
      <c r="H152" s="925"/>
      <c r="I152" s="925"/>
      <c r="J152" s="925"/>
      <c r="K152" s="925"/>
      <c r="L152" s="925"/>
      <c r="M152" s="925"/>
      <c r="N152" s="925"/>
      <c r="O152" s="925"/>
      <c r="P152" s="925"/>
      <c r="Q152" s="925"/>
      <c r="R152" s="925"/>
      <c r="S152" s="925"/>
      <c r="T152" s="925"/>
      <c r="U152" s="925"/>
      <c r="V152" s="925"/>
      <c r="W152" s="925"/>
      <c r="X152" s="925"/>
      <c r="Y152" s="925"/>
      <c r="Z152" s="925"/>
      <c r="AA152" s="925"/>
      <c r="AB152" s="925"/>
      <c r="AC152" s="925"/>
      <c r="AD152" s="925"/>
      <c r="AE152" s="925"/>
      <c r="AF152" s="925"/>
      <c r="AG152" s="925"/>
      <c r="AH152" s="925"/>
      <c r="AI152" s="925"/>
      <c r="AJ152" s="925"/>
      <c r="AK152" s="925"/>
      <c r="AL152" s="925"/>
      <c r="AM152" s="925"/>
      <c r="AN152" s="925"/>
      <c r="AO152" s="925"/>
      <c r="AP152" s="925"/>
      <c r="AQ152" s="925"/>
      <c r="AR152" s="925"/>
      <c r="AS152" s="925"/>
      <c r="AT152" s="925"/>
      <c r="AU152" s="925"/>
      <c r="AV152" s="925"/>
      <c r="AW152" s="925"/>
      <c r="AX152" s="925"/>
      <c r="AY152" s="925"/>
      <c r="AZ152" s="925"/>
      <c r="BA152" s="925"/>
      <c r="BB152" s="925"/>
      <c r="BC152" s="925"/>
      <c r="BD152" s="925"/>
      <c r="BE152" s="925"/>
      <c r="BF152" s="925"/>
      <c r="BG152" s="925"/>
      <c r="BH152" s="925"/>
      <c r="BI152" s="925"/>
      <c r="BJ152" s="925"/>
      <c r="BK152" s="925"/>
      <c r="BL152" s="925"/>
      <c r="BM152" s="925"/>
      <c r="BN152" s="925"/>
      <c r="BO152" s="925"/>
      <c r="BP152" s="925"/>
      <c r="BQ152" s="925"/>
      <c r="BR152" s="925"/>
      <c r="BS152" s="925"/>
      <c r="BT152" s="925"/>
      <c r="BU152" s="925"/>
      <c r="BV152" s="926"/>
      <c r="BW152" s="350"/>
      <c r="BX152" s="350"/>
      <c r="BY152" s="351"/>
      <c r="BZ152" s="352"/>
      <c r="CA152" s="352"/>
    </row>
    <row r="153" spans="1:79" ht="14.25" customHeight="1">
      <c r="A153" s="922"/>
      <c r="B153" s="923"/>
      <c r="C153" s="923"/>
      <c r="D153" s="924"/>
      <c r="E153" s="927"/>
      <c r="F153" s="927"/>
      <c r="G153" s="927"/>
      <c r="H153" s="927"/>
      <c r="I153" s="927"/>
      <c r="J153" s="927"/>
      <c r="K153" s="927"/>
      <c r="L153" s="927"/>
      <c r="M153" s="927"/>
      <c r="N153" s="927"/>
      <c r="O153" s="927"/>
      <c r="P153" s="927"/>
      <c r="Q153" s="927"/>
      <c r="R153" s="927"/>
      <c r="S153" s="927"/>
      <c r="T153" s="927"/>
      <c r="U153" s="927"/>
      <c r="V153" s="927"/>
      <c r="W153" s="927"/>
      <c r="X153" s="927"/>
      <c r="Y153" s="927"/>
      <c r="Z153" s="927"/>
      <c r="AA153" s="927"/>
      <c r="AB153" s="927"/>
      <c r="AC153" s="927"/>
      <c r="AD153" s="927"/>
      <c r="AE153" s="927"/>
      <c r="AF153" s="927"/>
      <c r="AG153" s="927"/>
      <c r="AH153" s="927"/>
      <c r="AI153" s="927"/>
      <c r="AJ153" s="927"/>
      <c r="AK153" s="927"/>
      <c r="AL153" s="927"/>
      <c r="AM153" s="927"/>
      <c r="AN153" s="927"/>
      <c r="AO153" s="928"/>
      <c r="AP153" s="928"/>
      <c r="AQ153" s="928"/>
      <c r="AR153" s="928"/>
      <c r="AS153" s="928"/>
      <c r="AT153" s="928"/>
      <c r="AU153" s="928"/>
      <c r="AV153" s="928"/>
      <c r="AW153" s="928"/>
      <c r="AX153" s="928"/>
      <c r="AY153" s="928"/>
      <c r="AZ153" s="928"/>
      <c r="BA153" s="928"/>
      <c r="BB153" s="928"/>
      <c r="BC153" s="928"/>
      <c r="BD153" s="928"/>
      <c r="BE153" s="928"/>
      <c r="BF153" s="928"/>
      <c r="BG153" s="928"/>
      <c r="BH153" s="928"/>
      <c r="BI153" s="928"/>
      <c r="BJ153" s="928"/>
      <c r="BK153" s="928"/>
      <c r="BL153" s="928"/>
      <c r="BM153" s="928"/>
      <c r="BN153" s="928"/>
      <c r="BO153" s="928"/>
      <c r="BP153" s="928"/>
      <c r="BQ153" s="928"/>
      <c r="BR153" s="928"/>
      <c r="BS153" s="928"/>
      <c r="BT153" s="928"/>
      <c r="BU153" s="928"/>
      <c r="BV153" s="929"/>
      <c r="BW153" s="350"/>
      <c r="BX153" s="350"/>
      <c r="BY153" s="351"/>
      <c r="BZ153" s="352"/>
      <c r="CA153" s="352"/>
    </row>
    <row r="154" spans="1:79" ht="14.25" customHeight="1">
      <c r="A154" s="907" t="s">
        <v>227</v>
      </c>
      <c r="B154" s="908"/>
      <c r="C154" s="908"/>
      <c r="D154" s="909"/>
      <c r="E154" s="87" t="s">
        <v>228</v>
      </c>
      <c r="F154" s="88" t="s">
        <v>1317</v>
      </c>
      <c r="G154" s="89"/>
      <c r="H154" s="89"/>
      <c r="I154" s="89"/>
      <c r="J154" s="89"/>
      <c r="K154" s="89"/>
      <c r="L154" s="89"/>
      <c r="M154" s="89"/>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N154" s="90"/>
      <c r="AO154" s="90"/>
      <c r="AP154" s="90"/>
      <c r="AQ154" s="90"/>
      <c r="AR154" s="90"/>
      <c r="AS154" s="90"/>
      <c r="AT154" s="90"/>
      <c r="AU154" s="90"/>
      <c r="AV154" s="90"/>
      <c r="AW154" s="90"/>
      <c r="AX154" s="90"/>
      <c r="AY154" s="90"/>
      <c r="AZ154" s="90"/>
      <c r="BA154" s="90"/>
      <c r="BB154" s="90"/>
      <c r="BC154" s="90"/>
      <c r="BD154" s="90"/>
      <c r="BE154" s="90"/>
      <c r="BF154" s="90"/>
      <c r="BG154" s="90"/>
      <c r="BH154" s="353"/>
      <c r="BI154" s="353"/>
      <c r="BJ154" s="354"/>
      <c r="BK154" s="354"/>
      <c r="BL154" s="354"/>
      <c r="BM154" s="354"/>
      <c r="BN154" s="354"/>
      <c r="BO154" s="354"/>
      <c r="BP154" s="354"/>
      <c r="BQ154" s="354"/>
      <c r="BR154" s="354"/>
      <c r="BS154" s="354"/>
      <c r="BT154" s="354"/>
      <c r="BU154" s="354"/>
      <c r="BV154" s="91"/>
      <c r="BW154" s="350"/>
      <c r="BX154" s="350"/>
      <c r="BY154" s="351"/>
      <c r="BZ154" s="352"/>
      <c r="CA154" s="352"/>
    </row>
    <row r="155" spans="1:79" ht="14.25" customHeight="1">
      <c r="A155" s="910"/>
      <c r="B155" s="911"/>
      <c r="C155" s="911"/>
      <c r="D155" s="912"/>
      <c r="E155" s="92" t="s">
        <v>229</v>
      </c>
      <c r="F155" s="355"/>
      <c r="G155" s="355"/>
      <c r="H155" s="355"/>
      <c r="I155" s="355"/>
      <c r="J155" s="355"/>
      <c r="K155" s="355"/>
      <c r="L155" s="355"/>
      <c r="M155" s="355"/>
      <c r="N155" s="355"/>
      <c r="O155" s="356"/>
      <c r="P155" s="356"/>
      <c r="Q155" s="356"/>
      <c r="R155" s="355"/>
      <c r="S155" s="355"/>
      <c r="T155" s="355"/>
      <c r="U155" s="355"/>
      <c r="V155" s="355"/>
      <c r="W155" s="355"/>
      <c r="X155" s="355"/>
      <c r="Y155" s="355"/>
      <c r="Z155" s="355"/>
      <c r="AA155" s="355"/>
      <c r="AB155" s="355"/>
      <c r="AC155" s="355"/>
      <c r="AD155" s="355"/>
      <c r="AE155" s="356"/>
      <c r="AF155" s="356"/>
      <c r="AG155" s="356"/>
      <c r="AH155" s="353"/>
      <c r="AI155" s="353"/>
      <c r="AJ155" s="353"/>
      <c r="AK155" s="353"/>
      <c r="AL155" s="353"/>
      <c r="AM155" s="353"/>
      <c r="AN155" s="353"/>
      <c r="AO155" s="353"/>
      <c r="AP155" s="353"/>
      <c r="AQ155" s="353"/>
      <c r="AR155" s="353"/>
      <c r="AS155" s="353"/>
      <c r="AT155" s="353"/>
      <c r="AU155" s="353"/>
      <c r="AV155" s="353"/>
      <c r="AW155" s="353"/>
      <c r="AX155" s="353"/>
      <c r="AY155" s="353"/>
      <c r="AZ155" s="353"/>
      <c r="BA155" s="353"/>
      <c r="BB155" s="353"/>
      <c r="BC155" s="353"/>
      <c r="BD155" s="353"/>
      <c r="BE155" s="353"/>
      <c r="BF155" s="353"/>
      <c r="BG155" s="353"/>
      <c r="BH155" s="353"/>
      <c r="BI155" s="353"/>
      <c r="BJ155" s="354"/>
      <c r="BK155" s="354"/>
      <c r="BL155" s="354"/>
      <c r="BM155" s="354"/>
      <c r="BN155" s="354"/>
      <c r="BO155" s="354"/>
      <c r="BP155" s="354"/>
      <c r="BQ155" s="354"/>
      <c r="BR155" s="354"/>
      <c r="BS155" s="354"/>
      <c r="BT155" s="354"/>
      <c r="BU155" s="354"/>
      <c r="BV155" s="91"/>
      <c r="BW155" s="350"/>
      <c r="BX155" s="350"/>
      <c r="BY155" s="351"/>
      <c r="BZ155" s="352"/>
      <c r="CA155" s="352"/>
    </row>
    <row r="156" spans="1:79" ht="14.25" customHeight="1">
      <c r="A156" s="913"/>
      <c r="B156" s="914"/>
      <c r="C156" s="914"/>
      <c r="D156" s="915"/>
      <c r="E156" s="92" t="s">
        <v>223</v>
      </c>
      <c r="F156" s="355"/>
      <c r="G156" s="355"/>
      <c r="H156" s="355"/>
      <c r="I156" s="355"/>
      <c r="J156" s="355"/>
      <c r="K156" s="355"/>
      <c r="L156" s="355"/>
      <c r="M156" s="355"/>
      <c r="N156" s="355"/>
      <c r="O156" s="356"/>
      <c r="P156" s="356"/>
      <c r="Q156" s="356"/>
      <c r="R156" s="355"/>
      <c r="S156" s="355"/>
      <c r="T156" s="355"/>
      <c r="U156" s="355"/>
      <c r="V156" s="355"/>
      <c r="W156" s="355"/>
      <c r="X156" s="355"/>
      <c r="Y156" s="355"/>
      <c r="Z156" s="355"/>
      <c r="AA156" s="355"/>
      <c r="AB156" s="355"/>
      <c r="AC156" s="355"/>
      <c r="AD156" s="355"/>
      <c r="AE156" s="356"/>
      <c r="AF156" s="356"/>
      <c r="AG156" s="356"/>
      <c r="AH156" s="353"/>
      <c r="AI156" s="353"/>
      <c r="AJ156" s="353"/>
      <c r="AK156" s="353"/>
      <c r="AL156" s="353"/>
      <c r="AM156" s="353"/>
      <c r="AN156" s="353"/>
      <c r="AO156" s="353"/>
      <c r="AP156" s="353"/>
      <c r="AQ156" s="353"/>
      <c r="AR156" s="353"/>
      <c r="AS156" s="353"/>
      <c r="AT156" s="353"/>
      <c r="AU156" s="353"/>
      <c r="AV156" s="353"/>
      <c r="AW156" s="353"/>
      <c r="AX156" s="353"/>
      <c r="AY156" s="353"/>
      <c r="AZ156" s="353"/>
      <c r="BA156" s="353"/>
      <c r="BB156" s="353"/>
      <c r="BC156" s="353"/>
      <c r="BD156" s="353"/>
      <c r="BE156" s="353"/>
      <c r="BF156" s="353"/>
      <c r="BG156" s="353"/>
      <c r="BH156" s="353"/>
      <c r="BI156" s="353"/>
      <c r="BJ156" s="354"/>
      <c r="BK156" s="354"/>
      <c r="BL156" s="354"/>
      <c r="BM156" s="354"/>
      <c r="BN156" s="354"/>
      <c r="BO156" s="354"/>
      <c r="BP156" s="354"/>
      <c r="BQ156" s="354"/>
      <c r="BR156" s="354"/>
      <c r="BS156" s="354"/>
      <c r="BT156" s="354"/>
      <c r="BU156" s="354"/>
      <c r="BV156" s="91"/>
      <c r="BW156" s="350"/>
      <c r="BX156" s="350"/>
      <c r="BY156" s="351"/>
      <c r="BZ156" s="352"/>
      <c r="CA156" s="352"/>
    </row>
    <row r="157" spans="1:79" ht="14.25" customHeight="1">
      <c r="A157" s="93" t="s">
        <v>188</v>
      </c>
      <c r="B157" s="94"/>
      <c r="C157" s="94"/>
      <c r="D157" s="94"/>
      <c r="E157" s="94"/>
      <c r="F157" s="94"/>
      <c r="G157" s="94"/>
      <c r="H157" s="94"/>
      <c r="I157" s="94"/>
      <c r="J157" s="94"/>
      <c r="K157" s="95"/>
      <c r="L157" s="96"/>
      <c r="M157" s="97"/>
      <c r="N157" s="97"/>
      <c r="O157" s="97"/>
      <c r="P157" s="97"/>
      <c r="Q157" s="97"/>
      <c r="R157" s="97"/>
      <c r="S157" s="97"/>
      <c r="T157" s="97"/>
      <c r="U157" s="97"/>
      <c r="V157" s="97"/>
      <c r="W157" s="97"/>
      <c r="X157" s="96"/>
      <c r="Y157" s="94"/>
      <c r="Z157" s="94"/>
      <c r="AA157" s="94"/>
      <c r="AB157" s="94"/>
      <c r="AC157" s="94"/>
      <c r="AD157" s="94"/>
      <c r="AE157" s="96"/>
      <c r="AF157" s="94"/>
      <c r="AG157" s="94"/>
      <c r="AH157" s="94"/>
      <c r="AI157" s="94"/>
      <c r="AJ157" s="94"/>
      <c r="AK157" s="94"/>
      <c r="AL157" s="94"/>
      <c r="AM157" s="94"/>
      <c r="AN157" s="94"/>
      <c r="AO157" s="94"/>
      <c r="AP157" s="94"/>
      <c r="AQ157" s="94"/>
      <c r="AR157" s="94"/>
      <c r="AS157" s="98"/>
      <c r="AT157" s="99" t="s">
        <v>189</v>
      </c>
      <c r="AU157" s="96"/>
      <c r="AV157" s="100"/>
      <c r="AW157" s="96"/>
      <c r="AX157" s="96"/>
      <c r="AY157" s="100"/>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101"/>
      <c r="BW157" s="350"/>
      <c r="BX157" s="350"/>
      <c r="BY157" s="351"/>
      <c r="BZ157" s="352"/>
      <c r="CA157" s="352"/>
    </row>
    <row r="158" spans="1:79" ht="14.25" customHeight="1">
      <c r="A158" s="11"/>
      <c r="B158" s="12"/>
      <c r="C158" s="12"/>
      <c r="D158" s="12"/>
      <c r="E158" s="12"/>
      <c r="F158" s="12"/>
      <c r="G158" s="12"/>
      <c r="H158" s="12"/>
      <c r="I158" s="12"/>
      <c r="J158" s="12"/>
      <c r="K158" s="12"/>
      <c r="L158" s="12"/>
      <c r="M158" s="4"/>
      <c r="N158" s="4"/>
      <c r="O158" s="4"/>
      <c r="P158" s="4"/>
      <c r="Q158" s="4"/>
      <c r="R158" s="4"/>
      <c r="S158" s="4"/>
      <c r="T158" s="4"/>
      <c r="U158" s="4"/>
      <c r="V158" s="4"/>
      <c r="W158" s="4"/>
      <c r="X158" s="4"/>
      <c r="Y158" s="12"/>
      <c r="Z158" s="12"/>
      <c r="AA158" s="12"/>
      <c r="AB158" s="12"/>
      <c r="AC158" s="12"/>
      <c r="AD158" s="12"/>
      <c r="AE158" s="12"/>
      <c r="AF158" s="12"/>
      <c r="AG158" s="12"/>
      <c r="AH158" s="12"/>
      <c r="AI158" s="12"/>
      <c r="AJ158" s="12"/>
      <c r="AK158" s="12"/>
      <c r="AL158" s="12"/>
      <c r="AM158" s="12"/>
      <c r="AN158" s="12"/>
      <c r="AO158" s="12"/>
      <c r="AP158" s="12"/>
      <c r="AQ158" s="12"/>
      <c r="AR158" s="12"/>
      <c r="AS158" s="102"/>
      <c r="AT158" s="103"/>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3"/>
      <c r="BW158" s="350"/>
      <c r="BX158" s="350"/>
      <c r="BY158" s="351"/>
      <c r="BZ158" s="352"/>
      <c r="CA158" s="352"/>
    </row>
    <row r="159" spans="1:79" ht="14.25" customHeight="1">
      <c r="A159" s="11"/>
      <c r="B159" s="12" t="s">
        <v>1053</v>
      </c>
      <c r="C159" s="12"/>
      <c r="D159" s="12"/>
      <c r="E159" s="12" t="s">
        <v>1054</v>
      </c>
      <c r="F159" s="12"/>
      <c r="G159" s="12"/>
      <c r="H159" s="12"/>
      <c r="I159" s="12"/>
      <c r="J159" s="12"/>
      <c r="K159" s="12"/>
      <c r="L159" s="12"/>
      <c r="M159" s="4"/>
      <c r="N159" s="4"/>
      <c r="O159" s="4"/>
      <c r="P159" s="4"/>
      <c r="Q159" s="4"/>
      <c r="R159" s="4"/>
      <c r="S159" s="4"/>
      <c r="T159" s="4"/>
      <c r="U159" s="4"/>
      <c r="V159" s="4"/>
      <c r="W159" s="4"/>
      <c r="X159" s="4"/>
      <c r="Y159" s="12"/>
      <c r="Z159" s="12"/>
      <c r="AA159" s="12"/>
      <c r="AB159" s="12"/>
      <c r="AC159" s="12"/>
      <c r="AD159" s="12"/>
      <c r="AE159" s="12"/>
      <c r="AF159" s="12"/>
      <c r="AG159" s="12"/>
      <c r="AH159" s="12"/>
      <c r="AI159" s="12"/>
      <c r="AJ159" s="12"/>
      <c r="AK159" s="12"/>
      <c r="AL159" s="12"/>
      <c r="AM159" s="12"/>
      <c r="AN159" s="12"/>
      <c r="AO159" s="12"/>
      <c r="AP159" s="12"/>
      <c r="AQ159" s="12"/>
      <c r="AR159" s="12"/>
      <c r="AS159" s="102"/>
      <c r="AT159" s="103"/>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3"/>
    </row>
    <row r="160" spans="1:79" ht="14.25" customHeight="1">
      <c r="A160" s="11"/>
      <c r="B160" s="12"/>
      <c r="C160" s="12"/>
      <c r="D160" s="12"/>
      <c r="E160" s="12" t="s">
        <v>1055</v>
      </c>
      <c r="F160" s="12"/>
      <c r="G160" s="12"/>
      <c r="H160" s="12"/>
      <c r="I160" s="12"/>
      <c r="J160" s="12"/>
      <c r="K160" s="12"/>
      <c r="L160" s="12"/>
      <c r="M160" s="4"/>
      <c r="N160" s="4"/>
      <c r="O160" s="4"/>
      <c r="P160" s="4"/>
      <c r="Q160" s="4"/>
      <c r="R160" s="4"/>
      <c r="S160" s="4"/>
      <c r="T160" s="4"/>
      <c r="U160" s="4"/>
      <c r="V160" s="4"/>
      <c r="W160" s="4"/>
      <c r="X160" s="4"/>
      <c r="Y160" s="12"/>
      <c r="Z160" s="12"/>
      <c r="AA160" s="12"/>
      <c r="AB160" s="12"/>
      <c r="AC160" s="12"/>
      <c r="AD160" s="12"/>
      <c r="AE160" s="12"/>
      <c r="AF160" s="12"/>
      <c r="AG160" s="12"/>
      <c r="AH160" s="12"/>
      <c r="AI160" s="12"/>
      <c r="AJ160" s="12"/>
      <c r="AK160" s="12"/>
      <c r="AL160" s="12"/>
      <c r="AM160" s="12"/>
      <c r="AN160" s="12"/>
      <c r="AO160" s="12"/>
      <c r="AP160" s="12"/>
      <c r="AQ160" s="12"/>
      <c r="AR160" s="12"/>
      <c r="AS160" s="102"/>
      <c r="AT160" s="103"/>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3"/>
    </row>
    <row r="161" spans="1:79" ht="14.25" customHeight="1">
      <c r="A161" s="11"/>
      <c r="B161" s="12"/>
      <c r="C161" s="12"/>
      <c r="D161" s="12"/>
      <c r="E161" s="12"/>
      <c r="F161" s="12"/>
      <c r="G161" s="12"/>
      <c r="H161" s="12"/>
      <c r="I161" s="12"/>
      <c r="J161" s="12"/>
      <c r="K161" s="12"/>
      <c r="L161" s="12"/>
      <c r="M161" s="4"/>
      <c r="N161" s="4"/>
      <c r="O161" s="4"/>
      <c r="P161" s="4"/>
      <c r="Q161" s="4"/>
      <c r="R161" s="4"/>
      <c r="S161" s="4"/>
      <c r="T161" s="4"/>
      <c r="U161" s="4"/>
      <c r="V161" s="4"/>
      <c r="W161" s="4"/>
      <c r="X161" s="4"/>
      <c r="Y161" s="12"/>
      <c r="Z161" s="12"/>
      <c r="AA161" s="12"/>
      <c r="AB161" s="12"/>
      <c r="AC161" s="12"/>
      <c r="AD161" s="12"/>
      <c r="AE161" s="12"/>
      <c r="AF161" s="12"/>
      <c r="AG161" s="12"/>
      <c r="AH161" s="12"/>
      <c r="AI161" s="12"/>
      <c r="AJ161" s="12"/>
      <c r="AK161" s="12"/>
      <c r="AL161" s="12"/>
      <c r="AM161" s="12"/>
      <c r="AN161" s="12"/>
      <c r="AO161" s="12"/>
      <c r="AP161" s="12"/>
      <c r="AQ161" s="12"/>
      <c r="AR161" s="12"/>
      <c r="AS161" s="102"/>
      <c r="AT161" s="103"/>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3"/>
    </row>
    <row r="162" spans="1:79" ht="14.25" customHeight="1">
      <c r="A162" s="11"/>
      <c r="B162" s="12" t="s">
        <v>1056</v>
      </c>
      <c r="C162" s="12"/>
      <c r="D162" s="12"/>
      <c r="E162" s="12" t="s">
        <v>954</v>
      </c>
      <c r="F162" s="12"/>
      <c r="G162" s="12"/>
      <c r="H162" s="12"/>
      <c r="I162" s="12"/>
      <c r="J162" s="12"/>
      <c r="K162" s="12"/>
      <c r="L162" s="12"/>
      <c r="M162" s="4"/>
      <c r="N162" s="4"/>
      <c r="O162" s="4"/>
      <c r="P162" s="4"/>
      <c r="Q162" s="4"/>
      <c r="R162" s="4"/>
      <c r="S162" s="4"/>
      <c r="T162" s="4"/>
      <c r="U162" s="4"/>
      <c r="V162" s="4"/>
      <c r="W162" s="4"/>
      <c r="X162" s="4"/>
      <c r="Y162" s="12"/>
      <c r="Z162" s="12"/>
      <c r="AA162" s="12"/>
      <c r="AB162" s="12"/>
      <c r="AC162" s="12"/>
      <c r="AD162" s="12"/>
      <c r="AE162" s="12"/>
      <c r="AF162" s="12"/>
      <c r="AG162" s="12"/>
      <c r="AH162" s="12"/>
      <c r="AI162" s="12"/>
      <c r="AJ162" s="12"/>
      <c r="AK162" s="12"/>
      <c r="AL162" s="12"/>
      <c r="AM162" s="12"/>
      <c r="AN162" s="12"/>
      <c r="AO162" s="12"/>
      <c r="AP162" s="12"/>
      <c r="AQ162" s="12"/>
      <c r="AR162" s="12"/>
      <c r="AS162" s="102"/>
      <c r="AT162" s="103"/>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3"/>
    </row>
    <row r="163" spans="1:79" ht="14.25" customHeight="1">
      <c r="A163" s="11"/>
      <c r="B163" s="12"/>
      <c r="C163" s="12"/>
      <c r="D163" s="12"/>
      <c r="E163" s="12"/>
      <c r="F163" s="12"/>
      <c r="G163" s="12"/>
      <c r="H163" s="12"/>
      <c r="I163" s="12"/>
      <c r="J163" s="12"/>
      <c r="K163" s="12"/>
      <c r="L163" s="12"/>
      <c r="M163" s="4"/>
      <c r="N163" s="4"/>
      <c r="O163" s="4"/>
      <c r="P163" s="4"/>
      <c r="Q163" s="4"/>
      <c r="R163" s="4"/>
      <c r="S163" s="4"/>
      <c r="T163" s="4"/>
      <c r="U163" s="4"/>
      <c r="V163" s="4"/>
      <c r="W163" s="4"/>
      <c r="X163" s="4"/>
      <c r="Y163" s="12"/>
      <c r="Z163" s="12"/>
      <c r="AA163" s="12"/>
      <c r="AB163" s="12"/>
      <c r="AC163" s="12"/>
      <c r="AD163" s="12"/>
      <c r="AE163" s="12"/>
      <c r="AF163" s="12"/>
      <c r="AG163" s="12"/>
      <c r="AH163" s="12"/>
      <c r="AI163" s="12"/>
      <c r="AJ163" s="12"/>
      <c r="AK163" s="12"/>
      <c r="AL163" s="12"/>
      <c r="AM163" s="12"/>
      <c r="AN163" s="12"/>
      <c r="AO163" s="12"/>
      <c r="AP163" s="12"/>
      <c r="AQ163" s="12"/>
      <c r="AR163" s="12"/>
      <c r="AS163" s="102"/>
      <c r="AT163" s="103"/>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3"/>
    </row>
    <row r="164" spans="1:79" ht="14.25" customHeight="1">
      <c r="A164" s="11"/>
      <c r="B164" s="104" t="s">
        <v>190</v>
      </c>
      <c r="C164" s="105"/>
      <c r="D164" s="12"/>
      <c r="E164" s="12"/>
      <c r="F164" s="12"/>
      <c r="G164" s="12"/>
      <c r="H164" s="12"/>
      <c r="I164" s="12"/>
      <c r="J164" s="12"/>
      <c r="K164" s="12"/>
      <c r="L164" s="12"/>
      <c r="M164" s="4"/>
      <c r="N164" s="4"/>
      <c r="O164" s="4"/>
      <c r="P164" s="4"/>
      <c r="Q164" s="4"/>
      <c r="R164" s="4"/>
      <c r="S164" s="4"/>
      <c r="T164" s="4"/>
      <c r="U164" s="4"/>
      <c r="V164" s="4"/>
      <c r="W164" s="4"/>
      <c r="X164" s="4"/>
      <c r="Y164" s="12"/>
      <c r="Z164" s="12"/>
      <c r="AA164" s="12"/>
      <c r="AB164" s="12"/>
      <c r="AC164" s="12"/>
      <c r="AD164" s="12"/>
      <c r="AE164" s="12"/>
      <c r="AF164" s="12"/>
      <c r="AG164" s="12"/>
      <c r="AH164" s="12"/>
      <c r="AI164" s="12"/>
      <c r="AJ164" s="12"/>
      <c r="AK164" s="12"/>
      <c r="AL164" s="12"/>
      <c r="AM164" s="12"/>
      <c r="AN164" s="12"/>
      <c r="AO164" s="12"/>
      <c r="AP164" s="12"/>
      <c r="AQ164" s="12"/>
      <c r="AR164" s="12"/>
      <c r="AS164" s="102"/>
      <c r="AT164" s="103"/>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3"/>
      <c r="BW164" s="350"/>
      <c r="BX164" s="350"/>
      <c r="BY164" s="351"/>
      <c r="BZ164" s="352"/>
      <c r="CA164" s="352"/>
    </row>
    <row r="165" spans="1:79" ht="14.25" customHeight="1">
      <c r="A165" s="11"/>
      <c r="B165" s="388"/>
      <c r="C165" s="389"/>
      <c r="D165" s="12"/>
      <c r="E165" s="12"/>
      <c r="F165" s="12"/>
      <c r="G165" s="12"/>
      <c r="H165" s="12"/>
      <c r="I165" s="12"/>
      <c r="J165" s="12"/>
      <c r="K165" s="107"/>
      <c r="L165" s="4"/>
      <c r="M165" s="108"/>
      <c r="N165" s="108"/>
      <c r="O165" s="108"/>
      <c r="P165" s="108"/>
      <c r="Q165" s="108"/>
      <c r="R165" s="108"/>
      <c r="S165" s="108"/>
      <c r="T165" s="108"/>
      <c r="U165" s="108"/>
      <c r="V165" s="108"/>
      <c r="W165" s="108"/>
      <c r="X165" s="4"/>
      <c r="Y165" s="12"/>
      <c r="Z165" s="12"/>
      <c r="AA165" s="12"/>
      <c r="AB165" s="12"/>
      <c r="AC165" s="12"/>
      <c r="AD165" s="12"/>
      <c r="AE165" s="12"/>
      <c r="AF165" s="12"/>
      <c r="AG165" s="12"/>
      <c r="AH165" s="12"/>
      <c r="AI165" s="12"/>
      <c r="AJ165" s="12"/>
      <c r="AK165" s="12"/>
      <c r="AL165" s="12"/>
      <c r="AM165" s="12"/>
      <c r="AN165" s="12"/>
      <c r="AO165" s="12"/>
      <c r="AP165" s="4"/>
      <c r="AQ165" s="12"/>
      <c r="AR165" s="109"/>
      <c r="AS165" s="110"/>
      <c r="AT165" s="111"/>
      <c r="AU165" s="12"/>
      <c r="AV165" s="109"/>
      <c r="AW165" s="4"/>
      <c r="AX165" s="4"/>
      <c r="AY165" s="109"/>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3"/>
      <c r="BW165" s="350"/>
      <c r="BX165" s="350"/>
      <c r="BY165" s="351"/>
      <c r="BZ165" s="352"/>
      <c r="CA165" s="352"/>
    </row>
    <row r="166" spans="1:79" ht="14.25" customHeight="1">
      <c r="A166" s="11"/>
      <c r="B166" s="12"/>
      <c r="C166" s="45"/>
      <c r="D166" s="389" t="s">
        <v>1690</v>
      </c>
      <c r="E166" s="406"/>
      <c r="F166" s="406"/>
      <c r="G166" s="406"/>
      <c r="H166" s="406"/>
      <c r="I166" s="406"/>
      <c r="J166" s="406"/>
      <c r="K166" s="406"/>
      <c r="L166" s="406"/>
      <c r="M166" s="406"/>
      <c r="N166" s="406"/>
      <c r="O166" s="406"/>
      <c r="P166" s="406"/>
      <c r="Q166" s="388"/>
      <c r="AF166" s="12"/>
      <c r="AG166" s="12"/>
      <c r="AH166" s="12"/>
      <c r="AI166" s="12"/>
      <c r="AJ166" s="12"/>
      <c r="AK166" s="12"/>
      <c r="AL166" s="12"/>
      <c r="AM166" s="12"/>
      <c r="AN166" s="12"/>
      <c r="AO166" s="12"/>
      <c r="AP166" s="12"/>
      <c r="AQ166" s="12"/>
      <c r="AR166" s="12"/>
      <c r="AS166" s="102"/>
      <c r="AT166" s="103"/>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3"/>
    </row>
    <row r="167" spans="1:79" ht="14.25" customHeight="1">
      <c r="A167" s="11"/>
      <c r="B167" s="12"/>
      <c r="C167" s="39"/>
      <c r="D167" s="6"/>
      <c r="E167" s="6"/>
      <c r="F167" s="6"/>
      <c r="G167" s="6"/>
      <c r="H167" s="6"/>
      <c r="I167" s="6"/>
      <c r="J167" s="6"/>
      <c r="K167" s="6"/>
      <c r="L167" s="6"/>
      <c r="R167" s="11" t="s">
        <v>243</v>
      </c>
      <c r="S167" s="153" t="s">
        <v>1389</v>
      </c>
      <c r="T167" s="12"/>
      <c r="U167" s="12"/>
      <c r="V167" s="12"/>
      <c r="W167" s="12"/>
      <c r="X167" s="12"/>
      <c r="Y167" s="12"/>
      <c r="AF167" s="12"/>
      <c r="AG167" s="12"/>
      <c r="AH167" s="12"/>
      <c r="AI167" s="12"/>
      <c r="AJ167" s="12"/>
      <c r="AK167" s="12"/>
      <c r="AL167" s="12"/>
      <c r="AM167" s="12"/>
      <c r="AN167" s="12"/>
      <c r="AO167" s="12"/>
      <c r="AP167" s="12"/>
      <c r="AQ167" s="12"/>
      <c r="AR167" s="12"/>
      <c r="AS167" s="102"/>
      <c r="AT167" s="103"/>
      <c r="AU167" s="12"/>
      <c r="AV167" s="12"/>
      <c r="AW167" s="12"/>
      <c r="AX167" s="12"/>
      <c r="BM167" s="12"/>
      <c r="BN167" s="12"/>
      <c r="BO167" s="12"/>
      <c r="BP167" s="12"/>
      <c r="BQ167" s="12"/>
      <c r="BR167" s="12"/>
      <c r="BS167" s="12"/>
      <c r="BT167" s="12"/>
      <c r="BU167" s="12"/>
      <c r="BV167" s="13"/>
    </row>
    <row r="168" spans="1:79" ht="13.95" customHeight="1">
      <c r="A168" s="11"/>
      <c r="B168" s="12"/>
      <c r="C168" s="39"/>
      <c r="D168" s="6"/>
      <c r="E168" s="6"/>
      <c r="F168" s="6"/>
      <c r="G168" s="6"/>
      <c r="H168" s="6"/>
      <c r="I168" s="6"/>
      <c r="J168" s="6"/>
      <c r="K168" s="6"/>
      <c r="L168" s="6"/>
      <c r="R168" s="14"/>
      <c r="T168" s="153" t="s">
        <v>1053</v>
      </c>
      <c r="U168" s="12"/>
      <c r="V168" s="12" t="s">
        <v>965</v>
      </c>
      <c r="W168" s="12"/>
      <c r="X168" s="12"/>
      <c r="Y168" s="12"/>
      <c r="Z168" s="12"/>
      <c r="AA168" s="12"/>
      <c r="AF168" s="12"/>
      <c r="AG168" s="12"/>
      <c r="AH168" s="12"/>
      <c r="AI168" s="12"/>
      <c r="AJ168" s="12"/>
      <c r="AK168" s="12"/>
      <c r="AL168" s="12"/>
      <c r="AM168" s="12" t="s">
        <v>2306</v>
      </c>
      <c r="AN168" s="12"/>
      <c r="AO168" s="12"/>
      <c r="AP168" s="12"/>
      <c r="AQ168" s="12"/>
      <c r="AR168" s="12"/>
      <c r="AS168" s="102"/>
      <c r="AT168" s="103"/>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3"/>
    </row>
    <row r="169" spans="1:79" ht="13.95" customHeight="1">
      <c r="A169" s="11"/>
      <c r="B169" s="12"/>
      <c r="C169" s="39"/>
      <c r="D169" s="6"/>
      <c r="E169" s="6"/>
      <c r="F169" s="6"/>
      <c r="G169" s="6"/>
      <c r="H169" s="6"/>
      <c r="I169" s="6"/>
      <c r="J169" s="6"/>
      <c r="K169" s="6"/>
      <c r="L169" s="6"/>
      <c r="R169" s="4"/>
      <c r="T169" s="12"/>
      <c r="U169" s="12"/>
      <c r="V169" s="12" t="s">
        <v>1172</v>
      </c>
      <c r="W169" s="12"/>
      <c r="X169" s="12"/>
      <c r="Y169" s="12"/>
      <c r="Z169" s="12"/>
      <c r="AA169" s="12"/>
      <c r="AB169" s="12"/>
      <c r="AC169" s="12"/>
      <c r="AF169" s="12"/>
      <c r="AG169" s="12"/>
      <c r="AH169" s="12"/>
      <c r="AI169" s="12"/>
      <c r="AJ169" s="12"/>
      <c r="AK169" s="12"/>
      <c r="AL169" s="12"/>
      <c r="AM169" s="12"/>
      <c r="AN169" s="12"/>
      <c r="AO169" s="12"/>
      <c r="AP169" s="12"/>
      <c r="AQ169" s="12"/>
      <c r="AR169" s="12"/>
      <c r="AS169" s="102"/>
      <c r="AT169" s="103"/>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3"/>
    </row>
    <row r="170" spans="1:79" ht="13.95" customHeight="1">
      <c r="A170" s="11"/>
      <c r="B170" s="12"/>
      <c r="C170" s="39"/>
      <c r="D170" s="6"/>
      <c r="E170" s="6"/>
      <c r="F170" s="6"/>
      <c r="G170" s="6"/>
      <c r="H170" s="6"/>
      <c r="I170" s="6"/>
      <c r="J170" s="6"/>
      <c r="K170" s="6"/>
      <c r="L170" s="6"/>
      <c r="R170" s="4"/>
      <c r="T170" s="12"/>
      <c r="U170" s="12"/>
      <c r="V170" s="12" t="s">
        <v>2309</v>
      </c>
      <c r="W170" s="12"/>
      <c r="X170" s="12"/>
      <c r="Y170" s="12"/>
      <c r="Z170" s="12"/>
      <c r="AA170" s="12"/>
      <c r="AB170" s="12"/>
      <c r="AC170" s="12"/>
      <c r="AF170" s="12"/>
      <c r="AG170" s="12"/>
      <c r="AH170" s="12"/>
      <c r="AI170" s="12"/>
      <c r="AJ170" s="12"/>
      <c r="AK170" s="12"/>
      <c r="AL170" s="12"/>
      <c r="AM170" s="12"/>
      <c r="AN170" s="12"/>
      <c r="AO170" s="12"/>
      <c r="AP170" s="12"/>
      <c r="AQ170" s="12"/>
      <c r="AR170" s="12"/>
      <c r="AS170" s="102"/>
      <c r="AT170" s="103"/>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3"/>
    </row>
    <row r="171" spans="1:79" ht="13.95" customHeight="1">
      <c r="A171" s="11"/>
      <c r="B171" s="12"/>
      <c r="C171" s="11" t="s">
        <v>243</v>
      </c>
      <c r="D171" s="6" t="s">
        <v>1680</v>
      </c>
      <c r="E171" s="6"/>
      <c r="F171" s="6"/>
      <c r="G171" s="6"/>
      <c r="H171" s="6"/>
      <c r="I171" s="6"/>
      <c r="J171" s="6"/>
      <c r="K171" s="6"/>
      <c r="L171" s="6"/>
      <c r="M171" s="4"/>
      <c r="O171" s="12"/>
      <c r="P171" s="12"/>
      <c r="R171" s="12"/>
      <c r="S171" s="12"/>
      <c r="T171" s="12"/>
      <c r="U171" s="12"/>
      <c r="V171" s="12" t="s">
        <v>972</v>
      </c>
      <c r="W171" s="12"/>
      <c r="X171" s="12"/>
      <c r="Y171" s="12"/>
      <c r="Z171" s="12"/>
      <c r="AA171" s="12"/>
      <c r="AF171" s="12"/>
      <c r="AG171" s="12"/>
      <c r="AH171" s="12"/>
      <c r="AI171" s="12"/>
      <c r="AJ171" s="12"/>
      <c r="AK171" s="12"/>
      <c r="AL171" s="12"/>
      <c r="AM171" s="12"/>
      <c r="AN171" s="12"/>
      <c r="AO171" s="12"/>
      <c r="AP171" s="12"/>
      <c r="AQ171" s="12"/>
      <c r="AR171" s="12"/>
      <c r="AS171" s="102"/>
      <c r="AT171" s="103"/>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3"/>
    </row>
    <row r="172" spans="1:79" ht="14.25" customHeight="1">
      <c r="A172" s="11"/>
      <c r="B172" s="13"/>
      <c r="C172" s="11"/>
      <c r="D172" s="12"/>
      <c r="E172" s="12"/>
      <c r="F172" s="12"/>
      <c r="G172" s="12"/>
      <c r="H172" s="12"/>
      <c r="I172" s="12"/>
      <c r="J172" s="12"/>
      <c r="K172" s="107"/>
      <c r="L172" s="4"/>
      <c r="M172" s="108"/>
      <c r="N172" s="108"/>
      <c r="O172" s="108"/>
      <c r="P172" s="108"/>
      <c r="Q172" s="108"/>
      <c r="R172" s="108"/>
      <c r="S172" s="108"/>
      <c r="T172" s="108"/>
      <c r="U172" s="108"/>
      <c r="V172" s="12" t="s">
        <v>391</v>
      </c>
      <c r="W172" s="12"/>
      <c r="X172" s="12"/>
      <c r="Y172" s="12"/>
      <c r="Z172" s="12"/>
      <c r="AA172" s="12"/>
      <c r="AB172" s="12"/>
      <c r="AC172" s="12"/>
      <c r="AD172" s="12"/>
      <c r="AE172" s="12"/>
      <c r="AF172" s="12"/>
      <c r="AG172" s="12"/>
      <c r="AH172" s="12"/>
      <c r="AI172" s="12"/>
      <c r="AJ172" s="12"/>
      <c r="AK172" s="12"/>
      <c r="AL172" s="12"/>
      <c r="AM172" s="12"/>
      <c r="AN172" s="12"/>
      <c r="AO172" s="12"/>
      <c r="AP172" s="4"/>
      <c r="AQ172" s="12"/>
      <c r="AR172" s="109"/>
      <c r="AS172" s="110"/>
      <c r="AT172" s="111"/>
      <c r="AU172" s="12"/>
      <c r="AV172" s="109"/>
      <c r="AW172" s="4"/>
      <c r="AX172" s="4"/>
      <c r="AY172" s="109"/>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3"/>
      <c r="BW172" s="350"/>
      <c r="BX172" s="350"/>
      <c r="BY172" s="351"/>
      <c r="BZ172" s="352"/>
      <c r="CA172" s="352"/>
    </row>
    <row r="173" spans="1:79" ht="14.25" customHeight="1">
      <c r="A173" s="11"/>
      <c r="B173" s="104" t="s">
        <v>191</v>
      </c>
      <c r="C173" s="105"/>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02"/>
      <c r="AT173" s="103"/>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3"/>
      <c r="BW173" s="350"/>
      <c r="BX173" s="350"/>
      <c r="BY173" s="351"/>
      <c r="BZ173" s="352"/>
      <c r="CA173" s="352"/>
    </row>
    <row r="174" spans="1:79" ht="14.25" customHeight="1">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02"/>
      <c r="AT174" s="103"/>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3"/>
      <c r="BW174" s="350"/>
      <c r="BX174" s="350"/>
      <c r="BY174" s="351"/>
      <c r="BZ174" s="352"/>
      <c r="CA174" s="352"/>
    </row>
    <row r="175" spans="1:79" ht="14.25" customHeight="1">
      <c r="A175" s="457"/>
      <c r="B175" s="458"/>
      <c r="C175" s="458"/>
      <c r="D175" s="458"/>
      <c r="E175" s="458"/>
      <c r="F175" s="458"/>
      <c r="G175" s="458"/>
      <c r="H175" s="458"/>
      <c r="I175" s="458"/>
      <c r="J175" s="458"/>
      <c r="K175" s="458"/>
      <c r="L175" s="458"/>
      <c r="M175" s="458"/>
      <c r="N175" s="458"/>
      <c r="O175" s="458"/>
      <c r="P175" s="458"/>
      <c r="Q175" s="458"/>
      <c r="R175" s="458"/>
      <c r="S175" s="458"/>
      <c r="T175" s="458"/>
      <c r="U175" s="458"/>
      <c r="V175" s="458"/>
      <c r="W175" s="458"/>
      <c r="X175" s="458"/>
      <c r="Y175" s="458"/>
      <c r="Z175" s="458"/>
      <c r="AA175" s="458"/>
      <c r="AB175" s="458"/>
      <c r="AC175" s="458"/>
      <c r="AD175" s="458"/>
      <c r="AE175" s="458"/>
      <c r="AF175" s="458"/>
      <c r="AG175" s="458"/>
      <c r="AH175" s="458"/>
      <c r="AI175" s="458"/>
      <c r="AJ175" s="458"/>
      <c r="AK175" s="458"/>
      <c r="AL175" s="458"/>
      <c r="AM175" s="458"/>
      <c r="AN175" s="458"/>
      <c r="AO175" s="458"/>
      <c r="AP175" s="458"/>
      <c r="AQ175" s="458"/>
      <c r="AR175" s="458"/>
      <c r="AS175" s="115"/>
      <c r="AT175" s="116"/>
      <c r="AU175" s="458"/>
      <c r="AV175" s="458"/>
      <c r="AW175" s="458"/>
      <c r="AX175" s="458"/>
      <c r="AY175" s="458"/>
      <c r="AZ175" s="458"/>
      <c r="BA175" s="458"/>
      <c r="BB175" s="458"/>
      <c r="BC175" s="458"/>
      <c r="BD175" s="458"/>
      <c r="BE175" s="458"/>
      <c r="BF175" s="458"/>
      <c r="BG175" s="458"/>
      <c r="BH175" s="458"/>
      <c r="BI175" s="458"/>
      <c r="BJ175" s="458"/>
      <c r="BK175" s="458"/>
      <c r="BL175" s="458"/>
      <c r="BM175" s="458"/>
      <c r="BN175" s="458"/>
      <c r="BO175" s="458"/>
      <c r="BP175" s="458"/>
      <c r="BQ175" s="458"/>
      <c r="BR175" s="458"/>
      <c r="BS175" s="458"/>
      <c r="BT175" s="458"/>
      <c r="BU175" s="458"/>
      <c r="BV175" s="459"/>
      <c r="BW175" s="350"/>
      <c r="BX175" s="350"/>
      <c r="BY175" s="351"/>
      <c r="BZ175" s="352"/>
      <c r="CA175" s="352"/>
    </row>
    <row r="176" spans="1:79" ht="14.25" customHeight="1">
      <c r="A176" s="936" t="s">
        <v>187</v>
      </c>
      <c r="B176" s="937"/>
      <c r="C176" s="937"/>
      <c r="D176" s="938"/>
      <c r="E176" s="939" t="s">
        <v>1389</v>
      </c>
      <c r="F176" s="940"/>
      <c r="G176" s="940"/>
      <c r="H176" s="940"/>
      <c r="I176" s="940"/>
      <c r="J176" s="940"/>
      <c r="K176" s="940"/>
      <c r="L176" s="940"/>
      <c r="M176" s="940"/>
      <c r="N176" s="940"/>
      <c r="O176" s="940"/>
      <c r="P176" s="940"/>
      <c r="Q176" s="940"/>
      <c r="R176" s="940"/>
      <c r="S176" s="940"/>
      <c r="T176" s="940"/>
      <c r="U176" s="940"/>
      <c r="V176" s="940"/>
      <c r="W176" s="940"/>
      <c r="X176" s="940"/>
      <c r="Y176" s="940"/>
      <c r="Z176" s="940"/>
      <c r="AA176" s="940"/>
      <c r="AB176" s="940"/>
      <c r="AC176" s="940"/>
      <c r="AD176" s="940"/>
      <c r="AE176" s="940"/>
      <c r="AF176" s="940"/>
      <c r="AG176" s="940"/>
      <c r="AH176" s="940"/>
      <c r="AI176" s="940"/>
      <c r="AJ176" s="940"/>
      <c r="AK176" s="940"/>
      <c r="AL176" s="940"/>
      <c r="AM176" s="940"/>
      <c r="AN176" s="940"/>
      <c r="AO176" s="940"/>
      <c r="AP176" s="940"/>
      <c r="AQ176" s="940"/>
      <c r="AR176" s="940"/>
      <c r="AS176" s="940"/>
      <c r="AT176" s="940"/>
      <c r="AU176" s="940"/>
      <c r="AV176" s="940"/>
      <c r="AW176" s="940"/>
      <c r="AX176" s="940"/>
      <c r="AY176" s="940"/>
      <c r="AZ176" s="940"/>
      <c r="BA176" s="940"/>
      <c r="BB176" s="940"/>
      <c r="BC176" s="940"/>
      <c r="BD176" s="940"/>
      <c r="BE176" s="940"/>
      <c r="BF176" s="940"/>
      <c r="BG176" s="940"/>
      <c r="BH176" s="940"/>
      <c r="BI176" s="940"/>
      <c r="BJ176" s="940"/>
      <c r="BK176" s="940"/>
      <c r="BL176" s="940"/>
      <c r="BM176" s="940"/>
      <c r="BN176" s="940"/>
      <c r="BO176" s="940"/>
      <c r="BP176" s="940"/>
      <c r="BQ176" s="940"/>
      <c r="BR176" s="940"/>
      <c r="BS176" s="940"/>
      <c r="BT176" s="940"/>
      <c r="BU176" s="430"/>
      <c r="BV176" s="430"/>
    </row>
    <row r="177" spans="1:78" ht="14.25" customHeight="1">
      <c r="A177" s="922"/>
      <c r="B177" s="923"/>
      <c r="C177" s="923"/>
      <c r="D177" s="924"/>
      <c r="E177" s="941"/>
      <c r="F177" s="942"/>
      <c r="G177" s="942"/>
      <c r="H177" s="942"/>
      <c r="I177" s="942"/>
      <c r="J177" s="942"/>
      <c r="K177" s="942"/>
      <c r="L177" s="942"/>
      <c r="M177" s="942"/>
      <c r="N177" s="942"/>
      <c r="O177" s="942"/>
      <c r="P177" s="942"/>
      <c r="Q177" s="942"/>
      <c r="R177" s="942"/>
      <c r="S177" s="942"/>
      <c r="T177" s="942"/>
      <c r="U177" s="942"/>
      <c r="V177" s="942"/>
      <c r="W177" s="942"/>
      <c r="X177" s="942"/>
      <c r="Y177" s="942"/>
      <c r="Z177" s="942"/>
      <c r="AA177" s="942"/>
      <c r="AB177" s="942"/>
      <c r="AC177" s="942"/>
      <c r="AD177" s="942"/>
      <c r="AE177" s="942"/>
      <c r="AF177" s="942"/>
      <c r="AG177" s="942"/>
      <c r="AH177" s="942"/>
      <c r="AI177" s="942"/>
      <c r="AJ177" s="942"/>
      <c r="AK177" s="942"/>
      <c r="AL177" s="942"/>
      <c r="AM177" s="942"/>
      <c r="AN177" s="942"/>
      <c r="AO177" s="942"/>
      <c r="AP177" s="942"/>
      <c r="AQ177" s="942"/>
      <c r="AR177" s="942"/>
      <c r="AS177" s="942"/>
      <c r="AT177" s="942"/>
      <c r="AU177" s="942"/>
      <c r="AV177" s="942"/>
      <c r="AW177" s="942"/>
      <c r="AX177" s="942"/>
      <c r="AY177" s="942"/>
      <c r="AZ177" s="942"/>
      <c r="BA177" s="942"/>
      <c r="BB177" s="942"/>
      <c r="BC177" s="942"/>
      <c r="BD177" s="942"/>
      <c r="BE177" s="942"/>
      <c r="BF177" s="942"/>
      <c r="BG177" s="942"/>
      <c r="BH177" s="942"/>
      <c r="BI177" s="942"/>
      <c r="BJ177" s="942"/>
      <c r="BK177" s="942"/>
      <c r="BL177" s="942"/>
      <c r="BM177" s="942"/>
      <c r="BN177" s="942"/>
      <c r="BO177" s="942"/>
      <c r="BP177" s="942"/>
      <c r="BQ177" s="942"/>
      <c r="BR177" s="942"/>
      <c r="BS177" s="942"/>
      <c r="BT177" s="942"/>
      <c r="BU177" s="219"/>
      <c r="BV177" s="219"/>
    </row>
    <row r="178" spans="1:78" ht="16.5" customHeight="1">
      <c r="A178" s="907" t="s">
        <v>227</v>
      </c>
      <c r="B178" s="908"/>
      <c r="C178" s="908"/>
      <c r="D178" s="909"/>
      <c r="E178" s="87" t="s">
        <v>228</v>
      </c>
      <c r="F178" s="88" t="s">
        <v>1320</v>
      </c>
      <c r="G178" s="89"/>
      <c r="H178" s="89"/>
      <c r="I178" s="89"/>
      <c r="J178" s="89"/>
      <c r="K178" s="89"/>
      <c r="L178" s="89"/>
      <c r="M178" s="89"/>
      <c r="N178" s="90"/>
      <c r="O178" s="90"/>
      <c r="P178" s="90"/>
      <c r="Q178" s="90"/>
      <c r="R178" s="90"/>
      <c r="S178" s="90"/>
      <c r="T178" s="90"/>
      <c r="U178" s="90"/>
      <c r="V178" s="90"/>
      <c r="W178" s="90"/>
      <c r="X178" s="90"/>
      <c r="Y178" s="90"/>
      <c r="Z178" s="90"/>
      <c r="AA178" s="90"/>
      <c r="AB178" s="90"/>
      <c r="AC178" s="90"/>
      <c r="AD178" s="90"/>
      <c r="AE178" s="90"/>
      <c r="AF178" s="90"/>
      <c r="AG178" s="90"/>
      <c r="AH178" s="90"/>
      <c r="AI178" s="90"/>
      <c r="AJ178" s="90"/>
      <c r="AK178" s="90"/>
      <c r="AL178" s="90"/>
      <c r="AM178" s="90"/>
      <c r="AN178" s="90"/>
      <c r="AO178" s="90"/>
      <c r="AP178" s="90"/>
      <c r="AQ178" s="90"/>
      <c r="AR178" s="90"/>
      <c r="AS178" s="90"/>
      <c r="AT178" s="90"/>
      <c r="AU178" s="90"/>
      <c r="AV178" s="90"/>
      <c r="AW178" s="90"/>
      <c r="AX178" s="90"/>
      <c r="AY178" s="90"/>
      <c r="AZ178" s="90"/>
      <c r="BA178" s="90"/>
      <c r="BB178" s="90"/>
      <c r="BC178" s="90"/>
      <c r="BD178" s="90"/>
      <c r="BE178" s="90"/>
      <c r="BF178" s="353"/>
      <c r="BG178" s="353"/>
      <c r="BH178" s="354"/>
      <c r="BI178" s="354"/>
      <c r="BJ178" s="354"/>
      <c r="BK178" s="354"/>
      <c r="BL178" s="354"/>
      <c r="BM178" s="354"/>
      <c r="BN178" s="354"/>
      <c r="BO178" s="354"/>
      <c r="BP178" s="354"/>
      <c r="BQ178" s="354"/>
      <c r="BR178" s="354"/>
      <c r="BS178" s="354"/>
      <c r="BT178" s="431"/>
      <c r="BU178" s="432"/>
      <c r="BV178" s="432"/>
      <c r="BW178" s="1"/>
      <c r="BX178" s="2"/>
      <c r="BY178" s="2"/>
      <c r="BZ178" s="2"/>
    </row>
    <row r="179" spans="1:78" ht="16.5" customHeight="1">
      <c r="A179" s="910"/>
      <c r="B179" s="911"/>
      <c r="C179" s="911"/>
      <c r="D179" s="912"/>
      <c r="E179" s="92" t="s">
        <v>229</v>
      </c>
      <c r="F179" s="355"/>
      <c r="G179" s="355"/>
      <c r="H179" s="355"/>
      <c r="I179" s="355"/>
      <c r="J179" s="355"/>
      <c r="K179" s="355"/>
      <c r="L179" s="355"/>
      <c r="M179" s="355"/>
      <c r="N179" s="355"/>
      <c r="O179" s="356"/>
      <c r="P179" s="356"/>
      <c r="Q179" s="356"/>
      <c r="R179" s="355"/>
      <c r="S179" s="355"/>
      <c r="T179" s="355"/>
      <c r="U179" s="355"/>
      <c r="V179" s="355"/>
      <c r="W179" s="355"/>
      <c r="X179" s="355"/>
      <c r="Y179" s="355"/>
      <c r="Z179" s="355"/>
      <c r="AA179" s="355"/>
      <c r="AB179" s="355"/>
      <c r="AC179" s="356"/>
      <c r="AD179" s="356"/>
      <c r="AE179" s="356"/>
      <c r="AF179" s="353"/>
      <c r="AG179" s="353"/>
      <c r="AH179" s="353"/>
      <c r="AI179" s="353"/>
      <c r="AJ179" s="353"/>
      <c r="AK179" s="353"/>
      <c r="AL179" s="353"/>
      <c r="AM179" s="353"/>
      <c r="AN179" s="353"/>
      <c r="AO179" s="353"/>
      <c r="AP179" s="353"/>
      <c r="AQ179" s="353"/>
      <c r="AR179" s="353"/>
      <c r="AS179" s="353"/>
      <c r="AT179" s="353"/>
      <c r="AU179" s="353"/>
      <c r="AV179" s="353"/>
      <c r="AW179" s="353"/>
      <c r="AX179" s="353"/>
      <c r="AY179" s="353"/>
      <c r="AZ179" s="353"/>
      <c r="BA179" s="353"/>
      <c r="BB179" s="353"/>
      <c r="BC179" s="353"/>
      <c r="BD179" s="353"/>
      <c r="BE179" s="353"/>
      <c r="BF179" s="353"/>
      <c r="BG179" s="353"/>
      <c r="BH179" s="354"/>
      <c r="BI179" s="354"/>
      <c r="BJ179" s="354"/>
      <c r="BK179" s="354"/>
      <c r="BL179" s="354"/>
      <c r="BM179" s="354"/>
      <c r="BN179" s="354"/>
      <c r="BO179" s="354"/>
      <c r="BP179" s="354"/>
      <c r="BQ179" s="354"/>
      <c r="BR179" s="354"/>
      <c r="BS179" s="354"/>
      <c r="BT179" s="431"/>
      <c r="BU179" s="432"/>
      <c r="BV179" s="432"/>
      <c r="BW179" s="1"/>
      <c r="BX179" s="2"/>
      <c r="BY179" s="2"/>
      <c r="BZ179" s="2"/>
    </row>
    <row r="180" spans="1:78" ht="16.5" customHeight="1">
      <c r="A180" s="913"/>
      <c r="B180" s="914"/>
      <c r="C180" s="914"/>
      <c r="D180" s="915"/>
      <c r="E180" s="92" t="s">
        <v>223</v>
      </c>
      <c r="F180" s="355"/>
      <c r="G180" s="355"/>
      <c r="H180" s="355"/>
      <c r="I180" s="355"/>
      <c r="J180" s="355"/>
      <c r="K180" s="355"/>
      <c r="L180" s="355"/>
      <c r="M180" s="355"/>
      <c r="N180" s="355"/>
      <c r="O180" s="356"/>
      <c r="P180" s="356"/>
      <c r="Q180" s="356"/>
      <c r="R180" s="355"/>
      <c r="S180" s="355"/>
      <c r="T180" s="355"/>
      <c r="U180" s="355"/>
      <c r="V180" s="355"/>
      <c r="W180" s="355"/>
      <c r="X180" s="355"/>
      <c r="Y180" s="355"/>
      <c r="Z180" s="355"/>
      <c r="AA180" s="355"/>
      <c r="AB180" s="355"/>
      <c r="AC180" s="356"/>
      <c r="AD180" s="356"/>
      <c r="AE180" s="356"/>
      <c r="AF180" s="353"/>
      <c r="AG180" s="353"/>
      <c r="AH180" s="353"/>
      <c r="AI180" s="353"/>
      <c r="AJ180" s="353"/>
      <c r="AK180" s="353"/>
      <c r="AL180" s="353"/>
      <c r="AM180" s="353"/>
      <c r="AN180" s="353"/>
      <c r="AO180" s="353"/>
      <c r="AP180" s="353"/>
      <c r="AQ180" s="353"/>
      <c r="AR180" s="353"/>
      <c r="AS180" s="353"/>
      <c r="AT180" s="353"/>
      <c r="AU180" s="353"/>
      <c r="AV180" s="353"/>
      <c r="AW180" s="353"/>
      <c r="AX180" s="353"/>
      <c r="AY180" s="353"/>
      <c r="AZ180" s="353"/>
      <c r="BA180" s="353"/>
      <c r="BB180" s="353"/>
      <c r="BC180" s="353"/>
      <c r="BD180" s="353"/>
      <c r="BE180" s="353"/>
      <c r="BF180" s="353"/>
      <c r="BG180" s="353"/>
      <c r="BH180" s="354"/>
      <c r="BI180" s="354"/>
      <c r="BJ180" s="354"/>
      <c r="BK180" s="354"/>
      <c r="BL180" s="354"/>
      <c r="BM180" s="354"/>
      <c r="BN180" s="354"/>
      <c r="BO180" s="354"/>
      <c r="BP180" s="354"/>
      <c r="BQ180" s="354"/>
      <c r="BR180" s="354"/>
      <c r="BS180" s="354"/>
      <c r="BT180" s="431"/>
      <c r="BU180" s="219"/>
      <c r="BV180" s="219"/>
      <c r="BW180" s="1"/>
      <c r="BX180" s="2"/>
      <c r="BY180" s="2"/>
      <c r="BZ180" s="2"/>
    </row>
    <row r="181" spans="1:78" ht="14.25" customHeight="1">
      <c r="A181" s="93" t="s">
        <v>188</v>
      </c>
      <c r="B181" s="94"/>
      <c r="C181" s="94"/>
      <c r="D181" s="94"/>
      <c r="E181" s="94"/>
      <c r="F181" s="94"/>
      <c r="G181" s="94"/>
      <c r="H181" s="94"/>
      <c r="I181" s="94"/>
      <c r="J181" s="94"/>
      <c r="K181" s="95"/>
      <c r="L181" s="96"/>
      <c r="M181" s="97"/>
      <c r="N181" s="97"/>
      <c r="O181" s="97"/>
      <c r="P181" s="97"/>
      <c r="Q181" s="97"/>
      <c r="R181" s="97"/>
      <c r="S181" s="97"/>
      <c r="T181" s="97"/>
      <c r="U181" s="97"/>
      <c r="V181" s="97"/>
      <c r="W181" s="97"/>
      <c r="X181" s="96"/>
      <c r="Y181" s="94"/>
      <c r="Z181" s="94"/>
      <c r="AA181" s="94"/>
      <c r="AB181" s="94"/>
      <c r="AC181" s="96"/>
      <c r="AD181" s="94"/>
      <c r="AE181" s="94"/>
      <c r="AF181" s="94"/>
      <c r="AG181" s="94"/>
      <c r="AH181" s="94"/>
      <c r="AI181" s="94"/>
      <c r="AJ181" s="94"/>
      <c r="AK181" s="94"/>
      <c r="AL181" s="94"/>
      <c r="AM181" s="94"/>
      <c r="AN181" s="94"/>
      <c r="AO181" s="94"/>
      <c r="AP181" s="94"/>
      <c r="AQ181" s="94"/>
      <c r="AR181" s="94"/>
      <c r="AS181" s="98"/>
      <c r="AT181" s="99" t="s">
        <v>189</v>
      </c>
      <c r="AU181" s="96"/>
      <c r="AV181" s="100"/>
      <c r="AW181" s="96"/>
      <c r="AX181" s="96"/>
      <c r="AY181" s="100"/>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101"/>
    </row>
    <row r="182" spans="1:78" ht="14.25" customHeight="1">
      <c r="A182" s="11"/>
      <c r="B182" s="12"/>
      <c r="C182" s="12"/>
      <c r="AF182" s="12"/>
      <c r="AG182" s="12"/>
      <c r="AH182" s="12"/>
      <c r="AI182" s="12"/>
      <c r="AJ182" s="12"/>
      <c r="AK182" s="12"/>
      <c r="AL182" s="12"/>
      <c r="AM182" s="12"/>
      <c r="AN182" s="12"/>
      <c r="AO182" s="12"/>
      <c r="AP182" s="12"/>
      <c r="AQ182" s="12"/>
      <c r="AR182" s="12"/>
      <c r="AS182" s="102"/>
      <c r="AT182" s="103"/>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3"/>
    </row>
    <row r="183" spans="1:78" ht="13.95" customHeight="1">
      <c r="A183" s="11"/>
      <c r="B183" s="104" t="s">
        <v>190</v>
      </c>
      <c r="C183" s="105"/>
      <c r="AF183" s="12"/>
      <c r="AG183" s="12"/>
      <c r="AH183" s="12"/>
      <c r="AI183" s="12"/>
      <c r="AJ183" s="12"/>
      <c r="AK183" s="12"/>
      <c r="AL183" s="12"/>
      <c r="AM183" s="12"/>
      <c r="AN183" s="12"/>
      <c r="AO183" s="12"/>
      <c r="AP183" s="12"/>
      <c r="AQ183" s="12"/>
      <c r="AR183" s="12"/>
      <c r="AS183" s="102"/>
      <c r="AT183" s="103"/>
      <c r="AU183" s="153" t="s">
        <v>1053</v>
      </c>
      <c r="AV183" s="12"/>
      <c r="AW183" s="12" t="s">
        <v>965</v>
      </c>
      <c r="AX183" s="12"/>
      <c r="AY183" s="12"/>
      <c r="AZ183" s="12"/>
      <c r="BA183" s="12"/>
      <c r="BB183" s="12"/>
      <c r="BF183" s="153" t="s">
        <v>1062</v>
      </c>
      <c r="BG183" s="4"/>
      <c r="BI183" s="12" t="s">
        <v>954</v>
      </c>
      <c r="BJ183" s="12"/>
      <c r="BK183" s="12"/>
      <c r="BL183" s="12"/>
      <c r="BM183" s="12"/>
      <c r="BN183" s="12"/>
      <c r="BO183" s="12"/>
      <c r="BP183" s="12"/>
      <c r="BQ183" s="12"/>
      <c r="BR183" s="12"/>
      <c r="BS183" s="12"/>
      <c r="BT183" s="12"/>
      <c r="BU183" s="12"/>
      <c r="BV183" s="13"/>
    </row>
    <row r="184" spans="1:78" ht="14.25" customHeight="1">
      <c r="A184" s="11"/>
      <c r="B184" s="12"/>
      <c r="C184" s="14"/>
      <c r="AF184" s="12"/>
      <c r="AG184" s="12"/>
      <c r="AH184" s="12"/>
      <c r="AI184" s="12"/>
      <c r="AJ184" s="12"/>
      <c r="AK184" s="12"/>
      <c r="AL184" s="12"/>
      <c r="AM184" s="12"/>
      <c r="AN184" s="12"/>
      <c r="AO184" s="12"/>
      <c r="AP184" s="12"/>
      <c r="AQ184" s="12"/>
      <c r="AR184" s="12"/>
      <c r="AS184" s="102"/>
      <c r="AT184" s="103"/>
      <c r="AU184" s="12"/>
      <c r="AV184" s="12"/>
      <c r="AW184" s="12" t="s">
        <v>1172</v>
      </c>
      <c r="AX184" s="12"/>
      <c r="AY184" s="12"/>
      <c r="AZ184" s="12"/>
      <c r="BA184" s="12"/>
      <c r="BB184" s="12"/>
      <c r="BC184" s="12"/>
      <c r="BD184" s="12"/>
      <c r="BF184" s="12"/>
      <c r="BG184" s="12"/>
      <c r="BH184" s="12"/>
      <c r="BI184" s="12"/>
      <c r="BJ184" s="12"/>
      <c r="BK184" s="12"/>
      <c r="BL184" s="12"/>
      <c r="BM184" s="12"/>
      <c r="BN184" s="12"/>
      <c r="BO184" s="12"/>
      <c r="BP184" s="12"/>
      <c r="BQ184" s="12"/>
      <c r="BR184" s="12"/>
      <c r="BS184" s="12"/>
      <c r="BT184" s="12"/>
      <c r="BU184" s="12"/>
      <c r="BV184" s="13"/>
    </row>
    <row r="185" spans="1:78" ht="14.25" customHeight="1">
      <c r="A185" s="11"/>
      <c r="B185" s="12"/>
      <c r="C185" s="441" t="s">
        <v>447</v>
      </c>
      <c r="D185" s="442"/>
      <c r="E185" s="442"/>
      <c r="F185" s="442"/>
      <c r="G185" s="442"/>
      <c r="H185" s="442"/>
      <c r="I185" s="442"/>
      <c r="J185" s="442"/>
      <c r="K185" s="454"/>
      <c r="L185" s="454"/>
      <c r="M185" s="405"/>
      <c r="AF185" s="12"/>
      <c r="AG185" s="12"/>
      <c r="AH185" s="12"/>
      <c r="AI185" s="12"/>
      <c r="AJ185" s="12"/>
      <c r="AK185" s="12"/>
      <c r="AL185" s="12"/>
      <c r="AM185" s="12"/>
      <c r="AN185" s="12"/>
      <c r="AO185" s="12"/>
      <c r="AP185" s="12"/>
      <c r="AQ185" s="12"/>
      <c r="AR185" s="12"/>
      <c r="AS185" s="102"/>
      <c r="AT185" s="103"/>
      <c r="AU185" s="12"/>
      <c r="AV185" s="12"/>
      <c r="AW185" s="12" t="s">
        <v>2309</v>
      </c>
      <c r="AX185" s="12"/>
      <c r="AY185" s="12"/>
      <c r="AZ185" s="12"/>
      <c r="BA185" s="12"/>
      <c r="BB185" s="12"/>
      <c r="BC185" s="12"/>
      <c r="BD185" s="12"/>
      <c r="BF185" s="12"/>
      <c r="BG185" s="12"/>
      <c r="BH185" s="12"/>
      <c r="BI185" s="12"/>
      <c r="BJ185" s="12"/>
      <c r="BK185" s="12"/>
      <c r="BL185" s="12"/>
      <c r="BM185" s="12"/>
      <c r="BN185" s="12"/>
      <c r="BO185" s="12"/>
      <c r="BP185" s="12"/>
      <c r="BQ185" s="12"/>
      <c r="BR185" s="12"/>
      <c r="BS185" s="12"/>
      <c r="BT185" s="12"/>
      <c r="BU185" s="12"/>
      <c r="BV185" s="13"/>
    </row>
    <row r="186" spans="1:78" ht="13.95" customHeight="1">
      <c r="A186" s="11"/>
      <c r="B186" s="12"/>
      <c r="C186" s="39" t="s">
        <v>520</v>
      </c>
      <c r="D186" s="6" t="s">
        <v>1699</v>
      </c>
      <c r="E186" s="6"/>
      <c r="F186" s="6"/>
      <c r="AF186" s="12"/>
      <c r="AG186" s="12"/>
      <c r="AH186" s="12"/>
      <c r="AI186" s="12"/>
      <c r="AJ186" s="12"/>
      <c r="AK186" s="12"/>
      <c r="AL186" s="12"/>
      <c r="AM186" s="12"/>
      <c r="AN186" s="12"/>
      <c r="AO186" s="12"/>
      <c r="AP186" s="12"/>
      <c r="AQ186" s="12"/>
      <c r="AR186" s="12"/>
      <c r="AS186" s="102"/>
      <c r="AT186" s="103"/>
      <c r="AU186" s="12"/>
      <c r="AV186" s="12"/>
      <c r="AW186" s="12" t="s">
        <v>972</v>
      </c>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3"/>
    </row>
    <row r="187" spans="1:78" ht="13.95" customHeight="1">
      <c r="A187" s="11"/>
      <c r="B187" s="12"/>
      <c r="C187" s="45" t="s">
        <v>444</v>
      </c>
      <c r="D187" s="46" t="s">
        <v>377</v>
      </c>
      <c r="E187" s="47"/>
      <c r="F187" s="47"/>
      <c r="G187" s="47"/>
      <c r="H187" s="48"/>
      <c r="I187" s="50" t="s">
        <v>812</v>
      </c>
      <c r="J187" s="50"/>
      <c r="K187" s="50"/>
      <c r="L187" s="50"/>
      <c r="M187" s="50"/>
      <c r="N187" s="50"/>
      <c r="O187" s="50"/>
      <c r="P187" s="50"/>
      <c r="Q187" s="50"/>
      <c r="R187" s="50"/>
      <c r="S187" s="50"/>
      <c r="T187" s="50"/>
      <c r="U187" s="50"/>
      <c r="V187" s="50"/>
      <c r="W187" s="50"/>
      <c r="X187" s="50"/>
      <c r="Y187" s="50"/>
      <c r="Z187" s="50"/>
      <c r="AA187" s="50"/>
      <c r="AB187" s="51"/>
      <c r="AC187" s="4"/>
      <c r="AD187" s="4"/>
      <c r="AE187" s="4"/>
      <c r="AF187" s="12"/>
      <c r="AG187" s="12"/>
      <c r="AH187" s="12"/>
      <c r="AI187" s="12"/>
      <c r="AJ187" s="12"/>
      <c r="AK187" s="12"/>
      <c r="AL187" s="12"/>
      <c r="AM187" s="12"/>
      <c r="AN187" s="12"/>
      <c r="AO187" s="12"/>
      <c r="AP187" s="12"/>
      <c r="AQ187" s="12"/>
      <c r="AR187" s="12"/>
      <c r="AS187" s="102"/>
      <c r="AT187" s="103"/>
      <c r="AU187" s="12"/>
      <c r="AV187" s="12"/>
      <c r="AW187" s="12" t="s">
        <v>391</v>
      </c>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3"/>
    </row>
    <row r="188" spans="1:78" ht="13.95" customHeight="1">
      <c r="A188" s="11"/>
      <c r="B188" s="12"/>
      <c r="C188" s="401"/>
      <c r="D188" s="46" t="s">
        <v>315</v>
      </c>
      <c r="E188" s="47"/>
      <c r="F188" s="47"/>
      <c r="G188" s="47"/>
      <c r="H188" s="48"/>
      <c r="I188" s="49" t="s">
        <v>445</v>
      </c>
      <c r="J188" s="50"/>
      <c r="K188" s="50"/>
      <c r="L188" s="50"/>
      <c r="M188" s="50"/>
      <c r="N188" s="50"/>
      <c r="O188" s="50"/>
      <c r="P188" s="50"/>
      <c r="Q188" s="50"/>
      <c r="R188" s="50"/>
      <c r="S188" s="50"/>
      <c r="T188" s="50"/>
      <c r="U188" s="50"/>
      <c r="V188" s="50"/>
      <c r="W188" s="50" t="s">
        <v>381</v>
      </c>
      <c r="X188" s="50" t="s">
        <v>382</v>
      </c>
      <c r="Y188" s="50"/>
      <c r="Z188" s="50" t="s">
        <v>383</v>
      </c>
      <c r="AA188" s="50" t="s">
        <v>384</v>
      </c>
      <c r="AB188" s="51"/>
      <c r="AC188" s="4"/>
      <c r="AD188" s="4"/>
      <c r="AE188" s="4"/>
      <c r="AF188" s="12"/>
      <c r="AG188" s="12"/>
      <c r="AH188" s="12"/>
      <c r="AI188" s="12"/>
      <c r="AJ188" s="12"/>
      <c r="AK188" s="12"/>
      <c r="AL188" s="12"/>
      <c r="AM188" s="12"/>
      <c r="AN188" s="12"/>
      <c r="AO188" s="12"/>
      <c r="AP188" s="12"/>
      <c r="AQ188" s="12"/>
      <c r="AR188" s="12"/>
      <c r="AS188" s="102"/>
      <c r="AT188" s="103"/>
      <c r="AU188" s="12"/>
      <c r="AV188" s="12"/>
      <c r="BC188" s="12"/>
      <c r="BD188" s="12"/>
      <c r="BE188" s="12"/>
      <c r="BF188" s="12"/>
      <c r="BG188" s="12"/>
      <c r="BH188" s="12"/>
      <c r="BI188" s="12"/>
      <c r="BJ188" s="12"/>
      <c r="BK188" s="12"/>
      <c r="BL188" s="12"/>
      <c r="BM188" s="12"/>
      <c r="BN188" s="12"/>
      <c r="BO188" s="12"/>
      <c r="BP188" s="12"/>
      <c r="BQ188" s="12"/>
      <c r="BR188" s="12"/>
      <c r="BS188" s="12"/>
      <c r="BT188" s="12"/>
      <c r="BU188" s="12"/>
      <c r="BV188" s="13"/>
    </row>
    <row r="189" spans="1:78" ht="12">
      <c r="A189" s="11"/>
      <c r="B189" s="12"/>
      <c r="C189" s="401"/>
      <c r="D189" s="436" t="s">
        <v>397</v>
      </c>
      <c r="E189" s="437"/>
      <c r="F189" s="437"/>
      <c r="G189" s="437"/>
      <c r="H189" s="437"/>
      <c r="I189" s="437"/>
      <c r="J189" s="437"/>
      <c r="K189" s="437"/>
      <c r="L189" s="437"/>
      <c r="M189" s="437"/>
      <c r="N189" s="437"/>
      <c r="O189" s="437"/>
      <c r="P189" s="437"/>
      <c r="Q189" s="437"/>
      <c r="R189" s="437"/>
      <c r="S189" s="437"/>
      <c r="T189" s="437"/>
      <c r="U189" s="437"/>
      <c r="V189" s="437"/>
      <c r="W189" s="437"/>
      <c r="X189" s="437"/>
      <c r="Y189" s="437"/>
      <c r="Z189" s="437"/>
      <c r="AA189" s="437"/>
      <c r="AB189" s="438"/>
      <c r="AC189" s="4"/>
      <c r="AD189" s="4"/>
      <c r="AE189" s="4"/>
      <c r="AF189" s="12"/>
      <c r="AG189" s="12"/>
      <c r="AH189" s="12"/>
      <c r="AI189" s="12"/>
      <c r="AJ189" s="12"/>
      <c r="AK189" s="12"/>
      <c r="AL189" s="12"/>
      <c r="AM189" s="12"/>
      <c r="AN189" s="12"/>
      <c r="AO189" s="12"/>
      <c r="AP189" s="12"/>
      <c r="AQ189" s="12"/>
      <c r="AR189" s="12"/>
      <c r="AS189" s="102"/>
      <c r="AT189" s="103"/>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3"/>
    </row>
    <row r="190" spans="1:78" ht="12">
      <c r="A190" s="11"/>
      <c r="B190" s="12"/>
      <c r="C190" s="401"/>
      <c r="D190" s="74"/>
      <c r="E190" s="153" t="s">
        <v>2305</v>
      </c>
      <c r="F190" s="61"/>
      <c r="G190" s="61"/>
      <c r="H190" s="61"/>
      <c r="I190" s="61"/>
      <c r="J190" s="61"/>
      <c r="K190" s="61"/>
      <c r="L190" s="61"/>
      <c r="M190" s="61"/>
      <c r="N190" s="61"/>
      <c r="O190" s="61"/>
      <c r="P190" s="61"/>
      <c r="Q190" s="61"/>
      <c r="R190" s="61"/>
      <c r="S190" s="61"/>
      <c r="T190" s="61"/>
      <c r="U190" s="61"/>
      <c r="V190" s="61"/>
      <c r="W190" s="61"/>
      <c r="X190" s="61"/>
      <c r="Y190" s="61"/>
      <c r="Z190" s="61"/>
      <c r="AA190" s="61"/>
      <c r="AB190" s="75"/>
      <c r="AC190" s="4"/>
      <c r="AD190" s="4"/>
      <c r="AE190" s="4"/>
      <c r="AF190" s="12"/>
      <c r="AG190" s="12"/>
      <c r="AH190" s="12"/>
      <c r="AI190" s="12"/>
      <c r="AJ190" s="12"/>
      <c r="AK190" s="12"/>
      <c r="AL190" s="12"/>
      <c r="AM190" s="12"/>
      <c r="AN190" s="12"/>
      <c r="AO190" s="12"/>
      <c r="AP190" s="12"/>
      <c r="AQ190" s="12"/>
      <c r="AR190" s="12"/>
      <c r="AS190" s="102"/>
      <c r="AT190" s="103"/>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3"/>
    </row>
    <row r="191" spans="1:78" ht="12">
      <c r="A191" s="11"/>
      <c r="B191" s="12"/>
      <c r="C191" s="401"/>
      <c r="D191" s="74"/>
      <c r="E191" s="153" t="s">
        <v>413</v>
      </c>
      <c r="F191" s="61"/>
      <c r="G191" s="61"/>
      <c r="H191" s="61"/>
      <c r="I191" s="61"/>
      <c r="J191" s="61"/>
      <c r="K191" s="61"/>
      <c r="L191" s="61"/>
      <c r="M191" s="61"/>
      <c r="N191" s="61"/>
      <c r="O191" s="61"/>
      <c r="P191" s="61"/>
      <c r="Q191" s="61"/>
      <c r="R191" s="61"/>
      <c r="S191" s="61"/>
      <c r="T191" s="61"/>
      <c r="U191" s="61"/>
      <c r="V191" s="61"/>
      <c r="W191" s="61"/>
      <c r="X191" s="61"/>
      <c r="Y191" s="61"/>
      <c r="Z191" s="61"/>
      <c r="AA191" s="61"/>
      <c r="AB191" s="75"/>
      <c r="AC191" s="4"/>
      <c r="AD191" s="4"/>
      <c r="AE191" s="4"/>
      <c r="AF191" s="12"/>
      <c r="AG191" s="12"/>
      <c r="AH191" s="12"/>
      <c r="AI191" s="12"/>
      <c r="AJ191" s="12"/>
      <c r="AK191" s="12"/>
      <c r="AL191" s="12"/>
      <c r="AM191" s="12"/>
      <c r="AN191" s="12"/>
      <c r="AO191" s="12"/>
      <c r="AP191" s="12"/>
      <c r="AQ191" s="12"/>
      <c r="AR191" s="12"/>
      <c r="AS191" s="102"/>
      <c r="AT191" s="103"/>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3"/>
    </row>
    <row r="192" spans="1:78" ht="12">
      <c r="A192" s="11"/>
      <c r="B192" s="12"/>
      <c r="C192" s="401"/>
      <c r="D192" s="74"/>
      <c r="E192" s="153" t="s">
        <v>2304</v>
      </c>
      <c r="F192" s="61"/>
      <c r="G192" s="61"/>
      <c r="H192" s="61"/>
      <c r="I192" s="61"/>
      <c r="J192" s="61"/>
      <c r="K192" s="61"/>
      <c r="L192" s="61"/>
      <c r="M192" s="61"/>
      <c r="N192" s="61"/>
      <c r="O192" s="61"/>
      <c r="P192" s="61"/>
      <c r="Q192" s="61"/>
      <c r="R192" s="61"/>
      <c r="S192" s="61"/>
      <c r="T192" s="61"/>
      <c r="U192" s="61"/>
      <c r="V192" s="61"/>
      <c r="W192" s="61"/>
      <c r="X192" s="61"/>
      <c r="Y192" s="61"/>
      <c r="Z192" s="61"/>
      <c r="AA192" s="61"/>
      <c r="AB192" s="75"/>
      <c r="AC192" s="4"/>
      <c r="AD192" s="4"/>
      <c r="AE192" s="4"/>
      <c r="AF192" s="12"/>
      <c r="AG192" s="12"/>
      <c r="AH192" s="12"/>
      <c r="AI192" s="12"/>
      <c r="AJ192" s="12"/>
      <c r="AK192" s="12"/>
      <c r="AL192" s="12"/>
      <c r="AM192" s="12"/>
      <c r="AN192" s="12"/>
      <c r="AO192" s="12"/>
      <c r="AP192" s="12"/>
      <c r="AQ192" s="12"/>
      <c r="AR192" s="12"/>
      <c r="AS192" s="102"/>
      <c r="AT192" s="103"/>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3"/>
    </row>
    <row r="193" spans="1:79" ht="12">
      <c r="A193" s="11"/>
      <c r="B193" s="12"/>
      <c r="C193" s="401"/>
      <c r="D193" s="74"/>
      <c r="E193" s="153" t="s">
        <v>417</v>
      </c>
      <c r="F193" s="61"/>
      <c r="G193" s="61"/>
      <c r="H193" s="61"/>
      <c r="I193" s="61"/>
      <c r="J193" s="61"/>
      <c r="K193" s="61"/>
      <c r="L193" s="61"/>
      <c r="M193" s="61"/>
      <c r="N193" s="61"/>
      <c r="O193" s="61"/>
      <c r="P193" s="61"/>
      <c r="Q193" s="61"/>
      <c r="R193" s="61"/>
      <c r="S193" s="61"/>
      <c r="T193" s="61"/>
      <c r="U193" s="61"/>
      <c r="V193" s="61"/>
      <c r="W193" s="61"/>
      <c r="X193" s="61"/>
      <c r="Y193" s="61"/>
      <c r="Z193" s="61"/>
      <c r="AA193" s="61"/>
      <c r="AB193" s="75"/>
      <c r="AC193" s="4"/>
      <c r="AD193" s="4"/>
      <c r="AE193" s="4"/>
      <c r="AF193" s="12"/>
      <c r="AG193" s="12"/>
      <c r="AH193" s="12"/>
      <c r="AI193" s="12"/>
      <c r="AJ193" s="12"/>
      <c r="AK193" s="12"/>
      <c r="AL193" s="12"/>
      <c r="AM193" s="12"/>
      <c r="AN193" s="12"/>
      <c r="AO193" s="12"/>
      <c r="AP193" s="12"/>
      <c r="AQ193" s="12"/>
      <c r="AR193" s="12"/>
      <c r="AS193" s="102"/>
      <c r="AT193" s="103"/>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3"/>
    </row>
    <row r="194" spans="1:79" ht="12">
      <c r="A194" s="11"/>
      <c r="B194" s="12"/>
      <c r="C194" s="401"/>
      <c r="D194" s="74"/>
      <c r="E194" s="153" t="s">
        <v>2312</v>
      </c>
      <c r="F194" s="61"/>
      <c r="G194" s="61"/>
      <c r="H194" s="61"/>
      <c r="I194" s="61"/>
      <c r="J194" s="61"/>
      <c r="K194" s="61"/>
      <c r="L194" s="61"/>
      <c r="M194" s="61"/>
      <c r="N194" s="61"/>
      <c r="O194" s="61"/>
      <c r="P194" s="61"/>
      <c r="Q194" s="61"/>
      <c r="R194" s="61"/>
      <c r="S194" s="61"/>
      <c r="T194" s="61"/>
      <c r="U194" s="61"/>
      <c r="V194" s="61"/>
      <c r="W194" s="61"/>
      <c r="X194" s="61"/>
      <c r="Y194" s="61"/>
      <c r="Z194" s="61"/>
      <c r="AA194" s="61"/>
      <c r="AB194" s="75"/>
      <c r="AC194" s="4"/>
      <c r="AD194" s="4"/>
      <c r="AE194" s="4"/>
      <c r="AF194" s="12"/>
      <c r="AG194" s="12"/>
      <c r="AH194" s="12"/>
      <c r="AI194" s="12"/>
      <c r="AJ194" s="12"/>
      <c r="AK194" s="12"/>
      <c r="AL194" s="12"/>
      <c r="AM194" s="12"/>
      <c r="AN194" s="12"/>
      <c r="AO194" s="12"/>
      <c r="AP194" s="12"/>
      <c r="AQ194" s="12"/>
      <c r="AR194" s="12"/>
      <c r="AS194" s="102"/>
      <c r="AT194" s="103" t="s">
        <v>2307</v>
      </c>
      <c r="AU194" s="12" t="s">
        <v>2308</v>
      </c>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3"/>
    </row>
    <row r="195" spans="1:79" ht="12">
      <c r="A195" s="11"/>
      <c r="B195" s="12"/>
      <c r="C195" s="401"/>
      <c r="D195" s="74"/>
      <c r="E195" s="153" t="s">
        <v>2313</v>
      </c>
      <c r="F195" s="61"/>
      <c r="G195" s="61"/>
      <c r="H195" s="61"/>
      <c r="I195" s="61"/>
      <c r="J195" s="61"/>
      <c r="K195" s="61"/>
      <c r="L195" s="61"/>
      <c r="M195" s="61"/>
      <c r="N195" s="61"/>
      <c r="O195" s="61"/>
      <c r="P195" s="61"/>
      <c r="Q195" s="61"/>
      <c r="R195" s="61"/>
      <c r="S195" s="61"/>
      <c r="T195" s="61"/>
      <c r="U195" s="61"/>
      <c r="V195" s="61"/>
      <c r="W195" s="61"/>
      <c r="X195" s="61"/>
      <c r="Y195" s="61"/>
      <c r="Z195" s="61"/>
      <c r="AA195" s="61"/>
      <c r="AB195" s="75"/>
      <c r="AC195" s="4"/>
      <c r="AD195" s="4"/>
      <c r="AE195" s="4"/>
      <c r="AF195" s="12"/>
      <c r="AG195" s="12"/>
      <c r="AH195" s="12"/>
      <c r="AI195" s="12"/>
      <c r="AJ195" s="12"/>
      <c r="AK195" s="12"/>
      <c r="AL195" s="12"/>
      <c r="AM195" s="12"/>
      <c r="AN195" s="12"/>
      <c r="AO195" s="12"/>
      <c r="AP195" s="12"/>
      <c r="AQ195" s="12"/>
      <c r="AR195" s="12"/>
      <c r="AS195" s="102"/>
      <c r="AT195" s="103" t="s">
        <v>2307</v>
      </c>
      <c r="AU195" s="12" t="s">
        <v>2311</v>
      </c>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3"/>
    </row>
    <row r="196" spans="1:79" ht="12">
      <c r="A196" s="11"/>
      <c r="B196" s="12"/>
      <c r="C196" s="401"/>
      <c r="D196" s="74"/>
      <c r="E196" s="153" t="s">
        <v>2314</v>
      </c>
      <c r="F196" s="61"/>
      <c r="G196" s="61"/>
      <c r="H196" s="61"/>
      <c r="I196" s="61"/>
      <c r="J196" s="61"/>
      <c r="K196" s="61"/>
      <c r="L196" s="61"/>
      <c r="M196" s="61"/>
      <c r="N196" s="61"/>
      <c r="O196" s="61"/>
      <c r="P196" s="61"/>
      <c r="Q196" s="61"/>
      <c r="R196" s="61"/>
      <c r="S196" s="61"/>
      <c r="T196" s="61"/>
      <c r="U196" s="61"/>
      <c r="V196" s="61"/>
      <c r="W196" s="61"/>
      <c r="X196" s="61"/>
      <c r="Y196" s="61"/>
      <c r="Z196" s="61"/>
      <c r="AA196" s="61"/>
      <c r="AB196" s="75"/>
      <c r="AC196" s="4"/>
      <c r="AD196" s="4"/>
      <c r="AE196" s="4"/>
      <c r="AF196" s="12"/>
      <c r="AG196" s="12"/>
      <c r="AH196" s="12"/>
      <c r="AI196" s="12"/>
      <c r="AJ196" s="12"/>
      <c r="AK196" s="12"/>
      <c r="AL196" s="12"/>
      <c r="AM196" s="12"/>
      <c r="AN196" s="12"/>
      <c r="AO196" s="12"/>
      <c r="AP196" s="12"/>
      <c r="AQ196" s="12"/>
      <c r="AR196" s="12"/>
      <c r="AS196" s="102"/>
      <c r="AT196" s="103" t="s">
        <v>2307</v>
      </c>
      <c r="AU196" s="12" t="s">
        <v>2310</v>
      </c>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3"/>
    </row>
    <row r="197" spans="1:79" ht="12">
      <c r="A197" s="11"/>
      <c r="B197" s="12"/>
      <c r="C197" s="435"/>
      <c r="D197" s="76"/>
      <c r="E197" s="77"/>
      <c r="F197" s="77"/>
      <c r="G197" s="77"/>
      <c r="H197" s="77"/>
      <c r="I197" s="77"/>
      <c r="J197" s="77"/>
      <c r="K197" s="77"/>
      <c r="L197" s="77"/>
      <c r="M197" s="77"/>
      <c r="N197" s="77"/>
      <c r="O197" s="77"/>
      <c r="P197" s="77"/>
      <c r="Q197" s="77"/>
      <c r="R197" s="77"/>
      <c r="S197" s="77"/>
      <c r="T197" s="77"/>
      <c r="U197" s="77"/>
      <c r="V197" s="77"/>
      <c r="W197" s="77"/>
      <c r="X197" s="77"/>
      <c r="Y197" s="77"/>
      <c r="Z197" s="77"/>
      <c r="AA197" s="77"/>
      <c r="AB197" s="78"/>
      <c r="AC197" s="4"/>
      <c r="AD197" s="4"/>
      <c r="AE197" s="4"/>
      <c r="AF197" s="12"/>
      <c r="AG197" s="12"/>
      <c r="AH197" s="12"/>
      <c r="AI197" s="12"/>
      <c r="AJ197" s="12"/>
      <c r="AK197" s="12"/>
      <c r="AL197" s="12"/>
      <c r="AM197" s="12"/>
      <c r="AN197" s="12"/>
      <c r="AO197" s="12"/>
      <c r="AP197" s="12"/>
      <c r="AQ197" s="12"/>
      <c r="AR197" s="12"/>
      <c r="AS197" s="102"/>
      <c r="BL197" s="12"/>
      <c r="BM197" s="12"/>
      <c r="BN197" s="12"/>
      <c r="BO197" s="12"/>
      <c r="BP197" s="12"/>
      <c r="BQ197" s="12"/>
      <c r="BR197" s="12"/>
      <c r="BS197" s="12"/>
      <c r="BT197" s="12"/>
      <c r="BU197" s="12"/>
      <c r="BV197" s="13"/>
    </row>
    <row r="198" spans="1:79" ht="12">
      <c r="A198" s="11"/>
      <c r="B198" s="13"/>
      <c r="C198" s="4"/>
      <c r="D198" s="391"/>
      <c r="E198" s="455"/>
      <c r="F198" s="455"/>
      <c r="G198" s="455"/>
      <c r="H198" s="455"/>
      <c r="I198" s="455"/>
      <c r="J198" s="455"/>
      <c r="K198" s="455"/>
      <c r="L198" s="455"/>
      <c r="M198" s="455"/>
      <c r="N198" s="455"/>
      <c r="O198" s="455"/>
      <c r="P198" s="455"/>
      <c r="Q198" s="455"/>
      <c r="R198" s="455"/>
      <c r="S198" s="455"/>
      <c r="T198" s="455"/>
      <c r="U198" s="391"/>
      <c r="V198" s="391"/>
      <c r="W198" s="391"/>
      <c r="X198" s="391"/>
      <c r="Y198" s="391"/>
      <c r="Z198" s="391"/>
      <c r="AA198" s="391"/>
      <c r="AB198" s="391"/>
      <c r="AC198" s="4"/>
      <c r="AD198" s="4"/>
      <c r="AE198" s="4"/>
      <c r="AF198" s="12"/>
      <c r="AG198" s="12"/>
      <c r="AH198" s="12"/>
      <c r="AI198" s="12"/>
      <c r="AJ198" s="12"/>
      <c r="AK198" s="12"/>
      <c r="AL198" s="12"/>
      <c r="AM198" s="12"/>
      <c r="AN198" s="12"/>
      <c r="AO198" s="12"/>
      <c r="AP198" s="12"/>
      <c r="AQ198" s="12"/>
      <c r="AR198" s="12"/>
      <c r="AS198" s="102"/>
      <c r="AT198" s="103"/>
      <c r="AU198" s="422"/>
      <c r="AV198" s="12"/>
      <c r="AW198" s="12"/>
      <c r="AX198" s="12"/>
      <c r="AY198" s="12"/>
      <c r="AZ198" s="12"/>
      <c r="BA198" s="12"/>
      <c r="BB198" s="12"/>
      <c r="BC198" s="12"/>
      <c r="BD198" s="12"/>
      <c r="BE198" s="12"/>
      <c r="BF198" s="12"/>
      <c r="BG198" s="12"/>
      <c r="BH198" s="12"/>
      <c r="BI198" s="12"/>
      <c r="BM198" s="12"/>
      <c r="BN198" s="12"/>
      <c r="BO198" s="12"/>
      <c r="BP198" s="12"/>
      <c r="BQ198" s="12"/>
      <c r="BR198" s="12"/>
      <c r="BS198" s="12"/>
      <c r="BT198" s="12"/>
      <c r="BU198" s="12"/>
      <c r="BV198" s="13"/>
    </row>
    <row r="199" spans="1:79" ht="12">
      <c r="A199" s="11"/>
      <c r="B199" s="13"/>
      <c r="C199" s="4"/>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4"/>
      <c r="AD199" s="4"/>
      <c r="AE199" s="4"/>
      <c r="AF199" s="12"/>
      <c r="AG199" s="12"/>
      <c r="AH199" s="12"/>
      <c r="AI199" s="12"/>
      <c r="AJ199" s="12"/>
      <c r="AK199" s="12"/>
      <c r="AL199" s="12"/>
      <c r="AM199" s="12"/>
      <c r="AN199" s="12"/>
      <c r="AO199" s="12"/>
      <c r="AP199" s="12"/>
      <c r="AQ199" s="12"/>
      <c r="AR199" s="12"/>
      <c r="AS199" s="102"/>
      <c r="AT199" s="103"/>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3"/>
    </row>
    <row r="200" spans="1:79" ht="12">
      <c r="A200" s="11"/>
      <c r="B200" s="13"/>
      <c r="C200" s="6" t="s">
        <v>148</v>
      </c>
      <c r="D200" s="6" t="s">
        <v>1700</v>
      </c>
      <c r="E200" s="6"/>
      <c r="F200" s="6"/>
      <c r="AF200" s="12"/>
      <c r="AG200" s="12"/>
      <c r="AH200" s="12"/>
      <c r="AI200" s="12"/>
      <c r="AJ200" s="12"/>
      <c r="AK200" s="12"/>
      <c r="AL200" s="12"/>
      <c r="AM200" s="12"/>
      <c r="AN200" s="12"/>
      <c r="AO200" s="12"/>
      <c r="AP200" s="12"/>
      <c r="AQ200" s="12"/>
      <c r="AR200" s="12"/>
      <c r="AS200" s="102"/>
      <c r="AT200" s="103"/>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3"/>
    </row>
    <row r="201" spans="1:79" ht="14.25" customHeight="1">
      <c r="A201" s="11"/>
      <c r="B201" s="12"/>
      <c r="C201" s="39"/>
      <c r="D201" s="6"/>
      <c r="AF201" s="12"/>
      <c r="AG201" s="12"/>
      <c r="AH201" s="12"/>
      <c r="AI201" s="12"/>
      <c r="AJ201" s="12"/>
      <c r="AK201" s="12"/>
      <c r="AL201" s="12"/>
      <c r="AM201" s="12"/>
      <c r="AN201" s="12"/>
      <c r="AO201" s="12"/>
      <c r="AP201" s="12"/>
      <c r="AQ201" s="12"/>
      <c r="AR201" s="12"/>
      <c r="AS201" s="102"/>
      <c r="AT201" s="103"/>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3"/>
    </row>
    <row r="202" spans="1:79" ht="14.25" customHeight="1">
      <c r="A202" s="11"/>
      <c r="B202" s="12"/>
      <c r="C202" s="39" t="s">
        <v>457</v>
      </c>
      <c r="D202" s="6"/>
      <c r="E202" s="6"/>
      <c r="F202" s="6"/>
      <c r="G202" s="6"/>
      <c r="H202" s="6"/>
      <c r="I202" s="6"/>
      <c r="J202" s="6"/>
      <c r="K202" s="6"/>
      <c r="L202" s="6"/>
      <c r="M202" s="6"/>
      <c r="N202" s="6"/>
      <c r="O202" s="61"/>
      <c r="P202" s="61"/>
      <c r="Q202" s="61"/>
      <c r="R202" s="61"/>
      <c r="S202" s="61"/>
      <c r="T202" s="61"/>
      <c r="U202" s="61"/>
      <c r="V202" s="61"/>
      <c r="W202" s="61"/>
      <c r="AF202" s="12"/>
      <c r="AG202" s="12"/>
      <c r="AH202" s="12"/>
      <c r="AI202" s="12"/>
      <c r="AJ202" s="12"/>
      <c r="AK202" s="12"/>
      <c r="AL202" s="12"/>
      <c r="AM202" s="12"/>
      <c r="AN202" s="12"/>
      <c r="AO202" s="12"/>
      <c r="AP202" s="12"/>
      <c r="AQ202" s="12"/>
      <c r="AR202" s="12"/>
      <c r="AS202" s="102"/>
      <c r="AT202" s="103"/>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3"/>
    </row>
    <row r="203" spans="1:79" ht="13.95" customHeight="1">
      <c r="A203" s="11"/>
      <c r="B203" s="12"/>
      <c r="C203" s="456"/>
      <c r="D203" s="439"/>
      <c r="E203" s="392"/>
      <c r="F203" s="392"/>
      <c r="G203" s="392"/>
      <c r="H203" s="392"/>
      <c r="I203" s="392"/>
      <c r="J203" s="392"/>
      <c r="K203" s="392"/>
      <c r="L203" s="392"/>
      <c r="M203" s="6"/>
      <c r="N203" s="6"/>
      <c r="O203" s="61"/>
      <c r="P203" s="61"/>
      <c r="Q203" s="61"/>
      <c r="R203" s="61"/>
      <c r="S203" s="61"/>
      <c r="T203" s="61"/>
      <c r="U203" s="61"/>
      <c r="V203" s="61"/>
      <c r="W203" s="61"/>
      <c r="AF203" s="12"/>
      <c r="AG203" s="12"/>
      <c r="AH203" s="12"/>
      <c r="AI203" s="12"/>
      <c r="AJ203" s="12"/>
      <c r="AK203" s="12"/>
      <c r="AL203" s="12"/>
      <c r="AM203" s="12"/>
      <c r="AN203" s="12"/>
      <c r="AO203" s="12"/>
      <c r="AP203" s="12"/>
      <c r="AQ203" s="12"/>
      <c r="AR203" s="12"/>
      <c r="AS203" s="102"/>
      <c r="AT203" s="103"/>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3"/>
    </row>
    <row r="204" spans="1:79" ht="14.25" customHeight="1">
      <c r="A204" s="11"/>
      <c r="B204" s="13"/>
      <c r="C204" s="39" t="s">
        <v>148</v>
      </c>
      <c r="D204" s="6" t="s">
        <v>1132</v>
      </c>
      <c r="E204" s="6"/>
      <c r="F204" s="6"/>
      <c r="G204" s="6"/>
      <c r="H204" s="6"/>
      <c r="I204" s="6"/>
      <c r="J204" s="6"/>
      <c r="K204" s="6"/>
      <c r="L204" s="6"/>
      <c r="M204" s="6"/>
      <c r="N204" s="108"/>
      <c r="O204" s="108"/>
      <c r="P204" s="4"/>
      <c r="Q204" s="108"/>
      <c r="R204" s="108"/>
      <c r="S204" s="108"/>
      <c r="T204" s="108"/>
      <c r="U204" s="108"/>
      <c r="V204" s="108"/>
      <c r="W204" s="108"/>
      <c r="X204" s="4"/>
      <c r="Y204" s="12"/>
      <c r="Z204" s="12"/>
      <c r="AA204" s="12"/>
      <c r="AB204" s="12"/>
      <c r="AC204" s="12"/>
      <c r="AD204" s="12"/>
      <c r="AE204" s="12"/>
      <c r="AF204" s="12"/>
      <c r="AG204" s="12"/>
      <c r="AH204" s="12"/>
      <c r="AI204" s="12"/>
      <c r="AJ204" s="12"/>
      <c r="AK204" s="12"/>
      <c r="AL204" s="12"/>
      <c r="AM204" s="12"/>
      <c r="AN204" s="12"/>
      <c r="AO204" s="12"/>
      <c r="AP204" s="4"/>
      <c r="AQ204" s="12"/>
      <c r="AR204" s="109"/>
      <c r="AS204" s="110"/>
      <c r="AT204" s="111"/>
      <c r="AU204" s="12"/>
      <c r="AV204" s="109"/>
      <c r="AW204" s="4"/>
      <c r="AX204" s="4"/>
      <c r="AY204" s="109"/>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3"/>
      <c r="BW204" s="350"/>
      <c r="BX204" s="350"/>
      <c r="BY204" s="351"/>
      <c r="BZ204" s="352"/>
      <c r="CA204" s="352"/>
    </row>
    <row r="205" spans="1:79" ht="14.25" customHeight="1">
      <c r="A205" s="11"/>
      <c r="B205" s="13"/>
      <c r="C205" s="39" t="s">
        <v>148</v>
      </c>
      <c r="D205" s="224" t="s">
        <v>1322</v>
      </c>
      <c r="E205" s="153"/>
      <c r="F205" s="153"/>
      <c r="G205" s="153"/>
      <c r="H205" s="153"/>
      <c r="I205" s="153"/>
      <c r="M205" s="61"/>
      <c r="N205" s="108"/>
      <c r="O205" s="108"/>
      <c r="P205" s="4"/>
      <c r="Q205" s="108"/>
      <c r="R205" s="108"/>
      <c r="S205" s="108"/>
      <c r="T205" s="108"/>
      <c r="U205" s="108"/>
      <c r="V205" s="108"/>
      <c r="W205" s="108"/>
      <c r="X205" s="4"/>
      <c r="Y205" s="12"/>
      <c r="Z205" s="12"/>
      <c r="AA205" s="12"/>
      <c r="AB205" s="12"/>
      <c r="AC205" s="12"/>
      <c r="AD205" s="12"/>
      <c r="AE205" s="12"/>
      <c r="AF205" s="12"/>
      <c r="AG205" s="12"/>
      <c r="AH205" s="12"/>
      <c r="AI205" s="12"/>
      <c r="AJ205" s="12"/>
      <c r="AK205" s="12"/>
      <c r="AL205" s="12"/>
      <c r="AM205" s="12"/>
      <c r="AN205" s="12"/>
      <c r="AO205" s="12"/>
      <c r="AP205" s="4"/>
      <c r="AQ205" s="12"/>
      <c r="AR205" s="109"/>
      <c r="AS205" s="110"/>
      <c r="AT205" s="111" t="s">
        <v>1181</v>
      </c>
      <c r="AU205" s="12"/>
      <c r="AV205" s="109"/>
      <c r="AW205" s="4"/>
      <c r="AX205" s="4"/>
      <c r="AY205" s="109"/>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3"/>
      <c r="BW205" s="350"/>
      <c r="BX205" s="350"/>
      <c r="BY205" s="351"/>
      <c r="BZ205" s="352"/>
      <c r="CA205" s="352"/>
    </row>
    <row r="206" spans="1:79" ht="14.25" customHeight="1">
      <c r="A206" s="11"/>
      <c r="B206" s="12"/>
      <c r="C206" s="39" t="s">
        <v>148</v>
      </c>
      <c r="D206" s="6" t="s">
        <v>1702</v>
      </c>
      <c r="E206" s="61"/>
      <c r="F206" s="61"/>
      <c r="G206" s="61"/>
      <c r="H206" s="61"/>
      <c r="I206" s="61"/>
      <c r="J206" s="61"/>
      <c r="K206" s="61"/>
      <c r="L206" s="61"/>
      <c r="M206" s="6"/>
      <c r="N206" s="6"/>
      <c r="O206" s="61"/>
      <c r="P206" s="61"/>
      <c r="Q206" s="61"/>
      <c r="R206" s="61"/>
      <c r="S206" s="61"/>
      <c r="T206" s="61"/>
      <c r="U206" s="61"/>
      <c r="V206" s="61"/>
      <c r="W206" s="61"/>
      <c r="AF206" s="12"/>
      <c r="AG206" s="12"/>
      <c r="AH206" s="12"/>
      <c r="AI206" s="12"/>
      <c r="AJ206" s="12"/>
      <c r="AK206" s="12"/>
      <c r="AL206" s="12"/>
      <c r="AM206" s="12"/>
      <c r="AN206" s="12"/>
      <c r="AO206" s="12"/>
      <c r="AP206" s="12"/>
      <c r="AQ206" s="12"/>
      <c r="AR206" s="12"/>
      <c r="AS206" s="102"/>
      <c r="AT206" s="103"/>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3"/>
    </row>
    <row r="207" spans="1:79" ht="14.25" customHeight="1">
      <c r="A207" s="11"/>
      <c r="B207" s="12"/>
      <c r="C207" s="39" t="s">
        <v>461</v>
      </c>
      <c r="D207" s="6"/>
      <c r="E207" s="6"/>
      <c r="F207" s="6"/>
      <c r="G207" s="6"/>
      <c r="H207" s="6"/>
      <c r="I207" s="6"/>
      <c r="J207" s="6"/>
      <c r="K207" s="6"/>
      <c r="L207" s="6"/>
      <c r="M207" s="6"/>
      <c r="N207" s="6"/>
      <c r="O207" s="61"/>
      <c r="P207" s="61"/>
      <c r="Q207" s="61"/>
      <c r="R207" s="61"/>
      <c r="S207" s="61"/>
      <c r="T207" s="61"/>
      <c r="U207" s="61"/>
      <c r="V207" s="61"/>
      <c r="W207" s="61"/>
      <c r="AF207" s="12"/>
      <c r="AG207" s="12"/>
      <c r="AH207" s="12"/>
      <c r="AI207" s="12"/>
      <c r="AJ207" s="12"/>
      <c r="AK207" s="12"/>
      <c r="AL207" s="12"/>
      <c r="AM207" s="12"/>
      <c r="AN207" s="12"/>
      <c r="AO207" s="12"/>
      <c r="AP207" s="12"/>
      <c r="AQ207" s="12"/>
      <c r="AR207" s="12"/>
      <c r="AS207" s="102"/>
      <c r="AT207" s="103"/>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3"/>
    </row>
    <row r="208" spans="1:79" ht="14.25" customHeight="1">
      <c r="A208" s="11"/>
      <c r="B208" s="12"/>
      <c r="C208" s="41"/>
      <c r="D208" s="392" t="s">
        <v>1640</v>
      </c>
      <c r="E208" s="392"/>
      <c r="F208" s="392"/>
      <c r="G208" s="392"/>
      <c r="H208" s="392"/>
      <c r="I208" s="392"/>
      <c r="J208" s="392"/>
      <c r="K208" s="392"/>
      <c r="L208" s="392"/>
      <c r="M208" s="39" t="s">
        <v>148</v>
      </c>
      <c r="N208" s="6" t="s">
        <v>1702</v>
      </c>
      <c r="O208" s="61"/>
      <c r="P208" s="61"/>
      <c r="Q208" s="61"/>
      <c r="R208" s="61"/>
      <c r="S208" s="61"/>
      <c r="T208" s="61"/>
      <c r="U208" s="61"/>
      <c r="V208" s="61"/>
      <c r="W208" s="61"/>
      <c r="AF208" s="12"/>
      <c r="AG208" s="12"/>
      <c r="AH208" s="12"/>
      <c r="AI208" s="12"/>
      <c r="AJ208" s="12"/>
      <c r="AK208" s="12"/>
      <c r="AL208" s="12"/>
      <c r="AM208" s="12"/>
      <c r="AN208" s="12"/>
      <c r="AO208" s="12"/>
      <c r="AP208" s="12"/>
      <c r="AQ208" s="12"/>
      <c r="AR208" s="12"/>
      <c r="AS208" s="102"/>
      <c r="AT208" s="103"/>
      <c r="AU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3"/>
    </row>
    <row r="209" spans="1:79" ht="14.25" customHeight="1">
      <c r="A209" s="11"/>
      <c r="B209" s="12"/>
      <c r="C209" s="39"/>
      <c r="D209" s="6" t="s">
        <v>1701</v>
      </c>
      <c r="E209" s="6"/>
      <c r="F209" s="6"/>
      <c r="G209" s="6"/>
      <c r="H209" s="6"/>
      <c r="I209" s="6"/>
      <c r="J209" s="6"/>
      <c r="K209" s="6"/>
      <c r="L209" s="6"/>
      <c r="M209" s="39"/>
      <c r="N209" s="6"/>
      <c r="O209" s="61"/>
      <c r="P209" s="61"/>
      <c r="Q209" s="61"/>
      <c r="R209" s="61"/>
      <c r="S209" s="61"/>
      <c r="T209" s="61"/>
      <c r="U209" s="61"/>
      <c r="V209" s="61"/>
      <c r="W209" s="61"/>
      <c r="AF209" s="12"/>
      <c r="AG209" s="12"/>
      <c r="AH209" s="12"/>
      <c r="AI209" s="12"/>
      <c r="AJ209" s="12"/>
      <c r="AK209" s="12"/>
      <c r="AL209" s="12"/>
      <c r="AM209" s="12"/>
      <c r="AN209" s="12"/>
      <c r="AO209" s="12"/>
      <c r="AP209" s="12"/>
      <c r="AQ209" s="12"/>
      <c r="AR209" s="12"/>
      <c r="AS209" s="102"/>
      <c r="AT209" s="103"/>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3"/>
    </row>
    <row r="210" spans="1:79" ht="14.25" customHeight="1">
      <c r="A210" s="11"/>
      <c r="B210" s="12"/>
      <c r="C210" s="39"/>
      <c r="D210" s="6"/>
      <c r="E210" s="6"/>
      <c r="F210" s="6"/>
      <c r="G210" s="6"/>
      <c r="H210" s="6"/>
      <c r="I210" s="6"/>
      <c r="J210" s="6"/>
      <c r="K210" s="6"/>
      <c r="L210" s="6"/>
      <c r="M210" s="6"/>
      <c r="N210" s="6"/>
      <c r="O210" s="61"/>
      <c r="P210" s="61"/>
      <c r="Q210" s="61"/>
      <c r="R210" s="61"/>
      <c r="S210" s="61"/>
      <c r="T210" s="61"/>
      <c r="U210" s="61"/>
      <c r="V210" s="61"/>
      <c r="W210" s="61"/>
      <c r="AF210" s="12"/>
      <c r="AG210" s="12"/>
      <c r="AH210" s="12"/>
      <c r="AI210" s="12"/>
      <c r="AJ210" s="12"/>
      <c r="AK210" s="12"/>
      <c r="AL210" s="12"/>
      <c r="AM210" s="12"/>
      <c r="AN210" s="12"/>
      <c r="AO210" s="12"/>
      <c r="AP210" s="12"/>
      <c r="AQ210" s="12"/>
      <c r="AR210" s="12"/>
      <c r="AS210" s="102"/>
      <c r="AT210" s="103"/>
      <c r="AU210" s="12"/>
      <c r="AX210" s="6"/>
      <c r="AY210" s="6"/>
      <c r="AZ210" s="6"/>
      <c r="BA210" s="6"/>
      <c r="BB210" s="6"/>
      <c r="BC210" s="6"/>
      <c r="BD210" s="6"/>
      <c r="BE210" s="12"/>
      <c r="BF210" s="12"/>
      <c r="BG210" s="12"/>
      <c r="BH210" s="12"/>
      <c r="BI210" s="12"/>
      <c r="BJ210" s="12"/>
      <c r="BK210" s="12"/>
      <c r="BL210" s="12"/>
      <c r="BM210" s="12"/>
      <c r="BN210" s="12"/>
      <c r="BO210" s="12"/>
      <c r="BP210" s="12"/>
      <c r="BQ210" s="12"/>
      <c r="BR210" s="12"/>
      <c r="BS210" s="12"/>
      <c r="BT210" s="12"/>
      <c r="BU210" s="12"/>
      <c r="BV210" s="13"/>
    </row>
    <row r="211" spans="1:79" ht="14.25" customHeight="1">
      <c r="A211" s="11"/>
      <c r="B211" s="12"/>
      <c r="C211" s="400"/>
      <c r="D211" s="392"/>
      <c r="E211" s="392"/>
      <c r="F211" s="392"/>
      <c r="G211" s="392"/>
      <c r="H211" s="392"/>
      <c r="I211" s="392"/>
      <c r="J211" s="392"/>
      <c r="K211" s="392"/>
      <c r="L211" s="392"/>
      <c r="M211" s="6"/>
      <c r="N211" s="6"/>
      <c r="O211" s="61"/>
      <c r="P211" s="61"/>
      <c r="Q211" s="61"/>
      <c r="R211" s="61"/>
      <c r="S211" s="61"/>
      <c r="T211" s="61"/>
      <c r="U211" s="61"/>
      <c r="V211" s="61"/>
      <c r="W211" s="61"/>
      <c r="AF211" s="12"/>
      <c r="AG211" s="12"/>
      <c r="AH211" s="12"/>
      <c r="AI211" s="12"/>
      <c r="AJ211" s="12"/>
      <c r="AK211" s="12"/>
      <c r="AL211" s="12"/>
      <c r="AM211" s="12"/>
      <c r="AN211" s="12"/>
      <c r="AO211" s="12"/>
      <c r="AP211" s="12"/>
      <c r="AQ211" s="12"/>
      <c r="AR211" s="12"/>
      <c r="AS211" s="102"/>
      <c r="AT211" s="103"/>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3"/>
    </row>
    <row r="212" spans="1:79" ht="14.25" customHeight="1">
      <c r="A212" s="11"/>
      <c r="C212" s="39"/>
      <c r="D212" s="6"/>
      <c r="E212" s="6"/>
      <c r="F212" s="6"/>
      <c r="G212" s="6"/>
      <c r="H212" s="6"/>
      <c r="I212" s="6"/>
      <c r="J212" s="6"/>
      <c r="K212" s="6"/>
      <c r="L212" s="6"/>
      <c r="M212" s="6"/>
      <c r="N212" s="6"/>
      <c r="O212" s="61"/>
      <c r="P212" s="61"/>
      <c r="Q212" s="61"/>
      <c r="R212" s="61"/>
      <c r="S212" s="61"/>
      <c r="T212" s="61"/>
      <c r="U212" s="61"/>
      <c r="V212" s="61"/>
      <c r="W212" s="61"/>
      <c r="AF212" s="12"/>
      <c r="AG212" s="12"/>
      <c r="AH212" s="12"/>
      <c r="AI212" s="12"/>
      <c r="AJ212" s="12"/>
      <c r="AK212" s="12"/>
      <c r="AL212" s="12"/>
      <c r="AM212" s="12"/>
      <c r="AN212" s="12"/>
      <c r="AO212" s="12"/>
      <c r="AP212" s="12"/>
      <c r="AQ212" s="12"/>
      <c r="AR212" s="12"/>
      <c r="AS212" s="102"/>
      <c r="AT212" s="103"/>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3"/>
    </row>
    <row r="213" spans="1:79" ht="14.25" customHeight="1">
      <c r="A213" s="11"/>
      <c r="B213" s="104" t="s">
        <v>191</v>
      </c>
      <c r="C213" s="105"/>
      <c r="D213" s="6"/>
      <c r="E213" s="6"/>
      <c r="F213" s="6"/>
      <c r="G213" s="6"/>
      <c r="H213" s="6"/>
      <c r="I213" s="6"/>
      <c r="J213" s="6"/>
      <c r="K213" s="6"/>
      <c r="L213" s="6"/>
      <c r="AF213" s="12"/>
      <c r="AG213" s="12"/>
      <c r="AH213" s="12"/>
      <c r="AI213" s="12"/>
      <c r="AJ213" s="12"/>
      <c r="AK213" s="12"/>
      <c r="AL213" s="12"/>
      <c r="AM213" s="12"/>
      <c r="AN213" s="12"/>
      <c r="AO213" s="12"/>
      <c r="AP213" s="12"/>
      <c r="AQ213" s="12"/>
      <c r="AR213" s="12"/>
      <c r="AS213" s="102"/>
      <c r="AT213" s="103"/>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3"/>
    </row>
    <row r="214" spans="1:79" ht="14.25" customHeight="1">
      <c r="A214" s="11"/>
      <c r="B214" s="12"/>
      <c r="C214" s="6"/>
      <c r="D214" s="6"/>
      <c r="E214" s="6"/>
      <c r="F214" s="6"/>
      <c r="G214" s="6"/>
      <c r="H214" s="6"/>
      <c r="I214" s="6"/>
      <c r="J214" s="6"/>
      <c r="K214" s="6"/>
      <c r="L214" s="6"/>
      <c r="AF214" s="12"/>
      <c r="AG214" s="12"/>
      <c r="AH214" s="12"/>
      <c r="AI214" s="12"/>
      <c r="AJ214" s="12"/>
      <c r="AK214" s="12"/>
      <c r="AL214" s="12"/>
      <c r="AM214" s="12"/>
      <c r="AN214" s="12"/>
      <c r="AO214" s="12"/>
      <c r="AP214" s="12"/>
      <c r="AQ214" s="12"/>
      <c r="AR214" s="12"/>
      <c r="AS214" s="102"/>
      <c r="AT214" s="103"/>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3"/>
    </row>
    <row r="215" spans="1:79" ht="13.95" customHeight="1">
      <c r="A215" s="11"/>
      <c r="B215" s="12"/>
      <c r="C215" s="6"/>
      <c r="D215" s="6"/>
      <c r="E215" s="6"/>
      <c r="F215" s="6"/>
      <c r="G215" s="6"/>
      <c r="H215" s="6"/>
      <c r="I215" s="6"/>
      <c r="J215" s="6"/>
      <c r="K215" s="405"/>
      <c r="L215" s="405"/>
      <c r="M215" s="405"/>
      <c r="AF215" s="12"/>
      <c r="AG215" s="12"/>
      <c r="AH215" s="12"/>
      <c r="AI215" s="12"/>
      <c r="AJ215" s="12"/>
      <c r="AK215" s="12"/>
      <c r="AL215" s="12"/>
      <c r="AM215" s="12"/>
      <c r="AN215" s="12"/>
      <c r="AO215" s="12"/>
      <c r="AP215" s="12"/>
      <c r="AQ215" s="12"/>
      <c r="AR215" s="12"/>
      <c r="AS215" s="102"/>
      <c r="AT215" s="103"/>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3"/>
    </row>
    <row r="216" spans="1:79" ht="14.25" customHeight="1">
      <c r="A216" s="11"/>
      <c r="B216" s="12"/>
      <c r="C216" s="6"/>
      <c r="AF216" s="12"/>
      <c r="AG216" s="12"/>
      <c r="AH216" s="12"/>
      <c r="AI216" s="12"/>
      <c r="AJ216" s="12"/>
      <c r="AK216" s="12"/>
      <c r="AL216" s="12"/>
      <c r="AM216" s="12"/>
      <c r="AN216" s="12"/>
      <c r="AO216" s="12"/>
      <c r="AP216" s="12"/>
      <c r="AQ216" s="12"/>
      <c r="AR216" s="12"/>
      <c r="AS216" s="102"/>
      <c r="AT216" s="103"/>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3"/>
    </row>
    <row r="217" spans="1:79" ht="14.25" customHeight="1">
      <c r="A217" s="919" t="s">
        <v>187</v>
      </c>
      <c r="B217" s="920"/>
      <c r="C217" s="920"/>
      <c r="D217" s="921"/>
      <c r="E217" s="925" t="s">
        <v>1691</v>
      </c>
      <c r="F217" s="925"/>
      <c r="G217" s="925"/>
      <c r="H217" s="925"/>
      <c r="I217" s="925"/>
      <c r="J217" s="925"/>
      <c r="K217" s="925"/>
      <c r="L217" s="925"/>
      <c r="M217" s="925"/>
      <c r="N217" s="925"/>
      <c r="O217" s="925"/>
      <c r="P217" s="925"/>
      <c r="Q217" s="925"/>
      <c r="R217" s="925"/>
      <c r="S217" s="925"/>
      <c r="T217" s="925"/>
      <c r="U217" s="925"/>
      <c r="V217" s="925"/>
      <c r="W217" s="925"/>
      <c r="X217" s="925"/>
      <c r="Y217" s="925"/>
      <c r="Z217" s="925"/>
      <c r="AA217" s="925"/>
      <c r="AB217" s="925"/>
      <c r="AC217" s="925"/>
      <c r="AD217" s="925"/>
      <c r="AE217" s="925"/>
      <c r="AF217" s="925"/>
      <c r="AG217" s="925"/>
      <c r="AH217" s="925"/>
      <c r="AI217" s="925"/>
      <c r="AJ217" s="925"/>
      <c r="AK217" s="925"/>
      <c r="AL217" s="925"/>
      <c r="AM217" s="925"/>
      <c r="AN217" s="925"/>
      <c r="AO217" s="925"/>
      <c r="AP217" s="925"/>
      <c r="AQ217" s="925"/>
      <c r="AR217" s="925"/>
      <c r="AS217" s="925"/>
      <c r="AT217" s="925"/>
      <c r="AU217" s="925"/>
      <c r="AV217" s="925"/>
      <c r="AW217" s="925"/>
      <c r="AX217" s="925"/>
      <c r="AY217" s="925"/>
      <c r="AZ217" s="925"/>
      <c r="BA217" s="925"/>
      <c r="BB217" s="925"/>
      <c r="BC217" s="925"/>
      <c r="BD217" s="925"/>
      <c r="BE217" s="925"/>
      <c r="BF217" s="925"/>
      <c r="BG217" s="925"/>
      <c r="BH217" s="925"/>
      <c r="BI217" s="925"/>
      <c r="BJ217" s="925"/>
      <c r="BK217" s="925"/>
      <c r="BL217" s="925"/>
      <c r="BM217" s="925"/>
      <c r="BN217" s="925"/>
      <c r="BO217" s="925"/>
      <c r="BP217" s="925"/>
      <c r="BQ217" s="925"/>
      <c r="BR217" s="925"/>
      <c r="BS217" s="925"/>
      <c r="BT217" s="925"/>
      <c r="BU217" s="925"/>
      <c r="BV217" s="926"/>
      <c r="BW217" s="350"/>
      <c r="BX217" s="350"/>
      <c r="BY217" s="351"/>
      <c r="BZ217" s="352"/>
      <c r="CA217" s="352"/>
    </row>
    <row r="218" spans="1:79" ht="14.25" customHeight="1">
      <c r="A218" s="922"/>
      <c r="B218" s="923"/>
      <c r="C218" s="923"/>
      <c r="D218" s="924"/>
      <c r="E218" s="927"/>
      <c r="F218" s="927"/>
      <c r="G218" s="927"/>
      <c r="H218" s="927"/>
      <c r="I218" s="927"/>
      <c r="J218" s="927"/>
      <c r="K218" s="927"/>
      <c r="L218" s="927"/>
      <c r="M218" s="927"/>
      <c r="N218" s="927"/>
      <c r="O218" s="927"/>
      <c r="P218" s="927"/>
      <c r="Q218" s="927"/>
      <c r="R218" s="927"/>
      <c r="S218" s="927"/>
      <c r="T218" s="927"/>
      <c r="U218" s="927"/>
      <c r="V218" s="927"/>
      <c r="W218" s="927"/>
      <c r="X218" s="927"/>
      <c r="Y218" s="927"/>
      <c r="Z218" s="927"/>
      <c r="AA218" s="927"/>
      <c r="AB218" s="927"/>
      <c r="AC218" s="927"/>
      <c r="AD218" s="927"/>
      <c r="AE218" s="927"/>
      <c r="AF218" s="927"/>
      <c r="AG218" s="927"/>
      <c r="AH218" s="927"/>
      <c r="AI218" s="927"/>
      <c r="AJ218" s="927"/>
      <c r="AK218" s="927"/>
      <c r="AL218" s="927"/>
      <c r="AM218" s="927"/>
      <c r="AN218" s="927"/>
      <c r="AO218" s="928"/>
      <c r="AP218" s="928"/>
      <c r="AQ218" s="928"/>
      <c r="AR218" s="928"/>
      <c r="AS218" s="928"/>
      <c r="AT218" s="928"/>
      <c r="AU218" s="928"/>
      <c r="AV218" s="928"/>
      <c r="AW218" s="928"/>
      <c r="AX218" s="928"/>
      <c r="AY218" s="928"/>
      <c r="AZ218" s="928"/>
      <c r="BA218" s="928"/>
      <c r="BB218" s="928"/>
      <c r="BC218" s="928"/>
      <c r="BD218" s="928"/>
      <c r="BE218" s="928"/>
      <c r="BF218" s="928"/>
      <c r="BG218" s="928"/>
      <c r="BH218" s="928"/>
      <c r="BI218" s="928"/>
      <c r="BJ218" s="928"/>
      <c r="BK218" s="928"/>
      <c r="BL218" s="928"/>
      <c r="BM218" s="928"/>
      <c r="BN218" s="928"/>
      <c r="BO218" s="928"/>
      <c r="BP218" s="928"/>
      <c r="BQ218" s="928"/>
      <c r="BR218" s="928"/>
      <c r="BS218" s="928"/>
      <c r="BT218" s="928"/>
      <c r="BU218" s="928"/>
      <c r="BV218" s="929"/>
      <c r="BW218" s="350"/>
      <c r="BX218" s="350"/>
      <c r="BY218" s="351"/>
      <c r="BZ218" s="352"/>
      <c r="CA218" s="352"/>
    </row>
    <row r="219" spans="1:79" ht="14.25" customHeight="1">
      <c r="A219" s="907" t="s">
        <v>227</v>
      </c>
      <c r="B219" s="908"/>
      <c r="C219" s="908"/>
      <c r="D219" s="909"/>
      <c r="E219" s="87" t="s">
        <v>228</v>
      </c>
      <c r="F219" s="88" t="s">
        <v>1324</v>
      </c>
      <c r="G219" s="89"/>
      <c r="H219" s="89"/>
      <c r="I219" s="89"/>
      <c r="J219" s="89"/>
      <c r="K219" s="89"/>
      <c r="L219" s="89"/>
      <c r="M219" s="89"/>
      <c r="N219" s="90"/>
      <c r="O219" s="90"/>
      <c r="P219" s="90"/>
      <c r="Q219" s="90"/>
      <c r="R219" s="90"/>
      <c r="S219" s="90"/>
      <c r="T219" s="90"/>
      <c r="U219" s="90"/>
      <c r="V219" s="90"/>
      <c r="W219" s="90"/>
      <c r="X219" s="90"/>
      <c r="Y219" s="90"/>
      <c r="Z219" s="90"/>
      <c r="AA219" s="90"/>
      <c r="AB219" s="90"/>
      <c r="AC219" s="90"/>
      <c r="AD219" s="90"/>
      <c r="AE219" s="90"/>
      <c r="AF219" s="90"/>
      <c r="AG219" s="90"/>
      <c r="AH219" s="90"/>
      <c r="AI219" s="90"/>
      <c r="AJ219" s="90"/>
      <c r="AK219" s="90"/>
      <c r="AL219" s="90"/>
      <c r="AM219" s="90"/>
      <c r="AN219" s="90"/>
      <c r="AO219" s="90"/>
      <c r="AP219" s="90"/>
      <c r="AQ219" s="90"/>
      <c r="AR219" s="90"/>
      <c r="AS219" s="90"/>
      <c r="AT219" s="90"/>
      <c r="AU219" s="90"/>
      <c r="AV219" s="90"/>
      <c r="AW219" s="90"/>
      <c r="AX219" s="90"/>
      <c r="AY219" s="90"/>
      <c r="AZ219" s="90"/>
      <c r="BA219" s="90"/>
      <c r="BB219" s="90"/>
      <c r="BC219" s="90"/>
      <c r="BD219" s="90"/>
      <c r="BE219" s="90"/>
      <c r="BF219" s="90"/>
      <c r="BG219" s="90"/>
      <c r="BH219" s="353"/>
      <c r="BI219" s="353"/>
      <c r="BJ219" s="354"/>
      <c r="BK219" s="354"/>
      <c r="BL219" s="354"/>
      <c r="BM219" s="354"/>
      <c r="BN219" s="354"/>
      <c r="BO219" s="354"/>
      <c r="BP219" s="354"/>
      <c r="BQ219" s="354"/>
      <c r="BR219" s="354"/>
      <c r="BS219" s="354"/>
      <c r="BT219" s="354"/>
      <c r="BU219" s="354"/>
      <c r="BV219" s="91"/>
      <c r="BW219" s="350"/>
      <c r="BX219" s="350"/>
      <c r="BY219" s="351"/>
      <c r="BZ219" s="352"/>
      <c r="CA219" s="352"/>
    </row>
    <row r="220" spans="1:79" ht="14.25" customHeight="1">
      <c r="A220" s="910"/>
      <c r="B220" s="911"/>
      <c r="C220" s="911"/>
      <c r="D220" s="912"/>
      <c r="E220" s="92" t="s">
        <v>229</v>
      </c>
      <c r="F220" s="355"/>
      <c r="G220" s="355"/>
      <c r="H220" s="355"/>
      <c r="I220" s="355"/>
      <c r="J220" s="355"/>
      <c r="K220" s="355"/>
      <c r="L220" s="355"/>
      <c r="M220" s="355"/>
      <c r="N220" s="355"/>
      <c r="O220" s="356"/>
      <c r="P220" s="356"/>
      <c r="Q220" s="356"/>
      <c r="R220" s="355"/>
      <c r="S220" s="355"/>
      <c r="T220" s="355"/>
      <c r="U220" s="355"/>
      <c r="V220" s="355"/>
      <c r="W220" s="355"/>
      <c r="X220" s="355"/>
      <c r="Y220" s="355"/>
      <c r="Z220" s="355"/>
      <c r="AA220" s="355"/>
      <c r="AB220" s="355"/>
      <c r="AC220" s="355"/>
      <c r="AD220" s="355"/>
      <c r="AE220" s="356"/>
      <c r="AF220" s="356"/>
      <c r="AG220" s="356"/>
      <c r="AH220" s="353"/>
      <c r="AI220" s="353"/>
      <c r="AJ220" s="353"/>
      <c r="AK220" s="353"/>
      <c r="AL220" s="353"/>
      <c r="AM220" s="353"/>
      <c r="AN220" s="353"/>
      <c r="AO220" s="353"/>
      <c r="AP220" s="353"/>
      <c r="AQ220" s="353"/>
      <c r="AR220" s="353"/>
      <c r="AS220" s="353"/>
      <c r="AT220" s="353"/>
      <c r="AU220" s="353"/>
      <c r="AV220" s="353"/>
      <c r="AW220" s="353"/>
      <c r="AX220" s="353"/>
      <c r="AY220" s="353"/>
      <c r="AZ220" s="353"/>
      <c r="BA220" s="353"/>
      <c r="BB220" s="353"/>
      <c r="BC220" s="353"/>
      <c r="BD220" s="353"/>
      <c r="BE220" s="353"/>
      <c r="BF220" s="353"/>
      <c r="BG220" s="353"/>
      <c r="BH220" s="353"/>
      <c r="BI220" s="353"/>
      <c r="BJ220" s="354"/>
      <c r="BK220" s="354"/>
      <c r="BL220" s="354"/>
      <c r="BM220" s="354"/>
      <c r="BN220" s="354"/>
      <c r="BO220" s="354"/>
      <c r="BP220" s="354"/>
      <c r="BQ220" s="354"/>
      <c r="BR220" s="354"/>
      <c r="BS220" s="354"/>
      <c r="BT220" s="354"/>
      <c r="BU220" s="354"/>
      <c r="BV220" s="91"/>
      <c r="BW220" s="350"/>
      <c r="BX220" s="350"/>
      <c r="BY220" s="351"/>
      <c r="BZ220" s="352"/>
      <c r="CA220" s="352"/>
    </row>
    <row r="221" spans="1:79" ht="14.25" customHeight="1">
      <c r="A221" s="913"/>
      <c r="B221" s="914"/>
      <c r="C221" s="914"/>
      <c r="D221" s="915"/>
      <c r="E221" s="92" t="s">
        <v>223</v>
      </c>
      <c r="F221" s="355"/>
      <c r="G221" s="355"/>
      <c r="H221" s="355"/>
      <c r="I221" s="355"/>
      <c r="J221" s="355"/>
      <c r="K221" s="355"/>
      <c r="L221" s="355"/>
      <c r="M221" s="355"/>
      <c r="N221" s="355"/>
      <c r="O221" s="356"/>
      <c r="P221" s="356"/>
      <c r="Q221" s="356"/>
      <c r="R221" s="355"/>
      <c r="S221" s="355"/>
      <c r="T221" s="355"/>
      <c r="U221" s="355"/>
      <c r="V221" s="355"/>
      <c r="W221" s="355"/>
      <c r="X221" s="355"/>
      <c r="Y221" s="355"/>
      <c r="Z221" s="355"/>
      <c r="AA221" s="355"/>
      <c r="AB221" s="355"/>
      <c r="AC221" s="355"/>
      <c r="AD221" s="355"/>
      <c r="AE221" s="356"/>
      <c r="AF221" s="356"/>
      <c r="AG221" s="356"/>
      <c r="AH221" s="353"/>
      <c r="AI221" s="353"/>
      <c r="AJ221" s="353"/>
      <c r="AK221" s="353"/>
      <c r="AL221" s="353"/>
      <c r="AM221" s="353"/>
      <c r="AN221" s="353"/>
      <c r="AO221" s="353"/>
      <c r="AP221" s="353"/>
      <c r="AQ221" s="353"/>
      <c r="AR221" s="353"/>
      <c r="AS221" s="353"/>
      <c r="AT221" s="353"/>
      <c r="AU221" s="353"/>
      <c r="AV221" s="353"/>
      <c r="AW221" s="353"/>
      <c r="AX221" s="353"/>
      <c r="AY221" s="353"/>
      <c r="AZ221" s="353"/>
      <c r="BA221" s="353"/>
      <c r="BB221" s="353"/>
      <c r="BC221" s="353"/>
      <c r="BD221" s="353"/>
      <c r="BE221" s="353"/>
      <c r="BF221" s="353"/>
      <c r="BG221" s="353"/>
      <c r="BH221" s="353"/>
      <c r="BI221" s="353"/>
      <c r="BJ221" s="354"/>
      <c r="BK221" s="354"/>
      <c r="BL221" s="354"/>
      <c r="BM221" s="354"/>
      <c r="BN221" s="354"/>
      <c r="BO221" s="354"/>
      <c r="BP221" s="354"/>
      <c r="BQ221" s="354"/>
      <c r="BR221" s="354"/>
      <c r="BS221" s="354"/>
      <c r="BT221" s="354"/>
      <c r="BU221" s="354"/>
      <c r="BV221" s="91"/>
      <c r="BW221" s="350"/>
      <c r="BX221" s="350"/>
      <c r="BY221" s="351"/>
      <c r="BZ221" s="352"/>
      <c r="CA221" s="352"/>
    </row>
    <row r="222" spans="1:79" ht="14.25" customHeight="1">
      <c r="A222" s="93" t="s">
        <v>188</v>
      </c>
      <c r="B222" s="94"/>
      <c r="C222" s="94"/>
      <c r="D222" s="94"/>
      <c r="E222" s="94"/>
      <c r="F222" s="94"/>
      <c r="G222" s="94"/>
      <c r="H222" s="94"/>
      <c r="I222" s="94"/>
      <c r="J222" s="94"/>
      <c r="K222" s="95"/>
      <c r="L222" s="96"/>
      <c r="M222" s="97"/>
      <c r="N222" s="97"/>
      <c r="O222" s="97"/>
      <c r="P222" s="97"/>
      <c r="Q222" s="97"/>
      <c r="R222" s="97"/>
      <c r="S222" s="97"/>
      <c r="T222" s="97"/>
      <c r="U222" s="97"/>
      <c r="V222" s="97"/>
      <c r="W222" s="97"/>
      <c r="X222" s="96"/>
      <c r="Y222" s="94"/>
      <c r="Z222" s="94"/>
      <c r="AA222" s="94"/>
      <c r="AB222" s="94"/>
      <c r="AC222" s="94"/>
      <c r="AD222" s="94"/>
      <c r="AE222" s="96"/>
      <c r="AF222" s="94"/>
      <c r="AG222" s="94"/>
      <c r="AH222" s="94"/>
      <c r="AI222" s="94"/>
      <c r="AJ222" s="94"/>
      <c r="AK222" s="94"/>
      <c r="AL222" s="94"/>
      <c r="AM222" s="94"/>
      <c r="AN222" s="94"/>
      <c r="AO222" s="94"/>
      <c r="AP222" s="94"/>
      <c r="AQ222" s="94"/>
      <c r="AR222" s="94"/>
      <c r="AS222" s="98"/>
      <c r="AT222" s="99" t="s">
        <v>189</v>
      </c>
      <c r="AU222" s="96"/>
      <c r="AV222" s="100"/>
      <c r="AW222" s="96"/>
      <c r="AX222" s="96"/>
      <c r="AY222" s="100"/>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101"/>
      <c r="BW222" s="350"/>
      <c r="BX222" s="350"/>
      <c r="BY222" s="351"/>
      <c r="BZ222" s="352"/>
      <c r="CA222" s="352"/>
    </row>
    <row r="223" spans="1:79" ht="14.25" customHeight="1">
      <c r="A223" s="11"/>
      <c r="B223" s="12"/>
      <c r="C223" s="12"/>
      <c r="D223" s="12"/>
      <c r="E223" s="12"/>
      <c r="F223" s="12"/>
      <c r="G223" s="12"/>
      <c r="H223" s="12"/>
      <c r="I223" s="12"/>
      <c r="J223" s="12"/>
      <c r="K223" s="12"/>
      <c r="L223" s="12"/>
      <c r="M223" s="4"/>
      <c r="N223" s="4"/>
      <c r="O223" s="4"/>
      <c r="P223" s="4"/>
      <c r="Q223" s="4"/>
      <c r="R223" s="4"/>
      <c r="S223" s="4"/>
      <c r="T223" s="4"/>
      <c r="U223" s="4"/>
      <c r="V223" s="4"/>
      <c r="W223" s="4"/>
      <c r="X223" s="4"/>
      <c r="Y223" s="12"/>
      <c r="Z223" s="12"/>
      <c r="AA223" s="12"/>
      <c r="AB223" s="12"/>
      <c r="AC223" s="12"/>
      <c r="AD223" s="12"/>
      <c r="AE223" s="12"/>
      <c r="AF223" s="12"/>
      <c r="AG223" s="12"/>
      <c r="AH223" s="12"/>
      <c r="AI223" s="12"/>
      <c r="AJ223" s="12"/>
      <c r="AK223" s="12"/>
      <c r="AL223" s="12"/>
      <c r="AM223" s="12"/>
      <c r="AN223" s="12"/>
      <c r="AO223" s="12"/>
      <c r="AP223" s="12"/>
      <c r="AQ223" s="12"/>
      <c r="AR223" s="12"/>
      <c r="AS223" s="102"/>
      <c r="AT223" s="103"/>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3"/>
      <c r="BW223" s="350"/>
      <c r="BX223" s="350"/>
      <c r="BY223" s="351"/>
      <c r="BZ223" s="352"/>
      <c r="CA223" s="352"/>
    </row>
    <row r="224" spans="1:79" ht="14.25" customHeight="1">
      <c r="A224" s="11"/>
      <c r="B224" s="104" t="s">
        <v>190</v>
      </c>
      <c r="C224" s="105"/>
      <c r="D224" s="12"/>
      <c r="E224" s="12"/>
      <c r="F224" s="12"/>
      <c r="G224" s="12"/>
      <c r="H224" s="12"/>
      <c r="I224" s="12"/>
      <c r="J224" s="12"/>
      <c r="K224" s="12"/>
      <c r="L224" s="12"/>
      <c r="M224" s="4"/>
      <c r="N224" s="4"/>
      <c r="O224" s="4"/>
      <c r="P224" s="4"/>
      <c r="Q224" s="4"/>
      <c r="R224" s="4"/>
      <c r="S224" s="4"/>
      <c r="T224" s="4"/>
      <c r="U224" s="4"/>
      <c r="V224" s="4"/>
      <c r="W224" s="4"/>
      <c r="X224" s="4"/>
      <c r="Y224" s="12"/>
      <c r="Z224" s="12"/>
      <c r="AA224" s="12"/>
      <c r="AB224" s="12"/>
      <c r="AC224" s="12"/>
      <c r="AD224" s="12"/>
      <c r="AE224" s="12"/>
      <c r="AF224" s="12"/>
      <c r="AG224" s="12"/>
      <c r="AH224" s="12"/>
      <c r="AI224" s="12"/>
      <c r="AJ224" s="12"/>
      <c r="AK224" s="12"/>
      <c r="AL224" s="12"/>
      <c r="AM224" s="12"/>
      <c r="AN224" s="12"/>
      <c r="AO224" s="12"/>
      <c r="AP224" s="12"/>
      <c r="AQ224" s="12"/>
      <c r="AR224" s="12"/>
      <c r="AS224" s="102"/>
      <c r="AT224" s="103"/>
      <c r="AU224" s="153" t="s">
        <v>1053</v>
      </c>
      <c r="AV224" s="225"/>
      <c r="AW224" s="12" t="s">
        <v>954</v>
      </c>
      <c r="AX224" s="225"/>
      <c r="AY224" s="225"/>
      <c r="AZ224" s="225"/>
      <c r="BA224" s="225"/>
      <c r="BB224" s="225"/>
      <c r="BC224" s="225"/>
      <c r="BD224" s="12"/>
      <c r="BE224" s="12"/>
      <c r="BF224" s="153" t="s">
        <v>1062</v>
      </c>
      <c r="BG224" s="4"/>
      <c r="BI224" s="12" t="s">
        <v>954</v>
      </c>
      <c r="BJ224" s="12"/>
      <c r="BK224" s="12"/>
      <c r="BL224" s="12"/>
      <c r="BM224" s="12"/>
      <c r="BN224" s="12"/>
      <c r="BO224" s="12"/>
      <c r="BP224" s="12"/>
      <c r="BQ224" s="12"/>
      <c r="BR224" s="12"/>
      <c r="BS224" s="12"/>
      <c r="BT224" s="12"/>
      <c r="BU224" s="12"/>
      <c r="BV224" s="13"/>
      <c r="BW224" s="350"/>
      <c r="BX224" s="350"/>
      <c r="BY224" s="351"/>
      <c r="BZ224" s="352"/>
      <c r="CA224" s="352"/>
    </row>
    <row r="225" spans="1:79" ht="14.25" customHeight="1">
      <c r="A225" s="11"/>
      <c r="B225" s="388"/>
      <c r="C225" s="389"/>
      <c r="D225" s="12"/>
      <c r="E225" s="12"/>
      <c r="F225" s="12"/>
      <c r="G225" s="12"/>
      <c r="H225" s="12"/>
      <c r="I225" s="12"/>
      <c r="J225" s="12"/>
      <c r="K225" s="107"/>
      <c r="L225" s="4"/>
      <c r="M225" s="108"/>
      <c r="N225" s="108"/>
      <c r="O225" s="108"/>
      <c r="P225" s="108"/>
      <c r="Q225" s="108"/>
      <c r="R225" s="108"/>
      <c r="S225" s="108"/>
      <c r="T225" s="108"/>
      <c r="U225" s="108"/>
      <c r="V225" s="108"/>
      <c r="W225" s="108"/>
      <c r="X225" s="4"/>
      <c r="Y225" s="12"/>
      <c r="Z225" s="12"/>
      <c r="AA225" s="12"/>
      <c r="AB225" s="12"/>
      <c r="AC225" s="12"/>
      <c r="AD225" s="12"/>
      <c r="AE225" s="12"/>
      <c r="AF225" s="12"/>
      <c r="AG225" s="12"/>
      <c r="AH225" s="12"/>
      <c r="AI225" s="12"/>
      <c r="AJ225" s="12"/>
      <c r="AK225" s="12"/>
      <c r="AL225" s="12"/>
      <c r="AM225" s="12"/>
      <c r="AN225" s="12"/>
      <c r="AO225" s="12"/>
      <c r="AP225" s="4"/>
      <c r="AQ225" s="12"/>
      <c r="AR225" s="109"/>
      <c r="AS225" s="110"/>
      <c r="AT225" s="111"/>
      <c r="AU225" s="153"/>
      <c r="AV225" s="225"/>
      <c r="AW225" s="225"/>
      <c r="AX225" s="225"/>
      <c r="AY225" s="225"/>
      <c r="AZ225" s="225"/>
      <c r="BA225" s="225"/>
      <c r="BB225" s="225"/>
      <c r="BC225" s="225"/>
      <c r="BD225" s="12"/>
      <c r="BE225" s="12"/>
      <c r="BF225" s="12"/>
      <c r="BG225" s="12"/>
      <c r="BH225" s="12"/>
      <c r="BI225" s="12"/>
      <c r="BJ225" s="12"/>
      <c r="BK225" s="12"/>
      <c r="BL225" s="12"/>
      <c r="BM225" s="12"/>
      <c r="BN225" s="12"/>
      <c r="BO225" s="12"/>
      <c r="BP225" s="12"/>
      <c r="BQ225" s="12"/>
      <c r="BR225" s="12"/>
      <c r="BS225" s="12"/>
      <c r="BT225" s="12"/>
      <c r="BU225" s="12"/>
      <c r="BV225" s="13"/>
      <c r="BW225" s="350"/>
      <c r="BX225" s="350"/>
      <c r="BY225" s="351"/>
      <c r="BZ225" s="352"/>
      <c r="CA225" s="352"/>
    </row>
    <row r="226" spans="1:79" ht="14.25" customHeight="1">
      <c r="A226" s="11"/>
      <c r="B226" s="429"/>
      <c r="C226" s="428" t="s">
        <v>1068</v>
      </c>
      <c r="D226" s="153" t="s">
        <v>1390</v>
      </c>
      <c r="E226" s="225"/>
      <c r="F226" s="225"/>
      <c r="G226" s="225"/>
      <c r="H226" s="225"/>
      <c r="I226" s="225"/>
      <c r="J226" s="225"/>
      <c r="K226" s="225"/>
      <c r="L226" s="225"/>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02"/>
      <c r="AT226" s="103"/>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3"/>
    </row>
    <row r="227" spans="1:79" ht="14.4" customHeight="1">
      <c r="A227" s="11"/>
      <c r="B227" s="429"/>
      <c r="C227" s="366"/>
      <c r="D227" s="153" t="s">
        <v>1053</v>
      </c>
      <c r="E227" s="225"/>
      <c r="F227" s="225" t="s">
        <v>965</v>
      </c>
      <c r="G227" s="225"/>
      <c r="H227" s="225"/>
      <c r="I227" s="225"/>
      <c r="J227" s="225"/>
      <c r="K227" s="225"/>
      <c r="L227" s="225"/>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02"/>
      <c r="AT227" s="103"/>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3"/>
    </row>
    <row r="228" spans="1:79" ht="14.25" customHeight="1">
      <c r="A228" s="11"/>
      <c r="B228" s="429"/>
      <c r="C228" s="366"/>
      <c r="D228" s="153"/>
      <c r="E228" s="225"/>
      <c r="F228" s="225" t="s">
        <v>1172</v>
      </c>
      <c r="G228" s="225"/>
      <c r="H228" s="225"/>
      <c r="I228" s="225"/>
      <c r="J228" s="225"/>
      <c r="K228" s="225"/>
      <c r="L228" s="225"/>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02"/>
      <c r="AT228" s="103"/>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3"/>
    </row>
    <row r="229" spans="1:79" ht="14.25" customHeight="1">
      <c r="A229" s="11"/>
      <c r="B229" s="429"/>
      <c r="C229" s="366"/>
      <c r="D229" s="153"/>
      <c r="E229" s="225"/>
      <c r="F229" s="12" t="s">
        <v>585</v>
      </c>
      <c r="G229" s="225"/>
      <c r="H229" s="225"/>
      <c r="I229" s="225"/>
      <c r="J229" s="225"/>
      <c r="K229" s="225"/>
      <c r="L229" s="225"/>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02"/>
      <c r="AT229" s="103"/>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3"/>
    </row>
    <row r="230" spans="1:79" ht="14.25" customHeight="1">
      <c r="A230" s="11"/>
      <c r="B230" s="13"/>
      <c r="C230" s="11"/>
      <c r="D230" s="12"/>
      <c r="E230" s="12"/>
      <c r="F230" s="12"/>
      <c r="G230" s="12"/>
      <c r="H230" s="12"/>
      <c r="I230" s="12"/>
      <c r="J230" s="12"/>
      <c r="K230" s="107"/>
      <c r="L230" s="4"/>
      <c r="M230" s="108"/>
      <c r="N230" s="108"/>
      <c r="O230" s="108"/>
      <c r="P230" s="108"/>
      <c r="Q230" s="108"/>
      <c r="R230" s="108"/>
      <c r="S230" s="108"/>
      <c r="T230" s="108"/>
      <c r="U230" s="108"/>
      <c r="V230" s="108"/>
      <c r="W230" s="108"/>
      <c r="X230" s="4"/>
      <c r="Y230" s="12"/>
      <c r="Z230" s="12"/>
      <c r="AA230" s="12"/>
      <c r="AB230" s="12"/>
      <c r="AC230" s="12"/>
      <c r="AD230" s="12"/>
      <c r="AE230" s="12"/>
      <c r="AF230" s="12"/>
      <c r="AG230" s="12"/>
      <c r="AH230" s="12"/>
      <c r="AI230" s="12"/>
      <c r="AJ230" s="12"/>
      <c r="AK230" s="12"/>
      <c r="AL230" s="12"/>
      <c r="AM230" s="12"/>
      <c r="AN230" s="12"/>
      <c r="AO230" s="12"/>
      <c r="AP230" s="4"/>
      <c r="AQ230" s="12"/>
      <c r="AR230" s="109"/>
      <c r="AS230" s="110"/>
      <c r="AT230" s="111"/>
      <c r="AU230" s="12"/>
      <c r="AV230" s="109"/>
      <c r="AW230" s="4"/>
      <c r="AX230" s="4"/>
      <c r="AY230" s="109"/>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3"/>
      <c r="BW230" s="350"/>
      <c r="BX230" s="350"/>
      <c r="BY230" s="351"/>
      <c r="BZ230" s="352"/>
      <c r="CA230" s="352"/>
    </row>
    <row r="231" spans="1:79" ht="14.25" customHeight="1">
      <c r="A231" s="11"/>
      <c r="B231" s="104" t="s">
        <v>191</v>
      </c>
      <c r="C231" s="105"/>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02"/>
      <c r="AT231" s="103"/>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3"/>
      <c r="BW231" s="350"/>
      <c r="BX231" s="350"/>
      <c r="BY231" s="351"/>
      <c r="BZ231" s="352"/>
      <c r="CA231" s="352"/>
    </row>
    <row r="232" spans="1:79" ht="13.95" customHeight="1">
      <c r="A232" s="457"/>
      <c r="B232" s="458"/>
      <c r="C232" s="458"/>
      <c r="D232" s="458"/>
      <c r="E232" s="458"/>
      <c r="F232" s="458"/>
      <c r="G232" s="458"/>
      <c r="H232" s="458"/>
      <c r="I232" s="458"/>
      <c r="J232" s="458"/>
      <c r="K232" s="458"/>
      <c r="L232" s="458"/>
      <c r="M232" s="458"/>
      <c r="N232" s="458"/>
      <c r="O232" s="458"/>
      <c r="P232" s="458"/>
      <c r="Q232" s="458"/>
      <c r="R232" s="458"/>
      <c r="S232" s="458"/>
      <c r="T232" s="458"/>
      <c r="U232" s="458"/>
      <c r="V232" s="458"/>
      <c r="W232" s="458"/>
      <c r="X232" s="458"/>
      <c r="Y232" s="458"/>
      <c r="Z232" s="458"/>
      <c r="AA232" s="458"/>
      <c r="AB232" s="458"/>
      <c r="AC232" s="458"/>
      <c r="AD232" s="458"/>
      <c r="AE232" s="458"/>
      <c r="AF232" s="458"/>
      <c r="AG232" s="458"/>
      <c r="AH232" s="458"/>
      <c r="AI232" s="458"/>
      <c r="AJ232" s="458"/>
      <c r="AK232" s="458"/>
      <c r="AL232" s="458"/>
      <c r="AM232" s="458"/>
      <c r="AN232" s="458"/>
      <c r="AO232" s="458"/>
      <c r="AP232" s="458"/>
      <c r="AQ232" s="458"/>
      <c r="AR232" s="458"/>
      <c r="AS232" s="115"/>
      <c r="AT232" s="116"/>
      <c r="AU232" s="458"/>
      <c r="AV232" s="458"/>
      <c r="AW232" s="458"/>
      <c r="AX232" s="458"/>
      <c r="AY232" s="458"/>
      <c r="AZ232" s="458"/>
      <c r="BA232" s="458"/>
      <c r="BB232" s="458"/>
      <c r="BC232" s="458"/>
      <c r="BD232" s="458"/>
      <c r="BE232" s="458"/>
      <c r="BF232" s="458"/>
      <c r="BG232" s="458"/>
      <c r="BH232" s="458"/>
      <c r="BI232" s="458"/>
      <c r="BJ232" s="458"/>
      <c r="BK232" s="458"/>
      <c r="BL232" s="458"/>
      <c r="BM232" s="458"/>
      <c r="BN232" s="458"/>
      <c r="BO232" s="458"/>
      <c r="BP232" s="458"/>
      <c r="BQ232" s="458"/>
      <c r="BR232" s="458"/>
      <c r="BS232" s="458"/>
      <c r="BT232" s="458"/>
      <c r="BU232" s="458"/>
      <c r="BV232" s="459"/>
      <c r="BW232" s="350"/>
      <c r="BX232" s="350"/>
      <c r="BY232" s="351"/>
      <c r="BZ232" s="352"/>
      <c r="CA232" s="352"/>
    </row>
    <row r="233" spans="1:79" ht="14.25" customHeight="1">
      <c r="A233" s="919" t="s">
        <v>187</v>
      </c>
      <c r="B233" s="920"/>
      <c r="C233" s="920"/>
      <c r="D233" s="921"/>
      <c r="E233" s="925" t="s">
        <v>1326</v>
      </c>
      <c r="F233" s="925"/>
      <c r="G233" s="925"/>
      <c r="H233" s="925"/>
      <c r="I233" s="925"/>
      <c r="J233" s="925"/>
      <c r="K233" s="925"/>
      <c r="L233" s="925"/>
      <c r="M233" s="925"/>
      <c r="N233" s="925"/>
      <c r="O233" s="925"/>
      <c r="P233" s="925"/>
      <c r="Q233" s="925"/>
      <c r="R233" s="925"/>
      <c r="S233" s="925"/>
      <c r="T233" s="925"/>
      <c r="U233" s="925"/>
      <c r="V233" s="925"/>
      <c r="W233" s="925"/>
      <c r="X233" s="925"/>
      <c r="Y233" s="925"/>
      <c r="Z233" s="925"/>
      <c r="AA233" s="925"/>
      <c r="AB233" s="925"/>
      <c r="AC233" s="925"/>
      <c r="AD233" s="925"/>
      <c r="AE233" s="925"/>
      <c r="AF233" s="925"/>
      <c r="AG233" s="925"/>
      <c r="AH233" s="925"/>
      <c r="AI233" s="925"/>
      <c r="AJ233" s="925"/>
      <c r="AK233" s="925"/>
      <c r="AL233" s="925"/>
      <c r="AM233" s="925"/>
      <c r="AN233" s="925"/>
      <c r="AO233" s="925"/>
      <c r="AP233" s="925"/>
      <c r="AQ233" s="925"/>
      <c r="AR233" s="925"/>
      <c r="AS233" s="925"/>
      <c r="AT233" s="925"/>
      <c r="AU233" s="925"/>
      <c r="AV233" s="925"/>
      <c r="AW233" s="925"/>
      <c r="AX233" s="925"/>
      <c r="AY233" s="925"/>
      <c r="AZ233" s="925"/>
      <c r="BA233" s="925"/>
      <c r="BB233" s="925"/>
      <c r="BC233" s="925"/>
      <c r="BD233" s="925"/>
      <c r="BE233" s="925"/>
      <c r="BF233" s="925"/>
      <c r="BG233" s="925"/>
      <c r="BH233" s="925"/>
      <c r="BI233" s="925"/>
      <c r="BJ233" s="925"/>
      <c r="BK233" s="925"/>
      <c r="BL233" s="925"/>
      <c r="BM233" s="925"/>
      <c r="BN233" s="925"/>
      <c r="BO233" s="925"/>
      <c r="BP233" s="925"/>
      <c r="BQ233" s="925"/>
      <c r="BR233" s="925"/>
      <c r="BS233" s="925"/>
      <c r="BT233" s="925"/>
      <c r="BU233" s="925"/>
      <c r="BV233" s="926"/>
      <c r="BW233" s="350"/>
      <c r="BX233" s="350"/>
      <c r="BY233" s="351"/>
      <c r="BZ233" s="352"/>
      <c r="CA233" s="352"/>
    </row>
    <row r="234" spans="1:79" ht="14.25" customHeight="1">
      <c r="A234" s="922"/>
      <c r="B234" s="923"/>
      <c r="C234" s="923"/>
      <c r="D234" s="924"/>
      <c r="E234" s="927"/>
      <c r="F234" s="927"/>
      <c r="G234" s="927"/>
      <c r="H234" s="927"/>
      <c r="I234" s="927"/>
      <c r="J234" s="927"/>
      <c r="K234" s="927"/>
      <c r="L234" s="927"/>
      <c r="M234" s="927"/>
      <c r="N234" s="927"/>
      <c r="O234" s="927"/>
      <c r="P234" s="927"/>
      <c r="Q234" s="927"/>
      <c r="R234" s="927"/>
      <c r="S234" s="927"/>
      <c r="T234" s="927"/>
      <c r="U234" s="927"/>
      <c r="V234" s="927"/>
      <c r="W234" s="927"/>
      <c r="X234" s="927"/>
      <c r="Y234" s="927"/>
      <c r="Z234" s="927"/>
      <c r="AA234" s="927"/>
      <c r="AB234" s="927"/>
      <c r="AC234" s="927"/>
      <c r="AD234" s="927"/>
      <c r="AE234" s="927"/>
      <c r="AF234" s="927"/>
      <c r="AG234" s="927"/>
      <c r="AH234" s="927"/>
      <c r="AI234" s="927"/>
      <c r="AJ234" s="927"/>
      <c r="AK234" s="927"/>
      <c r="AL234" s="927"/>
      <c r="AM234" s="927"/>
      <c r="AN234" s="927"/>
      <c r="AO234" s="928"/>
      <c r="AP234" s="928"/>
      <c r="AQ234" s="928"/>
      <c r="AR234" s="928"/>
      <c r="AS234" s="928"/>
      <c r="AT234" s="928"/>
      <c r="AU234" s="928"/>
      <c r="AV234" s="928"/>
      <c r="AW234" s="928"/>
      <c r="AX234" s="928"/>
      <c r="AY234" s="928"/>
      <c r="AZ234" s="928"/>
      <c r="BA234" s="928"/>
      <c r="BB234" s="928"/>
      <c r="BC234" s="928"/>
      <c r="BD234" s="928"/>
      <c r="BE234" s="928"/>
      <c r="BF234" s="928"/>
      <c r="BG234" s="928"/>
      <c r="BH234" s="928"/>
      <c r="BI234" s="928"/>
      <c r="BJ234" s="928"/>
      <c r="BK234" s="928"/>
      <c r="BL234" s="928"/>
      <c r="BM234" s="928"/>
      <c r="BN234" s="928"/>
      <c r="BO234" s="928"/>
      <c r="BP234" s="928"/>
      <c r="BQ234" s="928"/>
      <c r="BR234" s="928"/>
      <c r="BS234" s="928"/>
      <c r="BT234" s="928"/>
      <c r="BU234" s="928"/>
      <c r="BV234" s="929"/>
      <c r="BW234" s="350"/>
      <c r="BX234" s="350"/>
      <c r="BY234" s="351"/>
      <c r="BZ234" s="352"/>
      <c r="CA234" s="352"/>
    </row>
    <row r="235" spans="1:79" ht="14.25" customHeight="1">
      <c r="A235" s="907" t="s">
        <v>227</v>
      </c>
      <c r="B235" s="908"/>
      <c r="C235" s="908"/>
      <c r="D235" s="909"/>
      <c r="E235" s="87" t="s">
        <v>228</v>
      </c>
      <c r="F235" s="88" t="s">
        <v>1327</v>
      </c>
      <c r="G235" s="89"/>
      <c r="H235" s="89"/>
      <c r="I235" s="89"/>
      <c r="J235" s="89"/>
      <c r="K235" s="89"/>
      <c r="L235" s="89"/>
      <c r="M235" s="89"/>
      <c r="N235" s="90"/>
      <c r="O235" s="90"/>
      <c r="P235" s="90"/>
      <c r="Q235" s="90"/>
      <c r="R235" s="90"/>
      <c r="S235" s="90"/>
      <c r="T235" s="90"/>
      <c r="U235" s="90"/>
      <c r="V235" s="90"/>
      <c r="W235" s="90"/>
      <c r="X235" s="90"/>
      <c r="Y235" s="90"/>
      <c r="Z235" s="90"/>
      <c r="AA235" s="90"/>
      <c r="AB235" s="90"/>
      <c r="AC235" s="90"/>
      <c r="AD235" s="90"/>
      <c r="AE235" s="90"/>
      <c r="AF235" s="90"/>
      <c r="AG235" s="90"/>
      <c r="AH235" s="90"/>
      <c r="AI235" s="90"/>
      <c r="AJ235" s="90"/>
      <c r="AK235" s="90"/>
      <c r="AL235" s="90"/>
      <c r="AM235" s="90"/>
      <c r="AN235" s="90"/>
      <c r="AO235" s="90"/>
      <c r="AP235" s="90"/>
      <c r="AQ235" s="90"/>
      <c r="AR235" s="90"/>
      <c r="AS235" s="90"/>
      <c r="AT235" s="90"/>
      <c r="AU235" s="90"/>
      <c r="AV235" s="90"/>
      <c r="AW235" s="90"/>
      <c r="AX235" s="90"/>
      <c r="AY235" s="90"/>
      <c r="AZ235" s="90"/>
      <c r="BA235" s="90"/>
      <c r="BB235" s="90"/>
      <c r="BC235" s="90"/>
      <c r="BD235" s="90"/>
      <c r="BE235" s="90"/>
      <c r="BF235" s="90"/>
      <c r="BG235" s="90"/>
      <c r="BH235" s="353"/>
      <c r="BI235" s="353"/>
      <c r="BJ235" s="354"/>
      <c r="BK235" s="354"/>
      <c r="BL235" s="354"/>
      <c r="BM235" s="354"/>
      <c r="BN235" s="354"/>
      <c r="BO235" s="354"/>
      <c r="BP235" s="354"/>
      <c r="BQ235" s="354"/>
      <c r="BR235" s="354"/>
      <c r="BS235" s="354"/>
      <c r="BT235" s="354"/>
      <c r="BU235" s="354"/>
      <c r="BV235" s="91"/>
      <c r="BW235" s="350"/>
      <c r="BX235" s="350"/>
      <c r="BY235" s="351"/>
      <c r="BZ235" s="352"/>
      <c r="CA235" s="352"/>
    </row>
    <row r="236" spans="1:79" ht="14.25" customHeight="1">
      <c r="A236" s="910"/>
      <c r="B236" s="911"/>
      <c r="C236" s="911"/>
      <c r="D236" s="912"/>
      <c r="E236" s="92" t="s">
        <v>229</v>
      </c>
      <c r="F236" s="355"/>
      <c r="G236" s="355"/>
      <c r="H236" s="355"/>
      <c r="I236" s="355"/>
      <c r="J236" s="355"/>
      <c r="K236" s="355"/>
      <c r="L236" s="355"/>
      <c r="M236" s="355"/>
      <c r="N236" s="355"/>
      <c r="O236" s="356"/>
      <c r="P236" s="356"/>
      <c r="Q236" s="356"/>
      <c r="R236" s="355"/>
      <c r="S236" s="355"/>
      <c r="T236" s="355"/>
      <c r="U236" s="355"/>
      <c r="V236" s="355"/>
      <c r="W236" s="355"/>
      <c r="X236" s="355"/>
      <c r="Y236" s="355"/>
      <c r="Z236" s="355"/>
      <c r="AA236" s="355"/>
      <c r="AB236" s="355"/>
      <c r="AC236" s="355"/>
      <c r="AD236" s="355"/>
      <c r="AE236" s="356"/>
      <c r="AF236" s="356"/>
      <c r="AG236" s="356"/>
      <c r="AH236" s="353"/>
      <c r="AI236" s="353"/>
      <c r="AJ236" s="353"/>
      <c r="AK236" s="353"/>
      <c r="AL236" s="353"/>
      <c r="AM236" s="353"/>
      <c r="AN236" s="353"/>
      <c r="AO236" s="353"/>
      <c r="AP236" s="353"/>
      <c r="AQ236" s="353"/>
      <c r="AR236" s="353"/>
      <c r="AS236" s="353"/>
      <c r="AT236" s="353"/>
      <c r="AU236" s="353"/>
      <c r="AV236" s="353"/>
      <c r="AW236" s="353"/>
      <c r="AX236" s="353"/>
      <c r="AY236" s="353"/>
      <c r="AZ236" s="353"/>
      <c r="BA236" s="353"/>
      <c r="BB236" s="353"/>
      <c r="BC236" s="353"/>
      <c r="BD236" s="353"/>
      <c r="BE236" s="353"/>
      <c r="BF236" s="353"/>
      <c r="BG236" s="353"/>
      <c r="BH236" s="353"/>
      <c r="BI236" s="353"/>
      <c r="BJ236" s="354"/>
      <c r="BK236" s="354"/>
      <c r="BL236" s="354"/>
      <c r="BM236" s="354"/>
      <c r="BN236" s="354"/>
      <c r="BO236" s="354"/>
      <c r="BP236" s="354"/>
      <c r="BQ236" s="354"/>
      <c r="BR236" s="354"/>
      <c r="BS236" s="354"/>
      <c r="BT236" s="354"/>
      <c r="BU236" s="354"/>
      <c r="BV236" s="91"/>
      <c r="BW236" s="350"/>
      <c r="BX236" s="350"/>
      <c r="BY236" s="351"/>
      <c r="BZ236" s="352"/>
      <c r="CA236" s="352"/>
    </row>
    <row r="237" spans="1:79" ht="14.25" customHeight="1">
      <c r="A237" s="913"/>
      <c r="B237" s="914"/>
      <c r="C237" s="914"/>
      <c r="D237" s="915"/>
      <c r="E237" s="92" t="s">
        <v>223</v>
      </c>
      <c r="F237" s="355"/>
      <c r="G237" s="355"/>
      <c r="H237" s="355"/>
      <c r="I237" s="355"/>
      <c r="J237" s="355"/>
      <c r="K237" s="355"/>
      <c r="L237" s="355"/>
      <c r="M237" s="355"/>
      <c r="N237" s="355"/>
      <c r="O237" s="356"/>
      <c r="P237" s="356"/>
      <c r="Q237" s="356"/>
      <c r="R237" s="355"/>
      <c r="S237" s="355"/>
      <c r="T237" s="355"/>
      <c r="U237" s="355"/>
      <c r="V237" s="355"/>
      <c r="W237" s="355"/>
      <c r="X237" s="355"/>
      <c r="Y237" s="355"/>
      <c r="Z237" s="355"/>
      <c r="AA237" s="355"/>
      <c r="AB237" s="355"/>
      <c r="AC237" s="355"/>
      <c r="AD237" s="355"/>
      <c r="AE237" s="356"/>
      <c r="AF237" s="356"/>
      <c r="AG237" s="356"/>
      <c r="AH237" s="353"/>
      <c r="AI237" s="353"/>
      <c r="AJ237" s="353"/>
      <c r="AK237" s="353"/>
      <c r="AL237" s="353"/>
      <c r="AM237" s="353"/>
      <c r="AN237" s="353"/>
      <c r="AO237" s="353"/>
      <c r="AP237" s="353"/>
      <c r="AQ237" s="353"/>
      <c r="AR237" s="353"/>
      <c r="AS237" s="353"/>
      <c r="AT237" s="353"/>
      <c r="AU237" s="353"/>
      <c r="AV237" s="353"/>
      <c r="AW237" s="353"/>
      <c r="AX237" s="353"/>
      <c r="AY237" s="353"/>
      <c r="AZ237" s="353"/>
      <c r="BA237" s="353"/>
      <c r="BB237" s="353"/>
      <c r="BC237" s="353"/>
      <c r="BD237" s="353"/>
      <c r="BE237" s="353"/>
      <c r="BF237" s="353"/>
      <c r="BG237" s="353"/>
      <c r="BH237" s="353"/>
      <c r="BI237" s="353"/>
      <c r="BJ237" s="354"/>
      <c r="BK237" s="354"/>
      <c r="BL237" s="354"/>
      <c r="BM237" s="354"/>
      <c r="BN237" s="354"/>
      <c r="BO237" s="354"/>
      <c r="BP237" s="354"/>
      <c r="BQ237" s="354"/>
      <c r="BR237" s="354"/>
      <c r="BS237" s="354"/>
      <c r="BT237" s="354"/>
      <c r="BU237" s="354"/>
      <c r="BV237" s="91"/>
      <c r="BW237" s="350"/>
      <c r="BX237" s="350"/>
      <c r="BY237" s="351"/>
      <c r="BZ237" s="352"/>
      <c r="CA237" s="352"/>
    </row>
    <row r="238" spans="1:79" ht="14.25" customHeight="1">
      <c r="A238" s="93" t="s">
        <v>188</v>
      </c>
      <c r="B238" s="94"/>
      <c r="C238" s="94"/>
      <c r="D238" s="94"/>
      <c r="E238" s="94"/>
      <c r="F238" s="94"/>
      <c r="G238" s="94"/>
      <c r="H238" s="94"/>
      <c r="I238" s="94"/>
      <c r="J238" s="94"/>
      <c r="K238" s="95"/>
      <c r="L238" s="96"/>
      <c r="M238" s="97"/>
      <c r="N238" s="97"/>
      <c r="O238" s="97"/>
      <c r="P238" s="97"/>
      <c r="Q238" s="97"/>
      <c r="R238" s="97"/>
      <c r="S238" s="97"/>
      <c r="T238" s="97"/>
      <c r="U238" s="97"/>
      <c r="V238" s="97"/>
      <c r="W238" s="97"/>
      <c r="X238" s="96"/>
      <c r="Y238" s="94"/>
      <c r="Z238" s="94"/>
      <c r="AA238" s="94"/>
      <c r="AB238" s="94"/>
      <c r="AC238" s="94"/>
      <c r="AD238" s="94"/>
      <c r="AE238" s="96"/>
      <c r="AF238" s="94"/>
      <c r="AG238" s="94"/>
      <c r="AH238" s="94"/>
      <c r="AI238" s="94"/>
      <c r="AJ238" s="94"/>
      <c r="AK238" s="94"/>
      <c r="AL238" s="94"/>
      <c r="AM238" s="94"/>
      <c r="AN238" s="94"/>
      <c r="AO238" s="94"/>
      <c r="AP238" s="94"/>
      <c r="AQ238" s="94"/>
      <c r="AR238" s="94"/>
      <c r="AS238" s="98"/>
      <c r="AT238" s="99" t="s">
        <v>189</v>
      </c>
      <c r="AU238" s="96"/>
      <c r="AV238" s="100"/>
      <c r="AW238" s="96"/>
      <c r="AX238" s="96"/>
      <c r="AY238" s="100"/>
      <c r="AZ238" s="94"/>
      <c r="BA238" s="94"/>
      <c r="BB238" s="94"/>
      <c r="BC238" s="94"/>
      <c r="BD238" s="94"/>
      <c r="BE238" s="94"/>
      <c r="BF238" s="94"/>
      <c r="BG238" s="94"/>
      <c r="BH238" s="94"/>
      <c r="BI238" s="94"/>
      <c r="BJ238" s="94"/>
      <c r="BK238" s="94"/>
      <c r="BL238" s="94"/>
      <c r="BM238" s="94"/>
      <c r="BN238" s="94"/>
      <c r="BO238" s="94"/>
      <c r="BP238" s="94"/>
      <c r="BQ238" s="94"/>
      <c r="BR238" s="94"/>
      <c r="BS238" s="94"/>
      <c r="BT238" s="94"/>
      <c r="BU238" s="94"/>
      <c r="BV238" s="101"/>
      <c r="BW238" s="350"/>
      <c r="BX238" s="350"/>
      <c r="BY238" s="351"/>
      <c r="BZ238" s="352"/>
      <c r="CA238" s="352"/>
    </row>
    <row r="239" spans="1:79" ht="14.25" customHeight="1">
      <c r="A239" s="11"/>
      <c r="B239" s="12"/>
      <c r="C239" s="12"/>
      <c r="D239" s="12"/>
      <c r="E239" s="12"/>
      <c r="F239" s="12"/>
      <c r="G239" s="12"/>
      <c r="H239" s="12"/>
      <c r="I239" s="12"/>
      <c r="J239" s="12"/>
      <c r="K239" s="12"/>
      <c r="L239" s="12"/>
      <c r="M239" s="4"/>
      <c r="N239" s="4"/>
      <c r="O239" s="4"/>
      <c r="P239" s="4"/>
      <c r="Q239" s="4"/>
      <c r="R239" s="4"/>
      <c r="S239" s="4"/>
      <c r="T239" s="4"/>
      <c r="U239" s="4"/>
      <c r="V239" s="4"/>
      <c r="W239" s="4"/>
      <c r="X239" s="4"/>
      <c r="Y239" s="12"/>
      <c r="Z239" s="12"/>
      <c r="AA239" s="12"/>
      <c r="AB239" s="12"/>
      <c r="AC239" s="12"/>
      <c r="AD239" s="12"/>
      <c r="AE239" s="12"/>
      <c r="AF239" s="12"/>
      <c r="AG239" s="12"/>
      <c r="AH239" s="12"/>
      <c r="AI239" s="12"/>
      <c r="AJ239" s="12"/>
      <c r="AK239" s="12"/>
      <c r="AL239" s="12"/>
      <c r="AM239" s="12"/>
      <c r="AN239" s="12"/>
      <c r="AO239" s="12"/>
      <c r="AP239" s="12"/>
      <c r="AQ239" s="12"/>
      <c r="AR239" s="12"/>
      <c r="AS239" s="102"/>
      <c r="AT239" s="103"/>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3"/>
      <c r="BW239" s="350"/>
      <c r="BX239" s="350"/>
      <c r="BY239" s="351"/>
      <c r="BZ239" s="352"/>
      <c r="CA239" s="352"/>
    </row>
    <row r="240" spans="1:79" ht="14.25" customHeight="1">
      <c r="A240" s="11"/>
      <c r="B240" s="104" t="s">
        <v>190</v>
      </c>
      <c r="C240" s="105"/>
      <c r="D240" s="12"/>
      <c r="E240" s="12"/>
      <c r="F240" s="12"/>
      <c r="G240" s="12"/>
      <c r="H240" s="12"/>
      <c r="I240" s="12"/>
      <c r="J240" s="12"/>
      <c r="K240" s="12"/>
      <c r="L240" s="12"/>
      <c r="M240" s="4"/>
      <c r="N240" s="4"/>
      <c r="O240" s="4"/>
      <c r="P240" s="4"/>
      <c r="Q240" s="4"/>
      <c r="R240" s="4"/>
      <c r="S240" s="4"/>
      <c r="T240" s="4"/>
      <c r="U240" s="4"/>
      <c r="V240" s="4"/>
      <c r="W240" s="4"/>
      <c r="X240" s="4"/>
      <c r="Y240" s="12"/>
      <c r="Z240" s="12"/>
      <c r="AA240" s="12"/>
      <c r="AB240" s="12"/>
      <c r="AC240" s="12"/>
      <c r="AD240" s="12"/>
      <c r="AE240" s="12"/>
      <c r="AF240" s="12"/>
      <c r="AG240" s="12"/>
      <c r="AH240" s="12"/>
      <c r="AI240" s="12"/>
      <c r="AJ240" s="12"/>
      <c r="AK240" s="12"/>
      <c r="AL240" s="12"/>
      <c r="AM240" s="12"/>
      <c r="AN240" s="12"/>
      <c r="AO240" s="12"/>
      <c r="AP240" s="12"/>
      <c r="AQ240" s="12"/>
      <c r="AR240" s="12"/>
      <c r="AS240" s="102"/>
      <c r="AT240" s="103"/>
      <c r="AU240" s="153" t="s">
        <v>1053</v>
      </c>
      <c r="AV240" s="225"/>
      <c r="AW240" s="12" t="s">
        <v>954</v>
      </c>
      <c r="AX240" s="225"/>
      <c r="AY240" s="225"/>
      <c r="AZ240" s="225"/>
      <c r="BA240" s="225"/>
      <c r="BB240" s="225"/>
      <c r="BC240" s="225"/>
      <c r="BD240" s="12"/>
      <c r="BE240" s="12"/>
      <c r="BF240" s="153" t="s">
        <v>1062</v>
      </c>
      <c r="BG240" s="4"/>
      <c r="BI240" s="12" t="s">
        <v>954</v>
      </c>
      <c r="BJ240" s="12"/>
      <c r="BK240" s="12"/>
      <c r="BL240" s="12"/>
      <c r="BM240" s="12"/>
      <c r="BN240" s="12"/>
      <c r="BO240" s="12"/>
      <c r="BP240" s="12"/>
      <c r="BQ240" s="12"/>
      <c r="BR240" s="12"/>
      <c r="BS240" s="12"/>
      <c r="BT240" s="12"/>
      <c r="BU240" s="12"/>
      <c r="BV240" s="13"/>
      <c r="BW240" s="350"/>
      <c r="BX240" s="350"/>
      <c r="BY240" s="351"/>
      <c r="BZ240" s="352"/>
      <c r="CA240" s="352"/>
    </row>
    <row r="241" spans="1:79" ht="14.25" customHeight="1">
      <c r="A241" s="11"/>
      <c r="B241" s="388"/>
      <c r="C241" s="389"/>
      <c r="D241" s="12"/>
      <c r="E241" s="12"/>
      <c r="F241" s="12"/>
      <c r="G241" s="12"/>
      <c r="H241" s="12"/>
      <c r="I241" s="12"/>
      <c r="J241" s="12"/>
      <c r="K241" s="107"/>
      <c r="L241" s="4"/>
      <c r="M241" s="108"/>
      <c r="N241" s="108"/>
      <c r="O241" s="108"/>
      <c r="P241" s="108"/>
      <c r="Q241" s="108"/>
      <c r="R241" s="108"/>
      <c r="S241" s="108"/>
      <c r="T241" s="108"/>
      <c r="U241" s="108"/>
      <c r="V241" s="108"/>
      <c r="W241" s="108"/>
      <c r="X241" s="4"/>
      <c r="Y241" s="12"/>
      <c r="Z241" s="12"/>
      <c r="AA241" s="12"/>
      <c r="AB241" s="12"/>
      <c r="AC241" s="12"/>
      <c r="AD241" s="12"/>
      <c r="AE241" s="12"/>
      <c r="AF241" s="12"/>
      <c r="AG241" s="12"/>
      <c r="AH241" s="12"/>
      <c r="AI241" s="12"/>
      <c r="AJ241" s="12"/>
      <c r="AK241" s="12"/>
      <c r="AL241" s="12"/>
      <c r="AM241" s="12"/>
      <c r="AN241" s="12"/>
      <c r="AO241" s="12"/>
      <c r="AP241" s="4"/>
      <c r="AQ241" s="12"/>
      <c r="AR241" s="109"/>
      <c r="AS241" s="110"/>
      <c r="AT241" s="111"/>
      <c r="AU241" s="153"/>
      <c r="AV241" s="225"/>
      <c r="AW241" s="225"/>
      <c r="AX241" s="225"/>
      <c r="AY241" s="225"/>
      <c r="AZ241" s="225"/>
      <c r="BA241" s="225"/>
      <c r="BB241" s="225"/>
      <c r="BC241" s="225"/>
      <c r="BD241" s="12"/>
      <c r="BE241" s="12"/>
      <c r="BF241" s="12"/>
      <c r="BG241" s="12"/>
      <c r="BH241" s="12"/>
      <c r="BI241" s="12"/>
      <c r="BJ241" s="12"/>
      <c r="BK241" s="12"/>
      <c r="BL241" s="12"/>
      <c r="BM241" s="12"/>
      <c r="BN241" s="12"/>
      <c r="BO241" s="12"/>
      <c r="BP241" s="12"/>
      <c r="BQ241" s="12"/>
      <c r="BR241" s="12"/>
      <c r="BS241" s="12"/>
      <c r="BT241" s="12"/>
      <c r="BU241" s="12"/>
      <c r="BV241" s="13"/>
      <c r="BW241" s="350"/>
      <c r="BX241" s="350"/>
      <c r="BY241" s="351"/>
      <c r="BZ241" s="352"/>
      <c r="CA241" s="352"/>
    </row>
    <row r="242" spans="1:79" ht="14.25" customHeight="1">
      <c r="A242" s="11"/>
      <c r="B242" s="13"/>
      <c r="C242" s="11"/>
      <c r="D242" s="12"/>
      <c r="E242" s="12"/>
      <c r="F242" s="12"/>
      <c r="G242" s="12"/>
      <c r="H242" s="12"/>
      <c r="I242" s="12"/>
      <c r="J242" s="12"/>
      <c r="K242" s="107"/>
      <c r="L242" s="4"/>
      <c r="M242" s="108"/>
      <c r="N242" s="108"/>
      <c r="O242" s="108"/>
      <c r="P242" s="108"/>
      <c r="Q242" s="108"/>
      <c r="R242" s="108"/>
      <c r="S242" s="108"/>
      <c r="T242" s="108"/>
      <c r="U242" s="108"/>
      <c r="V242" s="108"/>
      <c r="W242" s="108"/>
      <c r="X242" s="4"/>
      <c r="Y242" s="12"/>
      <c r="Z242" s="12"/>
      <c r="AA242" s="12"/>
      <c r="AB242" s="12"/>
      <c r="AC242" s="12"/>
      <c r="AD242" s="12"/>
      <c r="AE242" s="12"/>
      <c r="AF242" s="12"/>
      <c r="AG242" s="12"/>
      <c r="AH242" s="12"/>
      <c r="AI242" s="12"/>
      <c r="AJ242" s="12"/>
      <c r="AK242" s="12"/>
      <c r="AL242" s="12"/>
      <c r="AM242" s="12"/>
      <c r="AN242" s="12"/>
      <c r="AO242" s="12"/>
      <c r="AP242" s="4"/>
      <c r="AQ242" s="12"/>
      <c r="AR242" s="109"/>
      <c r="AS242" s="110"/>
      <c r="AT242" s="111"/>
      <c r="AU242" s="153"/>
      <c r="AV242" s="225"/>
      <c r="AW242" s="12"/>
      <c r="AX242" s="225"/>
      <c r="AY242" s="225"/>
      <c r="AZ242" s="225"/>
      <c r="BA242" s="225"/>
      <c r="BB242" s="225"/>
      <c r="BC242" s="225"/>
      <c r="BD242" s="12"/>
      <c r="BE242" s="12"/>
      <c r="BF242" s="12"/>
      <c r="BG242" s="12"/>
      <c r="BH242" s="12"/>
      <c r="BI242" s="12"/>
      <c r="BJ242" s="12"/>
      <c r="BK242" s="12"/>
      <c r="BL242" s="12"/>
      <c r="BM242" s="12"/>
      <c r="BN242" s="12"/>
      <c r="BO242" s="12"/>
      <c r="BP242" s="12"/>
      <c r="BQ242" s="12"/>
      <c r="BR242" s="12"/>
      <c r="BS242" s="12"/>
      <c r="BT242" s="12"/>
      <c r="BU242" s="12"/>
      <c r="BV242" s="13"/>
      <c r="BW242" s="350"/>
      <c r="BX242" s="350"/>
      <c r="BY242" s="351"/>
      <c r="BZ242" s="352"/>
      <c r="CA242" s="352"/>
    </row>
    <row r="243" spans="1:79" ht="14.25" customHeight="1">
      <c r="A243" s="11"/>
      <c r="B243" s="13"/>
      <c r="C243" s="11"/>
      <c r="D243" s="12"/>
      <c r="E243" s="12"/>
      <c r="F243" s="12"/>
      <c r="G243" s="12"/>
      <c r="H243" s="12"/>
      <c r="I243" s="12"/>
      <c r="J243" s="12"/>
      <c r="K243" s="107"/>
      <c r="L243" s="4"/>
      <c r="M243" s="108"/>
      <c r="N243" s="108"/>
      <c r="O243" s="108"/>
      <c r="P243" s="108"/>
      <c r="Q243" s="108"/>
      <c r="R243" s="108"/>
      <c r="S243" s="108"/>
      <c r="T243" s="108"/>
      <c r="U243" s="108"/>
      <c r="V243" s="108"/>
      <c r="W243" s="108"/>
      <c r="X243" s="4"/>
      <c r="Y243" s="12"/>
      <c r="Z243" s="12"/>
      <c r="AA243" s="12"/>
      <c r="AB243" s="12"/>
      <c r="AC243" s="12"/>
      <c r="AD243" s="12"/>
      <c r="AE243" s="12"/>
      <c r="AF243" s="12"/>
      <c r="AG243" s="12"/>
      <c r="AH243" s="12"/>
      <c r="AI243" s="12"/>
      <c r="AJ243" s="12"/>
      <c r="AK243" s="12"/>
      <c r="AL243" s="12"/>
      <c r="AM243" s="12"/>
      <c r="AN243" s="12"/>
      <c r="AO243" s="12"/>
      <c r="AP243" s="4"/>
      <c r="AQ243" s="12"/>
      <c r="AR243" s="109"/>
      <c r="AS243" s="110"/>
      <c r="AT243" s="111"/>
      <c r="AU243" s="153"/>
      <c r="AV243" s="225"/>
      <c r="AW243" s="225"/>
      <c r="AX243" s="225"/>
      <c r="AY243" s="225"/>
      <c r="AZ243" s="225"/>
      <c r="BA243" s="225"/>
      <c r="BB243" s="225"/>
      <c r="BC243" s="225"/>
      <c r="BD243" s="12"/>
      <c r="BE243" s="12"/>
      <c r="BF243" s="12"/>
      <c r="BG243" s="12"/>
      <c r="BH243" s="12"/>
      <c r="BI243" s="12"/>
      <c r="BJ243" s="12"/>
      <c r="BK243" s="12"/>
      <c r="BL243" s="12"/>
      <c r="BM243" s="12"/>
      <c r="BN243" s="12"/>
      <c r="BO243" s="12"/>
      <c r="BP243" s="12"/>
      <c r="BQ243" s="12"/>
      <c r="BR243" s="12"/>
      <c r="BS243" s="12"/>
      <c r="BT243" s="12"/>
      <c r="BU243" s="12"/>
      <c r="BV243" s="13"/>
      <c r="BW243" s="350"/>
      <c r="BX243" s="350"/>
      <c r="BY243" s="351"/>
      <c r="BZ243" s="352"/>
      <c r="CA243" s="352"/>
    </row>
    <row r="244" spans="1:79" ht="14.25" customHeight="1">
      <c r="A244" s="11"/>
      <c r="B244" s="13"/>
      <c r="C244" s="415" t="s">
        <v>447</v>
      </c>
      <c r="D244" s="416"/>
      <c r="E244" s="416"/>
      <c r="F244" s="416"/>
      <c r="G244" s="416"/>
      <c r="H244" s="416"/>
      <c r="I244" s="416"/>
      <c r="J244" s="416"/>
      <c r="K244" s="416"/>
      <c r="L244" s="416"/>
      <c r="M244" s="417"/>
      <c r="N244" s="12"/>
      <c r="O244" s="12"/>
      <c r="P244" s="12"/>
      <c r="Q244" s="108"/>
      <c r="R244" s="108"/>
      <c r="S244" s="108"/>
      <c r="T244" s="108"/>
      <c r="U244" s="108"/>
      <c r="V244" s="108"/>
      <c r="W244" s="108"/>
      <c r="X244" s="4"/>
      <c r="Y244" s="12"/>
      <c r="Z244" s="12"/>
      <c r="AA244" s="12"/>
      <c r="AB244" s="12"/>
      <c r="AC244" s="12"/>
      <c r="AD244" s="12"/>
      <c r="AE244" s="12"/>
      <c r="AF244" s="12"/>
      <c r="AG244" s="12"/>
      <c r="AH244" s="12"/>
      <c r="AI244" s="12"/>
      <c r="AJ244" s="12"/>
      <c r="AK244" s="12"/>
      <c r="AL244" s="12"/>
      <c r="AM244" s="12"/>
      <c r="AN244" s="12"/>
      <c r="AO244" s="12"/>
      <c r="AP244" s="4"/>
      <c r="AQ244" s="12"/>
      <c r="AR244" s="109"/>
      <c r="AS244" s="110"/>
      <c r="AT244" s="111"/>
      <c r="AU244" s="12"/>
      <c r="AV244" s="109"/>
      <c r="AW244" s="4"/>
      <c r="AX244" s="4"/>
      <c r="AY244" s="109"/>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3"/>
      <c r="BW244" s="350"/>
      <c r="BX244" s="350"/>
      <c r="BY244" s="351"/>
      <c r="BZ244" s="352"/>
      <c r="CA244" s="352"/>
    </row>
    <row r="245" spans="1:79" ht="14.25" customHeight="1">
      <c r="A245" s="11"/>
      <c r="B245" s="13"/>
      <c r="C245" s="74"/>
      <c r="D245" s="12"/>
      <c r="E245" s="12"/>
      <c r="F245" s="12"/>
      <c r="G245" s="12"/>
      <c r="H245" s="6"/>
      <c r="I245" s="6"/>
      <c r="J245" s="6"/>
      <c r="K245" s="6"/>
      <c r="L245" s="6"/>
      <c r="M245" s="108"/>
      <c r="N245" s="12"/>
      <c r="O245" s="12"/>
      <c r="P245" s="12"/>
      <c r="Q245" s="108"/>
      <c r="R245" s="108"/>
      <c r="S245" s="108"/>
      <c r="T245" s="108"/>
      <c r="U245" s="108"/>
      <c r="V245" s="108"/>
      <c r="W245" s="108"/>
      <c r="X245" s="4"/>
      <c r="Y245" s="12"/>
      <c r="Z245" s="12"/>
      <c r="AA245" s="12"/>
      <c r="AB245" s="12"/>
      <c r="AC245" s="12"/>
      <c r="AD245" s="12"/>
      <c r="AE245" s="12"/>
      <c r="AF245" s="12"/>
      <c r="AG245" s="12"/>
      <c r="AH245" s="12"/>
      <c r="AI245" s="12"/>
      <c r="AJ245" s="12"/>
      <c r="AK245" s="12"/>
      <c r="AL245" s="12"/>
      <c r="AM245" s="12"/>
      <c r="AN245" s="12"/>
      <c r="AO245" s="12"/>
      <c r="AP245" s="4"/>
      <c r="AQ245" s="12"/>
      <c r="AR245" s="109"/>
      <c r="AS245" s="110"/>
      <c r="AT245" s="111"/>
      <c r="AU245" s="12"/>
      <c r="AV245" s="109"/>
      <c r="AW245" s="4"/>
      <c r="AX245" s="4"/>
      <c r="AY245" s="109"/>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3"/>
      <c r="BW245" s="350"/>
      <c r="BX245" s="350"/>
      <c r="BY245" s="351"/>
      <c r="BZ245" s="352"/>
      <c r="CA245" s="352"/>
    </row>
    <row r="246" spans="1:79" ht="14.25" customHeight="1">
      <c r="A246" s="11"/>
      <c r="B246" s="12"/>
      <c r="C246" s="39" t="s">
        <v>148</v>
      </c>
      <c r="D246" s="6" t="s">
        <v>1692</v>
      </c>
      <c r="E246" s="6"/>
      <c r="F246" s="6"/>
      <c r="G246" s="6"/>
      <c r="H246" s="6"/>
      <c r="I246" s="6"/>
      <c r="J246" s="6"/>
      <c r="K246" s="6"/>
      <c r="L246" s="6"/>
      <c r="M246" s="6"/>
      <c r="N246" s="6"/>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02"/>
      <c r="AT246" s="103"/>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3"/>
    </row>
    <row r="247" spans="1:79" ht="14.25" customHeight="1">
      <c r="A247" s="11"/>
      <c r="B247" s="12"/>
      <c r="C247" s="39"/>
      <c r="D247" s="6"/>
      <c r="E247" s="6"/>
      <c r="F247" s="6"/>
      <c r="G247" s="6"/>
      <c r="H247" s="6"/>
      <c r="I247" s="6"/>
      <c r="J247" s="6"/>
      <c r="K247" s="6"/>
      <c r="L247" s="6"/>
      <c r="M247" s="6"/>
      <c r="N247" s="6"/>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02"/>
      <c r="AT247" s="103"/>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3"/>
    </row>
    <row r="248" spans="1:79" ht="13.95" customHeight="1">
      <c r="A248" s="11"/>
      <c r="B248" s="12"/>
      <c r="C248" s="39" t="s">
        <v>148</v>
      </c>
      <c r="D248" s="6" t="s">
        <v>1693</v>
      </c>
      <c r="E248" s="6"/>
      <c r="F248" s="6"/>
      <c r="G248" s="6"/>
      <c r="H248" s="6"/>
      <c r="I248" s="6"/>
      <c r="J248" s="6"/>
      <c r="K248" s="6"/>
      <c r="L248" s="6"/>
      <c r="M248" s="6"/>
      <c r="N248" s="6"/>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02"/>
      <c r="AT248" s="103"/>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3"/>
    </row>
    <row r="249" spans="1:79" ht="14.25" customHeight="1">
      <c r="A249" s="11"/>
      <c r="B249" s="12"/>
      <c r="C249" s="39"/>
      <c r="D249" s="6"/>
      <c r="E249" s="6"/>
      <c r="F249" s="6"/>
      <c r="G249" s="6"/>
      <c r="H249" s="6"/>
      <c r="I249" s="6"/>
      <c r="J249" s="6"/>
      <c r="K249" s="6"/>
      <c r="L249" s="6"/>
      <c r="M249" s="6"/>
      <c r="N249" s="6"/>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02"/>
      <c r="AT249" s="103"/>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3"/>
    </row>
    <row r="250" spans="1:79" ht="14.25" customHeight="1">
      <c r="A250" s="11"/>
      <c r="B250" s="12"/>
      <c r="C250" s="39" t="s">
        <v>148</v>
      </c>
      <c r="D250" s="6" t="s">
        <v>1673</v>
      </c>
      <c r="E250" s="6"/>
      <c r="F250" s="6"/>
      <c r="G250" s="6"/>
      <c r="H250" s="6"/>
      <c r="I250" s="6"/>
      <c r="J250" s="6"/>
      <c r="K250" s="6"/>
      <c r="L250" s="6"/>
      <c r="M250" s="6"/>
      <c r="N250" s="6"/>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02"/>
      <c r="AT250" s="103"/>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3"/>
    </row>
    <row r="251" spans="1:79" ht="14.25" customHeight="1">
      <c r="A251" s="11"/>
      <c r="B251" s="12"/>
      <c r="C251" s="39"/>
      <c r="D251" s="6"/>
      <c r="E251" s="6"/>
      <c r="F251" s="6"/>
      <c r="G251" s="6"/>
      <c r="H251" s="6"/>
      <c r="I251" s="6"/>
      <c r="J251" s="6"/>
      <c r="K251" s="6"/>
      <c r="L251" s="6"/>
      <c r="M251" s="6"/>
      <c r="N251" s="6"/>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02"/>
      <c r="AT251" s="103"/>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3"/>
    </row>
    <row r="252" spans="1:79" ht="13.95" customHeight="1">
      <c r="A252" s="11"/>
      <c r="B252" s="12"/>
      <c r="C252" s="39" t="s">
        <v>148</v>
      </c>
      <c r="D252" s="6" t="s">
        <v>1694</v>
      </c>
      <c r="E252" s="6"/>
      <c r="F252" s="6"/>
      <c r="G252" s="6"/>
      <c r="H252" s="6"/>
      <c r="I252" s="6"/>
      <c r="J252" s="6"/>
      <c r="K252" s="6"/>
      <c r="L252" s="6"/>
      <c r="M252" s="6"/>
      <c r="N252" s="6"/>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02"/>
      <c r="AT252" s="103"/>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3"/>
    </row>
    <row r="253" spans="1:79" ht="14.25" customHeight="1">
      <c r="A253" s="11"/>
      <c r="B253" s="12"/>
      <c r="C253" s="39"/>
      <c r="D253" s="6"/>
      <c r="E253" s="6"/>
      <c r="F253" s="6"/>
      <c r="G253" s="6"/>
      <c r="H253" s="6"/>
      <c r="I253" s="12"/>
      <c r="J253" s="12"/>
      <c r="K253" s="12"/>
      <c r="L253" s="12"/>
      <c r="M253" s="12"/>
      <c r="N253" s="12"/>
      <c r="O253" s="12"/>
      <c r="P253" s="12"/>
      <c r="Q253" s="12"/>
      <c r="R253" s="12"/>
      <c r="S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02"/>
      <c r="AT253" s="103"/>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3"/>
    </row>
    <row r="254" spans="1:79" ht="13.95" customHeight="1">
      <c r="A254" s="11"/>
      <c r="B254" s="12"/>
      <c r="C254" s="39" t="s">
        <v>243</v>
      </c>
      <c r="D254" s="6" t="s">
        <v>1489</v>
      </c>
      <c r="E254" s="6"/>
      <c r="F254" s="6"/>
      <c r="G254" s="6"/>
      <c r="H254" s="6"/>
      <c r="I254" s="6"/>
      <c r="J254" s="6"/>
      <c r="K254" s="6"/>
      <c r="L254" s="6"/>
      <c r="M254" s="6"/>
      <c r="N254" s="6"/>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02"/>
      <c r="AT254" s="103"/>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3"/>
    </row>
    <row r="255" spans="1:79" ht="13.95" customHeight="1">
      <c r="A255" s="11"/>
      <c r="B255" s="12"/>
      <c r="C255" s="39"/>
      <c r="D255" s="6"/>
      <c r="E255" s="6"/>
      <c r="F255" s="6"/>
      <c r="G255" s="6"/>
      <c r="H255" s="6"/>
      <c r="I255" s="6"/>
      <c r="J255" s="6"/>
      <c r="K255" s="6"/>
      <c r="L255" s="6"/>
      <c r="M255" s="6"/>
      <c r="N255" s="6"/>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02"/>
      <c r="AT255" s="103"/>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3"/>
    </row>
    <row r="256" spans="1:79" ht="13.95" customHeight="1">
      <c r="A256" s="11"/>
      <c r="B256" s="13"/>
      <c r="C256" s="39" t="s">
        <v>457</v>
      </c>
      <c r="D256" s="6"/>
      <c r="E256" s="6"/>
      <c r="F256" s="6"/>
      <c r="G256" s="6"/>
      <c r="H256" s="6"/>
      <c r="I256" s="6"/>
      <c r="J256" s="6"/>
      <c r="K256" s="6"/>
      <c r="L256" s="6"/>
      <c r="M256" s="6"/>
      <c r="N256" s="108"/>
      <c r="O256" s="108"/>
      <c r="P256" s="4"/>
      <c r="Q256" s="108"/>
      <c r="R256" s="108"/>
      <c r="S256" s="108"/>
      <c r="T256" s="108"/>
      <c r="U256" s="108"/>
      <c r="V256" s="108"/>
      <c r="W256" s="108"/>
      <c r="X256" s="4"/>
      <c r="Y256" s="12"/>
      <c r="Z256" s="12"/>
      <c r="AA256" s="12"/>
      <c r="AB256" s="12"/>
      <c r="AC256" s="12"/>
      <c r="AD256" s="12"/>
      <c r="AE256" s="12"/>
      <c r="AF256" s="12"/>
      <c r="AG256" s="12"/>
      <c r="AH256" s="12"/>
      <c r="AI256" s="12"/>
      <c r="AJ256" s="12"/>
      <c r="AK256" s="12"/>
      <c r="AL256" s="12"/>
      <c r="AM256" s="12"/>
      <c r="AN256" s="12"/>
      <c r="AO256" s="12"/>
      <c r="AP256" s="4"/>
      <c r="AQ256" s="12"/>
      <c r="AR256" s="109"/>
      <c r="AS256" s="110"/>
      <c r="AT256" s="111"/>
      <c r="AU256" s="12"/>
      <c r="AV256" s="109"/>
      <c r="AW256" s="4"/>
      <c r="AX256" s="4"/>
      <c r="AY256" s="109"/>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3"/>
      <c r="BW256" s="350"/>
      <c r="BX256" s="350"/>
      <c r="BY256" s="351"/>
      <c r="BZ256" s="352"/>
      <c r="CA256" s="352"/>
    </row>
    <row r="257" spans="1:79" ht="14.25" customHeight="1">
      <c r="A257" s="11"/>
      <c r="B257" s="13"/>
      <c r="C257" s="400"/>
      <c r="D257" s="392"/>
      <c r="E257" s="392"/>
      <c r="F257" s="392"/>
      <c r="G257" s="392"/>
      <c r="H257" s="392"/>
      <c r="I257" s="392"/>
      <c r="J257" s="392"/>
      <c r="K257" s="392"/>
      <c r="L257" s="392"/>
      <c r="M257" s="392"/>
      <c r="N257" s="108"/>
      <c r="O257" s="108"/>
      <c r="P257" s="4"/>
      <c r="Q257" s="108"/>
      <c r="R257" s="108"/>
      <c r="S257" s="108"/>
      <c r="T257" s="108"/>
      <c r="U257" s="108"/>
      <c r="V257" s="108"/>
      <c r="W257" s="108"/>
      <c r="X257" s="4"/>
      <c r="Y257" s="12"/>
      <c r="Z257" s="12"/>
      <c r="AA257" s="12"/>
      <c r="AB257" s="12"/>
      <c r="AC257" s="12"/>
      <c r="AD257" s="12"/>
      <c r="AE257" s="12"/>
      <c r="AF257" s="12"/>
      <c r="AG257" s="12"/>
      <c r="AH257" s="12"/>
      <c r="AI257" s="12"/>
      <c r="AJ257" s="12"/>
      <c r="AK257" s="12"/>
      <c r="AL257" s="12"/>
      <c r="AM257" s="12"/>
      <c r="AN257" s="12"/>
      <c r="AO257" s="12"/>
      <c r="AP257" s="4"/>
      <c r="AQ257" s="12"/>
      <c r="AR257" s="109"/>
      <c r="AS257" s="110"/>
      <c r="AT257" s="111"/>
      <c r="AU257" s="12"/>
      <c r="AV257" s="109"/>
      <c r="AW257" s="4"/>
      <c r="AX257" s="4"/>
      <c r="AY257" s="109"/>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3"/>
      <c r="BW257" s="350"/>
      <c r="BX257" s="350"/>
      <c r="BY257" s="351"/>
      <c r="BZ257" s="352"/>
      <c r="CA257" s="352"/>
    </row>
    <row r="258" spans="1:79" ht="14.25" customHeight="1">
      <c r="A258" s="11"/>
      <c r="B258" s="13"/>
      <c r="C258" s="39" t="s">
        <v>148</v>
      </c>
      <c r="D258" s="6" t="s">
        <v>1132</v>
      </c>
      <c r="E258" s="6"/>
      <c r="F258" s="6"/>
      <c r="G258" s="6"/>
      <c r="H258" s="6"/>
      <c r="I258" s="6"/>
      <c r="J258" s="6"/>
      <c r="K258" s="6"/>
      <c r="L258" s="6"/>
      <c r="M258" s="6"/>
      <c r="N258" s="108"/>
      <c r="O258" s="108"/>
      <c r="P258" s="4"/>
      <c r="Q258" s="108"/>
      <c r="R258" s="108"/>
      <c r="S258" s="108"/>
      <c r="T258" s="108"/>
      <c r="U258" s="108"/>
      <c r="V258" s="108"/>
      <c r="W258" s="108"/>
      <c r="X258" s="4"/>
      <c r="Y258" s="12"/>
      <c r="Z258" s="12"/>
      <c r="AA258" s="12"/>
      <c r="AB258" s="12"/>
      <c r="AC258" s="12"/>
      <c r="AD258" s="12"/>
      <c r="AE258" s="12"/>
      <c r="AF258" s="12"/>
      <c r="AG258" s="12"/>
      <c r="AH258" s="12"/>
      <c r="AI258" s="12"/>
      <c r="AJ258" s="12"/>
      <c r="AK258" s="12"/>
      <c r="AL258" s="12"/>
      <c r="AM258" s="12"/>
      <c r="AN258" s="12"/>
      <c r="AO258" s="12"/>
      <c r="AP258" s="4"/>
      <c r="AQ258" s="12"/>
      <c r="AR258" s="109"/>
      <c r="AS258" s="110"/>
      <c r="AT258" s="111"/>
      <c r="AU258" s="12"/>
      <c r="AV258" s="109"/>
      <c r="AW258" s="4"/>
      <c r="AX258" s="4"/>
      <c r="AY258" s="109"/>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3"/>
      <c r="BW258" s="350"/>
      <c r="BX258" s="350"/>
      <c r="BY258" s="351"/>
      <c r="BZ258" s="352"/>
      <c r="CA258" s="352"/>
    </row>
    <row r="259" spans="1:79" ht="14.25" customHeight="1">
      <c r="A259" s="11"/>
      <c r="B259" s="13"/>
      <c r="C259" s="39" t="s">
        <v>148</v>
      </c>
      <c r="D259" s="224" t="s">
        <v>1134</v>
      </c>
      <c r="E259" s="153"/>
      <c r="F259" s="153"/>
      <c r="G259" s="153"/>
      <c r="H259" s="153"/>
      <c r="I259" s="153"/>
      <c r="M259" s="61"/>
      <c r="N259" s="108"/>
      <c r="O259" s="108"/>
      <c r="P259" s="4"/>
      <c r="Q259" s="108"/>
      <c r="R259" s="108"/>
      <c r="S259" s="108"/>
      <c r="T259" s="108"/>
      <c r="U259" s="108"/>
      <c r="V259" s="108"/>
      <c r="W259" s="108"/>
      <c r="X259" s="4"/>
      <c r="Y259" s="12"/>
      <c r="Z259" s="12"/>
      <c r="AA259" s="12"/>
      <c r="AB259" s="12"/>
      <c r="AC259" s="12"/>
      <c r="AD259" s="12"/>
      <c r="AE259" s="12"/>
      <c r="AF259" s="12"/>
      <c r="AG259" s="12"/>
      <c r="AH259" s="12"/>
      <c r="AI259" s="12"/>
      <c r="AJ259" s="12"/>
      <c r="AK259" s="12"/>
      <c r="AL259" s="12"/>
      <c r="AM259" s="12"/>
      <c r="AN259" s="12"/>
      <c r="AO259" s="12"/>
      <c r="AP259" s="4"/>
      <c r="AQ259" s="12"/>
      <c r="AR259" s="109"/>
      <c r="AS259" s="110"/>
      <c r="AT259" s="111" t="s">
        <v>1181</v>
      </c>
      <c r="AU259" s="12"/>
      <c r="AV259" s="109"/>
      <c r="AW259" s="4"/>
      <c r="AX259" s="4"/>
      <c r="AY259" s="109"/>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3"/>
      <c r="BW259" s="350"/>
      <c r="BX259" s="350"/>
      <c r="BY259" s="351"/>
      <c r="BZ259" s="352"/>
      <c r="CA259" s="352"/>
    </row>
    <row r="260" spans="1:79" ht="14.25" customHeight="1">
      <c r="A260" s="11"/>
      <c r="B260" s="13"/>
      <c r="C260" s="415"/>
      <c r="D260" s="77"/>
      <c r="E260" s="77"/>
      <c r="F260" s="77"/>
      <c r="G260" s="77"/>
      <c r="H260" s="77"/>
      <c r="I260" s="77"/>
      <c r="J260" s="219"/>
      <c r="K260" s="219"/>
      <c r="L260" s="219"/>
      <c r="M260" s="77"/>
      <c r="N260" s="108"/>
      <c r="O260" s="108"/>
      <c r="P260" s="4"/>
      <c r="Q260" s="108"/>
      <c r="R260" s="108"/>
      <c r="S260" s="108"/>
      <c r="T260" s="108"/>
      <c r="U260" s="108"/>
      <c r="V260" s="108"/>
      <c r="W260" s="108"/>
      <c r="X260" s="4"/>
      <c r="Y260" s="12"/>
      <c r="Z260" s="12"/>
      <c r="AA260" s="12"/>
      <c r="AB260" s="12"/>
      <c r="AC260" s="12"/>
      <c r="AD260" s="12"/>
      <c r="AE260" s="12"/>
      <c r="AF260" s="12"/>
      <c r="AG260" s="12"/>
      <c r="AH260" s="12"/>
      <c r="AI260" s="12"/>
      <c r="AJ260" s="12"/>
      <c r="AK260" s="12"/>
      <c r="AL260" s="12"/>
      <c r="AM260" s="12"/>
      <c r="AN260" s="12"/>
      <c r="AO260" s="12"/>
      <c r="AP260" s="4"/>
      <c r="AQ260" s="12"/>
      <c r="AR260" s="109"/>
      <c r="AS260" s="110"/>
      <c r="AT260" s="111"/>
      <c r="AU260" s="12"/>
      <c r="AV260" s="109"/>
      <c r="AW260" s="4"/>
      <c r="AX260" s="4"/>
      <c r="AY260" s="109"/>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3"/>
      <c r="BW260" s="350"/>
      <c r="BX260" s="350"/>
      <c r="BY260" s="351"/>
      <c r="BZ260" s="352"/>
      <c r="CA260" s="352"/>
    </row>
    <row r="261" spans="1:79" ht="14.25" customHeight="1">
      <c r="A261" s="11"/>
      <c r="B261" s="13"/>
      <c r="C261" s="74"/>
      <c r="D261" s="12"/>
      <c r="E261" s="12"/>
      <c r="F261" s="12"/>
      <c r="G261" s="12"/>
      <c r="H261" s="12"/>
      <c r="I261" s="12"/>
      <c r="J261" s="12"/>
      <c r="K261" s="107"/>
      <c r="L261" s="4"/>
      <c r="M261" s="108"/>
      <c r="N261" s="108"/>
      <c r="O261" s="108"/>
      <c r="P261" s="108"/>
      <c r="Q261" s="108"/>
      <c r="R261" s="108"/>
      <c r="S261" s="108"/>
      <c r="T261" s="108"/>
      <c r="U261" s="108"/>
      <c r="V261" s="108"/>
      <c r="W261" s="108"/>
      <c r="X261" s="4"/>
      <c r="Y261" s="12"/>
      <c r="Z261" s="12"/>
      <c r="AA261" s="12"/>
      <c r="AB261" s="12"/>
      <c r="AC261" s="12"/>
      <c r="AD261" s="12"/>
      <c r="AE261" s="12"/>
      <c r="AF261" s="12"/>
      <c r="AG261" s="12"/>
      <c r="AH261" s="12"/>
      <c r="AI261" s="12"/>
      <c r="AJ261" s="12"/>
      <c r="AK261" s="12"/>
      <c r="AL261" s="12"/>
      <c r="AM261" s="12"/>
      <c r="AN261" s="12"/>
      <c r="AO261" s="12"/>
      <c r="AP261" s="4"/>
      <c r="AQ261" s="12"/>
      <c r="AR261" s="109"/>
      <c r="AS261" s="110"/>
      <c r="AT261" s="111"/>
      <c r="AU261" s="12"/>
      <c r="AV261" s="109"/>
      <c r="AW261" s="4"/>
      <c r="AX261" s="4"/>
      <c r="AY261" s="109"/>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3"/>
      <c r="BW261" s="350"/>
      <c r="BX261" s="350"/>
      <c r="BY261" s="351"/>
      <c r="BZ261" s="352"/>
      <c r="CA261" s="352"/>
    </row>
    <row r="262" spans="1:79" ht="14.25" customHeight="1">
      <c r="A262" s="11"/>
      <c r="B262" s="13"/>
      <c r="C262" s="11"/>
      <c r="D262" s="12"/>
      <c r="E262" s="12"/>
      <c r="F262" s="12"/>
      <c r="G262" s="12"/>
      <c r="H262" s="12"/>
      <c r="I262" s="12"/>
      <c r="J262" s="12"/>
      <c r="K262" s="107"/>
      <c r="L262" s="4"/>
      <c r="M262" s="108"/>
      <c r="N262" s="108"/>
      <c r="O262" s="108"/>
      <c r="P262" s="108"/>
      <c r="Q262" s="108"/>
      <c r="R262" s="108"/>
      <c r="S262" s="108"/>
      <c r="T262" s="108"/>
      <c r="U262" s="108"/>
      <c r="V262" s="108"/>
      <c r="W262" s="108"/>
      <c r="X262" s="4"/>
      <c r="Y262" s="12"/>
      <c r="Z262" s="12"/>
      <c r="AA262" s="12"/>
      <c r="AB262" s="12"/>
      <c r="AC262" s="12"/>
      <c r="AD262" s="12"/>
      <c r="AE262" s="12"/>
      <c r="AF262" s="12"/>
      <c r="AG262" s="12"/>
      <c r="AH262" s="12"/>
      <c r="AI262" s="12"/>
      <c r="AJ262" s="12"/>
      <c r="AK262" s="12"/>
      <c r="AL262" s="12"/>
      <c r="AM262" s="12"/>
      <c r="AN262" s="12"/>
      <c r="AO262" s="12"/>
      <c r="AP262" s="4"/>
      <c r="AQ262" s="12"/>
      <c r="AR262" s="109"/>
      <c r="AS262" s="110"/>
      <c r="AT262" s="111"/>
      <c r="AU262" s="12"/>
      <c r="AV262" s="109"/>
      <c r="AW262" s="4"/>
      <c r="AX262" s="4"/>
      <c r="AY262" s="109"/>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3"/>
      <c r="BW262" s="350"/>
      <c r="BX262" s="350"/>
      <c r="BY262" s="351"/>
      <c r="BZ262" s="352"/>
      <c r="CA262" s="352"/>
    </row>
    <row r="263" spans="1:79" ht="14.25" customHeight="1">
      <c r="A263" s="11"/>
      <c r="B263" s="104" t="s">
        <v>191</v>
      </c>
      <c r="C263" s="105"/>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02"/>
      <c r="AT263" s="103"/>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3"/>
      <c r="BW263" s="350"/>
      <c r="BX263" s="350"/>
      <c r="BY263" s="351"/>
      <c r="BZ263" s="352"/>
      <c r="CA263" s="352"/>
    </row>
    <row r="264" spans="1:79" ht="14.25" customHeight="1">
      <c r="A264" s="457"/>
      <c r="B264" s="458"/>
      <c r="C264" s="458"/>
      <c r="D264" s="458"/>
      <c r="E264" s="458"/>
      <c r="F264" s="458"/>
      <c r="G264" s="458"/>
      <c r="H264" s="458"/>
      <c r="I264" s="458"/>
      <c r="J264" s="458"/>
      <c r="K264" s="458"/>
      <c r="L264" s="458"/>
      <c r="M264" s="458"/>
      <c r="N264" s="458"/>
      <c r="O264" s="458"/>
      <c r="P264" s="458"/>
      <c r="Q264" s="458"/>
      <c r="R264" s="458"/>
      <c r="S264" s="458"/>
      <c r="T264" s="458"/>
      <c r="U264" s="458"/>
      <c r="V264" s="458"/>
      <c r="W264" s="458"/>
      <c r="X264" s="458"/>
      <c r="Y264" s="458"/>
      <c r="Z264" s="458"/>
      <c r="AA264" s="458"/>
      <c r="AB264" s="458"/>
      <c r="AC264" s="458"/>
      <c r="AD264" s="458"/>
      <c r="AE264" s="458"/>
      <c r="AF264" s="458"/>
      <c r="AG264" s="458"/>
      <c r="AH264" s="458"/>
      <c r="AI264" s="458"/>
      <c r="AJ264" s="458"/>
      <c r="AK264" s="458"/>
      <c r="AL264" s="458"/>
      <c r="AM264" s="458"/>
      <c r="AN264" s="458"/>
      <c r="AO264" s="458"/>
      <c r="AP264" s="458"/>
      <c r="AQ264" s="458"/>
      <c r="AR264" s="458"/>
      <c r="AS264" s="115"/>
      <c r="AT264" s="116"/>
      <c r="AU264" s="458"/>
      <c r="AV264" s="458"/>
      <c r="AW264" s="458"/>
      <c r="AX264" s="458"/>
      <c r="AY264" s="458"/>
      <c r="AZ264" s="458"/>
      <c r="BA264" s="458"/>
      <c r="BB264" s="458"/>
      <c r="BC264" s="458"/>
      <c r="BD264" s="458"/>
      <c r="BE264" s="458"/>
      <c r="BF264" s="458"/>
      <c r="BG264" s="458"/>
      <c r="BH264" s="458"/>
      <c r="BI264" s="458"/>
      <c r="BJ264" s="458"/>
      <c r="BK264" s="458"/>
      <c r="BL264" s="458"/>
      <c r="BM264" s="458"/>
      <c r="BN264" s="458"/>
      <c r="BO264" s="458"/>
      <c r="BP264" s="458"/>
      <c r="BQ264" s="458"/>
      <c r="BR264" s="458"/>
      <c r="BS264" s="458"/>
      <c r="BT264" s="458"/>
      <c r="BU264" s="458"/>
      <c r="BV264" s="459"/>
      <c r="BW264" s="350"/>
      <c r="BX264" s="350"/>
      <c r="BY264" s="351"/>
      <c r="BZ264" s="352"/>
      <c r="CA264" s="352"/>
    </row>
    <row r="265" spans="1:79" ht="14.25" customHeight="1">
      <c r="A265" s="919" t="s">
        <v>187</v>
      </c>
      <c r="B265" s="920"/>
      <c r="C265" s="920"/>
      <c r="D265" s="921"/>
      <c r="E265" s="925" t="s">
        <v>1060</v>
      </c>
      <c r="F265" s="925"/>
      <c r="G265" s="925"/>
      <c r="H265" s="925"/>
      <c r="I265" s="925"/>
      <c r="J265" s="925"/>
      <c r="K265" s="925"/>
      <c r="L265" s="925"/>
      <c r="M265" s="925"/>
      <c r="N265" s="925"/>
      <c r="O265" s="925"/>
      <c r="P265" s="925"/>
      <c r="Q265" s="925"/>
      <c r="R265" s="925"/>
      <c r="S265" s="925"/>
      <c r="T265" s="925"/>
      <c r="U265" s="925"/>
      <c r="V265" s="925"/>
      <c r="W265" s="925"/>
      <c r="X265" s="925"/>
      <c r="Y265" s="925"/>
      <c r="Z265" s="925"/>
      <c r="AA265" s="925"/>
      <c r="AB265" s="925"/>
      <c r="AC265" s="925"/>
      <c r="AD265" s="925"/>
      <c r="AE265" s="925"/>
      <c r="AF265" s="925"/>
      <c r="AG265" s="925"/>
      <c r="AH265" s="925"/>
      <c r="AI265" s="925"/>
      <c r="AJ265" s="925"/>
      <c r="AK265" s="925"/>
      <c r="AL265" s="925"/>
      <c r="AM265" s="925"/>
      <c r="AN265" s="925"/>
      <c r="AO265" s="925"/>
      <c r="AP265" s="925"/>
      <c r="AQ265" s="925"/>
      <c r="AR265" s="925"/>
      <c r="AS265" s="925"/>
      <c r="AT265" s="925"/>
      <c r="AU265" s="925"/>
      <c r="AV265" s="925"/>
      <c r="AW265" s="925"/>
      <c r="AX265" s="925"/>
      <c r="AY265" s="925"/>
      <c r="AZ265" s="925"/>
      <c r="BA265" s="925"/>
      <c r="BB265" s="925"/>
      <c r="BC265" s="925"/>
      <c r="BD265" s="925"/>
      <c r="BE265" s="925"/>
      <c r="BF265" s="925"/>
      <c r="BG265" s="925"/>
      <c r="BH265" s="925"/>
      <c r="BI265" s="925"/>
      <c r="BJ265" s="925"/>
      <c r="BK265" s="925"/>
      <c r="BL265" s="925"/>
      <c r="BM265" s="925"/>
      <c r="BN265" s="925"/>
      <c r="BO265" s="925"/>
      <c r="BP265" s="925"/>
      <c r="BQ265" s="925"/>
      <c r="BR265" s="925"/>
      <c r="BS265" s="925"/>
      <c r="BT265" s="925"/>
      <c r="BU265" s="925"/>
      <c r="BV265" s="926"/>
      <c r="BW265" s="350"/>
      <c r="BX265" s="350"/>
      <c r="BY265" s="351"/>
      <c r="BZ265" s="352"/>
      <c r="CA265" s="352"/>
    </row>
    <row r="266" spans="1:79" ht="14.25" customHeight="1">
      <c r="A266" s="922"/>
      <c r="B266" s="923"/>
      <c r="C266" s="923"/>
      <c r="D266" s="924"/>
      <c r="E266" s="927"/>
      <c r="F266" s="927"/>
      <c r="G266" s="927"/>
      <c r="H266" s="927"/>
      <c r="I266" s="927"/>
      <c r="J266" s="927"/>
      <c r="K266" s="927"/>
      <c r="L266" s="927"/>
      <c r="M266" s="927"/>
      <c r="N266" s="927"/>
      <c r="O266" s="927"/>
      <c r="P266" s="927"/>
      <c r="Q266" s="927"/>
      <c r="R266" s="927"/>
      <c r="S266" s="927"/>
      <c r="T266" s="927"/>
      <c r="U266" s="927"/>
      <c r="V266" s="927"/>
      <c r="W266" s="927"/>
      <c r="X266" s="927"/>
      <c r="Y266" s="927"/>
      <c r="Z266" s="927"/>
      <c r="AA266" s="927"/>
      <c r="AB266" s="927"/>
      <c r="AC266" s="927"/>
      <c r="AD266" s="927"/>
      <c r="AE266" s="927"/>
      <c r="AF266" s="927"/>
      <c r="AG266" s="927"/>
      <c r="AH266" s="927"/>
      <c r="AI266" s="927"/>
      <c r="AJ266" s="927"/>
      <c r="AK266" s="927"/>
      <c r="AL266" s="927"/>
      <c r="AM266" s="928"/>
      <c r="AN266" s="928"/>
      <c r="AO266" s="928"/>
      <c r="AP266" s="928"/>
      <c r="AQ266" s="928"/>
      <c r="AR266" s="928"/>
      <c r="AS266" s="928"/>
      <c r="AT266" s="928"/>
      <c r="AU266" s="928"/>
      <c r="AV266" s="928"/>
      <c r="AW266" s="928"/>
      <c r="AX266" s="928"/>
      <c r="AY266" s="928"/>
      <c r="AZ266" s="928"/>
      <c r="BA266" s="928"/>
      <c r="BB266" s="928"/>
      <c r="BC266" s="928"/>
      <c r="BD266" s="928"/>
      <c r="BE266" s="928"/>
      <c r="BF266" s="928"/>
      <c r="BG266" s="928"/>
      <c r="BH266" s="928"/>
      <c r="BI266" s="928"/>
      <c r="BJ266" s="928"/>
      <c r="BK266" s="928"/>
      <c r="BL266" s="928"/>
      <c r="BM266" s="928"/>
      <c r="BN266" s="928"/>
      <c r="BO266" s="928"/>
      <c r="BP266" s="928"/>
      <c r="BQ266" s="928"/>
      <c r="BR266" s="928"/>
      <c r="BS266" s="928"/>
      <c r="BT266" s="928"/>
      <c r="BU266" s="928"/>
      <c r="BV266" s="929"/>
      <c r="BW266" s="350"/>
      <c r="BX266" s="350"/>
      <c r="BY266" s="351"/>
      <c r="BZ266" s="352"/>
      <c r="CA266" s="352"/>
    </row>
    <row r="267" spans="1:79" ht="14.25" customHeight="1">
      <c r="A267" s="907" t="s">
        <v>227</v>
      </c>
      <c r="B267" s="908"/>
      <c r="C267" s="908"/>
      <c r="D267" s="909"/>
      <c r="E267" s="87" t="s">
        <v>228</v>
      </c>
      <c r="F267" s="88" t="s">
        <v>1119</v>
      </c>
      <c r="G267" s="89"/>
      <c r="H267" s="89"/>
      <c r="I267" s="89"/>
      <c r="J267" s="89"/>
      <c r="K267" s="89"/>
      <c r="L267" s="89"/>
      <c r="M267" s="89"/>
      <c r="N267" s="90"/>
      <c r="O267" s="90"/>
      <c r="P267" s="90"/>
      <c r="Q267" s="90"/>
      <c r="R267" s="90"/>
      <c r="S267" s="90"/>
      <c r="T267" s="90"/>
      <c r="U267" s="90"/>
      <c r="V267" s="90"/>
      <c r="W267" s="90"/>
      <c r="X267" s="90"/>
      <c r="Y267" s="90"/>
      <c r="Z267" s="90"/>
      <c r="AA267" s="90"/>
      <c r="AB267" s="90"/>
      <c r="AC267" s="90"/>
      <c r="AD267" s="90"/>
      <c r="AE267" s="90"/>
      <c r="AF267" s="90"/>
      <c r="AG267" s="90"/>
      <c r="AH267" s="90"/>
      <c r="AI267" s="90"/>
      <c r="AJ267" s="90"/>
      <c r="AK267" s="90"/>
      <c r="AL267" s="90"/>
      <c r="AM267" s="90"/>
      <c r="AN267" s="90"/>
      <c r="AO267" s="90"/>
      <c r="AP267" s="90"/>
      <c r="AQ267" s="90"/>
      <c r="AR267" s="90"/>
      <c r="AS267" s="90"/>
      <c r="AT267" s="90"/>
      <c r="AU267" s="90"/>
      <c r="AV267" s="90"/>
      <c r="AW267" s="90"/>
      <c r="AX267" s="90"/>
      <c r="AY267" s="90"/>
      <c r="AZ267" s="90"/>
      <c r="BA267" s="90"/>
      <c r="BB267" s="90"/>
      <c r="BC267" s="90"/>
      <c r="BD267" s="90"/>
      <c r="BE267" s="90"/>
      <c r="BF267" s="90"/>
      <c r="BG267" s="90"/>
      <c r="BH267" s="353"/>
      <c r="BI267" s="353"/>
      <c r="BJ267" s="354"/>
      <c r="BK267" s="354"/>
      <c r="BL267" s="354"/>
      <c r="BM267" s="354"/>
      <c r="BN267" s="354"/>
      <c r="BO267" s="354"/>
      <c r="BP267" s="354"/>
      <c r="BQ267" s="354"/>
      <c r="BR267" s="354"/>
      <c r="BS267" s="354"/>
      <c r="BT267" s="354"/>
      <c r="BU267" s="354"/>
      <c r="BV267" s="91"/>
      <c r="BW267" s="350"/>
      <c r="BX267" s="350"/>
      <c r="BY267" s="351"/>
      <c r="BZ267" s="352"/>
      <c r="CA267" s="352"/>
    </row>
    <row r="268" spans="1:79" ht="14.25" customHeight="1">
      <c r="A268" s="910"/>
      <c r="B268" s="911"/>
      <c r="C268" s="911"/>
      <c r="D268" s="912"/>
      <c r="E268" s="92" t="s">
        <v>229</v>
      </c>
      <c r="F268" s="355"/>
      <c r="G268" s="355"/>
      <c r="H268" s="355"/>
      <c r="I268" s="355"/>
      <c r="J268" s="355"/>
      <c r="K268" s="355"/>
      <c r="L268" s="355"/>
      <c r="M268" s="355"/>
      <c r="N268" s="355"/>
      <c r="O268" s="356"/>
      <c r="P268" s="356"/>
      <c r="Q268" s="356"/>
      <c r="R268" s="355"/>
      <c r="S268" s="355"/>
      <c r="T268" s="355"/>
      <c r="U268" s="355"/>
      <c r="V268" s="355"/>
      <c r="W268" s="355"/>
      <c r="X268" s="355"/>
      <c r="Y268" s="355"/>
      <c r="Z268" s="355"/>
      <c r="AA268" s="355"/>
      <c r="AB268" s="355"/>
      <c r="AC268" s="356"/>
      <c r="AD268" s="356"/>
      <c r="AE268" s="356"/>
      <c r="AF268" s="353"/>
      <c r="AG268" s="353"/>
      <c r="AH268" s="353"/>
      <c r="AI268" s="353"/>
      <c r="AJ268" s="353"/>
      <c r="AK268" s="353"/>
      <c r="AL268" s="353"/>
      <c r="AM268" s="353"/>
      <c r="AN268" s="353"/>
      <c r="AO268" s="353"/>
      <c r="AP268" s="353"/>
      <c r="AQ268" s="353"/>
      <c r="AR268" s="353"/>
      <c r="AS268" s="353"/>
      <c r="AT268" s="353"/>
      <c r="AU268" s="353"/>
      <c r="AV268" s="353"/>
      <c r="AW268" s="353"/>
      <c r="AX268" s="353"/>
      <c r="AY268" s="353"/>
      <c r="AZ268" s="353"/>
      <c r="BA268" s="353"/>
      <c r="BB268" s="353"/>
      <c r="BC268" s="353"/>
      <c r="BD268" s="353"/>
      <c r="BE268" s="353"/>
      <c r="BF268" s="353"/>
      <c r="BG268" s="353"/>
      <c r="BH268" s="353"/>
      <c r="BI268" s="353"/>
      <c r="BJ268" s="354"/>
      <c r="BK268" s="354"/>
      <c r="BL268" s="354"/>
      <c r="BM268" s="354"/>
      <c r="BN268" s="354"/>
      <c r="BO268" s="354"/>
      <c r="BP268" s="354"/>
      <c r="BQ268" s="354"/>
      <c r="BR268" s="354"/>
      <c r="BS268" s="354"/>
      <c r="BT268" s="354"/>
      <c r="BU268" s="354"/>
      <c r="BV268" s="91"/>
      <c r="BW268" s="350"/>
      <c r="BX268" s="350"/>
      <c r="BY268" s="351"/>
      <c r="BZ268" s="352"/>
      <c r="CA268" s="352"/>
    </row>
    <row r="269" spans="1:79" ht="14.25" customHeight="1">
      <c r="A269" s="913"/>
      <c r="B269" s="914"/>
      <c r="C269" s="914"/>
      <c r="D269" s="915"/>
      <c r="E269" s="92" t="s">
        <v>223</v>
      </c>
      <c r="F269" s="355"/>
      <c r="G269" s="355"/>
      <c r="H269" s="355"/>
      <c r="I269" s="355"/>
      <c r="J269" s="355"/>
      <c r="K269" s="355"/>
      <c r="L269" s="355"/>
      <c r="M269" s="355"/>
      <c r="N269" s="355"/>
      <c r="O269" s="356"/>
      <c r="P269" s="356"/>
      <c r="Q269" s="356"/>
      <c r="R269" s="355"/>
      <c r="S269" s="355"/>
      <c r="T269" s="355"/>
      <c r="U269" s="355"/>
      <c r="V269" s="355"/>
      <c r="W269" s="355"/>
      <c r="X269" s="355"/>
      <c r="Y269" s="355"/>
      <c r="Z269" s="355"/>
      <c r="AA269" s="355"/>
      <c r="AB269" s="355"/>
      <c r="AC269" s="356"/>
      <c r="AD269" s="356"/>
      <c r="AE269" s="356"/>
      <c r="AF269" s="353"/>
      <c r="AG269" s="353"/>
      <c r="AH269" s="353"/>
      <c r="AI269" s="353"/>
      <c r="AJ269" s="353"/>
      <c r="AK269" s="353"/>
      <c r="AL269" s="353"/>
      <c r="AM269" s="353"/>
      <c r="AN269" s="353"/>
      <c r="AO269" s="353"/>
      <c r="AP269" s="353"/>
      <c r="AQ269" s="353"/>
      <c r="AR269" s="353"/>
      <c r="AS269" s="353"/>
      <c r="AT269" s="353"/>
      <c r="AU269" s="353"/>
      <c r="AV269" s="353"/>
      <c r="AW269" s="353"/>
      <c r="AX269" s="353"/>
      <c r="AY269" s="353"/>
      <c r="AZ269" s="353"/>
      <c r="BA269" s="353"/>
      <c r="BB269" s="353"/>
      <c r="BC269" s="353"/>
      <c r="BD269" s="353"/>
      <c r="BE269" s="353"/>
      <c r="BF269" s="353"/>
      <c r="BG269" s="353"/>
      <c r="BH269" s="353"/>
      <c r="BI269" s="353"/>
      <c r="BJ269" s="354"/>
      <c r="BK269" s="354"/>
      <c r="BL269" s="354"/>
      <c r="BM269" s="354"/>
      <c r="BN269" s="354"/>
      <c r="BO269" s="354"/>
      <c r="BP269" s="354"/>
      <c r="BQ269" s="354"/>
      <c r="BR269" s="354"/>
      <c r="BS269" s="354"/>
      <c r="BT269" s="354"/>
      <c r="BU269" s="354"/>
      <c r="BV269" s="91"/>
      <c r="BW269" s="350"/>
      <c r="BX269" s="350"/>
      <c r="BY269" s="351"/>
      <c r="BZ269" s="352"/>
      <c r="CA269" s="352"/>
    </row>
    <row r="270" spans="1:79" ht="14.25" customHeight="1">
      <c r="A270" s="93" t="s">
        <v>188</v>
      </c>
      <c r="B270" s="94"/>
      <c r="C270" s="94"/>
      <c r="D270" s="94"/>
      <c r="E270" s="94"/>
      <c r="F270" s="94"/>
      <c r="G270" s="94"/>
      <c r="H270" s="94"/>
      <c r="I270" s="94"/>
      <c r="J270" s="94"/>
      <c r="K270" s="95"/>
      <c r="L270" s="96"/>
      <c r="M270" s="97"/>
      <c r="N270" s="97"/>
      <c r="O270" s="97"/>
      <c r="P270" s="97"/>
      <c r="Q270" s="97"/>
      <c r="R270" s="97"/>
      <c r="S270" s="97"/>
      <c r="T270" s="97"/>
      <c r="U270" s="97"/>
      <c r="V270" s="97"/>
      <c r="W270" s="97"/>
      <c r="X270" s="96"/>
      <c r="Y270" s="94"/>
      <c r="Z270" s="94"/>
      <c r="AA270" s="94"/>
      <c r="AB270" s="94"/>
      <c r="AC270" s="96"/>
      <c r="AD270" s="94"/>
      <c r="AE270" s="94"/>
      <c r="AF270" s="94"/>
      <c r="AG270" s="94"/>
      <c r="AH270" s="94"/>
      <c r="AI270" s="94"/>
      <c r="AJ270" s="94"/>
      <c r="AK270" s="94"/>
      <c r="AL270" s="94"/>
      <c r="AM270" s="94"/>
      <c r="AN270" s="94"/>
      <c r="AO270" s="94"/>
      <c r="AP270" s="94"/>
      <c r="AQ270" s="94"/>
      <c r="AR270" s="94"/>
      <c r="AS270" s="98"/>
      <c r="AT270" s="99" t="s">
        <v>189</v>
      </c>
      <c r="AU270" s="96"/>
      <c r="AV270" s="100"/>
      <c r="AW270" s="96"/>
      <c r="AX270" s="96"/>
      <c r="AY270" s="100"/>
      <c r="AZ270" s="94"/>
      <c r="BA270" s="94"/>
      <c r="BB270" s="94"/>
      <c r="BC270" s="94"/>
      <c r="BD270" s="94"/>
      <c r="BE270" s="94"/>
      <c r="BF270" s="94"/>
      <c r="BG270" s="94"/>
      <c r="BH270" s="94"/>
      <c r="BI270" s="94"/>
      <c r="BJ270" s="94"/>
      <c r="BK270" s="94"/>
      <c r="BL270" s="94"/>
      <c r="BM270" s="94"/>
      <c r="BN270" s="94"/>
      <c r="BO270" s="94"/>
      <c r="BP270" s="94"/>
      <c r="BQ270" s="94"/>
      <c r="BR270" s="94"/>
      <c r="BS270" s="94"/>
      <c r="BT270" s="94"/>
      <c r="BU270" s="94"/>
      <c r="BV270" s="101"/>
      <c r="BW270" s="350"/>
      <c r="BX270" s="350"/>
      <c r="BY270" s="351"/>
      <c r="BZ270" s="352"/>
      <c r="CA270" s="352"/>
    </row>
    <row r="271" spans="1:79" ht="14.25" customHeight="1">
      <c r="A271" s="11"/>
      <c r="B271" s="12"/>
      <c r="C271" s="12"/>
      <c r="D271" s="12"/>
      <c r="E271" s="12"/>
      <c r="F271" s="12"/>
      <c r="G271" s="12"/>
      <c r="H271" s="12"/>
      <c r="I271" s="12"/>
      <c r="J271" s="12"/>
      <c r="K271" s="12"/>
      <c r="L271" s="4"/>
      <c r="M271" s="12"/>
      <c r="N271" s="12"/>
      <c r="O271" s="12"/>
      <c r="P271" s="12"/>
      <c r="Q271" s="12"/>
      <c r="R271" s="12"/>
      <c r="S271" s="12"/>
      <c r="T271" s="12"/>
      <c r="U271" s="12"/>
      <c r="V271" s="12"/>
      <c r="W271" s="12"/>
      <c r="X271" s="4"/>
      <c r="Y271" s="12"/>
      <c r="Z271" s="12"/>
      <c r="AA271" s="12"/>
      <c r="AB271" s="12"/>
      <c r="AC271" s="12"/>
      <c r="AD271" s="12"/>
      <c r="AE271" s="12"/>
      <c r="AF271" s="12"/>
      <c r="AG271" s="12"/>
      <c r="AH271" s="12"/>
      <c r="AI271" s="12"/>
      <c r="AJ271" s="12"/>
      <c r="AK271" s="12"/>
      <c r="AL271" s="12"/>
      <c r="AM271" s="12"/>
      <c r="AN271" s="4"/>
      <c r="AO271" s="12"/>
      <c r="AP271" s="109"/>
      <c r="AQ271" s="109"/>
      <c r="AR271" s="109"/>
      <c r="AS271" s="110"/>
      <c r="AT271" s="111"/>
      <c r="AU271" s="12"/>
      <c r="AV271" s="109"/>
      <c r="AW271" s="4"/>
      <c r="AX271" s="4"/>
      <c r="AY271" s="109"/>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3"/>
      <c r="BW271" s="350"/>
      <c r="BX271" s="350"/>
      <c r="BY271" s="350"/>
      <c r="BZ271" s="414"/>
      <c r="CA271" s="414"/>
    </row>
    <row r="272" spans="1:79" ht="14.25" customHeight="1">
      <c r="A272" s="11"/>
      <c r="B272" s="12" t="s">
        <v>1053</v>
      </c>
      <c r="C272" s="12"/>
      <c r="D272" s="12"/>
      <c r="E272" s="12" t="s">
        <v>1698</v>
      </c>
      <c r="F272" s="12"/>
      <c r="G272" s="12"/>
      <c r="H272" s="12"/>
      <c r="I272" s="12"/>
      <c r="J272" s="12"/>
      <c r="K272" s="12"/>
      <c r="L272" s="12"/>
      <c r="M272" s="4"/>
      <c r="N272" s="4"/>
      <c r="O272" s="4"/>
      <c r="P272" s="4"/>
      <c r="Q272" s="4"/>
      <c r="R272" s="4"/>
      <c r="S272" s="4"/>
      <c r="T272" s="4"/>
      <c r="U272" s="4"/>
      <c r="V272" s="4"/>
      <c r="W272" s="4"/>
      <c r="X272" s="4"/>
      <c r="Y272" s="12"/>
      <c r="Z272" s="12"/>
      <c r="AA272" s="12"/>
      <c r="AB272" s="12"/>
      <c r="AC272" s="12"/>
      <c r="AD272" s="12"/>
      <c r="AE272" s="12"/>
      <c r="AF272" s="12"/>
      <c r="AG272" s="12"/>
      <c r="AH272" s="12"/>
      <c r="AI272" s="12"/>
      <c r="AJ272" s="12"/>
      <c r="AK272" s="12"/>
      <c r="AL272" s="12"/>
      <c r="AM272" s="12"/>
      <c r="AN272" s="12"/>
      <c r="AO272" s="12"/>
      <c r="AP272" s="12"/>
      <c r="AQ272" s="12"/>
      <c r="AR272" s="12"/>
      <c r="AS272" s="102"/>
      <c r="AT272" s="103"/>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3"/>
      <c r="BW272" s="350"/>
      <c r="BX272" s="350"/>
      <c r="BY272" s="351"/>
      <c r="BZ272" s="352"/>
      <c r="CA272" s="352"/>
    </row>
    <row r="273" spans="1:79" ht="14.25" customHeight="1">
      <c r="A273" s="11"/>
      <c r="B273" s="12"/>
      <c r="C273" s="12"/>
      <c r="D273" s="12"/>
      <c r="E273" s="12"/>
      <c r="F273" s="12"/>
      <c r="G273" s="12"/>
      <c r="H273" s="12"/>
      <c r="I273" s="12"/>
      <c r="J273" s="12"/>
      <c r="K273" s="12"/>
      <c r="L273" s="12"/>
      <c r="M273" s="4"/>
      <c r="N273" s="4"/>
      <c r="O273" s="4"/>
      <c r="P273" s="4"/>
      <c r="Q273" s="4"/>
      <c r="R273" s="4"/>
      <c r="S273" s="4"/>
      <c r="T273" s="4"/>
      <c r="U273" s="4"/>
      <c r="V273" s="4"/>
      <c r="W273" s="4"/>
      <c r="X273" s="4"/>
      <c r="Y273" s="12"/>
      <c r="Z273" s="12"/>
      <c r="AA273" s="12"/>
      <c r="AB273" s="12"/>
      <c r="AC273" s="12"/>
      <c r="AD273" s="12"/>
      <c r="AE273" s="12"/>
      <c r="AF273" s="12"/>
      <c r="AG273" s="12"/>
      <c r="AH273" s="12"/>
      <c r="AI273" s="12"/>
      <c r="AJ273" s="12"/>
      <c r="AK273" s="12"/>
      <c r="AL273" s="12"/>
      <c r="AM273" s="12"/>
      <c r="AN273" s="12"/>
      <c r="AO273" s="12"/>
      <c r="AP273" s="12"/>
      <c r="AQ273" s="12"/>
      <c r="AR273" s="12"/>
      <c r="AS273" s="102"/>
      <c r="AT273" s="103"/>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3"/>
      <c r="BW273" s="350"/>
      <c r="BX273" s="350"/>
      <c r="BY273" s="351"/>
      <c r="BZ273" s="352"/>
      <c r="CA273" s="352"/>
    </row>
    <row r="274" spans="1:79" ht="14.25" customHeight="1">
      <c r="A274" s="11"/>
      <c r="B274" s="12" t="s">
        <v>1056</v>
      </c>
      <c r="C274" s="12"/>
      <c r="D274" s="12"/>
      <c r="E274" s="12" t="s">
        <v>954</v>
      </c>
      <c r="F274" s="12"/>
      <c r="G274" s="12"/>
      <c r="H274" s="12"/>
      <c r="I274" s="12"/>
      <c r="J274" s="12"/>
      <c r="K274" s="12"/>
      <c r="L274" s="12"/>
      <c r="M274" s="4"/>
      <c r="N274" s="4"/>
      <c r="O274" s="4"/>
      <c r="P274" s="4"/>
      <c r="Q274" s="4"/>
      <c r="R274" s="4"/>
      <c r="S274" s="4"/>
      <c r="T274" s="4"/>
      <c r="U274" s="4"/>
      <c r="V274" s="4"/>
      <c r="W274" s="4"/>
      <c r="X274" s="4"/>
      <c r="Y274" s="12"/>
      <c r="Z274" s="12"/>
      <c r="AA274" s="12"/>
      <c r="AB274" s="12"/>
      <c r="AC274" s="12"/>
      <c r="AD274" s="12"/>
      <c r="AE274" s="12"/>
      <c r="AF274" s="12"/>
      <c r="AG274" s="12"/>
      <c r="AH274" s="12"/>
      <c r="AI274" s="12"/>
      <c r="AJ274" s="12"/>
      <c r="AK274" s="12"/>
      <c r="AL274" s="12"/>
      <c r="AM274" s="12"/>
      <c r="AN274" s="12"/>
      <c r="AO274" s="12"/>
      <c r="AP274" s="12"/>
      <c r="AQ274" s="12"/>
      <c r="AR274" s="12"/>
      <c r="AS274" s="102"/>
      <c r="AT274" s="103"/>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3"/>
      <c r="BW274" s="350"/>
      <c r="BX274" s="350"/>
      <c r="BY274" s="351"/>
      <c r="BZ274" s="352"/>
      <c r="CA274" s="352"/>
    </row>
    <row r="275" spans="1:79" ht="14.25" customHeight="1">
      <c r="A275" s="11"/>
      <c r="B275" s="12"/>
      <c r="C275" s="12"/>
      <c r="D275" s="12"/>
      <c r="E275" s="12"/>
      <c r="F275" s="12"/>
      <c r="G275" s="12"/>
      <c r="H275" s="12"/>
      <c r="I275" s="12"/>
      <c r="J275" s="12"/>
      <c r="K275" s="12"/>
      <c r="L275" s="12"/>
      <c r="M275" s="4"/>
      <c r="N275" s="4"/>
      <c r="O275" s="4"/>
      <c r="P275" s="4"/>
      <c r="Q275" s="4"/>
      <c r="R275" s="4"/>
      <c r="S275" s="4"/>
      <c r="T275" s="4"/>
      <c r="U275" s="4"/>
      <c r="V275" s="4"/>
      <c r="W275" s="4"/>
      <c r="X275" s="4"/>
      <c r="Y275" s="12"/>
      <c r="Z275" s="12"/>
      <c r="AA275" s="12"/>
      <c r="AB275" s="12"/>
      <c r="AC275" s="12"/>
      <c r="AD275" s="12"/>
      <c r="AE275" s="12"/>
      <c r="AF275" s="12"/>
      <c r="AG275" s="12"/>
      <c r="AH275" s="12"/>
      <c r="AI275" s="12"/>
      <c r="AJ275" s="12"/>
      <c r="AK275" s="12"/>
      <c r="AL275" s="12"/>
      <c r="AM275" s="12"/>
      <c r="AN275" s="12"/>
      <c r="AO275" s="12"/>
      <c r="AP275" s="12"/>
      <c r="AQ275" s="12"/>
      <c r="AR275" s="12"/>
      <c r="AS275" s="102"/>
      <c r="AT275" s="103"/>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3"/>
      <c r="BW275" s="350"/>
      <c r="BX275" s="350"/>
      <c r="BY275" s="351"/>
      <c r="BZ275" s="352"/>
      <c r="CA275" s="352"/>
    </row>
    <row r="276" spans="1:79" ht="14.25" customHeight="1">
      <c r="A276" s="11"/>
      <c r="B276" s="104" t="s">
        <v>190</v>
      </c>
      <c r="C276" s="105"/>
      <c r="D276" s="12"/>
      <c r="E276" s="12"/>
      <c r="F276" s="12"/>
      <c r="G276" s="12"/>
      <c r="H276" s="12"/>
      <c r="I276" s="12"/>
      <c r="J276" s="12"/>
      <c r="K276" s="12"/>
      <c r="L276" s="12"/>
      <c r="M276" s="4"/>
      <c r="N276" s="4"/>
      <c r="O276" s="4"/>
      <c r="P276" s="4"/>
      <c r="Q276" s="4"/>
      <c r="R276" s="4"/>
      <c r="S276" s="4"/>
      <c r="T276" s="4"/>
      <c r="U276" s="4"/>
      <c r="V276" s="4"/>
      <c r="W276" s="4"/>
      <c r="X276" s="4"/>
      <c r="Y276" s="12"/>
      <c r="Z276" s="12"/>
      <c r="AA276" s="12"/>
      <c r="AB276" s="12"/>
      <c r="AC276" s="12"/>
      <c r="AD276" s="12"/>
      <c r="AE276" s="12"/>
      <c r="AF276" s="12"/>
      <c r="AG276" s="12"/>
      <c r="AH276" s="12"/>
      <c r="AI276" s="12"/>
      <c r="AJ276" s="12"/>
      <c r="AK276" s="12"/>
      <c r="AL276" s="12"/>
      <c r="AM276" s="12"/>
      <c r="AN276" s="12"/>
      <c r="AO276" s="12"/>
      <c r="AP276" s="12"/>
      <c r="AQ276" s="12"/>
      <c r="AR276" s="12"/>
      <c r="AS276" s="102"/>
      <c r="AT276" s="103"/>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3"/>
      <c r="BW276" s="350"/>
      <c r="BX276" s="350"/>
      <c r="BY276" s="351"/>
      <c r="BZ276" s="352"/>
      <c r="CA276" s="352"/>
    </row>
    <row r="277" spans="1:79" ht="14.25" customHeight="1">
      <c r="A277" s="11"/>
      <c r="B277" s="13"/>
      <c r="C277" s="74"/>
      <c r="D277" s="12"/>
      <c r="E277" s="12"/>
      <c r="F277" s="12"/>
      <c r="G277" s="12"/>
      <c r="H277" s="12"/>
      <c r="I277" s="12"/>
      <c r="J277" s="12"/>
      <c r="K277" s="107"/>
      <c r="L277" s="4"/>
      <c r="M277" s="108"/>
      <c r="N277" s="108"/>
      <c r="O277" s="108"/>
      <c r="P277" s="108"/>
      <c r="Q277" s="108"/>
      <c r="R277" s="108"/>
      <c r="S277" s="108"/>
      <c r="T277" s="108"/>
      <c r="U277" s="108"/>
      <c r="V277" s="108"/>
      <c r="W277" s="108"/>
      <c r="X277" s="4"/>
      <c r="Y277" s="12"/>
      <c r="Z277" s="12"/>
      <c r="AA277" s="12"/>
      <c r="AB277" s="12"/>
      <c r="AC277" s="12"/>
      <c r="AD277" s="12"/>
      <c r="AE277" s="12"/>
      <c r="AF277" s="12"/>
      <c r="AG277" s="12"/>
      <c r="AH277" s="12"/>
      <c r="AI277" s="12"/>
      <c r="AJ277" s="12"/>
      <c r="AK277" s="12"/>
      <c r="AL277" s="12"/>
      <c r="AM277" s="12"/>
      <c r="AN277" s="4"/>
      <c r="AO277" s="12"/>
      <c r="AP277" s="109"/>
      <c r="AQ277" s="109"/>
      <c r="AR277" s="109"/>
      <c r="AS277" s="110"/>
      <c r="AT277" s="111"/>
      <c r="AU277" s="12"/>
      <c r="AV277" s="109"/>
      <c r="AW277" s="4"/>
      <c r="AX277" s="4"/>
      <c r="AY277" s="109"/>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3"/>
      <c r="BW277" s="350"/>
      <c r="BX277" s="350"/>
      <c r="BY277" s="351"/>
      <c r="BZ277" s="352"/>
      <c r="CA277" s="352"/>
    </row>
    <row r="278" spans="1:79" ht="14.25" customHeight="1">
      <c r="A278" s="11"/>
      <c r="B278" s="12"/>
      <c r="C278" s="11"/>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02"/>
      <c r="AT278" s="111"/>
      <c r="AU278" s="12"/>
      <c r="AV278" s="12"/>
      <c r="AW278" s="12"/>
      <c r="AX278" s="12"/>
      <c r="AY278" s="12"/>
      <c r="AZ278" s="1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3"/>
    </row>
    <row r="279" spans="1:79" ht="14.25" customHeight="1">
      <c r="A279" s="11"/>
      <c r="B279" s="12"/>
      <c r="C279" s="11" t="s">
        <v>148</v>
      </c>
      <c r="D279" s="12" t="s">
        <v>1123</v>
      </c>
      <c r="E279" s="12"/>
      <c r="F279" s="12"/>
      <c r="G279" s="12"/>
      <c r="H279" s="12"/>
      <c r="I279" s="12"/>
      <c r="J279" s="6"/>
      <c r="K279" s="6"/>
      <c r="L279" s="6"/>
      <c r="M279" s="108"/>
      <c r="N279" s="108"/>
      <c r="O279" s="108"/>
      <c r="P279" s="108"/>
      <c r="Q279" s="108"/>
      <c r="R279" s="108"/>
      <c r="S279" s="108"/>
      <c r="T279" s="108"/>
      <c r="U279" s="108"/>
      <c r="V279" s="108"/>
      <c r="W279" s="108"/>
      <c r="X279" s="4"/>
      <c r="Y279" s="12"/>
      <c r="Z279" s="12"/>
      <c r="AA279" s="12"/>
      <c r="AB279" s="12"/>
      <c r="AC279" s="12"/>
      <c r="AD279" s="12"/>
      <c r="AE279" s="12"/>
      <c r="AF279" s="12"/>
      <c r="AG279" s="12"/>
      <c r="AH279" s="12"/>
      <c r="AI279" s="12"/>
      <c r="AJ279" s="12"/>
      <c r="AK279" s="12"/>
      <c r="AL279" s="12"/>
      <c r="AM279" s="12"/>
      <c r="AN279" s="4"/>
      <c r="AO279" s="12"/>
      <c r="AP279" s="109"/>
      <c r="AQ279" s="109"/>
      <c r="AR279" s="109"/>
      <c r="AS279" s="110"/>
      <c r="AT279" s="111"/>
      <c r="AU279" s="12"/>
      <c r="AV279" s="109"/>
      <c r="AW279" s="4"/>
      <c r="AX279" s="4"/>
      <c r="AY279" s="109"/>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3"/>
      <c r="BW279" s="350"/>
      <c r="BX279" s="350"/>
      <c r="BY279" s="351"/>
      <c r="BZ279" s="352"/>
      <c r="CA279" s="352"/>
    </row>
    <row r="280" spans="1:79" ht="14.25" customHeight="1">
      <c r="A280" s="11"/>
      <c r="B280" s="12"/>
      <c r="C280" s="11"/>
      <c r="D280" s="12"/>
      <c r="E280" s="12"/>
      <c r="F280" s="12"/>
      <c r="G280" s="12"/>
      <c r="H280" s="12"/>
      <c r="I280" s="12"/>
      <c r="J280" s="6"/>
      <c r="K280" s="6"/>
      <c r="L280" s="6"/>
      <c r="M280" s="108"/>
      <c r="N280" s="108"/>
      <c r="O280" s="108"/>
      <c r="P280" s="108"/>
      <c r="Q280" s="108"/>
      <c r="R280" s="108"/>
      <c r="S280" s="108"/>
      <c r="T280" s="108"/>
      <c r="U280" s="108"/>
      <c r="V280" s="108"/>
      <c r="W280" s="108"/>
      <c r="X280" s="4"/>
      <c r="Y280" s="12"/>
      <c r="Z280" s="12"/>
      <c r="AA280" s="12"/>
      <c r="AB280" s="12"/>
      <c r="AC280" s="12"/>
      <c r="AD280" s="12"/>
      <c r="AE280" s="12"/>
      <c r="AF280" s="12"/>
      <c r="AG280" s="12"/>
      <c r="AH280" s="12"/>
      <c r="AI280" s="12"/>
      <c r="AJ280" s="12"/>
      <c r="AK280" s="12"/>
      <c r="AL280" s="12"/>
      <c r="AM280" s="12"/>
      <c r="AN280" s="4"/>
      <c r="AO280" s="12"/>
      <c r="AP280" s="109"/>
      <c r="AQ280" s="109"/>
      <c r="AR280" s="109"/>
      <c r="AS280" s="110"/>
      <c r="AT280" s="111"/>
      <c r="AU280" s="12"/>
      <c r="AV280" s="109"/>
      <c r="AW280" s="4"/>
      <c r="AX280" s="4"/>
      <c r="AY280" s="109"/>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3"/>
      <c r="BW280" s="350"/>
      <c r="BX280" s="350"/>
      <c r="BY280" s="351"/>
      <c r="BZ280" s="352"/>
      <c r="CA280" s="352"/>
    </row>
    <row r="281" spans="1:79" ht="14.25" customHeight="1">
      <c r="A281" s="11"/>
      <c r="B281" s="12"/>
      <c r="C281" s="11" t="s">
        <v>148</v>
      </c>
      <c r="D281" s="12" t="s">
        <v>1124</v>
      </c>
      <c r="E281" s="12"/>
      <c r="F281" s="12"/>
      <c r="G281" s="12"/>
      <c r="H281" s="12"/>
      <c r="I281" s="12"/>
      <c r="J281" s="6"/>
      <c r="K281" s="6"/>
      <c r="L281" s="6"/>
      <c r="M281" s="108"/>
      <c r="N281" s="108"/>
      <c r="O281" s="108"/>
      <c r="P281" s="108"/>
      <c r="Q281" s="108"/>
      <c r="R281" s="108"/>
      <c r="S281" s="108"/>
      <c r="T281" s="108"/>
      <c r="U281" s="108"/>
      <c r="V281" s="108"/>
      <c r="W281" s="108"/>
      <c r="X281" s="4"/>
      <c r="Y281" s="12"/>
      <c r="Z281" s="12"/>
      <c r="AA281" s="12"/>
      <c r="AB281" s="12"/>
      <c r="AC281" s="12"/>
      <c r="AD281" s="12"/>
      <c r="AE281" s="12"/>
      <c r="AF281" s="12"/>
      <c r="AG281" s="12"/>
      <c r="AH281" s="12"/>
      <c r="AI281" s="12"/>
      <c r="AJ281" s="12"/>
      <c r="AK281" s="12"/>
      <c r="AL281" s="12"/>
      <c r="AM281" s="12"/>
      <c r="AN281" s="4"/>
      <c r="AO281" s="12"/>
      <c r="AP281" s="109"/>
      <c r="AQ281" s="109"/>
      <c r="AR281" s="109"/>
      <c r="AS281" s="110"/>
      <c r="AT281" s="111"/>
      <c r="AU281" s="12"/>
      <c r="AV281" s="109"/>
      <c r="AW281" s="4"/>
      <c r="AX281" s="4"/>
      <c r="AY281" s="109"/>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3"/>
      <c r="BW281" s="350"/>
      <c r="BX281" s="350"/>
      <c r="BY281" s="351"/>
      <c r="BZ281" s="352"/>
      <c r="CA281" s="352"/>
    </row>
    <row r="282" spans="1:79" ht="14.25" customHeight="1">
      <c r="A282" s="11"/>
      <c r="B282" s="12"/>
      <c r="C282" s="11"/>
      <c r="D282" s="12"/>
      <c r="E282" s="12"/>
      <c r="F282" s="12"/>
      <c r="G282" s="12"/>
      <c r="H282" s="12"/>
      <c r="I282" s="12"/>
      <c r="J282" s="6"/>
      <c r="K282" s="6"/>
      <c r="L282" s="6"/>
      <c r="M282" s="108"/>
      <c r="N282" s="108"/>
      <c r="O282" s="108"/>
      <c r="P282" s="108"/>
      <c r="Q282" s="108"/>
      <c r="R282" s="108"/>
      <c r="S282" s="108"/>
      <c r="T282" s="108"/>
      <c r="U282" s="108"/>
      <c r="V282" s="108"/>
      <c r="W282" s="108"/>
      <c r="X282" s="4"/>
      <c r="Y282" s="12"/>
      <c r="Z282" s="12"/>
      <c r="AA282" s="12"/>
      <c r="AB282" s="12"/>
      <c r="AC282" s="12"/>
      <c r="AD282" s="12"/>
      <c r="AE282" s="12"/>
      <c r="AF282" s="12"/>
      <c r="AG282" s="12"/>
      <c r="AH282" s="12"/>
      <c r="AI282" s="12"/>
      <c r="AJ282" s="12"/>
      <c r="AK282" s="12"/>
      <c r="AL282" s="12"/>
      <c r="AM282" s="12"/>
      <c r="AN282" s="4"/>
      <c r="AO282" s="12"/>
      <c r="AP282" s="109"/>
      <c r="AQ282" s="109"/>
      <c r="AR282" s="109"/>
      <c r="AS282" s="110"/>
      <c r="AT282" s="111"/>
      <c r="AU282" s="12"/>
      <c r="AV282" s="109"/>
      <c r="AW282" s="4"/>
      <c r="AX282" s="4"/>
      <c r="AY282" s="109"/>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3"/>
      <c r="BW282" s="350"/>
      <c r="BX282" s="350"/>
      <c r="BY282" s="351"/>
      <c r="BZ282" s="352"/>
      <c r="CA282" s="352"/>
    </row>
    <row r="283" spans="1:79" ht="14.25" customHeight="1">
      <c r="A283" s="11"/>
      <c r="B283" s="12"/>
      <c r="C283" s="11" t="s">
        <v>148</v>
      </c>
      <c r="D283" s="12" t="s">
        <v>1125</v>
      </c>
      <c r="E283" s="12"/>
      <c r="F283" s="12"/>
      <c r="G283" s="12"/>
      <c r="H283" s="12"/>
      <c r="I283" s="12"/>
      <c r="J283" s="6"/>
      <c r="K283" s="6"/>
      <c r="L283" s="6"/>
      <c r="M283" s="108"/>
      <c r="N283" s="108"/>
      <c r="O283" s="108"/>
      <c r="P283" s="108"/>
      <c r="Q283" s="108"/>
      <c r="R283" s="108"/>
      <c r="S283" s="108"/>
      <c r="T283" s="108"/>
      <c r="U283" s="108"/>
      <c r="V283" s="108"/>
      <c r="W283" s="108"/>
      <c r="X283" s="4"/>
      <c r="Y283" s="12"/>
      <c r="Z283" s="12"/>
      <c r="AA283" s="12"/>
      <c r="AB283" s="12"/>
      <c r="AC283" s="12"/>
      <c r="AD283" s="12"/>
      <c r="AE283" s="12"/>
      <c r="AF283" s="12"/>
      <c r="AG283" s="12"/>
      <c r="AH283" s="12"/>
      <c r="AI283" s="12"/>
      <c r="AJ283" s="12"/>
      <c r="AK283" s="12"/>
      <c r="AL283" s="12"/>
      <c r="AM283" s="12"/>
      <c r="AN283" s="4"/>
      <c r="AO283" s="12"/>
      <c r="AP283" s="109"/>
      <c r="AQ283" s="109"/>
      <c r="AR283" s="109"/>
      <c r="AS283" s="110"/>
      <c r="AT283" s="111"/>
      <c r="AU283" s="12"/>
      <c r="AV283" s="109"/>
      <c r="AW283" s="4"/>
      <c r="AX283" s="4"/>
      <c r="AY283" s="109"/>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3"/>
      <c r="BW283" s="350"/>
      <c r="BX283" s="350"/>
      <c r="BY283" s="351"/>
      <c r="BZ283" s="352"/>
      <c r="CA283" s="352"/>
    </row>
    <row r="284" spans="1:79" ht="14.25" customHeight="1">
      <c r="A284" s="11"/>
      <c r="B284" s="12"/>
      <c r="C284" s="11"/>
      <c r="D284" s="12"/>
      <c r="E284" s="12"/>
      <c r="F284" s="12"/>
      <c r="G284" s="12"/>
      <c r="H284" s="12"/>
      <c r="I284" s="12"/>
      <c r="J284" s="6"/>
      <c r="K284" s="6"/>
      <c r="L284" s="6"/>
      <c r="M284" s="108"/>
      <c r="N284" s="108"/>
      <c r="O284" s="108"/>
      <c r="P284" s="108"/>
      <c r="Q284" s="108"/>
      <c r="R284" s="108"/>
      <c r="S284" s="108"/>
      <c r="T284" s="108"/>
      <c r="U284" s="108"/>
      <c r="V284" s="108"/>
      <c r="W284" s="108"/>
      <c r="X284" s="4"/>
      <c r="Y284" s="12"/>
      <c r="Z284" s="12"/>
      <c r="AA284" s="12"/>
      <c r="AB284" s="12"/>
      <c r="AC284" s="12"/>
      <c r="AD284" s="12"/>
      <c r="AE284" s="12"/>
      <c r="AF284" s="12"/>
      <c r="AG284" s="12"/>
      <c r="AH284" s="12"/>
      <c r="AI284" s="12"/>
      <c r="AJ284" s="12"/>
      <c r="AK284" s="12"/>
      <c r="AL284" s="12"/>
      <c r="AM284" s="12"/>
      <c r="AN284" s="4"/>
      <c r="AO284" s="12"/>
      <c r="AP284" s="109"/>
      <c r="AQ284" s="109"/>
      <c r="AR284" s="109"/>
      <c r="AS284" s="110"/>
      <c r="AT284" s="111"/>
      <c r="AU284" s="12"/>
      <c r="AV284" s="109"/>
      <c r="AW284" s="4"/>
      <c r="AX284" s="4"/>
      <c r="AY284" s="109"/>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3"/>
      <c r="BW284" s="350"/>
      <c r="BX284" s="350"/>
      <c r="BY284" s="351"/>
      <c r="BZ284" s="352"/>
      <c r="CA284" s="352"/>
    </row>
    <row r="285" spans="1:79" ht="14.25" customHeight="1">
      <c r="A285" s="11"/>
      <c r="B285" s="12"/>
      <c r="C285" s="11" t="s">
        <v>148</v>
      </c>
      <c r="D285" s="12" t="s">
        <v>1126</v>
      </c>
      <c r="E285" s="12"/>
      <c r="F285" s="12"/>
      <c r="G285" s="12"/>
      <c r="H285" s="12"/>
      <c r="I285" s="12"/>
      <c r="J285" s="6"/>
      <c r="K285" s="6"/>
      <c r="L285" s="6"/>
      <c r="M285" s="108"/>
      <c r="N285" s="108"/>
      <c r="O285" s="108"/>
      <c r="P285" s="108"/>
      <c r="Q285" s="108"/>
      <c r="R285" s="108"/>
      <c r="S285" s="108"/>
      <c r="T285" s="108"/>
      <c r="U285" s="108"/>
      <c r="V285" s="108"/>
      <c r="W285" s="108"/>
      <c r="X285" s="4"/>
      <c r="Y285" s="12"/>
      <c r="Z285" s="12"/>
      <c r="AA285" s="12"/>
      <c r="AB285" s="12"/>
      <c r="AC285" s="12"/>
      <c r="AD285" s="12"/>
      <c r="AE285" s="12"/>
      <c r="AF285" s="12"/>
      <c r="AG285" s="12"/>
      <c r="AH285" s="12"/>
      <c r="AI285" s="12"/>
      <c r="AJ285" s="12"/>
      <c r="AK285" s="12"/>
      <c r="AL285" s="12"/>
      <c r="AM285" s="12"/>
      <c r="AN285" s="4"/>
      <c r="AO285" s="12"/>
      <c r="AP285" s="109"/>
      <c r="AQ285" s="109"/>
      <c r="AR285" s="109"/>
      <c r="AS285" s="110"/>
      <c r="AT285" s="111"/>
      <c r="AU285" s="12"/>
      <c r="AV285" s="109"/>
      <c r="AW285" s="4"/>
      <c r="AX285" s="4"/>
      <c r="AY285" s="109"/>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3"/>
      <c r="BW285" s="350"/>
      <c r="BX285" s="350"/>
      <c r="BY285" s="351"/>
      <c r="BZ285" s="352"/>
      <c r="CA285" s="352"/>
    </row>
    <row r="286" spans="1:79" ht="14.25" customHeight="1">
      <c r="A286" s="11"/>
      <c r="B286" s="12"/>
      <c r="C286" s="11"/>
      <c r="D286" s="12"/>
      <c r="E286" s="12"/>
      <c r="F286" s="12"/>
      <c r="G286" s="12"/>
      <c r="H286" s="12"/>
      <c r="I286" s="12"/>
      <c r="J286" s="6"/>
      <c r="K286" s="6"/>
      <c r="L286" s="6"/>
      <c r="M286" s="108"/>
      <c r="N286" s="108"/>
      <c r="O286" s="108"/>
      <c r="P286" s="108"/>
      <c r="Q286" s="108"/>
      <c r="R286" s="108"/>
      <c r="S286" s="108"/>
      <c r="T286" s="108"/>
      <c r="U286" s="108"/>
      <c r="V286" s="108"/>
      <c r="W286" s="108"/>
      <c r="X286" s="4"/>
      <c r="Y286" s="12"/>
      <c r="Z286" s="12"/>
      <c r="AA286" s="12"/>
      <c r="AB286" s="12"/>
      <c r="AC286" s="12"/>
      <c r="AD286" s="12"/>
      <c r="AE286" s="12"/>
      <c r="AF286" s="12"/>
      <c r="AG286" s="12"/>
      <c r="AH286" s="12"/>
      <c r="AI286" s="12"/>
      <c r="AJ286" s="12"/>
      <c r="AK286" s="12"/>
      <c r="AL286" s="12"/>
      <c r="AM286" s="12"/>
      <c r="AN286" s="4"/>
      <c r="AO286" s="12"/>
      <c r="AP286" s="109"/>
      <c r="AQ286" s="109"/>
      <c r="AR286" s="109"/>
      <c r="AS286" s="110"/>
      <c r="AT286" s="111"/>
      <c r="AU286" s="12"/>
      <c r="AV286" s="109"/>
      <c r="AW286" s="4"/>
      <c r="AX286" s="4"/>
      <c r="AY286" s="109"/>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3"/>
      <c r="BW286" s="350"/>
      <c r="BX286" s="350"/>
      <c r="BY286" s="351"/>
      <c r="BZ286" s="352"/>
      <c r="CA286" s="352"/>
    </row>
    <row r="287" spans="1:79" ht="14.25" customHeight="1">
      <c r="A287" s="11"/>
      <c r="B287" s="12"/>
      <c r="C287" s="415" t="s">
        <v>447</v>
      </c>
      <c r="D287" s="416"/>
      <c r="E287" s="416"/>
      <c r="F287" s="416"/>
      <c r="G287" s="416"/>
      <c r="H287" s="416"/>
      <c r="I287" s="416"/>
      <c r="J287" s="416"/>
      <c r="K287" s="416"/>
      <c r="L287" s="416"/>
      <c r="M287" s="417"/>
      <c r="N287" s="108"/>
      <c r="O287" s="108"/>
      <c r="P287" s="108"/>
      <c r="Q287" s="108"/>
      <c r="R287" s="108"/>
      <c r="S287" s="108"/>
      <c r="T287" s="108"/>
      <c r="U287" s="108"/>
      <c r="V287" s="108"/>
      <c r="W287" s="108"/>
      <c r="X287" s="4"/>
      <c r="Y287" s="12"/>
      <c r="Z287" s="12"/>
      <c r="AA287" s="12"/>
      <c r="AB287" s="12"/>
      <c r="AC287" s="12"/>
      <c r="AD287" s="12"/>
      <c r="AE287" s="12"/>
      <c r="AF287" s="12"/>
      <c r="AG287" s="12"/>
      <c r="AH287" s="12"/>
      <c r="AI287" s="12"/>
      <c r="AJ287" s="12"/>
      <c r="AK287" s="12"/>
      <c r="AL287" s="12"/>
      <c r="AM287" s="12"/>
      <c r="AN287" s="4"/>
      <c r="AO287" s="12"/>
      <c r="AP287" s="109"/>
      <c r="AQ287" s="109"/>
      <c r="AR287" s="109"/>
      <c r="AS287" s="110"/>
      <c r="AT287" s="111"/>
      <c r="AU287" s="12"/>
      <c r="AV287" s="109"/>
      <c r="AW287" s="4"/>
      <c r="AX287" s="4"/>
      <c r="AY287" s="109"/>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3"/>
      <c r="BW287" s="350"/>
      <c r="BX287" s="350"/>
      <c r="BY287" s="351"/>
      <c r="BZ287" s="352"/>
      <c r="CA287" s="352"/>
    </row>
    <row r="288" spans="1:79" ht="14.25" customHeight="1">
      <c r="A288" s="11"/>
      <c r="B288" s="12"/>
      <c r="C288" s="39"/>
      <c r="D288" s="6"/>
      <c r="E288" s="6"/>
      <c r="F288" s="6"/>
      <c r="G288" s="6"/>
      <c r="H288" s="6"/>
      <c r="I288" s="6"/>
      <c r="J288" s="6"/>
      <c r="K288" s="6"/>
      <c r="L288" s="6"/>
      <c r="M288" s="108"/>
      <c r="N288" s="108"/>
      <c r="O288" s="108"/>
      <c r="P288" s="108"/>
      <c r="Q288" s="108"/>
      <c r="R288" s="108"/>
      <c r="S288" s="108"/>
      <c r="T288" s="108"/>
      <c r="U288" s="108"/>
      <c r="V288" s="108"/>
      <c r="W288" s="108"/>
      <c r="X288" s="4"/>
      <c r="Y288" s="12"/>
      <c r="Z288" s="12"/>
      <c r="AA288" s="12"/>
      <c r="AB288" s="12"/>
      <c r="AC288" s="12"/>
      <c r="AD288" s="12"/>
      <c r="AE288" s="12"/>
      <c r="AF288" s="12"/>
      <c r="AG288" s="12"/>
      <c r="AH288" s="12"/>
      <c r="AI288" s="12"/>
      <c r="AJ288" s="12"/>
      <c r="AK288" s="12"/>
      <c r="AL288" s="12"/>
      <c r="AM288" s="12"/>
      <c r="AN288" s="4"/>
      <c r="AO288" s="12"/>
      <c r="AP288" s="109"/>
      <c r="AQ288" s="109"/>
      <c r="AR288" s="109"/>
      <c r="AS288" s="110"/>
      <c r="AT288" s="111"/>
      <c r="AU288" s="12"/>
      <c r="AV288" s="109"/>
      <c r="AW288" s="4"/>
      <c r="AX288" s="4"/>
      <c r="AY288" s="109"/>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3"/>
      <c r="BW288" s="350"/>
      <c r="BX288" s="350"/>
      <c r="BY288" s="351"/>
      <c r="BZ288" s="352"/>
      <c r="CA288" s="352"/>
    </row>
    <row r="289" spans="1:79" ht="14.25" customHeight="1">
      <c r="A289" s="11"/>
      <c r="B289" s="12"/>
      <c r="C289" s="11" t="s">
        <v>243</v>
      </c>
      <c r="D289" s="12" t="s">
        <v>1391</v>
      </c>
      <c r="E289" s="12"/>
      <c r="F289" s="12"/>
      <c r="G289" s="12"/>
      <c r="H289" s="12"/>
      <c r="I289" s="12"/>
      <c r="J289" s="6"/>
      <c r="K289" s="6"/>
      <c r="L289" s="6"/>
      <c r="M289" s="108"/>
      <c r="N289" s="108"/>
      <c r="O289" s="108"/>
      <c r="P289" s="108"/>
      <c r="Q289" s="108"/>
      <c r="R289" s="108"/>
      <c r="S289" s="108"/>
      <c r="T289" s="108"/>
      <c r="U289" s="108"/>
      <c r="V289" s="108"/>
      <c r="W289" s="108"/>
      <c r="X289" s="4"/>
      <c r="Y289" s="12"/>
      <c r="Z289" s="12"/>
      <c r="AA289" s="12"/>
      <c r="AB289" s="12"/>
      <c r="AC289" s="12"/>
      <c r="AD289" s="12"/>
      <c r="AE289" s="12"/>
      <c r="AF289" s="12"/>
      <c r="AG289" s="12"/>
      <c r="AH289" s="12"/>
      <c r="AI289" s="12"/>
      <c r="AJ289" s="12"/>
      <c r="AK289" s="12"/>
      <c r="AL289" s="12"/>
      <c r="AM289" s="12"/>
      <c r="AN289" s="4"/>
      <c r="AO289" s="12"/>
      <c r="AP289" s="109"/>
      <c r="AQ289" s="109"/>
      <c r="AR289" s="109"/>
      <c r="AS289" s="110"/>
      <c r="AT289" s="111"/>
      <c r="AU289" s="12"/>
      <c r="AV289" s="109"/>
      <c r="AW289" s="4"/>
      <c r="AX289" s="4"/>
      <c r="AY289" s="109"/>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3"/>
      <c r="BW289" s="350"/>
      <c r="BX289" s="350"/>
      <c r="BY289" s="351"/>
      <c r="BZ289" s="352"/>
      <c r="CA289" s="352"/>
    </row>
    <row r="290" spans="1:79" ht="14.25" customHeight="1">
      <c r="A290" s="11"/>
      <c r="B290" s="12"/>
      <c r="C290" s="11"/>
      <c r="D290" s="12"/>
      <c r="E290" s="12"/>
      <c r="F290" s="12"/>
      <c r="G290" s="12"/>
      <c r="H290" s="12"/>
      <c r="I290" s="12"/>
      <c r="J290" s="6"/>
      <c r="K290" s="6"/>
      <c r="L290" s="6"/>
      <c r="M290" s="108"/>
      <c r="N290" s="108"/>
      <c r="O290" s="108"/>
      <c r="P290" s="108"/>
      <c r="Q290" s="108"/>
      <c r="R290" s="108"/>
      <c r="S290" s="108"/>
      <c r="T290" s="108"/>
      <c r="U290" s="108"/>
      <c r="V290" s="108"/>
      <c r="W290" s="108"/>
      <c r="X290" s="4"/>
      <c r="Y290" s="12"/>
      <c r="Z290" s="12"/>
      <c r="AA290" s="12"/>
      <c r="AB290" s="12"/>
      <c r="AC290" s="12"/>
      <c r="AD290" s="12"/>
      <c r="AE290" s="12"/>
      <c r="AF290" s="12"/>
      <c r="AG290" s="12"/>
      <c r="AH290" s="12"/>
      <c r="AI290" s="12"/>
      <c r="AJ290" s="12"/>
      <c r="AK290" s="12"/>
      <c r="AL290" s="12"/>
      <c r="AM290" s="12"/>
      <c r="AN290" s="4"/>
      <c r="AO290" s="12"/>
      <c r="AP290" s="109"/>
      <c r="AQ290" s="109"/>
      <c r="AR290" s="109"/>
      <c r="AS290" s="4"/>
      <c r="AT290" s="4"/>
      <c r="AU290" s="12"/>
      <c r="AV290" s="109"/>
      <c r="AW290" s="4"/>
      <c r="AX290" s="4"/>
      <c r="AY290" s="109"/>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350"/>
      <c r="BX290" s="350"/>
      <c r="BY290" s="351"/>
      <c r="BZ290" s="352"/>
      <c r="CA290" s="352"/>
    </row>
    <row r="291" spans="1:79" ht="14.25" customHeight="1">
      <c r="A291" s="11"/>
      <c r="B291" s="12"/>
      <c r="C291" s="39" t="s">
        <v>1128</v>
      </c>
      <c r="D291" s="6"/>
      <c r="E291" s="6"/>
      <c r="F291" s="6"/>
      <c r="G291" s="6"/>
      <c r="H291" s="6"/>
      <c r="I291" s="6"/>
      <c r="J291" s="6"/>
      <c r="K291" s="6"/>
      <c r="L291" s="6"/>
      <c r="M291" s="6"/>
      <c r="N291" s="418"/>
      <c r="O291" s="366"/>
      <c r="P291" s="108"/>
      <c r="Q291" s="108"/>
      <c r="R291" s="108"/>
      <c r="S291" s="108"/>
      <c r="T291" s="108"/>
      <c r="U291" s="108"/>
      <c r="V291" s="108"/>
      <c r="W291" s="108"/>
      <c r="X291" s="108"/>
      <c r="Y291" s="108"/>
      <c r="Z291" s="108"/>
      <c r="AA291" s="4"/>
      <c r="AB291" s="12"/>
      <c r="AC291" s="12"/>
      <c r="AD291" s="12"/>
      <c r="AE291" s="12"/>
      <c r="AF291" s="12"/>
      <c r="AG291" s="12"/>
      <c r="AH291" s="12"/>
      <c r="AI291" s="12"/>
      <c r="AJ291" s="12"/>
      <c r="AK291" s="12"/>
      <c r="AL291" s="12"/>
      <c r="AM291" s="12"/>
      <c r="AN291" s="4"/>
      <c r="AO291" s="12"/>
      <c r="AP291" s="109"/>
      <c r="AQ291" s="109"/>
      <c r="AR291" s="109"/>
      <c r="AS291" s="110"/>
      <c r="AT291" s="111"/>
      <c r="AU291" s="12"/>
      <c r="AV291" s="12"/>
      <c r="AW291" s="12"/>
      <c r="AX291" s="12"/>
      <c r="AY291" s="12"/>
      <c r="AZ291" s="1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3"/>
      <c r="BW291" s="350"/>
      <c r="BX291" s="350"/>
      <c r="BY291" s="351"/>
      <c r="BZ291" s="352"/>
      <c r="CA291" s="352"/>
    </row>
    <row r="292" spans="1:79" ht="14.25" customHeight="1">
      <c r="A292" s="11"/>
      <c r="B292" s="12"/>
      <c r="C292" s="400"/>
      <c r="D292" s="392"/>
      <c r="E292" s="392"/>
      <c r="F292" s="392"/>
      <c r="G292" s="392"/>
      <c r="H292" s="392"/>
      <c r="I292" s="392"/>
      <c r="J292" s="392"/>
      <c r="K292" s="392"/>
      <c r="L292" s="392"/>
      <c r="M292" s="392"/>
      <c r="N292" s="419"/>
      <c r="O292" s="224"/>
      <c r="P292" s="108"/>
      <c r="Q292" s="108"/>
      <c r="R292" s="108"/>
      <c r="S292" s="108"/>
      <c r="T292" s="108"/>
      <c r="U292" s="108"/>
      <c r="V292" s="108"/>
      <c r="W292" s="108"/>
      <c r="X292" s="108"/>
      <c r="Y292" s="108"/>
      <c r="Z292" s="108"/>
      <c r="AA292" s="4"/>
      <c r="AB292" s="12"/>
      <c r="AC292" s="12"/>
      <c r="AD292" s="12"/>
      <c r="AE292" s="12"/>
      <c r="AF292" s="12"/>
      <c r="AG292" s="12"/>
      <c r="AH292" s="12"/>
      <c r="AI292" s="12"/>
      <c r="AJ292" s="12"/>
      <c r="AK292" s="12"/>
      <c r="AL292" s="12"/>
      <c r="AM292" s="12"/>
      <c r="AN292" s="4"/>
      <c r="AO292" s="12"/>
      <c r="AP292" s="109"/>
      <c r="AQ292" s="109"/>
      <c r="AR292" s="109"/>
      <c r="AS292" s="110"/>
      <c r="AT292" s="111"/>
      <c r="AU292" s="12"/>
      <c r="AV292" s="12"/>
      <c r="AW292" s="12"/>
      <c r="AX292" s="12"/>
      <c r="AY292" s="12"/>
      <c r="AZ292" s="1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3"/>
      <c r="BW292" s="350"/>
      <c r="BX292" s="350"/>
      <c r="BY292" s="351"/>
      <c r="BZ292" s="352"/>
      <c r="CA292" s="352"/>
    </row>
    <row r="293" spans="1:79" ht="14.25" customHeight="1">
      <c r="A293" s="11"/>
      <c r="B293" s="12"/>
      <c r="C293" s="41"/>
      <c r="D293" s="390" t="s">
        <v>1129</v>
      </c>
      <c r="E293" s="391"/>
      <c r="F293" s="391"/>
      <c r="G293" s="391"/>
      <c r="H293" s="391"/>
      <c r="I293" s="391"/>
      <c r="J293" s="392"/>
      <c r="K293" s="392"/>
      <c r="L293" s="392"/>
      <c r="M293" s="392"/>
      <c r="N293" s="393"/>
      <c r="O293" s="394"/>
      <c r="P293" s="4"/>
      <c r="Q293" s="108"/>
      <c r="R293" s="108"/>
      <c r="S293" s="108"/>
      <c r="T293" s="108"/>
      <c r="U293" s="108"/>
      <c r="V293" s="108"/>
      <c r="W293" s="108"/>
      <c r="X293" s="108"/>
      <c r="Y293" s="108"/>
      <c r="Z293" s="108"/>
      <c r="AA293" s="108"/>
      <c r="AB293" s="4"/>
      <c r="AC293" s="12"/>
      <c r="AD293" s="12"/>
      <c r="AE293" s="12"/>
      <c r="AF293" s="12"/>
      <c r="AG293" s="12"/>
      <c r="AH293" s="12"/>
      <c r="AI293" s="12"/>
      <c r="AJ293" s="12"/>
      <c r="AK293" s="12"/>
      <c r="AL293" s="12"/>
      <c r="AM293" s="12"/>
      <c r="AN293" s="12"/>
      <c r="AO293" s="12"/>
      <c r="AP293" s="109"/>
      <c r="AQ293" s="109"/>
      <c r="AR293" s="109"/>
      <c r="AS293" s="110"/>
      <c r="AT293" s="111"/>
      <c r="AU293" s="12"/>
      <c r="AV293" s="109"/>
      <c r="AW293" s="4"/>
      <c r="AX293" s="4"/>
      <c r="AY293" s="109"/>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3"/>
      <c r="BW293" s="350"/>
      <c r="BX293" s="350"/>
      <c r="BY293" s="351"/>
      <c r="BZ293" s="352"/>
      <c r="CA293" s="352"/>
    </row>
    <row r="294" spans="1:79" ht="14.25" customHeight="1">
      <c r="A294" s="11"/>
      <c r="B294" s="12"/>
      <c r="C294" s="39"/>
      <c r="D294" s="153"/>
      <c r="E294" s="153"/>
      <c r="F294" s="153"/>
      <c r="G294" s="153"/>
      <c r="H294" s="153"/>
      <c r="I294" s="153"/>
      <c r="N294" s="75"/>
      <c r="O294" s="39" t="s">
        <v>148</v>
      </c>
      <c r="P294" s="224" t="s">
        <v>1130</v>
      </c>
      <c r="Q294" s="108"/>
      <c r="R294" s="108"/>
      <c r="S294" s="108"/>
      <c r="T294" s="108"/>
      <c r="U294" s="108"/>
      <c r="V294" s="108"/>
      <c r="W294" s="108"/>
      <c r="X294" s="108"/>
      <c r="Y294" s="108"/>
      <c r="Z294" s="108"/>
      <c r="AA294" s="108"/>
      <c r="AB294" s="4"/>
      <c r="AC294" s="12"/>
      <c r="AD294" s="12"/>
      <c r="AE294" s="12"/>
      <c r="AF294" s="12"/>
      <c r="AG294" s="12"/>
      <c r="AH294" s="12"/>
      <c r="AI294" s="12"/>
      <c r="AJ294" s="12"/>
      <c r="AK294" s="12"/>
      <c r="AL294" s="12"/>
      <c r="AM294" s="12"/>
      <c r="AN294" s="12"/>
      <c r="AO294" s="12"/>
      <c r="AP294" s="109"/>
      <c r="AQ294" s="109"/>
      <c r="AR294" s="109"/>
      <c r="AS294" s="110"/>
      <c r="AT294" s="111" t="s">
        <v>1131</v>
      </c>
      <c r="AU294" s="12"/>
      <c r="AV294" s="109"/>
      <c r="AW294" s="4"/>
      <c r="AX294" s="4"/>
      <c r="AY294" s="109"/>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3"/>
      <c r="BW294" s="350"/>
      <c r="BX294" s="350"/>
      <c r="BY294" s="351"/>
      <c r="BZ294" s="352"/>
      <c r="CA294" s="352"/>
    </row>
    <row r="295" spans="1:79" ht="14.25" customHeight="1">
      <c r="A295" s="11"/>
      <c r="B295" s="12"/>
      <c r="C295" s="39"/>
      <c r="D295" s="153"/>
      <c r="E295" s="153"/>
      <c r="F295" s="153"/>
      <c r="G295" s="153"/>
      <c r="H295" s="153"/>
      <c r="I295" s="153"/>
      <c r="N295" s="61"/>
      <c r="O295" s="6"/>
      <c r="P295" s="224"/>
      <c r="Q295" s="108"/>
      <c r="R295" s="108"/>
      <c r="S295" s="108"/>
      <c r="T295" s="108"/>
      <c r="U295" s="108"/>
      <c r="V295" s="108"/>
      <c r="W295" s="108"/>
      <c r="X295" s="108"/>
      <c r="Y295" s="108"/>
      <c r="Z295" s="108"/>
      <c r="AA295" s="108"/>
      <c r="AB295" s="4"/>
      <c r="AC295" s="12"/>
      <c r="AD295" s="12"/>
      <c r="AE295" s="12"/>
      <c r="AF295" s="12"/>
      <c r="AG295" s="12"/>
      <c r="AH295" s="12"/>
      <c r="AI295" s="12"/>
      <c r="AJ295" s="12"/>
      <c r="AK295" s="12"/>
      <c r="AL295" s="12"/>
      <c r="AM295" s="12"/>
      <c r="AN295" s="12"/>
      <c r="AO295" s="12"/>
      <c r="AP295" s="109"/>
      <c r="AQ295" s="109"/>
      <c r="AR295" s="109"/>
      <c r="AS295" s="110"/>
      <c r="AT295" s="111"/>
      <c r="AU295" s="12"/>
      <c r="AV295" s="109"/>
      <c r="AW295" s="4"/>
      <c r="AX295" s="4"/>
      <c r="AY295" s="109"/>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3"/>
      <c r="BW295" s="350"/>
      <c r="BX295" s="350"/>
      <c r="BY295" s="351"/>
      <c r="BZ295" s="352"/>
      <c r="CA295" s="352"/>
    </row>
    <row r="296" spans="1:79" ht="14.25" customHeight="1">
      <c r="A296" s="11"/>
      <c r="B296" s="12"/>
      <c r="C296" s="43"/>
      <c r="D296" s="6"/>
      <c r="E296" s="6"/>
      <c r="F296" s="6"/>
      <c r="G296" s="6"/>
      <c r="H296" s="6"/>
      <c r="I296" s="6"/>
      <c r="J296" s="6"/>
      <c r="K296" s="6"/>
      <c r="L296" s="6"/>
      <c r="M296" s="6"/>
      <c r="AE296" s="12"/>
      <c r="AF296" s="12"/>
      <c r="AG296" s="12"/>
      <c r="AH296" s="12"/>
      <c r="AI296" s="12"/>
      <c r="AJ296" s="12"/>
      <c r="AK296" s="12"/>
      <c r="AL296" s="12"/>
      <c r="AM296" s="12"/>
      <c r="AN296" s="12"/>
      <c r="AO296" s="12"/>
      <c r="AP296" s="109"/>
      <c r="AQ296" s="109"/>
      <c r="AR296" s="109"/>
      <c r="AS296" s="110"/>
      <c r="AT296" s="111"/>
      <c r="AU296" s="12"/>
      <c r="AV296" s="109"/>
      <c r="AW296" s="4"/>
      <c r="AX296" s="4"/>
      <c r="AY296" s="109"/>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3"/>
      <c r="BW296" s="350"/>
      <c r="BX296" s="350"/>
      <c r="BY296" s="351"/>
      <c r="BZ296" s="352"/>
      <c r="CA296" s="352"/>
    </row>
    <row r="297" spans="1:79" ht="14.25" customHeight="1">
      <c r="A297" s="11"/>
      <c r="B297" s="12"/>
      <c r="C297" s="400"/>
      <c r="D297" s="392"/>
      <c r="E297" s="392"/>
      <c r="F297" s="392"/>
      <c r="G297" s="392"/>
      <c r="H297" s="392"/>
      <c r="I297" s="392"/>
      <c r="J297" s="392"/>
      <c r="K297" s="392"/>
      <c r="L297" s="392"/>
      <c r="M297" s="392"/>
      <c r="N297" s="393"/>
      <c r="O297" s="394"/>
      <c r="P297" s="4"/>
      <c r="Q297" s="108"/>
      <c r="R297" s="108"/>
      <c r="S297" s="108"/>
      <c r="T297" s="108"/>
      <c r="U297" s="108"/>
      <c r="V297" s="108"/>
      <c r="W297" s="108"/>
      <c r="X297" s="108"/>
      <c r="Y297" s="108"/>
      <c r="Z297" s="108"/>
      <c r="AA297" s="108"/>
      <c r="AB297" s="4"/>
      <c r="AC297" s="12"/>
      <c r="AD297" s="12"/>
      <c r="AE297" s="12"/>
      <c r="AF297" s="12"/>
      <c r="AG297" s="12"/>
      <c r="AH297" s="12"/>
      <c r="AI297" s="12"/>
      <c r="AJ297" s="12"/>
      <c r="AK297" s="12"/>
      <c r="AL297" s="12"/>
      <c r="AM297" s="12"/>
      <c r="AN297" s="12"/>
      <c r="AO297" s="12"/>
      <c r="AP297" s="109"/>
      <c r="AQ297" s="109"/>
      <c r="AR297" s="109"/>
      <c r="AS297" s="110"/>
      <c r="AT297" s="111"/>
      <c r="AU297" s="12"/>
      <c r="AV297" s="109"/>
      <c r="AW297" s="4"/>
      <c r="AX297" s="4"/>
      <c r="AY297" s="109"/>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3"/>
      <c r="BW297" s="350"/>
      <c r="BX297" s="350"/>
      <c r="BY297" s="351"/>
      <c r="BZ297" s="352"/>
      <c r="CA297" s="352"/>
    </row>
    <row r="298" spans="1:79" ht="14.25" customHeight="1">
      <c r="A298" s="11"/>
      <c r="B298" s="12"/>
      <c r="C298" s="39"/>
      <c r="D298" s="153"/>
      <c r="E298" s="153"/>
      <c r="F298" s="153"/>
      <c r="G298" s="153"/>
      <c r="H298" s="153"/>
      <c r="I298" s="153"/>
      <c r="N298" s="75"/>
      <c r="O298" s="39" t="s">
        <v>148</v>
      </c>
      <c r="P298" s="6" t="s">
        <v>1132</v>
      </c>
      <c r="Q298" s="6"/>
      <c r="R298" s="6"/>
      <c r="S298" s="6"/>
      <c r="T298" s="6"/>
      <c r="U298" s="6"/>
      <c r="V298" s="6"/>
      <c r="W298" s="6"/>
      <c r="X298" s="6"/>
      <c r="Y298" s="6"/>
      <c r="Z298" s="419"/>
      <c r="AA298" s="224"/>
      <c r="AB298" s="108"/>
      <c r="AC298" s="108"/>
      <c r="AD298" s="108"/>
      <c r="AE298" s="108"/>
      <c r="AF298" s="108"/>
      <c r="AG298" s="12"/>
      <c r="AH298" s="12"/>
      <c r="AI298" s="12"/>
      <c r="AJ298" s="12"/>
      <c r="AK298" s="12"/>
      <c r="AL298" s="12"/>
      <c r="AM298" s="12"/>
      <c r="AN298" s="12"/>
      <c r="AO298" s="12"/>
      <c r="AP298" s="109"/>
      <c r="AQ298" s="109"/>
      <c r="AR298" s="109"/>
      <c r="AS298" s="110"/>
      <c r="AT298" s="111"/>
      <c r="AU298" s="12"/>
      <c r="AV298" s="109"/>
      <c r="AW298" s="4"/>
      <c r="AX298" s="4"/>
      <c r="AY298" s="109"/>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3"/>
      <c r="BW298" s="350"/>
      <c r="BX298" s="350"/>
      <c r="BY298" s="351"/>
      <c r="BZ298" s="352"/>
      <c r="CA298" s="352"/>
    </row>
    <row r="299" spans="1:79" ht="14.25" customHeight="1">
      <c r="A299" s="11"/>
      <c r="B299" s="12"/>
      <c r="C299" s="39"/>
      <c r="D299" s="153"/>
      <c r="E299" s="153"/>
      <c r="F299" s="153"/>
      <c r="G299" s="153"/>
      <c r="H299" s="153"/>
      <c r="I299" s="153"/>
      <c r="N299" s="61"/>
      <c r="O299" s="39" t="s">
        <v>148</v>
      </c>
      <c r="P299" s="224" t="s">
        <v>1133</v>
      </c>
      <c r="Q299" s="153"/>
      <c r="R299" s="153"/>
      <c r="S299" s="153"/>
      <c r="T299" s="153"/>
      <c r="U299" s="153"/>
      <c r="Y299" s="61"/>
      <c r="Z299" s="419"/>
      <c r="AA299" s="224"/>
      <c r="AB299" s="108"/>
      <c r="AC299" s="108"/>
      <c r="AD299" s="108"/>
      <c r="AE299" s="108"/>
      <c r="AF299" s="108"/>
      <c r="AG299" s="12"/>
      <c r="AH299" s="12"/>
      <c r="AI299" s="12"/>
      <c r="AJ299" s="12"/>
      <c r="AK299" s="12"/>
      <c r="AL299" s="12"/>
      <c r="AM299" s="12"/>
      <c r="AN299" s="12"/>
      <c r="AO299" s="12"/>
      <c r="AP299" s="109"/>
      <c r="AQ299" s="109"/>
      <c r="AR299" s="109"/>
      <c r="AS299" s="110"/>
      <c r="AT299" s="111" t="s">
        <v>1122</v>
      </c>
      <c r="AU299" s="12"/>
      <c r="AV299" s="109"/>
      <c r="AW299" s="4"/>
      <c r="AX299" s="4"/>
      <c r="AY299" s="109"/>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3"/>
      <c r="BW299" s="350"/>
      <c r="BX299" s="350"/>
      <c r="BY299" s="351"/>
      <c r="BZ299" s="352"/>
      <c r="CA299" s="352"/>
    </row>
    <row r="300" spans="1:79" ht="14.25" customHeight="1">
      <c r="A300" s="11"/>
      <c r="B300" s="12"/>
      <c r="C300" s="39"/>
      <c r="D300" s="6"/>
      <c r="E300" s="6"/>
      <c r="F300" s="6"/>
      <c r="G300" s="6"/>
      <c r="H300" s="6"/>
      <c r="I300" s="6"/>
      <c r="J300" s="6"/>
      <c r="K300" s="6"/>
      <c r="L300" s="6"/>
      <c r="M300" s="6"/>
      <c r="N300" s="419"/>
      <c r="O300" s="224"/>
      <c r="P300" s="108"/>
      <c r="Q300" s="108"/>
      <c r="R300" s="108"/>
      <c r="S300" s="108"/>
      <c r="T300" s="108"/>
      <c r="U300" s="108"/>
      <c r="V300" s="108"/>
      <c r="W300" s="108"/>
      <c r="X300" s="108"/>
      <c r="Y300" s="108"/>
      <c r="Z300" s="108"/>
      <c r="AA300" s="4"/>
      <c r="AB300" s="12"/>
      <c r="AC300" s="12"/>
      <c r="AD300" s="12"/>
      <c r="AE300" s="12"/>
      <c r="AF300" s="12"/>
      <c r="AG300" s="12"/>
      <c r="AH300" s="12"/>
      <c r="AI300" s="12"/>
      <c r="AJ300" s="12"/>
      <c r="AK300" s="12"/>
      <c r="AL300" s="12"/>
      <c r="AM300" s="12"/>
      <c r="AN300" s="4"/>
      <c r="AO300" s="12"/>
      <c r="AP300" s="109"/>
      <c r="AQ300" s="109"/>
      <c r="AR300" s="109"/>
      <c r="AS300" s="110"/>
      <c r="AT300" s="111"/>
      <c r="AU300" s="12"/>
      <c r="AV300" s="12"/>
      <c r="AW300" s="12"/>
      <c r="AX300" s="12"/>
      <c r="AY300" s="12"/>
      <c r="AZ300" s="1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3"/>
      <c r="BW300" s="350"/>
      <c r="BX300" s="350"/>
      <c r="BY300" s="351"/>
      <c r="BZ300" s="352"/>
      <c r="CA300" s="352"/>
    </row>
    <row r="301" spans="1:79" ht="14.25" customHeight="1">
      <c r="A301" s="11"/>
      <c r="B301" s="12"/>
      <c r="C301" s="39" t="s">
        <v>457</v>
      </c>
      <c r="D301" s="6"/>
      <c r="E301" s="6"/>
      <c r="F301" s="6"/>
      <c r="G301" s="6"/>
      <c r="H301" s="6"/>
      <c r="I301" s="6"/>
      <c r="J301" s="6"/>
      <c r="K301" s="6"/>
      <c r="L301" s="6"/>
      <c r="M301" s="6"/>
      <c r="N301" s="419"/>
      <c r="O301" s="224"/>
      <c r="P301" s="108"/>
      <c r="Q301" s="108"/>
      <c r="R301" s="108"/>
      <c r="S301" s="108"/>
      <c r="T301" s="108"/>
      <c r="U301" s="108"/>
      <c r="V301" s="108"/>
      <c r="W301" s="108"/>
      <c r="X301" s="108"/>
      <c r="Y301" s="108"/>
      <c r="Z301" s="108"/>
      <c r="AA301" s="4"/>
      <c r="AB301" s="12"/>
      <c r="AC301" s="12"/>
      <c r="AD301" s="12"/>
      <c r="AE301" s="12"/>
      <c r="AF301" s="12"/>
      <c r="AG301" s="12"/>
      <c r="AH301" s="12"/>
      <c r="AI301" s="12"/>
      <c r="AJ301" s="12"/>
      <c r="AK301" s="12"/>
      <c r="AL301" s="12"/>
      <c r="AM301" s="12"/>
      <c r="AN301" s="4"/>
      <c r="AO301" s="12"/>
      <c r="AP301" s="109"/>
      <c r="AQ301" s="109"/>
      <c r="AR301" s="109"/>
      <c r="AS301" s="110"/>
      <c r="AT301" s="111"/>
      <c r="AU301" s="12"/>
      <c r="AV301" s="12"/>
      <c r="AW301" s="12"/>
      <c r="AX301" s="12"/>
      <c r="AY301" s="12"/>
      <c r="AZ301" s="1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3"/>
      <c r="BW301" s="350"/>
      <c r="BX301" s="350"/>
      <c r="BY301" s="351"/>
      <c r="BZ301" s="352"/>
      <c r="CA301" s="352"/>
    </row>
    <row r="302" spans="1:79" ht="14.25" customHeight="1">
      <c r="A302" s="11"/>
      <c r="B302" s="12"/>
      <c r="C302" s="400"/>
      <c r="D302" s="392"/>
      <c r="E302" s="392"/>
      <c r="F302" s="392"/>
      <c r="G302" s="392"/>
      <c r="H302" s="392"/>
      <c r="I302" s="392"/>
      <c r="J302" s="392"/>
      <c r="K302" s="392"/>
      <c r="L302" s="392"/>
      <c r="M302" s="392"/>
      <c r="N302" s="419"/>
      <c r="O302" s="224"/>
      <c r="P302" s="108"/>
      <c r="Q302" s="108"/>
      <c r="R302" s="108"/>
      <c r="S302" s="108"/>
      <c r="T302" s="108"/>
      <c r="U302" s="108"/>
      <c r="V302" s="108"/>
      <c r="W302" s="108"/>
      <c r="X302" s="108"/>
      <c r="Y302" s="108"/>
      <c r="Z302" s="108"/>
      <c r="AA302" s="4"/>
      <c r="AB302" s="12"/>
      <c r="AC302" s="12"/>
      <c r="AD302" s="12"/>
      <c r="AE302" s="12"/>
      <c r="AF302" s="12"/>
      <c r="AG302" s="12"/>
      <c r="AH302" s="12"/>
      <c r="AI302" s="12"/>
      <c r="AJ302" s="12"/>
      <c r="AK302" s="12"/>
      <c r="AL302" s="12"/>
      <c r="AM302" s="12"/>
      <c r="AN302" s="4"/>
      <c r="AO302" s="12"/>
      <c r="AP302" s="109"/>
      <c r="AQ302" s="109"/>
      <c r="AR302" s="109"/>
      <c r="AS302" s="110"/>
      <c r="AT302" s="111"/>
      <c r="AU302" s="12"/>
      <c r="AV302" s="12"/>
      <c r="AW302" s="12"/>
      <c r="AX302" s="12"/>
      <c r="AY302" s="12"/>
      <c r="AZ302" s="1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3"/>
      <c r="BW302" s="350"/>
      <c r="BX302" s="350"/>
      <c r="BY302" s="351"/>
      <c r="BZ302" s="352"/>
      <c r="CA302" s="352"/>
    </row>
    <row r="303" spans="1:79" ht="14.25" customHeight="1">
      <c r="A303" s="11"/>
      <c r="B303" s="12"/>
      <c r="C303" s="39" t="s">
        <v>148</v>
      </c>
      <c r="D303" s="6" t="s">
        <v>1132</v>
      </c>
      <c r="E303" s="6"/>
      <c r="F303" s="6"/>
      <c r="G303" s="6"/>
      <c r="H303" s="6"/>
      <c r="I303" s="6"/>
      <c r="J303" s="6"/>
      <c r="K303" s="6"/>
      <c r="L303" s="6"/>
      <c r="M303" s="6"/>
      <c r="N303" s="419"/>
      <c r="O303" s="224"/>
      <c r="P303" s="108"/>
      <c r="Q303" s="108"/>
      <c r="R303" s="108"/>
      <c r="S303" s="108"/>
      <c r="T303" s="108"/>
      <c r="U303" s="108"/>
      <c r="V303" s="108"/>
      <c r="W303" s="108"/>
      <c r="X303" s="108"/>
      <c r="Y303" s="108"/>
      <c r="Z303" s="108"/>
      <c r="AA303" s="4"/>
      <c r="AB303" s="12"/>
      <c r="AC303" s="12"/>
      <c r="AD303" s="12"/>
      <c r="AE303" s="12"/>
      <c r="AF303" s="12"/>
      <c r="AG303" s="12"/>
      <c r="AH303" s="12"/>
      <c r="AI303" s="12"/>
      <c r="AJ303" s="12"/>
      <c r="AK303" s="12"/>
      <c r="AL303" s="12"/>
      <c r="AM303" s="12"/>
      <c r="AN303" s="4"/>
      <c r="AO303" s="12"/>
      <c r="AP303" s="109"/>
      <c r="AQ303" s="109"/>
      <c r="AR303" s="109"/>
      <c r="AS303" s="110"/>
      <c r="AT303" s="111"/>
      <c r="AU303" s="12"/>
      <c r="AV303" s="12"/>
      <c r="AW303" s="12"/>
      <c r="AX303" s="12"/>
      <c r="AY303" s="12"/>
      <c r="AZ303" s="1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3"/>
      <c r="BW303" s="350"/>
      <c r="BX303" s="350"/>
      <c r="BY303" s="351"/>
      <c r="BZ303" s="352"/>
      <c r="CA303" s="352"/>
    </row>
    <row r="304" spans="1:79" ht="14.25" customHeight="1">
      <c r="A304" s="11"/>
      <c r="B304" s="12"/>
      <c r="C304" s="39" t="s">
        <v>148</v>
      </c>
      <c r="D304" s="224" t="s">
        <v>1134</v>
      </c>
      <c r="E304" s="153"/>
      <c r="F304" s="153"/>
      <c r="G304" s="153"/>
      <c r="H304" s="153"/>
      <c r="I304" s="153"/>
      <c r="M304" s="61"/>
      <c r="N304" s="419"/>
      <c r="O304" s="224"/>
      <c r="P304" s="108"/>
      <c r="Q304" s="108"/>
      <c r="R304" s="108"/>
      <c r="S304" s="108"/>
      <c r="T304" s="108"/>
      <c r="U304" s="108"/>
      <c r="V304" s="108"/>
      <c r="W304" s="108"/>
      <c r="X304" s="108"/>
      <c r="Y304" s="108"/>
      <c r="Z304" s="108"/>
      <c r="AA304" s="4"/>
      <c r="AB304" s="12"/>
      <c r="AC304" s="12"/>
      <c r="AD304" s="12"/>
      <c r="AE304" s="12"/>
      <c r="AF304" s="12"/>
      <c r="AG304" s="12"/>
      <c r="AH304" s="12"/>
      <c r="AI304" s="12"/>
      <c r="AJ304" s="12"/>
      <c r="AK304" s="12"/>
      <c r="AL304" s="12"/>
      <c r="AM304" s="12"/>
      <c r="AN304" s="4"/>
      <c r="AO304" s="12"/>
      <c r="AP304" s="109"/>
      <c r="AQ304" s="109"/>
      <c r="AR304" s="109"/>
      <c r="AS304" s="110"/>
      <c r="AT304" s="111" t="s">
        <v>1135</v>
      </c>
      <c r="AU304" s="12"/>
      <c r="AV304" s="12"/>
      <c r="AW304" s="12"/>
      <c r="AX304" s="12"/>
      <c r="AY304" s="12"/>
      <c r="AZ304" s="1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3"/>
      <c r="BW304" s="350"/>
      <c r="BX304" s="350"/>
      <c r="BY304" s="351"/>
      <c r="BZ304" s="352"/>
      <c r="CA304" s="352"/>
    </row>
    <row r="305" spans="1:79" ht="14.25" customHeight="1">
      <c r="A305" s="11"/>
      <c r="B305" s="12"/>
      <c r="C305" s="415"/>
      <c r="D305" s="77"/>
      <c r="E305" s="77"/>
      <c r="F305" s="77"/>
      <c r="G305" s="77"/>
      <c r="H305" s="77"/>
      <c r="I305" s="77"/>
      <c r="J305" s="219"/>
      <c r="K305" s="219"/>
      <c r="L305" s="219"/>
      <c r="M305" s="77"/>
      <c r="N305" s="419"/>
      <c r="O305" s="224"/>
      <c r="P305" s="108"/>
      <c r="Q305" s="108"/>
      <c r="R305" s="108"/>
      <c r="S305" s="108"/>
      <c r="T305" s="108"/>
      <c r="U305" s="108"/>
      <c r="V305" s="108"/>
      <c r="W305" s="108"/>
      <c r="X305" s="108"/>
      <c r="Y305" s="108"/>
      <c r="Z305" s="108"/>
      <c r="AA305" s="4"/>
      <c r="AB305" s="12"/>
      <c r="AC305" s="12"/>
      <c r="AD305" s="12"/>
      <c r="AE305" s="12"/>
      <c r="AF305" s="12"/>
      <c r="AG305" s="12"/>
      <c r="AH305" s="12"/>
      <c r="AI305" s="12"/>
      <c r="AJ305" s="12"/>
      <c r="AK305" s="12"/>
      <c r="AL305" s="12"/>
      <c r="AM305" s="12"/>
      <c r="AN305" s="4"/>
      <c r="AO305" s="12"/>
      <c r="AP305" s="109"/>
      <c r="AQ305" s="109"/>
      <c r="AR305" s="109"/>
      <c r="AS305" s="110"/>
      <c r="AT305" s="111"/>
      <c r="AU305" s="12"/>
      <c r="AV305" s="12"/>
      <c r="AW305" s="12"/>
      <c r="AX305" s="12"/>
      <c r="AY305" s="12"/>
      <c r="AZ305" s="1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3"/>
      <c r="BW305" s="350"/>
      <c r="BX305" s="350"/>
      <c r="BY305" s="351"/>
      <c r="BZ305" s="352"/>
      <c r="CA305" s="352"/>
    </row>
    <row r="306" spans="1:79" ht="14.25" customHeight="1">
      <c r="A306" s="11"/>
      <c r="B306" s="12"/>
      <c r="C306" s="11"/>
      <c r="D306" s="12"/>
      <c r="E306" s="12"/>
      <c r="F306" s="12"/>
      <c r="G306" s="12"/>
      <c r="H306" s="12"/>
      <c r="I306" s="12"/>
      <c r="J306" s="12"/>
      <c r="K306" s="107"/>
      <c r="L306" s="4"/>
      <c r="M306" s="108"/>
      <c r="N306" s="108"/>
      <c r="O306" s="108"/>
      <c r="P306" s="108"/>
      <c r="Q306" s="108"/>
      <c r="R306" s="108"/>
      <c r="S306" s="108"/>
      <c r="T306" s="108"/>
      <c r="U306" s="108"/>
      <c r="V306" s="108"/>
      <c r="W306" s="108"/>
      <c r="X306" s="4"/>
      <c r="Y306" s="12"/>
      <c r="Z306" s="12"/>
      <c r="AA306" s="12"/>
      <c r="AB306" s="12"/>
      <c r="AC306" s="12"/>
      <c r="AD306" s="12"/>
      <c r="AE306" s="12"/>
      <c r="AF306" s="12"/>
      <c r="AG306" s="12"/>
      <c r="AH306" s="12"/>
      <c r="AI306" s="12"/>
      <c r="AJ306" s="12"/>
      <c r="AK306" s="12"/>
      <c r="AL306" s="12"/>
      <c r="AM306" s="12"/>
      <c r="AN306" s="4"/>
      <c r="AO306" s="12"/>
      <c r="AP306" s="109"/>
      <c r="AQ306" s="109"/>
      <c r="AR306" s="109"/>
      <c r="AS306" s="110"/>
      <c r="AT306" s="111"/>
      <c r="AU306" s="12"/>
      <c r="AV306" s="12"/>
      <c r="AW306" s="12"/>
      <c r="AX306" s="12"/>
      <c r="AY306" s="12"/>
      <c r="AZ306" s="1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3"/>
      <c r="BW306" s="350"/>
      <c r="BX306" s="350"/>
      <c r="BY306" s="351"/>
      <c r="BZ306" s="352"/>
      <c r="CA306" s="352"/>
    </row>
    <row r="307" spans="1:79" ht="14.25" customHeight="1">
      <c r="A307" s="11"/>
      <c r="B307" s="12"/>
      <c r="C307" s="39" t="s">
        <v>243</v>
      </c>
      <c r="D307" s="153" t="s">
        <v>1141</v>
      </c>
      <c r="E307" s="12"/>
      <c r="F307" s="12"/>
      <c r="G307" s="12"/>
      <c r="H307" s="12"/>
      <c r="I307" s="12"/>
      <c r="J307" s="12"/>
      <c r="K307" s="107"/>
      <c r="L307" s="4"/>
      <c r="M307" s="108"/>
      <c r="N307" s="108"/>
      <c r="O307" s="108"/>
      <c r="P307" s="108"/>
      <c r="Q307" s="108"/>
      <c r="R307" s="108"/>
      <c r="S307" s="108"/>
      <c r="T307" s="108"/>
      <c r="U307" s="108"/>
      <c r="V307" s="108"/>
      <c r="W307" s="108"/>
      <c r="X307" s="4"/>
      <c r="Y307" s="12"/>
      <c r="Z307" s="12"/>
      <c r="AA307" s="12"/>
      <c r="AB307" s="12"/>
      <c r="AC307" s="12"/>
      <c r="AD307" s="12"/>
      <c r="AE307" s="12"/>
      <c r="AF307" s="12"/>
      <c r="AG307" s="12"/>
      <c r="AH307" s="12"/>
      <c r="AI307" s="12"/>
      <c r="AJ307" s="12"/>
      <c r="AK307" s="12"/>
      <c r="AL307" s="12"/>
      <c r="AM307" s="12"/>
      <c r="AN307" s="4"/>
      <c r="AO307" s="12"/>
      <c r="AP307" s="109"/>
      <c r="AQ307" s="109"/>
      <c r="AR307" s="109"/>
      <c r="AS307" s="110"/>
      <c r="AT307" s="111"/>
      <c r="AU307" s="12"/>
      <c r="AV307" s="12"/>
      <c r="AW307" s="12"/>
      <c r="AX307" s="12"/>
      <c r="AY307" s="12"/>
      <c r="AZ307" s="1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3"/>
      <c r="BW307" s="350"/>
      <c r="BX307" s="350"/>
      <c r="BY307" s="351"/>
      <c r="BZ307" s="352"/>
      <c r="CA307" s="352"/>
    </row>
    <row r="308" spans="1:79" ht="14.25" customHeight="1">
      <c r="A308" s="11"/>
      <c r="B308" s="12"/>
      <c r="C308" s="11"/>
      <c r="D308" s="12"/>
      <c r="E308" s="12"/>
      <c r="F308" s="12"/>
      <c r="G308" s="12"/>
      <c r="H308" s="12"/>
      <c r="I308" s="12"/>
      <c r="J308" s="12"/>
      <c r="K308" s="107"/>
      <c r="L308" s="4"/>
      <c r="M308" s="108"/>
      <c r="N308" s="108"/>
      <c r="O308" s="108"/>
      <c r="P308" s="108"/>
      <c r="Q308" s="108"/>
      <c r="R308" s="108"/>
      <c r="S308" s="108"/>
      <c r="T308" s="108"/>
      <c r="U308" s="108"/>
      <c r="V308" s="108"/>
      <c r="W308" s="108"/>
      <c r="X308" s="4"/>
      <c r="Y308" s="12"/>
      <c r="Z308" s="12"/>
      <c r="AA308" s="12"/>
      <c r="AB308" s="12"/>
      <c r="AC308" s="12"/>
      <c r="AD308" s="12"/>
      <c r="AE308" s="12"/>
      <c r="AF308" s="12"/>
      <c r="AG308" s="12"/>
      <c r="AH308" s="12"/>
      <c r="AI308" s="12"/>
      <c r="AJ308" s="12"/>
      <c r="AK308" s="12"/>
      <c r="AL308" s="12"/>
      <c r="AM308" s="12"/>
      <c r="AN308" s="4"/>
      <c r="AO308" s="12"/>
      <c r="AP308" s="109"/>
      <c r="AQ308" s="109"/>
      <c r="AR308" s="109"/>
      <c r="AS308" s="110"/>
      <c r="AT308" s="111"/>
      <c r="AU308" s="12"/>
      <c r="AV308" s="12"/>
      <c r="AW308" s="12"/>
      <c r="AX308" s="12"/>
      <c r="AY308" s="12"/>
      <c r="AZ308" s="1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3"/>
      <c r="BW308" s="350"/>
      <c r="BX308" s="350"/>
      <c r="BY308" s="351"/>
      <c r="BZ308" s="352"/>
      <c r="CA308" s="352"/>
    </row>
    <row r="309" spans="1:79" ht="14.25" customHeight="1">
      <c r="A309" s="11"/>
      <c r="B309" s="12"/>
      <c r="C309" s="74" t="s">
        <v>148</v>
      </c>
      <c r="D309" s="153" t="s">
        <v>1142</v>
      </c>
      <c r="E309" s="12"/>
      <c r="F309" s="108"/>
      <c r="G309" s="108"/>
      <c r="H309" s="108"/>
      <c r="I309" s="108"/>
      <c r="J309" s="108"/>
      <c r="K309" s="107"/>
      <c r="L309" s="4"/>
      <c r="M309" s="108"/>
      <c r="N309" s="108"/>
      <c r="O309" s="108"/>
      <c r="P309" s="108"/>
      <c r="Q309" s="108"/>
      <c r="R309" s="108"/>
      <c r="S309" s="108"/>
      <c r="T309" s="108"/>
      <c r="U309" s="108"/>
      <c r="V309" s="108"/>
      <c r="W309" s="108"/>
      <c r="X309" s="4"/>
      <c r="Y309" s="12"/>
      <c r="Z309" s="12"/>
      <c r="AA309" s="12"/>
      <c r="AB309" s="12"/>
      <c r="AC309" s="12"/>
      <c r="AD309" s="12"/>
      <c r="AE309" s="12"/>
      <c r="AF309" s="12"/>
      <c r="AG309" s="12"/>
      <c r="AH309" s="12"/>
      <c r="AI309" s="12"/>
      <c r="AJ309" s="12"/>
      <c r="AK309" s="12"/>
      <c r="AL309" s="12"/>
      <c r="AM309" s="12"/>
      <c r="AN309" s="4"/>
      <c r="AO309" s="12"/>
      <c r="AP309" s="109"/>
      <c r="AQ309" s="109"/>
      <c r="AR309" s="109"/>
      <c r="AS309" s="110"/>
      <c r="AT309" s="111"/>
      <c r="AU309" s="12"/>
      <c r="AV309" s="12"/>
      <c r="AW309" s="12"/>
      <c r="AX309" s="12"/>
      <c r="AY309" s="12"/>
      <c r="AZ309" s="1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3"/>
      <c r="BW309" s="350"/>
      <c r="BX309" s="350"/>
      <c r="BY309" s="351"/>
      <c r="BZ309" s="352"/>
      <c r="CA309" s="352"/>
    </row>
    <row r="310" spans="1:79" ht="14.25" customHeight="1">
      <c r="A310" s="11"/>
      <c r="B310" s="12"/>
      <c r="C310" s="11"/>
      <c r="D310" s="12"/>
      <c r="E310" s="12"/>
      <c r="F310" s="12"/>
      <c r="G310" s="12"/>
      <c r="H310" s="12"/>
      <c r="I310" s="12"/>
      <c r="J310" s="12"/>
      <c r="K310" s="107"/>
      <c r="L310" s="4"/>
      <c r="M310" s="108"/>
      <c r="N310" s="108"/>
      <c r="O310" s="108"/>
      <c r="P310" s="108"/>
      <c r="Q310" s="108"/>
      <c r="R310" s="108"/>
      <c r="S310" s="108"/>
      <c r="T310" s="108"/>
      <c r="U310" s="108"/>
      <c r="V310" s="108"/>
      <c r="W310" s="108"/>
      <c r="X310" s="4"/>
      <c r="Y310" s="12"/>
      <c r="Z310" s="12"/>
      <c r="AA310" s="12"/>
      <c r="AB310" s="12"/>
      <c r="AC310" s="12"/>
      <c r="AD310" s="12"/>
      <c r="AE310" s="12"/>
      <c r="AF310" s="12"/>
      <c r="AG310" s="12"/>
      <c r="AH310" s="12"/>
      <c r="AI310" s="12"/>
      <c r="AJ310" s="12"/>
      <c r="AK310" s="12"/>
      <c r="AL310" s="12"/>
      <c r="AM310" s="12"/>
      <c r="AN310" s="4"/>
      <c r="AO310" s="12"/>
      <c r="AP310" s="109"/>
      <c r="AQ310" s="109"/>
      <c r="AR310" s="109"/>
      <c r="AS310" s="110"/>
      <c r="AT310" s="111"/>
      <c r="AU310" s="12"/>
      <c r="AV310" s="12"/>
      <c r="AW310" s="12"/>
      <c r="AX310" s="12"/>
      <c r="AY310" s="12"/>
      <c r="AZ310" s="1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3"/>
      <c r="BW310" s="350"/>
      <c r="BX310" s="350"/>
      <c r="BY310" s="351"/>
      <c r="BZ310" s="352"/>
      <c r="CA310" s="352"/>
    </row>
    <row r="311" spans="1:79" ht="14.25" customHeight="1">
      <c r="A311" s="11"/>
      <c r="B311" s="12"/>
      <c r="C311" s="41"/>
      <c r="D311" s="390" t="s">
        <v>1136</v>
      </c>
      <c r="E311" s="391"/>
      <c r="F311" s="391"/>
      <c r="G311" s="391"/>
      <c r="H311" s="391"/>
      <c r="I311" s="391"/>
      <c r="J311" s="392"/>
      <c r="K311" s="392"/>
      <c r="L311" s="392"/>
      <c r="M311" s="392"/>
      <c r="N311" s="393"/>
      <c r="O311" s="394"/>
      <c r="P311" s="4"/>
      <c r="Q311" s="108"/>
      <c r="R311" s="108"/>
      <c r="S311" s="108"/>
      <c r="T311" s="108"/>
      <c r="U311" s="108"/>
      <c r="V311" s="108"/>
      <c r="W311" s="108"/>
      <c r="X311" s="108"/>
      <c r="Y311" s="108"/>
      <c r="Z311" s="108"/>
      <c r="AA311" s="108"/>
      <c r="AB311" s="4"/>
      <c r="AC311" s="12"/>
      <c r="AD311" s="12"/>
      <c r="AE311" s="12"/>
      <c r="AF311" s="12"/>
      <c r="AG311" s="12"/>
      <c r="AH311" s="12"/>
      <c r="AI311" s="12"/>
      <c r="AJ311" s="12"/>
      <c r="AK311" s="12"/>
      <c r="AL311" s="12"/>
      <c r="AM311" s="12"/>
      <c r="AN311" s="12"/>
      <c r="AO311" s="12"/>
      <c r="AP311" s="109"/>
      <c r="AQ311" s="109"/>
      <c r="AR311" s="109"/>
      <c r="AS311" s="110"/>
      <c r="AT311" s="111" t="s">
        <v>1143</v>
      </c>
      <c r="AU311" s="12"/>
      <c r="AV311" s="109"/>
      <c r="AW311" s="4"/>
      <c r="AX311" s="4"/>
      <c r="AY311" s="109"/>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3"/>
      <c r="BW311" s="350"/>
      <c r="BX311" s="350"/>
      <c r="BY311" s="351"/>
      <c r="BZ311" s="352"/>
      <c r="CA311" s="352"/>
    </row>
    <row r="312" spans="1:79" ht="14.25" customHeight="1">
      <c r="A312" s="11"/>
      <c r="B312" s="12"/>
      <c r="C312" s="39"/>
      <c r="D312" s="6"/>
      <c r="E312" s="6"/>
      <c r="F312" s="6"/>
      <c r="G312" s="6"/>
      <c r="H312" s="6"/>
      <c r="I312" s="6"/>
      <c r="J312" s="6"/>
      <c r="K312" s="6"/>
      <c r="L312" s="6"/>
      <c r="M312" s="6"/>
      <c r="N312" s="75"/>
      <c r="O312" s="41"/>
      <c r="P312" s="390" t="s">
        <v>1144</v>
      </c>
      <c r="Q312" s="392"/>
      <c r="R312" s="392"/>
      <c r="S312" s="392"/>
      <c r="T312" s="392"/>
      <c r="U312" s="392"/>
      <c r="V312" s="392"/>
      <c r="W312" s="392"/>
      <c r="X312" s="392"/>
      <c r="Y312" s="392"/>
      <c r="Z312" s="392"/>
      <c r="AA312" s="39"/>
      <c r="AB312" s="4"/>
      <c r="AC312" s="12"/>
      <c r="AD312" s="12"/>
      <c r="AE312" s="12"/>
      <c r="AF312" s="12"/>
      <c r="AG312" s="12"/>
      <c r="AH312" s="12"/>
      <c r="AI312" s="12"/>
      <c r="AJ312" s="12"/>
      <c r="AK312" s="12"/>
      <c r="AL312" s="12"/>
      <c r="AM312" s="12"/>
      <c r="AN312" s="12"/>
      <c r="AO312" s="12"/>
      <c r="AP312" s="109"/>
      <c r="AQ312" s="109"/>
      <c r="AR312" s="109"/>
      <c r="AS312" s="110"/>
      <c r="AT312" s="111"/>
      <c r="AU312" s="12"/>
      <c r="AV312" s="109"/>
      <c r="AW312" s="4"/>
      <c r="AX312" s="4"/>
      <c r="AY312" s="109"/>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3"/>
      <c r="BW312" s="350"/>
      <c r="BX312" s="350"/>
      <c r="BY312" s="351"/>
      <c r="BZ312" s="352"/>
      <c r="CA312" s="352"/>
    </row>
    <row r="313" spans="1:79" ht="14.25" customHeight="1">
      <c r="A313" s="11"/>
      <c r="B313" s="12"/>
      <c r="C313" s="39"/>
      <c r="D313" s="6"/>
      <c r="E313" s="6"/>
      <c r="F313" s="6"/>
      <c r="G313" s="6"/>
      <c r="H313" s="6"/>
      <c r="I313" s="6"/>
      <c r="J313" s="6"/>
      <c r="K313" s="6"/>
      <c r="L313" s="6"/>
      <c r="M313" s="6"/>
      <c r="N313" s="75"/>
      <c r="O313" s="39"/>
      <c r="P313" s="6"/>
      <c r="Q313" s="6"/>
      <c r="R313" s="6"/>
      <c r="S313" s="6"/>
      <c r="T313" s="6"/>
      <c r="U313" s="6"/>
      <c r="V313" s="6"/>
      <c r="W313" s="6"/>
      <c r="Z313" s="6"/>
      <c r="AA313" s="74" t="s">
        <v>148</v>
      </c>
      <c r="AB313" s="224" t="s">
        <v>1145</v>
      </c>
      <c r="AC313" s="12"/>
      <c r="AD313" s="12"/>
      <c r="AE313" s="12"/>
      <c r="AF313" s="12"/>
      <c r="AG313" s="12"/>
      <c r="AH313" s="12"/>
      <c r="AI313" s="12"/>
      <c r="AJ313" s="12"/>
      <c r="AK313" s="12"/>
      <c r="AL313" s="12"/>
      <c r="AM313" s="12"/>
      <c r="AN313" s="12"/>
      <c r="AO313" s="12"/>
      <c r="AP313" s="109"/>
      <c r="AQ313" s="109"/>
      <c r="AR313" s="109"/>
      <c r="AS313" s="110"/>
      <c r="AT313" s="111"/>
      <c r="AU313" s="12"/>
      <c r="AV313" s="109"/>
      <c r="AW313" s="4"/>
      <c r="AX313" s="4"/>
      <c r="AY313" s="109"/>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3"/>
      <c r="BW313" s="350"/>
      <c r="BX313" s="350"/>
      <c r="BY313" s="351"/>
      <c r="BZ313" s="352"/>
      <c r="CA313" s="352"/>
    </row>
    <row r="314" spans="1:79" ht="14.25" customHeight="1">
      <c r="A314" s="11"/>
      <c r="B314" s="12"/>
      <c r="C314" s="11"/>
      <c r="D314" s="12"/>
      <c r="E314" s="12"/>
      <c r="F314" s="12"/>
      <c r="G314" s="12"/>
      <c r="H314" s="12"/>
      <c r="I314" s="12"/>
      <c r="J314" s="12"/>
      <c r="K314" s="107"/>
      <c r="L314" s="4"/>
      <c r="M314" s="108"/>
      <c r="N314" s="75"/>
      <c r="O314" s="39"/>
      <c r="P314" s="108"/>
      <c r="Q314" s="108"/>
      <c r="R314" s="108"/>
      <c r="S314" s="108"/>
      <c r="T314" s="108"/>
      <c r="U314" s="108"/>
      <c r="V314" s="108"/>
      <c r="W314" s="108"/>
      <c r="X314" s="4"/>
      <c r="Y314" s="12"/>
      <c r="Z314" s="6"/>
      <c r="AA314" s="39"/>
      <c r="AB314" s="12"/>
      <c r="AC314" s="12"/>
      <c r="AD314" s="12"/>
      <c r="AE314" s="12"/>
      <c r="AF314" s="12"/>
      <c r="AG314" s="12"/>
      <c r="AH314" s="12"/>
      <c r="AI314" s="12"/>
      <c r="AJ314" s="12"/>
      <c r="AK314" s="12"/>
      <c r="AL314" s="12"/>
      <c r="AM314" s="12"/>
      <c r="AN314" s="4"/>
      <c r="AO314" s="12"/>
      <c r="AP314" s="109"/>
      <c r="AQ314" s="109"/>
      <c r="AR314" s="109"/>
      <c r="AS314" s="110"/>
      <c r="AT314" s="111"/>
      <c r="AU314" s="12"/>
      <c r="AV314" s="12"/>
      <c r="AW314" s="12"/>
      <c r="AX314" s="12"/>
      <c r="AY314" s="12"/>
      <c r="AZ314" s="1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3"/>
      <c r="BW314" s="350"/>
      <c r="BX314" s="350"/>
      <c r="BY314" s="351"/>
      <c r="BZ314" s="352"/>
      <c r="CA314" s="352"/>
    </row>
    <row r="315" spans="1:79" ht="14.25" customHeight="1">
      <c r="A315" s="11"/>
      <c r="B315" s="12"/>
      <c r="C315" s="11"/>
      <c r="D315" s="12"/>
      <c r="E315" s="12"/>
      <c r="F315" s="12"/>
      <c r="G315" s="12"/>
      <c r="H315" s="12"/>
      <c r="I315" s="12"/>
      <c r="J315" s="12"/>
      <c r="K315" s="107"/>
      <c r="L315" s="4"/>
      <c r="M315" s="108"/>
      <c r="N315" s="75"/>
      <c r="O315" s="39"/>
      <c r="P315" s="108"/>
      <c r="Q315" s="108"/>
      <c r="R315" s="108"/>
      <c r="S315" s="108"/>
      <c r="T315" s="108"/>
      <c r="U315" s="108"/>
      <c r="V315" s="108"/>
      <c r="W315" s="108"/>
      <c r="X315" s="4"/>
      <c r="Y315" s="12"/>
      <c r="Z315" s="6"/>
      <c r="AA315" s="74" t="s">
        <v>1068</v>
      </c>
      <c r="AB315" s="224" t="s">
        <v>1146</v>
      </c>
      <c r="AC315" s="12"/>
      <c r="AD315" s="12"/>
      <c r="AE315" s="12"/>
      <c r="AF315" s="12"/>
      <c r="AG315" s="12"/>
      <c r="AH315" s="12"/>
      <c r="AI315" s="12"/>
      <c r="AJ315" s="12"/>
      <c r="AK315" s="12"/>
      <c r="AL315" s="12"/>
      <c r="AM315" s="12"/>
      <c r="AN315" s="4"/>
      <c r="AO315" s="12"/>
      <c r="AP315" s="109"/>
      <c r="AQ315" s="109"/>
      <c r="AR315" s="109"/>
      <c r="AS315" s="110"/>
      <c r="AT315" s="111"/>
      <c r="AU315" s="12"/>
      <c r="AV315" s="12"/>
      <c r="AW315" s="12"/>
      <c r="AX315" s="12"/>
      <c r="AY315" s="12"/>
      <c r="AZ315" s="1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3"/>
      <c r="BW315" s="350"/>
      <c r="BX315" s="350"/>
      <c r="BY315" s="351"/>
      <c r="BZ315" s="352"/>
      <c r="CA315" s="352"/>
    </row>
    <row r="316" spans="1:79" ht="14.25" customHeight="1">
      <c r="A316" s="11"/>
      <c r="B316" s="12"/>
      <c r="C316" s="11"/>
      <c r="D316" s="12"/>
      <c r="E316" s="12"/>
      <c r="F316" s="12"/>
      <c r="G316" s="12"/>
      <c r="H316" s="12"/>
      <c r="I316" s="12"/>
      <c r="J316" s="12"/>
      <c r="K316" s="107"/>
      <c r="L316" s="4"/>
      <c r="M316" s="108"/>
      <c r="N316" s="75"/>
      <c r="O316" s="39"/>
      <c r="P316" s="108"/>
      <c r="Q316" s="108"/>
      <c r="R316" s="108"/>
      <c r="S316" s="108"/>
      <c r="T316" s="108"/>
      <c r="U316" s="108"/>
      <c r="V316" s="108"/>
      <c r="W316" s="108"/>
      <c r="X316" s="4"/>
      <c r="Y316" s="12"/>
      <c r="Z316" s="6"/>
      <c r="AA316" s="74"/>
      <c r="AB316" s="153"/>
      <c r="AC316" s="12"/>
      <c r="AD316" s="12"/>
      <c r="AE316" s="12"/>
      <c r="AF316" s="12"/>
      <c r="AG316" s="12"/>
      <c r="AH316" s="12"/>
      <c r="AI316" s="12"/>
      <c r="AJ316" s="12"/>
      <c r="AK316" s="12"/>
      <c r="AL316" s="12"/>
      <c r="AM316" s="12"/>
      <c r="AN316" s="4"/>
      <c r="AO316" s="12"/>
      <c r="AP316" s="109"/>
      <c r="AQ316" s="109"/>
      <c r="AR316" s="109"/>
      <c r="AS316" s="110"/>
      <c r="AT316" s="111"/>
      <c r="AU316" s="12"/>
      <c r="AV316" s="12"/>
      <c r="AW316" s="12"/>
      <c r="AX316" s="12"/>
      <c r="AY316" s="12"/>
      <c r="AZ316" s="1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3"/>
      <c r="BW316" s="350"/>
      <c r="BX316" s="350"/>
      <c r="BY316" s="351"/>
      <c r="BZ316" s="352"/>
      <c r="CA316" s="352"/>
    </row>
    <row r="317" spans="1:79" ht="14.25" customHeight="1">
      <c r="A317" s="11"/>
      <c r="B317" s="12"/>
      <c r="C317" s="11"/>
      <c r="D317" s="12"/>
      <c r="E317" s="12"/>
      <c r="F317" s="12"/>
      <c r="G317" s="12"/>
      <c r="H317" s="12"/>
      <c r="I317" s="12"/>
      <c r="J317" s="12"/>
      <c r="K317" s="107"/>
      <c r="L317" s="4"/>
      <c r="M317" s="108"/>
      <c r="N317" s="75"/>
      <c r="O317" s="39"/>
      <c r="P317" s="108"/>
      <c r="Q317" s="108"/>
      <c r="R317" s="108"/>
      <c r="S317" s="108"/>
      <c r="T317" s="108"/>
      <c r="U317" s="108"/>
      <c r="V317" s="108"/>
      <c r="W317" s="108"/>
      <c r="X317" s="4"/>
      <c r="Y317" s="12"/>
      <c r="Z317" s="6"/>
      <c r="AA317" s="74" t="s">
        <v>1068</v>
      </c>
      <c r="AB317" s="153" t="s">
        <v>1355</v>
      </c>
      <c r="AC317" s="12"/>
      <c r="AD317" s="12"/>
      <c r="AE317" s="12"/>
      <c r="AF317" s="12"/>
      <c r="AG317" s="12"/>
      <c r="AH317" s="12"/>
      <c r="AI317" s="12"/>
      <c r="AJ317" s="12"/>
      <c r="AK317" s="12"/>
      <c r="AL317" s="12"/>
      <c r="AM317" s="12"/>
      <c r="AN317" s="4"/>
      <c r="AO317" s="12"/>
      <c r="AP317" s="109"/>
      <c r="AQ317" s="109"/>
      <c r="AR317" s="109"/>
      <c r="AS317" s="110"/>
      <c r="AT317" s="111"/>
      <c r="AU317" s="12"/>
      <c r="AV317" s="12"/>
      <c r="AW317" s="12"/>
      <c r="AX317" s="12"/>
      <c r="AY317" s="12"/>
      <c r="AZ317" s="1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3"/>
      <c r="BW317" s="350"/>
      <c r="BX317" s="350"/>
      <c r="BY317" s="351"/>
      <c r="BZ317" s="352"/>
      <c r="CA317" s="352"/>
    </row>
    <row r="318" spans="1:79" ht="14.25" customHeight="1">
      <c r="A318" s="11"/>
      <c r="B318" s="12"/>
      <c r="C318" s="11"/>
      <c r="D318" s="12"/>
      <c r="E318" s="12"/>
      <c r="F318" s="12"/>
      <c r="G318" s="12"/>
      <c r="H318" s="12"/>
      <c r="I318" s="12"/>
      <c r="J318" s="12"/>
      <c r="K318" s="107"/>
      <c r="L318" s="4"/>
      <c r="M318" s="108"/>
      <c r="N318" s="75"/>
      <c r="O318" s="39"/>
      <c r="P318" s="108"/>
      <c r="Q318" s="108"/>
      <c r="R318" s="108"/>
      <c r="S318" s="108"/>
      <c r="T318" s="108"/>
      <c r="U318" s="108"/>
      <c r="V318" s="108"/>
      <c r="W318" s="108"/>
      <c r="X318" s="4"/>
      <c r="Y318" s="12"/>
      <c r="Z318" s="6"/>
      <c r="AA318" s="39"/>
      <c r="AB318" s="12"/>
      <c r="AC318" s="12"/>
      <c r="AD318" s="12"/>
      <c r="AE318" s="12"/>
      <c r="AF318" s="12"/>
      <c r="AG318" s="12"/>
      <c r="AH318" s="12"/>
      <c r="AI318" s="12"/>
      <c r="AJ318" s="12"/>
      <c r="AK318" s="12"/>
      <c r="AL318" s="12"/>
      <c r="AM318" s="12"/>
      <c r="AN318" s="4"/>
      <c r="AO318" s="12"/>
      <c r="AP318" s="109"/>
      <c r="AQ318" s="109"/>
      <c r="AR318" s="109"/>
      <c r="AS318" s="110"/>
      <c r="AT318" s="111"/>
      <c r="AU318" s="12"/>
      <c r="AV318" s="12"/>
      <c r="AW318" s="12"/>
      <c r="AX318" s="12"/>
      <c r="AY318" s="12"/>
      <c r="AZ318" s="1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3"/>
      <c r="BW318" s="350"/>
      <c r="BX318" s="350"/>
      <c r="BY318" s="351"/>
      <c r="BZ318" s="352"/>
      <c r="CA318" s="352"/>
    </row>
    <row r="319" spans="1:79" ht="14.25" customHeight="1">
      <c r="A319" s="11"/>
      <c r="B319" s="12"/>
      <c r="C319" s="11"/>
      <c r="D319" s="12"/>
      <c r="E319" s="12"/>
      <c r="F319" s="12"/>
      <c r="G319" s="12"/>
      <c r="H319" s="12"/>
      <c r="I319" s="12"/>
      <c r="J319" s="12"/>
      <c r="K319" s="107"/>
      <c r="L319" s="4"/>
      <c r="M319" s="108"/>
      <c r="N319" s="75"/>
      <c r="O319" s="39"/>
      <c r="P319" s="108"/>
      <c r="Q319" s="108"/>
      <c r="R319" s="108"/>
      <c r="S319" s="108"/>
      <c r="T319" s="108"/>
      <c r="U319" s="108"/>
      <c r="V319" s="108"/>
      <c r="W319" s="108"/>
      <c r="X319" s="4"/>
      <c r="Y319" s="4"/>
      <c r="Z319" s="4"/>
      <c r="AA319" s="4"/>
      <c r="AB319" s="4"/>
      <c r="AC319" s="4"/>
      <c r="AD319" s="4"/>
      <c r="AE319" s="12"/>
      <c r="AF319" s="12"/>
      <c r="AG319" s="12"/>
      <c r="AH319" s="12"/>
      <c r="AI319" s="12"/>
      <c r="AJ319" s="12"/>
      <c r="AK319" s="12"/>
      <c r="AL319" s="12"/>
      <c r="AM319" s="12"/>
      <c r="AN319" s="4"/>
      <c r="AO319" s="12"/>
      <c r="AP319" s="109"/>
      <c r="AQ319" s="109"/>
      <c r="AR319" s="109"/>
      <c r="AS319" s="110"/>
      <c r="AT319" s="111"/>
      <c r="AU319" s="12"/>
      <c r="AV319" s="12"/>
      <c r="AW319" s="12"/>
      <c r="AX319" s="12"/>
      <c r="AY319" s="12"/>
      <c r="AZ319" s="1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3"/>
      <c r="BW319" s="350"/>
      <c r="BX319" s="350"/>
      <c r="BY319" s="351"/>
      <c r="BZ319" s="352"/>
      <c r="CA319" s="352"/>
    </row>
    <row r="320" spans="1:79" ht="14.25" customHeight="1">
      <c r="A320" s="11"/>
      <c r="B320" s="12"/>
      <c r="C320" s="39"/>
      <c r="D320" s="6"/>
      <c r="E320" s="6"/>
      <c r="F320" s="6"/>
      <c r="G320" s="6"/>
      <c r="H320" s="6"/>
      <c r="I320" s="6"/>
      <c r="J320" s="6"/>
      <c r="K320" s="6"/>
      <c r="L320" s="6"/>
      <c r="M320" s="6"/>
      <c r="N320" s="75"/>
      <c r="O320" s="43"/>
      <c r="P320" s="6"/>
      <c r="Q320" s="6"/>
      <c r="R320" s="6"/>
      <c r="S320" s="6"/>
      <c r="T320" s="6"/>
      <c r="U320" s="6"/>
      <c r="V320" s="6"/>
      <c r="W320" s="6"/>
      <c r="X320" s="6"/>
      <c r="Y320" s="6"/>
      <c r="AA320" s="108"/>
      <c r="AB320" s="4"/>
      <c r="AC320" s="12"/>
      <c r="AD320" s="12"/>
      <c r="AE320" s="12"/>
      <c r="AF320" s="12"/>
      <c r="AG320" s="12"/>
      <c r="AH320" s="12"/>
      <c r="AI320" s="12"/>
      <c r="AJ320" s="12"/>
      <c r="AK320" s="12"/>
      <c r="AL320" s="12"/>
      <c r="AM320" s="12"/>
      <c r="AN320" s="12"/>
      <c r="AO320" s="12"/>
      <c r="AP320" s="109"/>
      <c r="AQ320" s="109"/>
      <c r="AR320" s="109"/>
      <c r="AS320" s="110"/>
      <c r="AT320" s="111"/>
      <c r="AU320" s="12"/>
      <c r="AV320" s="109"/>
      <c r="AW320" s="4"/>
      <c r="AX320" s="4"/>
      <c r="AY320" s="109"/>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3"/>
      <c r="BW320" s="350"/>
      <c r="BX320" s="350"/>
      <c r="BY320" s="351"/>
      <c r="BZ320" s="352"/>
      <c r="CA320" s="352"/>
    </row>
    <row r="321" spans="1:79" ht="14.25" customHeight="1">
      <c r="A321" s="11"/>
      <c r="B321" s="12"/>
      <c r="C321" s="39"/>
      <c r="D321" s="6"/>
      <c r="E321" s="6"/>
      <c r="F321" s="6"/>
      <c r="G321" s="6"/>
      <c r="H321" s="6"/>
      <c r="I321" s="6"/>
      <c r="J321" s="6"/>
      <c r="K321" s="6"/>
      <c r="L321" s="6"/>
      <c r="M321" s="6"/>
      <c r="N321" s="75"/>
      <c r="O321" s="400"/>
      <c r="P321" s="392"/>
      <c r="Q321" s="392"/>
      <c r="R321" s="392"/>
      <c r="S321" s="392"/>
      <c r="T321" s="392"/>
      <c r="U321" s="392"/>
      <c r="V321" s="392"/>
      <c r="W321" s="392"/>
      <c r="X321" s="392"/>
      <c r="Y321" s="392"/>
      <c r="Z321" s="393"/>
      <c r="AA321" s="108"/>
      <c r="AB321" s="4"/>
      <c r="AC321" s="12"/>
      <c r="AD321" s="12"/>
      <c r="AE321" s="12"/>
      <c r="AF321" s="12"/>
      <c r="AG321" s="12"/>
      <c r="AH321" s="12"/>
      <c r="AI321" s="12"/>
      <c r="AJ321" s="12"/>
      <c r="AK321" s="12"/>
      <c r="AL321" s="12"/>
      <c r="AM321" s="12"/>
      <c r="AN321" s="12"/>
      <c r="AO321" s="12"/>
      <c r="AP321" s="109"/>
      <c r="AQ321" s="109"/>
      <c r="AR321" s="109"/>
      <c r="AS321" s="110"/>
      <c r="AT321" s="111"/>
      <c r="AU321" s="12"/>
      <c r="AV321" s="109"/>
      <c r="AW321" s="4"/>
      <c r="AX321" s="4"/>
      <c r="AY321" s="109"/>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3"/>
      <c r="BW321" s="350"/>
      <c r="BX321" s="350"/>
      <c r="BY321" s="351"/>
      <c r="BZ321" s="352"/>
      <c r="CA321" s="352"/>
    </row>
    <row r="322" spans="1:79" ht="14.25" customHeight="1">
      <c r="A322" s="11"/>
      <c r="B322" s="12"/>
      <c r="C322" s="11"/>
      <c r="D322" s="12"/>
      <c r="E322" s="12"/>
      <c r="F322" s="12"/>
      <c r="G322" s="12"/>
      <c r="H322" s="12"/>
      <c r="I322" s="12"/>
      <c r="J322" s="6"/>
      <c r="K322" s="6"/>
      <c r="L322" s="6"/>
      <c r="M322" s="108"/>
      <c r="N322" s="75"/>
      <c r="O322" s="39"/>
      <c r="P322" s="108"/>
      <c r="Q322" s="108"/>
      <c r="R322" s="108"/>
      <c r="S322" s="108"/>
      <c r="T322" s="108"/>
      <c r="U322" s="108"/>
      <c r="V322" s="108"/>
      <c r="W322" s="108"/>
      <c r="X322" s="4"/>
      <c r="Y322" s="12"/>
      <c r="Z322" s="6"/>
      <c r="AA322" s="39" t="s">
        <v>243</v>
      </c>
      <c r="AB322" s="153" t="s">
        <v>1141</v>
      </c>
      <c r="AC322" s="12"/>
      <c r="AD322" s="12"/>
      <c r="AE322" s="12"/>
      <c r="AF322" s="12"/>
      <c r="AG322" s="12"/>
      <c r="AH322" s="12"/>
      <c r="AI322" s="12"/>
      <c r="AJ322" s="12"/>
      <c r="AK322" s="12"/>
      <c r="AL322" s="12"/>
      <c r="AM322" s="12"/>
      <c r="AN322" s="4"/>
      <c r="AO322" s="12"/>
      <c r="AP322" s="109"/>
      <c r="AQ322" s="109"/>
      <c r="AR322" s="109"/>
      <c r="AS322" s="110"/>
      <c r="AT322" s="111"/>
      <c r="AU322" s="12"/>
      <c r="AV322" s="109"/>
      <c r="AW322" s="4"/>
      <c r="AX322" s="4"/>
      <c r="AY322" s="109"/>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3"/>
      <c r="BW322" s="350"/>
      <c r="BX322" s="350"/>
      <c r="BY322" s="351"/>
      <c r="BZ322" s="352"/>
      <c r="CA322" s="352"/>
    </row>
    <row r="323" spans="1:79" ht="14.25" customHeight="1">
      <c r="A323" s="11"/>
      <c r="B323" s="12"/>
      <c r="C323" s="11"/>
      <c r="D323" s="12"/>
      <c r="E323" s="12"/>
      <c r="F323" s="12"/>
      <c r="G323" s="12"/>
      <c r="H323" s="12"/>
      <c r="I323" s="12"/>
      <c r="J323" s="6"/>
      <c r="K323" s="6"/>
      <c r="L323" s="6"/>
      <c r="M323" s="108"/>
      <c r="N323" s="108"/>
      <c r="O323" s="108"/>
      <c r="P323" s="108"/>
      <c r="Q323" s="108"/>
      <c r="R323" s="108"/>
      <c r="S323" s="108"/>
      <c r="T323" s="108"/>
      <c r="U323" s="108"/>
      <c r="V323" s="108"/>
      <c r="W323" s="108"/>
      <c r="X323" s="4"/>
      <c r="Y323" s="12"/>
      <c r="Z323" s="12"/>
      <c r="AA323" s="12"/>
      <c r="AB323" s="12"/>
      <c r="AC323" s="12"/>
      <c r="AD323" s="12"/>
      <c r="AE323" s="12"/>
      <c r="AF323" s="12"/>
      <c r="AG323" s="12"/>
      <c r="AH323" s="12"/>
      <c r="AI323" s="12"/>
      <c r="AJ323" s="12"/>
      <c r="AK323" s="12"/>
      <c r="AL323" s="12"/>
      <c r="AM323" s="12"/>
      <c r="AN323" s="4"/>
      <c r="AO323" s="12"/>
      <c r="AP323" s="109"/>
      <c r="AQ323" s="109"/>
      <c r="AR323" s="109"/>
      <c r="AS323" s="110"/>
      <c r="AT323" s="111"/>
      <c r="AU323" s="12"/>
      <c r="AV323" s="109"/>
      <c r="AW323" s="4"/>
      <c r="AX323" s="4"/>
      <c r="AY323" s="109"/>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3"/>
      <c r="BW323" s="350"/>
      <c r="BX323" s="350"/>
      <c r="BY323" s="351"/>
      <c r="BZ323" s="352"/>
      <c r="CA323" s="352"/>
    </row>
    <row r="324" spans="1:79" ht="14.25" customHeight="1">
      <c r="A324" s="11"/>
      <c r="B324" s="12"/>
      <c r="C324" s="41"/>
      <c r="D324" s="390" t="s">
        <v>1148</v>
      </c>
      <c r="E324" s="391"/>
      <c r="F324" s="391"/>
      <c r="G324" s="391"/>
      <c r="H324" s="391"/>
      <c r="I324" s="391"/>
      <c r="J324" s="392"/>
      <c r="K324" s="392"/>
      <c r="L324" s="392"/>
      <c r="M324" s="392"/>
      <c r="N324" s="393"/>
      <c r="O324" s="394"/>
      <c r="P324" s="4"/>
      <c r="Q324" s="108"/>
      <c r="R324" s="108"/>
      <c r="S324" s="108"/>
      <c r="T324" s="108"/>
      <c r="U324" s="108"/>
      <c r="V324" s="108"/>
      <c r="W324" s="108"/>
      <c r="X324" s="108"/>
      <c r="Y324" s="108"/>
      <c r="Z324" s="108"/>
      <c r="AA324" s="108"/>
      <c r="AB324" s="4"/>
      <c r="AC324" s="12"/>
      <c r="AD324" s="12"/>
      <c r="AE324" s="12"/>
      <c r="AF324" s="12"/>
      <c r="AG324" s="12"/>
      <c r="AH324" s="12"/>
      <c r="AI324" s="12"/>
      <c r="AJ324" s="12"/>
      <c r="AK324" s="12"/>
      <c r="AL324" s="12"/>
      <c r="AM324" s="12"/>
      <c r="AN324" s="12"/>
      <c r="AO324" s="12"/>
      <c r="AP324" s="109"/>
      <c r="AQ324" s="109"/>
      <c r="AR324" s="109"/>
      <c r="AS324" s="110"/>
      <c r="AT324" s="111"/>
      <c r="AU324" s="12"/>
      <c r="AV324" s="109"/>
      <c r="AW324" s="4"/>
      <c r="AX324" s="4"/>
      <c r="AY324" s="109"/>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3"/>
      <c r="BW324" s="350"/>
      <c r="BX324" s="350"/>
      <c r="BY324" s="351"/>
      <c r="BZ324" s="352"/>
      <c r="CA324" s="352"/>
    </row>
    <row r="325" spans="1:79" ht="14.25" customHeight="1">
      <c r="A325" s="11"/>
      <c r="B325" s="12"/>
      <c r="C325" s="39"/>
      <c r="D325" s="153"/>
      <c r="E325" s="153"/>
      <c r="F325" s="153"/>
      <c r="G325" s="153"/>
      <c r="H325" s="153"/>
      <c r="I325" s="153"/>
      <c r="N325" s="75"/>
      <c r="O325" s="39" t="s">
        <v>148</v>
      </c>
      <c r="P325" s="153" t="s">
        <v>1149</v>
      </c>
      <c r="Q325" s="108"/>
      <c r="R325" s="108"/>
      <c r="S325" s="108"/>
      <c r="T325" s="108"/>
      <c r="U325" s="108"/>
      <c r="V325" s="108"/>
      <c r="W325" s="108"/>
      <c r="X325" s="108"/>
      <c r="Y325" s="108"/>
      <c r="Z325" s="108"/>
      <c r="AA325" s="108"/>
      <c r="AB325" s="4"/>
      <c r="AC325" s="12"/>
      <c r="AD325" s="12"/>
      <c r="AE325" s="12"/>
      <c r="AF325" s="12"/>
      <c r="AG325" s="12"/>
      <c r="AH325" s="12"/>
      <c r="AI325" s="12"/>
      <c r="AJ325" s="12"/>
      <c r="AK325" s="12"/>
      <c r="AL325" s="12"/>
      <c r="AM325" s="12"/>
      <c r="AN325" s="12"/>
      <c r="AO325" s="12"/>
      <c r="AP325" s="109"/>
      <c r="AQ325" s="109"/>
      <c r="AR325" s="109"/>
      <c r="AS325" s="110"/>
      <c r="AT325" s="111"/>
      <c r="AU325" s="12"/>
      <c r="AV325" s="109"/>
      <c r="AW325" s="4"/>
      <c r="AX325" s="4"/>
      <c r="AY325" s="109"/>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3"/>
      <c r="BW325" s="350"/>
      <c r="BX325" s="350"/>
      <c r="BY325" s="351"/>
      <c r="BZ325" s="352"/>
      <c r="CA325" s="352"/>
    </row>
    <row r="326" spans="1:79" ht="14.25" customHeight="1">
      <c r="A326" s="11"/>
      <c r="B326" s="12"/>
      <c r="C326" s="11"/>
      <c r="D326" s="12"/>
      <c r="E326" s="12"/>
      <c r="F326" s="12"/>
      <c r="G326" s="12"/>
      <c r="H326" s="12"/>
      <c r="I326" s="12"/>
      <c r="J326" s="6"/>
      <c r="K326" s="6"/>
      <c r="L326" s="6"/>
      <c r="M326" s="420"/>
      <c r="N326" s="75"/>
      <c r="O326" s="39"/>
      <c r="P326" s="12" t="s">
        <v>1150</v>
      </c>
      <c r="Q326" s="420"/>
      <c r="R326" s="420"/>
      <c r="S326" s="420"/>
      <c r="T326" s="420"/>
      <c r="U326" s="420"/>
      <c r="V326" s="420"/>
      <c r="W326" s="420"/>
      <c r="X326" s="4"/>
      <c r="Y326" s="12"/>
      <c r="Z326" s="12"/>
      <c r="AA326" s="12"/>
      <c r="AB326" s="12"/>
      <c r="AC326" s="12"/>
      <c r="AD326" s="12"/>
      <c r="AE326" s="12"/>
      <c r="AF326" s="12"/>
      <c r="AG326" s="12"/>
      <c r="AH326" s="12"/>
      <c r="AI326" s="12"/>
      <c r="AJ326" s="12"/>
      <c r="AK326" s="12"/>
      <c r="AL326" s="12"/>
      <c r="AM326" s="12"/>
      <c r="AN326" s="4"/>
      <c r="AO326" s="12"/>
      <c r="AP326" s="109"/>
      <c r="AQ326" s="109"/>
      <c r="AR326" s="109"/>
      <c r="AS326" s="110"/>
      <c r="AT326" s="111"/>
      <c r="AU326" s="12"/>
      <c r="AV326" s="109"/>
      <c r="AW326" s="4"/>
      <c r="AX326" s="4"/>
      <c r="AY326" s="109"/>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3"/>
      <c r="BW326" s="350"/>
      <c r="BX326" s="350"/>
      <c r="BY326" s="350"/>
      <c r="BZ326" s="414"/>
      <c r="CA326" s="414"/>
    </row>
    <row r="327" spans="1:79" ht="14.25" customHeight="1">
      <c r="A327" s="11"/>
      <c r="B327" s="12"/>
      <c r="C327" s="11"/>
      <c r="D327" s="12"/>
      <c r="E327" s="12"/>
      <c r="F327" s="12"/>
      <c r="G327" s="12"/>
      <c r="H327" s="12"/>
      <c r="I327" s="12"/>
      <c r="J327" s="6"/>
      <c r="K327" s="6"/>
      <c r="L327" s="6"/>
      <c r="M327" s="420"/>
      <c r="N327" s="420"/>
      <c r="O327" s="420"/>
      <c r="P327" s="420"/>
      <c r="Q327" s="420"/>
      <c r="R327" s="420"/>
      <c r="S327" s="420"/>
      <c r="T327" s="420"/>
      <c r="U327" s="420"/>
      <c r="V327" s="420"/>
      <c r="W327" s="420"/>
      <c r="X327" s="4"/>
      <c r="Y327" s="12"/>
      <c r="Z327" s="12"/>
      <c r="AA327" s="12"/>
      <c r="AB327" s="12"/>
      <c r="AC327" s="12"/>
      <c r="AD327" s="12"/>
      <c r="AE327" s="12"/>
      <c r="AF327" s="12"/>
      <c r="AG327" s="12"/>
      <c r="AH327" s="12"/>
      <c r="AI327" s="12"/>
      <c r="AJ327" s="12"/>
      <c r="AK327" s="12"/>
      <c r="AL327" s="12"/>
      <c r="AM327" s="12"/>
      <c r="AN327" s="4"/>
      <c r="AO327" s="12"/>
      <c r="AP327" s="109"/>
      <c r="AQ327" s="109"/>
      <c r="AR327" s="109"/>
      <c r="AS327" s="110"/>
      <c r="AT327" s="111"/>
      <c r="AU327" s="12"/>
      <c r="AV327" s="109"/>
      <c r="AW327" s="4"/>
      <c r="AX327" s="4"/>
      <c r="AY327" s="109"/>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3"/>
      <c r="BW327" s="350"/>
      <c r="BX327" s="350"/>
      <c r="BY327" s="350"/>
      <c r="BZ327" s="414"/>
      <c r="CA327" s="414"/>
    </row>
    <row r="328" spans="1:79" ht="14.25" customHeight="1">
      <c r="A328" s="11"/>
      <c r="B328" s="12"/>
      <c r="C328" s="74"/>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02"/>
      <c r="AT328" s="111"/>
      <c r="AU328" s="12"/>
      <c r="AV328" s="12"/>
      <c r="AW328" s="12"/>
      <c r="AX328" s="12"/>
      <c r="AY328" s="12"/>
      <c r="AZ328" s="1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3"/>
      <c r="BW328" s="350"/>
      <c r="BX328" s="350"/>
      <c r="BY328" s="351"/>
      <c r="BZ328" s="352"/>
      <c r="CA328" s="352"/>
    </row>
    <row r="329" spans="1:79" ht="14.25" customHeight="1">
      <c r="A329" s="11"/>
      <c r="B329" s="104" t="s">
        <v>191</v>
      </c>
      <c r="C329" s="105"/>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02"/>
      <c r="AT329" s="103"/>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3"/>
      <c r="BW329" s="350"/>
      <c r="BX329" s="350"/>
      <c r="BY329" s="351"/>
      <c r="BZ329" s="352"/>
      <c r="CA329" s="352"/>
    </row>
    <row r="330" spans="1:79" ht="14.25" customHeight="1">
      <c r="A330" s="457"/>
      <c r="B330" s="458"/>
      <c r="C330" s="458"/>
      <c r="D330" s="458"/>
      <c r="E330" s="458"/>
      <c r="F330" s="458"/>
      <c r="G330" s="458"/>
      <c r="H330" s="458"/>
      <c r="I330" s="458"/>
      <c r="J330" s="458"/>
      <c r="K330" s="458"/>
      <c r="L330" s="458"/>
      <c r="M330" s="458"/>
      <c r="N330" s="458"/>
      <c r="O330" s="458"/>
      <c r="P330" s="458"/>
      <c r="Q330" s="458"/>
      <c r="R330" s="458"/>
      <c r="S330" s="458"/>
      <c r="T330" s="458"/>
      <c r="U330" s="458"/>
      <c r="V330" s="458"/>
      <c r="W330" s="458"/>
      <c r="X330" s="458"/>
      <c r="Y330" s="458"/>
      <c r="Z330" s="458"/>
      <c r="AA330" s="458"/>
      <c r="AB330" s="458"/>
      <c r="AC330" s="458"/>
      <c r="AD330" s="458"/>
      <c r="AE330" s="458"/>
      <c r="AF330" s="458"/>
      <c r="AG330" s="458"/>
      <c r="AH330" s="458"/>
      <c r="AI330" s="458"/>
      <c r="AJ330" s="458"/>
      <c r="AK330" s="458"/>
      <c r="AL330" s="458"/>
      <c r="AM330" s="458"/>
      <c r="AN330" s="458"/>
      <c r="AO330" s="458"/>
      <c r="AP330" s="458"/>
      <c r="AQ330" s="458"/>
      <c r="AR330" s="458"/>
      <c r="AS330" s="115"/>
      <c r="AT330" s="116"/>
      <c r="AU330" s="458"/>
      <c r="AV330" s="458"/>
      <c r="AW330" s="458"/>
      <c r="AX330" s="458"/>
      <c r="AY330" s="458"/>
      <c r="AZ330" s="458"/>
      <c r="BA330" s="458"/>
      <c r="BB330" s="458"/>
      <c r="BC330" s="458"/>
      <c r="BD330" s="458"/>
      <c r="BE330" s="458"/>
      <c r="BF330" s="458"/>
      <c r="BG330" s="458"/>
      <c r="BH330" s="458"/>
      <c r="BI330" s="458"/>
      <c r="BJ330" s="458"/>
      <c r="BK330" s="458"/>
      <c r="BL330" s="458"/>
      <c r="BM330" s="458"/>
      <c r="BN330" s="458"/>
      <c r="BO330" s="458"/>
      <c r="BP330" s="458"/>
      <c r="BQ330" s="458"/>
      <c r="BR330" s="458"/>
      <c r="BS330" s="458"/>
      <c r="BT330" s="458"/>
      <c r="BU330" s="458"/>
      <c r="BV330" s="459"/>
      <c r="BW330" s="350"/>
      <c r="BX330" s="350"/>
      <c r="BY330" s="351"/>
      <c r="BZ330" s="352"/>
      <c r="CA330" s="352"/>
    </row>
    <row r="331" spans="1:79" ht="14.25" customHeight="1">
      <c r="A331" s="919" t="s">
        <v>187</v>
      </c>
      <c r="B331" s="920"/>
      <c r="C331" s="920"/>
      <c r="D331" s="921"/>
      <c r="E331" s="925" t="s">
        <v>1392</v>
      </c>
      <c r="F331" s="925"/>
      <c r="G331" s="925"/>
      <c r="H331" s="925"/>
      <c r="I331" s="925"/>
      <c r="J331" s="925"/>
      <c r="K331" s="925"/>
      <c r="L331" s="925"/>
      <c r="M331" s="925"/>
      <c r="N331" s="925"/>
      <c r="O331" s="925"/>
      <c r="P331" s="925"/>
      <c r="Q331" s="925"/>
      <c r="R331" s="925"/>
      <c r="S331" s="925"/>
      <c r="T331" s="925"/>
      <c r="U331" s="925"/>
      <c r="V331" s="925"/>
      <c r="W331" s="925"/>
      <c r="X331" s="925"/>
      <c r="Y331" s="925"/>
      <c r="Z331" s="925"/>
      <c r="AA331" s="925"/>
      <c r="AB331" s="925"/>
      <c r="AC331" s="925"/>
      <c r="AD331" s="925"/>
      <c r="AE331" s="925"/>
      <c r="AF331" s="925"/>
      <c r="AG331" s="925"/>
      <c r="AH331" s="925"/>
      <c r="AI331" s="925"/>
      <c r="AJ331" s="925"/>
      <c r="AK331" s="925"/>
      <c r="AL331" s="925"/>
      <c r="AM331" s="925"/>
      <c r="AN331" s="925"/>
      <c r="AO331" s="925"/>
      <c r="AP331" s="925"/>
      <c r="AQ331" s="925"/>
      <c r="AR331" s="925"/>
      <c r="AS331" s="925"/>
      <c r="AT331" s="925"/>
      <c r="AU331" s="925"/>
      <c r="AV331" s="925"/>
      <c r="AW331" s="925"/>
      <c r="AX331" s="925"/>
      <c r="AY331" s="925"/>
      <c r="AZ331" s="925"/>
      <c r="BA331" s="925"/>
      <c r="BB331" s="925"/>
      <c r="BC331" s="925"/>
      <c r="BD331" s="925"/>
      <c r="BE331" s="925"/>
      <c r="BF331" s="925"/>
      <c r="BG331" s="925"/>
      <c r="BH331" s="925"/>
      <c r="BI331" s="925"/>
      <c r="BJ331" s="925"/>
      <c r="BK331" s="925"/>
      <c r="BL331" s="925"/>
      <c r="BM331" s="925"/>
      <c r="BN331" s="925"/>
      <c r="BO331" s="925"/>
      <c r="BP331" s="925"/>
      <c r="BQ331" s="925"/>
      <c r="BR331" s="925"/>
      <c r="BS331" s="925"/>
      <c r="BT331" s="925"/>
      <c r="BU331" s="925"/>
      <c r="BV331" s="926"/>
      <c r="BW331" s="350" t="s">
        <v>1152</v>
      </c>
      <c r="BX331" s="350"/>
      <c r="BY331" s="351"/>
      <c r="BZ331" s="352"/>
      <c r="CA331" s="352"/>
    </row>
    <row r="332" spans="1:79" ht="14.25" customHeight="1">
      <c r="A332" s="922"/>
      <c r="B332" s="923"/>
      <c r="C332" s="923"/>
      <c r="D332" s="924"/>
      <c r="E332" s="927"/>
      <c r="F332" s="927"/>
      <c r="G332" s="927"/>
      <c r="H332" s="927"/>
      <c r="I332" s="927"/>
      <c r="J332" s="927"/>
      <c r="K332" s="927"/>
      <c r="L332" s="927"/>
      <c r="M332" s="927"/>
      <c r="N332" s="927"/>
      <c r="O332" s="927"/>
      <c r="P332" s="927"/>
      <c r="Q332" s="927"/>
      <c r="R332" s="927"/>
      <c r="S332" s="927"/>
      <c r="T332" s="927"/>
      <c r="U332" s="927"/>
      <c r="V332" s="927"/>
      <c r="W332" s="927"/>
      <c r="X332" s="927"/>
      <c r="Y332" s="927"/>
      <c r="Z332" s="927"/>
      <c r="AA332" s="927"/>
      <c r="AB332" s="927"/>
      <c r="AC332" s="927"/>
      <c r="AD332" s="927"/>
      <c r="AE332" s="927"/>
      <c r="AF332" s="927"/>
      <c r="AG332" s="927"/>
      <c r="AH332" s="927"/>
      <c r="AI332" s="927"/>
      <c r="AJ332" s="927"/>
      <c r="AK332" s="927"/>
      <c r="AL332" s="927"/>
      <c r="AM332" s="928"/>
      <c r="AN332" s="928"/>
      <c r="AO332" s="928"/>
      <c r="AP332" s="928"/>
      <c r="AQ332" s="928"/>
      <c r="AR332" s="928"/>
      <c r="AS332" s="928"/>
      <c r="AT332" s="928"/>
      <c r="AU332" s="928"/>
      <c r="AV332" s="928"/>
      <c r="AW332" s="928"/>
      <c r="AX332" s="928"/>
      <c r="AY332" s="928"/>
      <c r="AZ332" s="928"/>
      <c r="BA332" s="928"/>
      <c r="BB332" s="928"/>
      <c r="BC332" s="928"/>
      <c r="BD332" s="928"/>
      <c r="BE332" s="928"/>
      <c r="BF332" s="928"/>
      <c r="BG332" s="928"/>
      <c r="BH332" s="928"/>
      <c r="BI332" s="928"/>
      <c r="BJ332" s="928"/>
      <c r="BK332" s="928"/>
      <c r="BL332" s="928"/>
      <c r="BM332" s="928"/>
      <c r="BN332" s="928"/>
      <c r="BO332" s="928"/>
      <c r="BP332" s="928"/>
      <c r="BQ332" s="928"/>
      <c r="BR332" s="928"/>
      <c r="BS332" s="928"/>
      <c r="BT332" s="928"/>
      <c r="BU332" s="928"/>
      <c r="BV332" s="929"/>
      <c r="BW332" s="350"/>
      <c r="BX332" s="350"/>
      <c r="BY332" s="351"/>
      <c r="BZ332" s="352"/>
      <c r="CA332" s="352"/>
    </row>
    <row r="333" spans="1:79" ht="14.25" customHeight="1">
      <c r="A333" s="907" t="s">
        <v>227</v>
      </c>
      <c r="B333" s="908"/>
      <c r="C333" s="908"/>
      <c r="D333" s="909"/>
      <c r="E333" s="87" t="s">
        <v>228</v>
      </c>
      <c r="F333" s="88" t="s">
        <v>1153</v>
      </c>
      <c r="G333" s="89"/>
      <c r="H333" s="89"/>
      <c r="I333" s="89"/>
      <c r="J333" s="89"/>
      <c r="K333" s="89"/>
      <c r="L333" s="89"/>
      <c r="M333" s="89"/>
      <c r="N333" s="90"/>
      <c r="O333" s="90"/>
      <c r="P333" s="90"/>
      <c r="Q333" s="90"/>
      <c r="R333" s="90"/>
      <c r="S333" s="90"/>
      <c r="T333" s="90"/>
      <c r="U333" s="90"/>
      <c r="V333" s="90"/>
      <c r="W333" s="90"/>
      <c r="X333" s="90"/>
      <c r="Y333" s="90"/>
      <c r="Z333" s="90"/>
      <c r="AA333" s="90"/>
      <c r="AB333" s="90"/>
      <c r="AC333" s="90"/>
      <c r="AD333" s="90"/>
      <c r="AE333" s="90"/>
      <c r="AF333" s="90"/>
      <c r="AG333" s="90"/>
      <c r="AH333" s="90"/>
      <c r="AI333" s="90"/>
      <c r="AJ333" s="90"/>
      <c r="AK333" s="90"/>
      <c r="AL333" s="90"/>
      <c r="AM333" s="90"/>
      <c r="AN333" s="90"/>
      <c r="AO333" s="90"/>
      <c r="AP333" s="90"/>
      <c r="AQ333" s="90"/>
      <c r="AR333" s="90"/>
      <c r="AS333" s="90"/>
      <c r="AT333" s="90"/>
      <c r="AU333" s="90"/>
      <c r="AV333" s="90"/>
      <c r="AW333" s="90"/>
      <c r="AX333" s="90"/>
      <c r="AY333" s="90"/>
      <c r="AZ333" s="90"/>
      <c r="BA333" s="90"/>
      <c r="BB333" s="90"/>
      <c r="BC333" s="90"/>
      <c r="BD333" s="90"/>
      <c r="BE333" s="90"/>
      <c r="BF333" s="90"/>
      <c r="BG333" s="90"/>
      <c r="BH333" s="353"/>
      <c r="BI333" s="353"/>
      <c r="BJ333" s="354"/>
      <c r="BK333" s="354"/>
      <c r="BL333" s="354"/>
      <c r="BM333" s="354"/>
      <c r="BN333" s="354"/>
      <c r="BO333" s="354"/>
      <c r="BP333" s="354"/>
      <c r="BQ333" s="354"/>
      <c r="BR333" s="354"/>
      <c r="BS333" s="354"/>
      <c r="BT333" s="354"/>
      <c r="BU333" s="354"/>
      <c r="BV333" s="91"/>
      <c r="BW333" s="350"/>
      <c r="BX333" s="350"/>
      <c r="BY333" s="351"/>
      <c r="BZ333" s="352"/>
      <c r="CA333" s="352"/>
    </row>
    <row r="334" spans="1:79" ht="14.25" customHeight="1">
      <c r="A334" s="910"/>
      <c r="B334" s="911"/>
      <c r="C334" s="911"/>
      <c r="D334" s="912"/>
      <c r="E334" s="92" t="s">
        <v>229</v>
      </c>
      <c r="F334" s="355"/>
      <c r="G334" s="355"/>
      <c r="H334" s="355"/>
      <c r="I334" s="355"/>
      <c r="J334" s="355"/>
      <c r="K334" s="355"/>
      <c r="L334" s="355"/>
      <c r="M334" s="355"/>
      <c r="N334" s="355"/>
      <c r="O334" s="356"/>
      <c r="P334" s="356"/>
      <c r="Q334" s="356"/>
      <c r="R334" s="355"/>
      <c r="S334" s="355"/>
      <c r="T334" s="355"/>
      <c r="U334" s="355"/>
      <c r="V334" s="355"/>
      <c r="W334" s="355"/>
      <c r="X334" s="355"/>
      <c r="Y334" s="355"/>
      <c r="Z334" s="355"/>
      <c r="AA334" s="355"/>
      <c r="AB334" s="355"/>
      <c r="AC334" s="356"/>
      <c r="AD334" s="356"/>
      <c r="AE334" s="356"/>
      <c r="AF334" s="353"/>
      <c r="AG334" s="353"/>
      <c r="AH334" s="353"/>
      <c r="AI334" s="353"/>
      <c r="AJ334" s="353"/>
      <c r="AK334" s="353"/>
      <c r="AL334" s="353"/>
      <c r="AM334" s="353"/>
      <c r="AN334" s="353"/>
      <c r="AO334" s="353"/>
      <c r="AP334" s="353"/>
      <c r="AQ334" s="353"/>
      <c r="AR334" s="353"/>
      <c r="AS334" s="353"/>
      <c r="AT334" s="353"/>
      <c r="AU334" s="353"/>
      <c r="AV334" s="353"/>
      <c r="AW334" s="353"/>
      <c r="AX334" s="353"/>
      <c r="AY334" s="353"/>
      <c r="AZ334" s="353"/>
      <c r="BA334" s="353"/>
      <c r="BB334" s="353"/>
      <c r="BC334" s="353"/>
      <c r="BD334" s="353"/>
      <c r="BE334" s="353"/>
      <c r="BF334" s="353"/>
      <c r="BG334" s="353"/>
      <c r="BH334" s="353"/>
      <c r="BI334" s="353"/>
      <c r="BJ334" s="354"/>
      <c r="BK334" s="354"/>
      <c r="BL334" s="354"/>
      <c r="BM334" s="354"/>
      <c r="BN334" s="354"/>
      <c r="BO334" s="354"/>
      <c r="BP334" s="354"/>
      <c r="BQ334" s="354"/>
      <c r="BR334" s="354"/>
      <c r="BS334" s="354"/>
      <c r="BT334" s="354"/>
      <c r="BU334" s="354"/>
      <c r="BV334" s="91"/>
      <c r="BW334" s="350"/>
      <c r="BX334" s="350"/>
      <c r="BY334" s="351"/>
      <c r="BZ334" s="352"/>
      <c r="CA334" s="352"/>
    </row>
    <row r="335" spans="1:79" ht="14.25" customHeight="1">
      <c r="A335" s="913"/>
      <c r="B335" s="914"/>
      <c r="C335" s="914"/>
      <c r="D335" s="915"/>
      <c r="E335" s="92" t="s">
        <v>223</v>
      </c>
      <c r="F335" s="355"/>
      <c r="G335" s="355"/>
      <c r="H335" s="355"/>
      <c r="I335" s="355"/>
      <c r="J335" s="355"/>
      <c r="K335" s="355"/>
      <c r="L335" s="355"/>
      <c r="M335" s="355"/>
      <c r="N335" s="355"/>
      <c r="O335" s="356"/>
      <c r="P335" s="356"/>
      <c r="Q335" s="356"/>
      <c r="R335" s="355"/>
      <c r="S335" s="355"/>
      <c r="T335" s="355"/>
      <c r="U335" s="355"/>
      <c r="V335" s="355"/>
      <c r="W335" s="355"/>
      <c r="X335" s="355"/>
      <c r="Y335" s="355"/>
      <c r="Z335" s="355"/>
      <c r="AA335" s="355"/>
      <c r="AB335" s="355"/>
      <c r="AC335" s="356"/>
      <c r="AD335" s="356"/>
      <c r="AE335" s="356"/>
      <c r="AF335" s="353"/>
      <c r="AG335" s="353"/>
      <c r="AH335" s="353"/>
      <c r="AI335" s="353"/>
      <c r="AJ335" s="353"/>
      <c r="AK335" s="353"/>
      <c r="AL335" s="353"/>
      <c r="AM335" s="353"/>
      <c r="AN335" s="353"/>
      <c r="AO335" s="353"/>
      <c r="AP335" s="353"/>
      <c r="AQ335" s="353"/>
      <c r="AR335" s="353"/>
      <c r="AS335" s="353"/>
      <c r="AT335" s="353"/>
      <c r="AU335" s="353"/>
      <c r="AV335" s="353"/>
      <c r="AW335" s="353"/>
      <c r="AX335" s="353"/>
      <c r="AY335" s="353"/>
      <c r="AZ335" s="353"/>
      <c r="BA335" s="353"/>
      <c r="BB335" s="353"/>
      <c r="BC335" s="353"/>
      <c r="BD335" s="353"/>
      <c r="BE335" s="353"/>
      <c r="BF335" s="353"/>
      <c r="BG335" s="353"/>
      <c r="BH335" s="353"/>
      <c r="BI335" s="353"/>
      <c r="BJ335" s="354"/>
      <c r="BK335" s="354"/>
      <c r="BL335" s="354"/>
      <c r="BM335" s="354"/>
      <c r="BN335" s="354"/>
      <c r="BO335" s="354"/>
      <c r="BP335" s="354"/>
      <c r="BQ335" s="354"/>
      <c r="BR335" s="354"/>
      <c r="BS335" s="354"/>
      <c r="BT335" s="354"/>
      <c r="BU335" s="354"/>
      <c r="BV335" s="91"/>
      <c r="BW335" s="350"/>
      <c r="BX335" s="350"/>
      <c r="BY335" s="351"/>
      <c r="BZ335" s="352"/>
      <c r="CA335" s="352"/>
    </row>
    <row r="336" spans="1:79" ht="14.25" customHeight="1">
      <c r="A336" s="93" t="s">
        <v>188</v>
      </c>
      <c r="B336" s="94"/>
      <c r="C336" s="94"/>
      <c r="D336" s="94"/>
      <c r="E336" s="94"/>
      <c r="F336" s="94"/>
      <c r="G336" s="94"/>
      <c r="H336" s="94"/>
      <c r="I336" s="94"/>
      <c r="J336" s="94"/>
      <c r="K336" s="95"/>
      <c r="L336" s="96"/>
      <c r="M336" s="97"/>
      <c r="N336" s="97"/>
      <c r="O336" s="97"/>
      <c r="P336" s="97"/>
      <c r="Q336" s="97"/>
      <c r="R336" s="97"/>
      <c r="S336" s="97"/>
      <c r="T336" s="97"/>
      <c r="U336" s="97"/>
      <c r="V336" s="97"/>
      <c r="W336" s="97"/>
      <c r="X336" s="96"/>
      <c r="Y336" s="94"/>
      <c r="Z336" s="94"/>
      <c r="AA336" s="94"/>
      <c r="AB336" s="94"/>
      <c r="AC336" s="96"/>
      <c r="AD336" s="94"/>
      <c r="AE336" s="94"/>
      <c r="AF336" s="94"/>
      <c r="AG336" s="94"/>
      <c r="AH336" s="94"/>
      <c r="AI336" s="94"/>
      <c r="AJ336" s="94"/>
      <c r="AK336" s="94"/>
      <c r="AL336" s="94"/>
      <c r="AM336" s="94"/>
      <c r="AN336" s="94"/>
      <c r="AO336" s="94"/>
      <c r="AP336" s="94"/>
      <c r="AQ336" s="94"/>
      <c r="AR336" s="94"/>
      <c r="AS336" s="98"/>
      <c r="AT336" s="99" t="s">
        <v>189</v>
      </c>
      <c r="AU336" s="96"/>
      <c r="AV336" s="100"/>
      <c r="AW336" s="96"/>
      <c r="AX336" s="96"/>
      <c r="AY336" s="100"/>
      <c r="AZ336" s="94"/>
      <c r="BA336" s="94"/>
      <c r="BB336" s="94"/>
      <c r="BC336" s="94"/>
      <c r="BD336" s="94"/>
      <c r="BE336" s="94"/>
      <c r="BF336" s="94"/>
      <c r="BG336" s="94"/>
      <c r="BH336" s="94"/>
      <c r="BI336" s="94"/>
      <c r="BJ336" s="94"/>
      <c r="BK336" s="94"/>
      <c r="BL336" s="94"/>
      <c r="BM336" s="94"/>
      <c r="BN336" s="94"/>
      <c r="BO336" s="94"/>
      <c r="BP336" s="94"/>
      <c r="BQ336" s="94"/>
      <c r="BR336" s="94"/>
      <c r="BS336" s="94"/>
      <c r="BT336" s="94"/>
      <c r="BU336" s="94"/>
      <c r="BV336" s="101"/>
      <c r="BW336" s="350"/>
      <c r="BX336" s="350"/>
      <c r="BY336" s="351"/>
      <c r="BZ336" s="352"/>
      <c r="CA336" s="352"/>
    </row>
    <row r="337" spans="1:79" ht="14.25" customHeight="1">
      <c r="A337" s="11"/>
      <c r="B337" s="12"/>
      <c r="C337" s="12"/>
      <c r="D337" s="12"/>
      <c r="E337" s="12"/>
      <c r="F337" s="12"/>
      <c r="G337" s="12"/>
      <c r="H337" s="12"/>
      <c r="I337" s="12"/>
      <c r="J337" s="12"/>
      <c r="K337" s="12"/>
      <c r="L337" s="12"/>
      <c r="M337" s="4"/>
      <c r="N337" s="4"/>
      <c r="O337" s="4"/>
      <c r="P337" s="4"/>
      <c r="Q337" s="4"/>
      <c r="R337" s="4"/>
      <c r="S337" s="4"/>
      <c r="T337" s="4"/>
      <c r="U337" s="4"/>
      <c r="V337" s="4"/>
      <c r="W337" s="4"/>
      <c r="X337" s="4"/>
      <c r="Y337" s="12"/>
      <c r="Z337" s="12"/>
      <c r="AA337" s="12"/>
      <c r="AB337" s="12"/>
      <c r="AC337" s="12"/>
      <c r="AD337" s="12"/>
      <c r="AE337" s="12"/>
      <c r="AF337" s="12"/>
      <c r="AG337" s="12"/>
      <c r="AH337" s="12"/>
      <c r="AI337" s="12"/>
      <c r="AJ337" s="12"/>
      <c r="AK337" s="12"/>
      <c r="AL337" s="12"/>
      <c r="AM337" s="12"/>
      <c r="AN337" s="12"/>
      <c r="AO337" s="12"/>
      <c r="AP337" s="12"/>
      <c r="AQ337" s="12"/>
      <c r="AR337" s="12"/>
      <c r="AS337" s="102"/>
      <c r="AT337" s="103"/>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3"/>
      <c r="BW337" s="350"/>
      <c r="BX337" s="350"/>
      <c r="BY337" s="351"/>
      <c r="BZ337" s="352"/>
      <c r="CA337" s="352"/>
    </row>
    <row r="338" spans="1:79" ht="14.25" customHeight="1">
      <c r="A338" s="11"/>
      <c r="B338" s="12" t="s">
        <v>1053</v>
      </c>
      <c r="C338" s="12"/>
      <c r="D338" s="12"/>
      <c r="E338" s="12" t="s">
        <v>1154</v>
      </c>
      <c r="F338" s="12"/>
      <c r="G338" s="12"/>
      <c r="H338" s="12"/>
      <c r="I338" s="12"/>
      <c r="J338" s="12"/>
      <c r="K338" s="12"/>
      <c r="L338" s="12"/>
      <c r="M338" s="4"/>
      <c r="N338" s="4"/>
      <c r="O338" s="4"/>
      <c r="P338" s="4"/>
      <c r="Q338" s="4"/>
      <c r="R338" s="4"/>
      <c r="S338" s="4"/>
      <c r="T338" s="4"/>
      <c r="U338" s="4"/>
      <c r="V338" s="4"/>
      <c r="W338" s="4"/>
      <c r="X338" s="4"/>
      <c r="Y338" s="12"/>
      <c r="Z338" s="12"/>
      <c r="AA338" s="12"/>
      <c r="AB338" s="12"/>
      <c r="AC338" s="12"/>
      <c r="AD338" s="12"/>
      <c r="AE338" s="12"/>
      <c r="AF338" s="12"/>
      <c r="AG338" s="12"/>
      <c r="AH338" s="12"/>
      <c r="AI338" s="12"/>
      <c r="AJ338" s="12"/>
      <c r="AK338" s="12"/>
      <c r="AL338" s="12"/>
      <c r="AM338" s="12"/>
      <c r="AN338" s="12"/>
      <c r="AO338" s="12"/>
      <c r="AP338" s="12"/>
      <c r="AQ338" s="12"/>
      <c r="AR338" s="12"/>
      <c r="AS338" s="102"/>
      <c r="AT338" s="103"/>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3"/>
      <c r="BW338" s="350"/>
      <c r="BX338" s="350"/>
      <c r="BY338" s="351"/>
      <c r="BZ338" s="352"/>
      <c r="CA338" s="352"/>
    </row>
    <row r="339" spans="1:79" ht="14.25" customHeight="1">
      <c r="A339" s="11"/>
      <c r="B339" s="12"/>
      <c r="C339" s="12"/>
      <c r="D339" s="12"/>
      <c r="E339" s="12"/>
      <c r="F339" s="12"/>
      <c r="G339" s="12"/>
      <c r="H339" s="12"/>
      <c r="I339" s="12"/>
      <c r="J339" s="12"/>
      <c r="K339" s="12"/>
      <c r="L339" s="12"/>
      <c r="M339" s="4"/>
      <c r="N339" s="4"/>
      <c r="O339" s="4"/>
      <c r="P339" s="4"/>
      <c r="Q339" s="4"/>
      <c r="R339" s="4"/>
      <c r="S339" s="4"/>
      <c r="T339" s="4"/>
      <c r="U339" s="4"/>
      <c r="V339" s="4"/>
      <c r="W339" s="4"/>
      <c r="X339" s="4"/>
      <c r="Y339" s="12"/>
      <c r="Z339" s="12"/>
      <c r="AA339" s="12"/>
      <c r="AB339" s="12"/>
      <c r="AC339" s="12"/>
      <c r="AD339" s="12"/>
      <c r="AE339" s="12"/>
      <c r="AF339" s="12"/>
      <c r="AG339" s="12"/>
      <c r="AH339" s="12"/>
      <c r="AI339" s="12"/>
      <c r="AJ339" s="12"/>
      <c r="AK339" s="12"/>
      <c r="AL339" s="12"/>
      <c r="AM339" s="12"/>
      <c r="AN339" s="12"/>
      <c r="AO339" s="12"/>
      <c r="AP339" s="12"/>
      <c r="AQ339" s="12"/>
      <c r="AR339" s="12"/>
      <c r="AS339" s="102"/>
      <c r="AT339" s="103"/>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3"/>
      <c r="BW339" s="350"/>
      <c r="BX339" s="350"/>
      <c r="BY339" s="351"/>
      <c r="BZ339" s="352"/>
      <c r="CA339" s="352"/>
    </row>
    <row r="340" spans="1:79" ht="14.25" customHeight="1">
      <c r="A340" s="11"/>
      <c r="B340" s="12" t="s">
        <v>1056</v>
      </c>
      <c r="C340" s="12"/>
      <c r="D340" s="12"/>
      <c r="E340" s="12" t="s">
        <v>1155</v>
      </c>
      <c r="F340" s="12"/>
      <c r="G340" s="12"/>
      <c r="H340" s="12"/>
      <c r="I340" s="12"/>
      <c r="J340" s="12"/>
      <c r="K340" s="12"/>
      <c r="L340" s="12"/>
      <c r="M340" s="4"/>
      <c r="N340" s="4"/>
      <c r="O340" s="4"/>
      <c r="P340" s="4"/>
      <c r="Q340" s="4"/>
      <c r="R340" s="4"/>
      <c r="S340" s="4"/>
      <c r="T340" s="4"/>
      <c r="U340" s="4"/>
      <c r="V340" s="4"/>
      <c r="W340" s="4"/>
      <c r="X340" s="4"/>
      <c r="Y340" s="12"/>
      <c r="Z340" s="12"/>
      <c r="AA340" s="12"/>
      <c r="AB340" s="12"/>
      <c r="AC340" s="12"/>
      <c r="AD340" s="12"/>
      <c r="AE340" s="12"/>
      <c r="AF340" s="12"/>
      <c r="AG340" s="12"/>
      <c r="AH340" s="12"/>
      <c r="AI340" s="12"/>
      <c r="AJ340" s="12"/>
      <c r="AK340" s="12"/>
      <c r="AL340" s="12"/>
      <c r="AM340" s="12"/>
      <c r="AN340" s="12"/>
      <c r="AO340" s="12"/>
      <c r="AP340" s="12"/>
      <c r="AQ340" s="12"/>
      <c r="AR340" s="12"/>
      <c r="AS340" s="102"/>
      <c r="AT340" s="103"/>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3"/>
      <c r="BW340" s="350"/>
      <c r="BX340" s="350"/>
      <c r="BY340" s="351"/>
      <c r="BZ340" s="352"/>
      <c r="CA340" s="352"/>
    </row>
    <row r="341" spans="1:79" ht="14.25" customHeight="1">
      <c r="A341" s="11"/>
      <c r="B341" s="12"/>
      <c r="C341" s="12"/>
      <c r="D341" s="12"/>
      <c r="E341" s="12"/>
      <c r="F341" s="12"/>
      <c r="G341" s="12"/>
      <c r="H341" s="12"/>
      <c r="I341" s="12"/>
      <c r="J341" s="12"/>
      <c r="K341" s="12"/>
      <c r="L341" s="12"/>
      <c r="M341" s="4"/>
      <c r="N341" s="4"/>
      <c r="O341" s="4"/>
      <c r="P341" s="4"/>
      <c r="Q341" s="4"/>
      <c r="R341" s="4"/>
      <c r="S341" s="4"/>
      <c r="T341" s="4"/>
      <c r="U341" s="4"/>
      <c r="V341" s="4"/>
      <c r="W341" s="4"/>
      <c r="X341" s="4"/>
      <c r="Y341" s="12"/>
      <c r="Z341" s="12"/>
      <c r="AA341" s="12"/>
      <c r="AB341" s="12"/>
      <c r="AC341" s="12"/>
      <c r="AD341" s="12"/>
      <c r="AE341" s="12"/>
      <c r="AF341" s="12"/>
      <c r="AG341" s="12"/>
      <c r="AH341" s="12"/>
      <c r="AI341" s="12"/>
      <c r="AJ341" s="12"/>
      <c r="AK341" s="12"/>
      <c r="AL341" s="12"/>
      <c r="AM341" s="12"/>
      <c r="AN341" s="12"/>
      <c r="AO341" s="12"/>
      <c r="AP341" s="12"/>
      <c r="AQ341" s="12"/>
      <c r="AR341" s="12"/>
      <c r="AS341" s="102"/>
      <c r="AT341" s="103"/>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3"/>
      <c r="BW341" s="350"/>
      <c r="BX341" s="350"/>
      <c r="BY341" s="351"/>
      <c r="BZ341" s="352"/>
      <c r="CA341" s="352"/>
    </row>
    <row r="342" spans="1:79" ht="14.25" customHeight="1">
      <c r="A342" s="11"/>
      <c r="B342" s="104" t="s">
        <v>190</v>
      </c>
      <c r="C342" s="105"/>
      <c r="D342" s="12"/>
      <c r="E342" s="12"/>
      <c r="F342" s="12"/>
      <c r="G342" s="12"/>
      <c r="H342" s="12"/>
      <c r="I342" s="12"/>
      <c r="J342" s="12"/>
      <c r="K342" s="12"/>
      <c r="L342" s="12"/>
      <c r="M342" s="4"/>
      <c r="N342" s="4"/>
      <c r="O342" s="4"/>
      <c r="P342" s="4"/>
      <c r="Q342" s="4"/>
      <c r="R342" s="4"/>
      <c r="S342" s="4"/>
      <c r="T342" s="4"/>
      <c r="U342" s="4"/>
      <c r="V342" s="4"/>
      <c r="W342" s="4"/>
      <c r="X342" s="4"/>
      <c r="Y342" s="12"/>
      <c r="Z342" s="12"/>
      <c r="AA342" s="12"/>
      <c r="AB342" s="12"/>
      <c r="AC342" s="12"/>
      <c r="AD342" s="12"/>
      <c r="AE342" s="12"/>
      <c r="AF342" s="12"/>
      <c r="AG342" s="12"/>
      <c r="AH342" s="12"/>
      <c r="AI342" s="12"/>
      <c r="AJ342" s="12"/>
      <c r="AK342" s="12"/>
      <c r="AL342" s="12"/>
      <c r="AM342" s="12"/>
      <c r="AN342" s="12"/>
      <c r="AO342" s="12"/>
      <c r="AP342" s="12"/>
      <c r="AQ342" s="12"/>
      <c r="AR342" s="12"/>
      <c r="AS342" s="102"/>
      <c r="AT342" s="103"/>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3"/>
      <c r="BW342" s="350"/>
      <c r="BX342" s="350"/>
      <c r="BY342" s="351"/>
      <c r="BZ342" s="352"/>
      <c r="CA342" s="352"/>
    </row>
    <row r="343" spans="1:79" ht="14.25" customHeight="1">
      <c r="A343" s="11"/>
      <c r="B343" s="388"/>
      <c r="C343" s="389"/>
      <c r="D343" s="12"/>
      <c r="E343" s="12"/>
      <c r="F343" s="12"/>
      <c r="G343" s="12"/>
      <c r="H343" s="12"/>
      <c r="I343" s="12"/>
      <c r="J343" s="12"/>
      <c r="K343" s="12"/>
      <c r="L343" s="4"/>
      <c r="M343" s="12"/>
      <c r="N343" s="12"/>
      <c r="O343" s="12"/>
      <c r="P343" s="12"/>
      <c r="Q343" s="12"/>
      <c r="R343" s="12"/>
      <c r="S343" s="12"/>
      <c r="T343" s="12"/>
      <c r="U343" s="12"/>
      <c r="V343" s="12"/>
      <c r="W343" s="12"/>
      <c r="X343" s="4"/>
      <c r="Y343" s="12"/>
      <c r="Z343" s="12"/>
      <c r="AA343" s="12"/>
      <c r="AB343" s="12"/>
      <c r="AC343" s="12"/>
      <c r="AD343" s="12"/>
      <c r="AE343" s="12"/>
      <c r="AF343" s="12"/>
      <c r="AG343" s="12"/>
      <c r="AH343" s="12"/>
      <c r="AI343" s="12"/>
      <c r="AJ343" s="12"/>
      <c r="AK343" s="12"/>
      <c r="AL343" s="12"/>
      <c r="AM343" s="12"/>
      <c r="AN343" s="4"/>
      <c r="AO343" s="12"/>
      <c r="AP343" s="109"/>
      <c r="AQ343" s="109"/>
      <c r="AR343" s="109"/>
      <c r="AS343" s="110"/>
      <c r="AT343" s="111"/>
      <c r="AU343" s="12"/>
      <c r="AV343" s="109"/>
      <c r="AW343" s="4"/>
      <c r="AX343" s="4"/>
      <c r="AY343" s="109"/>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3"/>
      <c r="BW343" s="350"/>
      <c r="BX343" s="350"/>
      <c r="BY343" s="351"/>
      <c r="BZ343" s="352"/>
      <c r="CA343" s="352"/>
    </row>
    <row r="344" spans="1:79" ht="14.25" customHeight="1">
      <c r="A344" s="11"/>
      <c r="B344" s="12"/>
      <c r="C344" s="45" t="s">
        <v>375</v>
      </c>
      <c r="D344" s="46" t="s">
        <v>377</v>
      </c>
      <c r="E344" s="47"/>
      <c r="F344" s="47"/>
      <c r="G344" s="47"/>
      <c r="H344" s="48"/>
      <c r="I344" s="50" t="s">
        <v>811</v>
      </c>
      <c r="J344" s="50"/>
      <c r="K344" s="50"/>
      <c r="L344" s="50"/>
      <c r="M344" s="50"/>
      <c r="N344" s="50"/>
      <c r="O344" s="50"/>
      <c r="P344" s="50"/>
      <c r="Q344" s="50"/>
      <c r="R344" s="50"/>
      <c r="S344" s="50"/>
      <c r="T344" s="50"/>
      <c r="U344" s="50"/>
      <c r="V344" s="50"/>
      <c r="W344" s="50"/>
      <c r="X344" s="50"/>
      <c r="Y344" s="50"/>
      <c r="Z344" s="50"/>
      <c r="AA344" s="50"/>
      <c r="AB344" s="51"/>
      <c r="AC344" s="12"/>
      <c r="AD344" s="12"/>
      <c r="AE344" s="12"/>
      <c r="AF344" s="12"/>
      <c r="AG344" s="12"/>
      <c r="AH344" s="12"/>
      <c r="AI344" s="12"/>
      <c r="AJ344" s="12"/>
      <c r="AK344" s="12"/>
      <c r="AL344" s="12"/>
      <c r="AM344" s="12"/>
      <c r="AN344" s="12"/>
      <c r="AO344" s="12"/>
      <c r="AP344" s="12"/>
      <c r="AQ344" s="12"/>
      <c r="AR344" s="12"/>
      <c r="AS344" s="102"/>
      <c r="AT344" s="103"/>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3"/>
    </row>
    <row r="345" spans="1:79" ht="14.25" customHeight="1">
      <c r="A345" s="11"/>
      <c r="B345" s="12"/>
      <c r="C345" s="39"/>
      <c r="D345" s="46" t="s">
        <v>315</v>
      </c>
      <c r="E345" s="47"/>
      <c r="F345" s="47"/>
      <c r="G345" s="47"/>
      <c r="H345" s="48"/>
      <c r="I345" s="49" t="s">
        <v>380</v>
      </c>
      <c r="J345" s="50"/>
      <c r="K345" s="50"/>
      <c r="L345" s="50"/>
      <c r="M345" s="50"/>
      <c r="N345" s="50"/>
      <c r="O345" s="50"/>
      <c r="P345" s="50"/>
      <c r="Q345" s="50"/>
      <c r="R345" s="50"/>
      <c r="S345" s="50"/>
      <c r="T345" s="50"/>
      <c r="U345" s="50"/>
      <c r="V345" s="50"/>
      <c r="W345" s="50" t="s">
        <v>383</v>
      </c>
      <c r="X345" s="50" t="s">
        <v>382</v>
      </c>
      <c r="Y345" s="50"/>
      <c r="Z345" s="50" t="s">
        <v>381</v>
      </c>
      <c r="AA345" s="50" t="s">
        <v>384</v>
      </c>
      <c r="AB345" s="51"/>
      <c r="AC345" s="12"/>
      <c r="AD345" s="12"/>
      <c r="AE345" s="12"/>
      <c r="AF345" s="12"/>
      <c r="AG345" s="12"/>
      <c r="AH345" s="12"/>
      <c r="AI345" s="12"/>
      <c r="AJ345" s="12"/>
      <c r="AK345" s="12"/>
      <c r="AL345" s="12"/>
      <c r="AM345" s="12"/>
      <c r="AN345" s="12"/>
      <c r="AO345" s="12"/>
      <c r="AP345" s="12"/>
      <c r="AQ345" s="12"/>
      <c r="AR345" s="12"/>
      <c r="AS345" s="102"/>
      <c r="AT345" s="103"/>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3"/>
    </row>
    <row r="346" spans="1:79" ht="13.95" customHeight="1">
      <c r="A346" s="11"/>
      <c r="B346" s="12"/>
      <c r="C346" s="421"/>
      <c r="D346" s="391"/>
      <c r="E346" s="391"/>
      <c r="F346" s="391"/>
      <c r="G346" s="391"/>
      <c r="H346" s="391"/>
      <c r="I346" s="391"/>
      <c r="J346" s="391"/>
      <c r="K346" s="391"/>
      <c r="L346" s="391"/>
      <c r="M346" s="391"/>
      <c r="N346" s="391"/>
      <c r="O346" s="391"/>
      <c r="P346" s="391"/>
      <c r="Q346" s="391"/>
      <c r="R346" s="391"/>
      <c r="S346" s="391"/>
      <c r="T346" s="391"/>
      <c r="U346" s="391"/>
      <c r="V346" s="391"/>
      <c r="W346" s="391"/>
      <c r="X346" s="391"/>
      <c r="Y346" s="391"/>
      <c r="Z346" s="391"/>
      <c r="AA346" s="391"/>
      <c r="AB346" s="393"/>
      <c r="AC346" s="12"/>
      <c r="AD346" s="12"/>
      <c r="AE346" s="12"/>
      <c r="AF346" s="12"/>
      <c r="AG346" s="12"/>
      <c r="AH346" s="12"/>
      <c r="AI346" s="12"/>
      <c r="AJ346" s="12"/>
      <c r="AK346" s="12"/>
      <c r="AL346" s="12"/>
      <c r="AM346" s="12"/>
      <c r="AN346" s="12"/>
      <c r="AO346" s="12"/>
      <c r="AP346" s="12"/>
      <c r="AQ346" s="12"/>
      <c r="AR346" s="12"/>
      <c r="AS346" s="102"/>
      <c r="AT346" s="103"/>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3"/>
    </row>
    <row r="347" spans="1:79" ht="13.95" customHeight="1">
      <c r="A347" s="11"/>
      <c r="B347" s="12"/>
      <c r="C347" s="421"/>
      <c r="D347" s="153" t="s">
        <v>405</v>
      </c>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75"/>
      <c r="AC347" s="12"/>
      <c r="AD347" s="12"/>
      <c r="AE347" s="12"/>
      <c r="AF347" s="12"/>
      <c r="AG347" s="12"/>
      <c r="AH347" s="12"/>
      <c r="AI347" s="12"/>
      <c r="AJ347" s="12"/>
      <c r="AK347" s="12"/>
      <c r="AL347" s="12"/>
      <c r="AM347" s="12"/>
      <c r="AN347" s="12"/>
      <c r="AO347" s="12"/>
      <c r="AP347" s="12"/>
      <c r="AQ347" s="12"/>
      <c r="AR347" s="12"/>
      <c r="AS347" s="102"/>
      <c r="AT347" s="103"/>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3"/>
    </row>
    <row r="348" spans="1:79" ht="13.95" customHeight="1">
      <c r="A348" s="11"/>
      <c r="B348" s="12"/>
      <c r="C348" s="421"/>
      <c r="D348" s="153" t="s">
        <v>2318</v>
      </c>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75"/>
      <c r="AC348" s="12"/>
      <c r="AD348" s="12"/>
      <c r="AE348" s="12"/>
      <c r="AF348" s="12"/>
      <c r="AG348" s="12"/>
      <c r="AH348" s="12"/>
      <c r="AI348" s="12"/>
      <c r="AJ348" s="12"/>
      <c r="AK348" s="12"/>
      <c r="AL348" s="12"/>
      <c r="AM348" s="12"/>
      <c r="AN348" s="12"/>
      <c r="AO348" s="12"/>
      <c r="AP348" s="12"/>
      <c r="AQ348" s="12"/>
      <c r="AR348" s="12"/>
      <c r="AS348" s="102"/>
      <c r="AT348" s="103"/>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3"/>
    </row>
    <row r="349" spans="1:79" ht="13.95" customHeight="1">
      <c r="A349" s="11"/>
      <c r="B349" s="12"/>
      <c r="C349" s="421"/>
      <c r="D349" s="153" t="s">
        <v>2319</v>
      </c>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75"/>
      <c r="AC349" s="12"/>
      <c r="AD349" s="12"/>
      <c r="AE349" s="12"/>
      <c r="AF349" s="12"/>
      <c r="AG349" s="12"/>
      <c r="AH349" s="12"/>
      <c r="AI349" s="12"/>
      <c r="AJ349" s="12"/>
      <c r="AK349" s="12"/>
      <c r="AL349" s="12"/>
      <c r="AM349" s="12"/>
      <c r="AN349" s="12"/>
      <c r="AO349" s="12"/>
      <c r="AP349" s="12"/>
      <c r="AQ349" s="12"/>
      <c r="AR349" s="12"/>
      <c r="AS349" s="102"/>
      <c r="AT349" s="103"/>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3"/>
    </row>
    <row r="350" spans="1:79" ht="13.95" customHeight="1">
      <c r="A350" s="11"/>
      <c r="B350" s="12"/>
      <c r="C350" s="421"/>
      <c r="D350" s="153" t="s">
        <v>2320</v>
      </c>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75"/>
      <c r="AC350" s="12"/>
      <c r="AD350" s="12"/>
      <c r="AE350" s="12"/>
      <c r="AF350" s="12"/>
      <c r="AG350" s="12"/>
      <c r="AH350" s="12"/>
      <c r="AI350" s="12"/>
      <c r="AJ350" s="12"/>
      <c r="AK350" s="12"/>
      <c r="AL350" s="12"/>
      <c r="AM350" s="12"/>
      <c r="AN350" s="12"/>
      <c r="AO350" s="12"/>
      <c r="AP350" s="12"/>
      <c r="AQ350" s="12"/>
      <c r="AR350" s="12"/>
      <c r="AS350" s="102"/>
      <c r="AT350" s="103"/>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3"/>
    </row>
    <row r="351" spans="1:79" ht="13.95" customHeight="1">
      <c r="A351" s="11"/>
      <c r="B351" s="12"/>
      <c r="C351" s="421"/>
      <c r="D351" s="153" t="s">
        <v>2321</v>
      </c>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75"/>
      <c r="AC351" s="12"/>
      <c r="AD351" s="12"/>
      <c r="AE351" s="12"/>
      <c r="AF351" s="12"/>
      <c r="AG351" s="12"/>
      <c r="AH351" s="12"/>
      <c r="AI351" s="12"/>
      <c r="AJ351" s="12"/>
      <c r="AK351" s="12"/>
      <c r="AL351" s="12"/>
      <c r="AM351" s="12"/>
      <c r="AN351" s="12"/>
      <c r="AO351" s="12"/>
      <c r="AP351" s="12"/>
      <c r="AQ351" s="12"/>
      <c r="AR351" s="12"/>
      <c r="AS351" s="102"/>
      <c r="AT351" s="103"/>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3"/>
    </row>
    <row r="352" spans="1:79" ht="13.95" customHeight="1">
      <c r="A352" s="11"/>
      <c r="B352" s="12"/>
      <c r="C352" s="421"/>
      <c r="D352" s="153" t="s">
        <v>2322</v>
      </c>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75"/>
      <c r="AC352" s="12"/>
      <c r="AD352" s="12"/>
      <c r="AE352" s="12"/>
      <c r="AF352" s="12"/>
      <c r="AG352" s="12"/>
      <c r="AH352" s="12"/>
      <c r="AI352" s="12"/>
      <c r="AJ352" s="12"/>
      <c r="AK352" s="12"/>
      <c r="AL352" s="12"/>
      <c r="AM352" s="12"/>
      <c r="AN352" s="12"/>
      <c r="AO352" s="12"/>
      <c r="AP352" s="12"/>
      <c r="AQ352" s="12"/>
      <c r="AR352" s="12"/>
      <c r="AS352" s="102"/>
      <c r="AT352" s="103"/>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3"/>
    </row>
    <row r="353" spans="1:74" ht="13.95" customHeight="1">
      <c r="A353" s="11"/>
      <c r="B353" s="12"/>
      <c r="C353" s="421"/>
      <c r="D353" s="153" t="s">
        <v>413</v>
      </c>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75"/>
      <c r="AC353" s="12"/>
      <c r="AD353" s="12"/>
      <c r="AE353" s="12"/>
      <c r="AF353" s="12"/>
      <c r="AG353" s="12"/>
      <c r="AH353" s="12"/>
      <c r="AI353" s="12"/>
      <c r="AJ353" s="12"/>
      <c r="AK353" s="12"/>
      <c r="AL353" s="12"/>
      <c r="AM353" s="12"/>
      <c r="AN353" s="12"/>
      <c r="AO353" s="12"/>
      <c r="AP353" s="12"/>
      <c r="AQ353" s="12"/>
      <c r="AR353" s="12"/>
      <c r="AS353" s="102"/>
      <c r="AT353" s="103"/>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3"/>
    </row>
    <row r="354" spans="1:74" ht="13.95" customHeight="1">
      <c r="A354" s="11"/>
      <c r="B354" s="12"/>
      <c r="C354" s="421"/>
      <c r="D354" s="153" t="s">
        <v>2315</v>
      </c>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75"/>
      <c r="AC354" s="12"/>
      <c r="AD354" s="12"/>
      <c r="AE354" s="12"/>
      <c r="AF354" s="12"/>
      <c r="AG354" s="12"/>
      <c r="AH354" s="12"/>
      <c r="AI354" s="12"/>
      <c r="AJ354" s="12"/>
      <c r="AK354" s="12"/>
      <c r="AL354" s="12"/>
      <c r="AM354" s="12"/>
      <c r="AN354" s="12"/>
      <c r="AO354" s="12"/>
      <c r="AP354" s="12"/>
      <c r="AQ354" s="12"/>
      <c r="AR354" s="12"/>
      <c r="AS354" s="102"/>
      <c r="AT354" s="103"/>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3"/>
    </row>
    <row r="355" spans="1:74" ht="13.95" customHeight="1">
      <c r="A355" s="11"/>
      <c r="B355" s="12"/>
      <c r="C355" s="421"/>
      <c r="D355" s="153" t="s">
        <v>2323</v>
      </c>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75"/>
      <c r="AC355" s="12"/>
      <c r="AD355" s="12"/>
      <c r="AE355" s="12"/>
      <c r="AF355" s="12"/>
      <c r="AG355" s="12"/>
      <c r="AH355" s="12"/>
      <c r="AI355" s="12"/>
      <c r="AJ355" s="12"/>
      <c r="AK355" s="12"/>
      <c r="AL355" s="12"/>
      <c r="AM355" s="12"/>
      <c r="AN355" s="12"/>
      <c r="AO355" s="12"/>
      <c r="AP355" s="12"/>
      <c r="AQ355" s="12"/>
      <c r="AR355" s="12"/>
      <c r="AS355" s="102"/>
      <c r="AT355" s="103"/>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3"/>
    </row>
    <row r="356" spans="1:74" ht="13.95" customHeight="1">
      <c r="A356" s="11"/>
      <c r="B356" s="12"/>
      <c r="C356" s="421"/>
      <c r="D356" s="153" t="s">
        <v>2279</v>
      </c>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75"/>
      <c r="AC356" s="12"/>
      <c r="AD356" s="12"/>
      <c r="AE356" s="12"/>
      <c r="AF356" s="12"/>
      <c r="AG356" s="12"/>
      <c r="AH356" s="12"/>
      <c r="AI356" s="12"/>
      <c r="AJ356" s="12"/>
      <c r="AK356" s="12"/>
      <c r="AL356" s="12"/>
      <c r="AM356" s="12"/>
      <c r="AN356" s="12"/>
      <c r="AO356" s="12"/>
      <c r="AP356" s="12"/>
      <c r="AQ356" s="12"/>
      <c r="AR356" s="12"/>
      <c r="AS356" s="102"/>
      <c r="BM356" s="12"/>
      <c r="BN356" s="12"/>
      <c r="BO356" s="12"/>
      <c r="BP356" s="12"/>
      <c r="BQ356" s="12"/>
      <c r="BR356" s="12"/>
      <c r="BS356" s="12"/>
      <c r="BT356" s="12"/>
      <c r="BU356" s="12"/>
      <c r="BV356" s="13"/>
    </row>
    <row r="357" spans="1:74" ht="13.95" customHeight="1">
      <c r="A357" s="11"/>
      <c r="B357" s="12"/>
      <c r="C357" s="421"/>
      <c r="D357" s="153" t="s">
        <v>2324</v>
      </c>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75"/>
      <c r="AC357" s="12"/>
      <c r="AD357" s="12"/>
      <c r="AE357" s="12"/>
      <c r="AF357" s="12"/>
      <c r="AG357" s="12"/>
      <c r="AH357" s="12"/>
      <c r="AI357" s="12"/>
      <c r="AJ357" s="12"/>
      <c r="AK357" s="12"/>
      <c r="AL357" s="12"/>
      <c r="AM357" s="12"/>
      <c r="AN357" s="12"/>
      <c r="AO357" s="12"/>
      <c r="AP357" s="12"/>
      <c r="AQ357" s="12"/>
      <c r="AR357" s="12"/>
      <c r="AS357" s="102"/>
      <c r="BM357" s="12"/>
      <c r="BN357" s="12"/>
      <c r="BO357" s="12"/>
      <c r="BP357" s="12"/>
      <c r="BQ357" s="12"/>
      <c r="BR357" s="12"/>
      <c r="BS357" s="12"/>
      <c r="BT357" s="12"/>
      <c r="BU357" s="12"/>
      <c r="BV357" s="13"/>
    </row>
    <row r="358" spans="1:74" ht="13.95" customHeight="1">
      <c r="A358" s="11"/>
      <c r="B358" s="12"/>
      <c r="C358" s="421"/>
      <c r="D358" s="153" t="s">
        <v>2351</v>
      </c>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75"/>
      <c r="AC358" s="12"/>
      <c r="AD358" s="12"/>
      <c r="AE358" s="12"/>
      <c r="AF358" s="12"/>
      <c r="AG358" s="12"/>
      <c r="AH358" s="12"/>
      <c r="AI358" s="12"/>
      <c r="AJ358" s="12"/>
      <c r="AK358" s="12"/>
      <c r="AL358" s="12"/>
      <c r="AM358" s="12"/>
      <c r="AN358" s="12"/>
      <c r="AO358" s="12"/>
      <c r="AP358" s="12"/>
      <c r="AQ358" s="12"/>
      <c r="AR358" s="12"/>
      <c r="AS358" s="102"/>
      <c r="AT358" s="422" t="s">
        <v>1508</v>
      </c>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3"/>
    </row>
    <row r="359" spans="1:74" ht="13.95" customHeight="1">
      <c r="A359" s="11"/>
      <c r="B359" s="12"/>
      <c r="C359" s="421"/>
      <c r="D359" s="153" t="s">
        <v>2281</v>
      </c>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75"/>
      <c r="AC359" s="12"/>
      <c r="AD359" s="12"/>
      <c r="AE359" s="12"/>
      <c r="AF359" s="12"/>
      <c r="AG359" s="12"/>
      <c r="AH359" s="12"/>
      <c r="AI359" s="12"/>
      <c r="AJ359" s="12"/>
      <c r="AK359" s="12"/>
      <c r="AL359" s="12"/>
      <c r="AM359" s="12"/>
      <c r="AN359" s="12"/>
      <c r="AO359" s="12"/>
      <c r="AP359" s="12"/>
      <c r="AQ359" s="12"/>
      <c r="AR359" s="12"/>
      <c r="AS359" s="102"/>
      <c r="BK359" s="12"/>
      <c r="BL359" s="12"/>
      <c r="BM359" s="12"/>
      <c r="BN359" s="12"/>
      <c r="BO359" s="12"/>
      <c r="BP359" s="12"/>
      <c r="BR359" s="12"/>
      <c r="BS359" s="12"/>
      <c r="BT359" s="12"/>
      <c r="BU359" s="12"/>
      <c r="BV359" s="13"/>
    </row>
    <row r="360" spans="1:74" ht="13.95" customHeight="1">
      <c r="A360" s="11"/>
      <c r="B360" s="12"/>
      <c r="C360" s="421"/>
      <c r="D360" s="153" t="s">
        <v>2325</v>
      </c>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75"/>
      <c r="AC360" s="12"/>
      <c r="AD360" s="12"/>
      <c r="AE360" s="12"/>
      <c r="AF360" s="12"/>
      <c r="AG360" s="12"/>
      <c r="AH360" s="12"/>
      <c r="AI360" s="12"/>
      <c r="AJ360" s="12"/>
      <c r="AK360" s="12"/>
      <c r="AL360" s="12"/>
      <c r="AM360" s="12"/>
      <c r="AN360" s="12"/>
      <c r="AO360" s="12"/>
      <c r="AP360" s="12"/>
      <c r="AQ360" s="12"/>
      <c r="AR360" s="12"/>
      <c r="AS360" s="10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3"/>
    </row>
    <row r="361" spans="1:74" ht="13.95" customHeight="1">
      <c r="A361" s="11"/>
      <c r="B361" s="12"/>
      <c r="C361" s="421"/>
      <c r="D361" s="153" t="s">
        <v>2279</v>
      </c>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75"/>
      <c r="AC361" s="12"/>
      <c r="AD361" s="12"/>
      <c r="AE361" s="12"/>
      <c r="AF361" s="12"/>
      <c r="AG361" s="12"/>
      <c r="AH361" s="12"/>
      <c r="AI361" s="12"/>
      <c r="AJ361" s="12"/>
      <c r="AK361" s="12"/>
      <c r="AL361" s="12"/>
      <c r="AM361" s="12"/>
      <c r="AN361" s="12"/>
      <c r="AO361" s="12"/>
      <c r="AP361" s="12"/>
      <c r="AQ361" s="12"/>
      <c r="AR361" s="12"/>
      <c r="AS361" s="10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3"/>
    </row>
    <row r="362" spans="1:74" ht="13.95" customHeight="1">
      <c r="A362" s="11"/>
      <c r="B362" s="12"/>
      <c r="C362" s="421"/>
      <c r="D362" s="153" t="s">
        <v>2326</v>
      </c>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75"/>
      <c r="AC362" s="12"/>
      <c r="AD362" s="12"/>
      <c r="AE362" s="12"/>
      <c r="AF362" s="12"/>
      <c r="AG362" s="12"/>
      <c r="AH362" s="12"/>
      <c r="AI362" s="12"/>
      <c r="AJ362" s="12"/>
      <c r="AK362" s="12"/>
      <c r="AL362" s="12"/>
      <c r="AM362" s="12"/>
      <c r="AN362" s="12"/>
      <c r="AO362" s="12"/>
      <c r="AP362" s="12"/>
      <c r="AQ362" s="12"/>
      <c r="AR362" s="12"/>
      <c r="AS362" s="10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3"/>
    </row>
    <row r="363" spans="1:74" ht="13.95" customHeight="1">
      <c r="A363" s="11"/>
      <c r="B363" s="12"/>
      <c r="C363" s="421"/>
      <c r="D363" s="153" t="s">
        <v>2327</v>
      </c>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75"/>
      <c r="AC363" s="12"/>
      <c r="AD363" s="12"/>
      <c r="AE363" s="12"/>
      <c r="AF363" s="12"/>
      <c r="AG363" s="12"/>
      <c r="AH363" s="12"/>
      <c r="AI363" s="12"/>
      <c r="AJ363" s="12"/>
      <c r="AK363" s="12"/>
      <c r="AL363" s="12"/>
      <c r="AM363" s="12"/>
      <c r="AN363" s="12"/>
      <c r="AO363" s="12"/>
      <c r="AP363" s="12"/>
      <c r="AQ363" s="12"/>
      <c r="AR363" s="12"/>
      <c r="AS363" s="102"/>
      <c r="BF363" s="12"/>
      <c r="BG363" s="12"/>
      <c r="BH363" s="12"/>
      <c r="BI363" s="12"/>
      <c r="BJ363" s="12"/>
      <c r="BK363" s="12"/>
      <c r="BL363" s="12"/>
      <c r="BM363" s="12"/>
      <c r="BN363" s="12"/>
      <c r="BO363" s="12"/>
      <c r="BP363" s="12"/>
      <c r="BQ363" s="12"/>
      <c r="BR363" s="12"/>
      <c r="BS363" s="12"/>
      <c r="BT363" s="12"/>
      <c r="BU363" s="12"/>
      <c r="BV363" s="13"/>
    </row>
    <row r="364" spans="1:74" ht="13.95" customHeight="1">
      <c r="A364" s="11"/>
      <c r="B364" s="12"/>
      <c r="C364" s="421"/>
      <c r="D364" s="153" t="s">
        <v>2328</v>
      </c>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75"/>
      <c r="AC364" s="12"/>
      <c r="AD364" s="12"/>
      <c r="AE364" s="12"/>
      <c r="AF364" s="12"/>
      <c r="AG364" s="12"/>
      <c r="AH364" s="12"/>
      <c r="AI364" s="12"/>
      <c r="AJ364" s="12"/>
      <c r="AK364" s="12"/>
      <c r="AL364" s="12"/>
      <c r="AM364" s="12"/>
      <c r="AN364" s="12"/>
      <c r="AO364" s="12"/>
      <c r="AP364" s="12"/>
      <c r="AQ364" s="12"/>
      <c r="AR364" s="12"/>
      <c r="AS364" s="10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3"/>
    </row>
    <row r="365" spans="1:74" ht="13.95" customHeight="1">
      <c r="A365" s="11"/>
      <c r="B365" s="12"/>
      <c r="C365" s="421"/>
      <c r="D365" s="153" t="s">
        <v>2281</v>
      </c>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75"/>
      <c r="AC365" s="12"/>
      <c r="AD365" s="12"/>
      <c r="AE365" s="12"/>
      <c r="AF365" s="12"/>
      <c r="AG365" s="12"/>
      <c r="AH365" s="12"/>
      <c r="AI365" s="12"/>
      <c r="AJ365" s="12"/>
      <c r="AK365" s="12"/>
      <c r="AL365" s="12"/>
      <c r="AM365" s="12"/>
      <c r="AN365" s="12"/>
      <c r="AO365" s="12"/>
      <c r="AP365" s="12"/>
      <c r="AQ365" s="12"/>
      <c r="AR365" s="12"/>
      <c r="AS365" s="102"/>
      <c r="AT365" s="103"/>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3"/>
    </row>
    <row r="366" spans="1:74" ht="13.95" customHeight="1">
      <c r="A366" s="11"/>
      <c r="B366" s="12"/>
      <c r="C366" s="421"/>
      <c r="D366" s="153" t="s">
        <v>2223</v>
      </c>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75"/>
      <c r="AC366" s="12"/>
      <c r="AD366" s="12"/>
      <c r="AE366" s="12"/>
      <c r="AF366" s="12"/>
      <c r="AG366" s="12"/>
      <c r="AH366" s="12"/>
      <c r="AI366" s="12"/>
      <c r="AJ366" s="12"/>
      <c r="AK366" s="12"/>
      <c r="AL366" s="12"/>
      <c r="AM366" s="12"/>
      <c r="AN366" s="12"/>
      <c r="AO366" s="12"/>
      <c r="AP366" s="12"/>
      <c r="AQ366" s="12"/>
      <c r="AR366" s="12"/>
      <c r="AS366" s="102"/>
      <c r="AT366" s="103"/>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3"/>
    </row>
    <row r="367" spans="1:74" ht="13.95" customHeight="1">
      <c r="A367" s="11"/>
      <c r="B367" s="12"/>
      <c r="C367" s="421"/>
      <c r="D367" s="153" t="s">
        <v>2329</v>
      </c>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75"/>
      <c r="AC367" s="12"/>
      <c r="AD367" s="12"/>
      <c r="AE367" s="12"/>
      <c r="AF367" s="12"/>
      <c r="AG367" s="12"/>
      <c r="AH367" s="12"/>
      <c r="AI367" s="12"/>
      <c r="AJ367" s="12"/>
      <c r="AK367" s="12"/>
      <c r="AL367" s="12"/>
      <c r="AM367" s="12"/>
      <c r="AN367" s="12"/>
      <c r="AO367" s="12"/>
      <c r="AP367" s="12"/>
      <c r="AQ367" s="12"/>
      <c r="AR367" s="12"/>
      <c r="AS367" s="102"/>
      <c r="AT367" s="103"/>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3"/>
    </row>
    <row r="368" spans="1:74" ht="13.95" customHeight="1">
      <c r="A368" s="11"/>
      <c r="B368" s="12"/>
      <c r="C368" s="421"/>
      <c r="D368" s="153" t="s">
        <v>2330</v>
      </c>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75"/>
      <c r="AC368" s="12"/>
      <c r="AD368" s="12"/>
      <c r="AE368" s="12"/>
      <c r="AF368" s="12"/>
      <c r="AG368" s="12"/>
      <c r="AH368" s="12"/>
      <c r="AI368" s="12"/>
      <c r="AJ368" s="12"/>
      <c r="AK368" s="12"/>
      <c r="AL368" s="12"/>
      <c r="AM368" s="12"/>
      <c r="AN368" s="12"/>
      <c r="AO368" s="12"/>
      <c r="AP368" s="12"/>
      <c r="AQ368" s="12"/>
      <c r="AR368" s="12"/>
      <c r="AS368" s="102"/>
      <c r="AT368" s="103"/>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3"/>
    </row>
    <row r="369" spans="1:74" ht="13.95" customHeight="1">
      <c r="A369" s="11"/>
      <c r="B369" s="12"/>
      <c r="C369" s="421"/>
      <c r="D369" s="153" t="s">
        <v>2331</v>
      </c>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75"/>
      <c r="AC369" s="12"/>
      <c r="AD369" s="12"/>
      <c r="AE369" s="12"/>
      <c r="AF369" s="12"/>
      <c r="AG369" s="12"/>
      <c r="AH369" s="12"/>
      <c r="AI369" s="12"/>
      <c r="AJ369" s="12"/>
      <c r="AK369" s="12"/>
      <c r="AL369" s="12"/>
      <c r="AM369" s="12"/>
      <c r="AN369" s="12"/>
      <c r="AO369" s="12"/>
      <c r="AP369" s="12"/>
      <c r="AQ369" s="12"/>
      <c r="AR369" s="12"/>
      <c r="AS369" s="102"/>
      <c r="AT369" s="103"/>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3"/>
    </row>
    <row r="370" spans="1:74" ht="13.95" customHeight="1">
      <c r="A370" s="11"/>
      <c r="B370" s="12"/>
      <c r="C370" s="421"/>
      <c r="D370" s="153" t="s">
        <v>2332</v>
      </c>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75"/>
      <c r="AC370" s="12"/>
      <c r="AD370" s="12"/>
      <c r="AE370" s="12"/>
      <c r="AF370" s="12"/>
      <c r="AG370" s="12"/>
      <c r="AH370" s="12"/>
      <c r="AI370" s="12"/>
      <c r="AJ370" s="12"/>
      <c r="AK370" s="12"/>
      <c r="AL370" s="12"/>
      <c r="AM370" s="12"/>
      <c r="AN370" s="12"/>
      <c r="AO370" s="12"/>
      <c r="AP370" s="12"/>
      <c r="AQ370" s="12"/>
      <c r="AR370" s="12"/>
      <c r="AS370" s="102"/>
      <c r="AT370" s="103"/>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3"/>
    </row>
    <row r="371" spans="1:74" ht="13.95" customHeight="1">
      <c r="A371" s="11"/>
      <c r="B371" s="12"/>
      <c r="C371" s="421"/>
      <c r="D371" s="153" t="s">
        <v>2279</v>
      </c>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75"/>
      <c r="AC371" s="12"/>
      <c r="AD371" s="12"/>
      <c r="AE371" s="12"/>
      <c r="AF371" s="12"/>
      <c r="AG371" s="12"/>
      <c r="AH371" s="12"/>
      <c r="AI371" s="12"/>
      <c r="AJ371" s="12"/>
      <c r="AK371" s="12"/>
      <c r="AL371" s="12"/>
      <c r="AM371" s="12"/>
      <c r="AN371" s="12"/>
      <c r="AO371" s="12"/>
      <c r="AP371" s="12"/>
      <c r="AQ371" s="12"/>
      <c r="AR371" s="12"/>
      <c r="AS371" s="102"/>
      <c r="AT371" s="103"/>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3"/>
    </row>
    <row r="372" spans="1:74" ht="13.95" customHeight="1">
      <c r="A372" s="11"/>
      <c r="B372" s="12"/>
      <c r="C372" s="421"/>
      <c r="D372" s="153" t="s">
        <v>2333</v>
      </c>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75"/>
      <c r="AC372" s="12"/>
      <c r="AD372" s="12"/>
      <c r="AE372" s="12"/>
      <c r="AF372" s="12"/>
      <c r="AG372" s="12"/>
      <c r="AH372" s="12"/>
      <c r="AI372" s="12"/>
      <c r="AJ372" s="12"/>
      <c r="AK372" s="12"/>
      <c r="AL372" s="12"/>
      <c r="AM372" s="12"/>
      <c r="AN372" s="12"/>
      <c r="AO372" s="12"/>
      <c r="AP372" s="12"/>
      <c r="AQ372" s="12"/>
      <c r="AR372" s="12"/>
      <c r="AS372" s="102"/>
      <c r="AT372" s="103"/>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3"/>
    </row>
    <row r="373" spans="1:74" ht="13.95" customHeight="1">
      <c r="A373" s="11"/>
      <c r="B373" s="12"/>
      <c r="C373" s="421"/>
      <c r="D373" s="153" t="s">
        <v>2334</v>
      </c>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75"/>
      <c r="AC373" s="12"/>
      <c r="AD373" s="12"/>
      <c r="AE373" s="12"/>
      <c r="AF373" s="12"/>
      <c r="AG373" s="12"/>
      <c r="AH373" s="12"/>
      <c r="AI373" s="12"/>
      <c r="AJ373" s="12"/>
      <c r="AK373" s="12"/>
      <c r="AL373" s="12"/>
      <c r="AM373" s="12"/>
      <c r="AN373" s="12"/>
      <c r="AO373" s="12"/>
      <c r="AP373" s="12"/>
      <c r="AQ373" s="12"/>
      <c r="AR373" s="12"/>
      <c r="AS373" s="102"/>
      <c r="AT373" s="103"/>
      <c r="AU373" s="42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3"/>
    </row>
    <row r="374" spans="1:74" ht="13.95" customHeight="1">
      <c r="A374" s="11"/>
      <c r="B374" s="12"/>
      <c r="C374" s="421"/>
      <c r="D374" s="153" t="s">
        <v>2335</v>
      </c>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75"/>
      <c r="AC374" s="12"/>
      <c r="AD374" s="12"/>
      <c r="AE374" s="12"/>
      <c r="AF374" s="12"/>
      <c r="AG374" s="12"/>
      <c r="AH374" s="12"/>
      <c r="AI374" s="12"/>
      <c r="AJ374" s="12"/>
      <c r="AK374" s="12"/>
      <c r="AL374" s="12"/>
      <c r="AM374" s="12"/>
      <c r="AN374" s="12"/>
      <c r="AO374" s="12"/>
      <c r="AP374" s="12"/>
      <c r="AQ374" s="12"/>
      <c r="AR374" s="12"/>
      <c r="AS374" s="102"/>
      <c r="AT374" s="103"/>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3"/>
    </row>
    <row r="375" spans="1:74" ht="13.95" customHeight="1">
      <c r="A375" s="11"/>
      <c r="B375" s="12"/>
      <c r="C375" s="421"/>
      <c r="D375" s="153" t="s">
        <v>2281</v>
      </c>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75"/>
      <c r="AC375" s="12"/>
      <c r="AD375" s="12"/>
      <c r="AE375" s="12"/>
      <c r="AF375" s="12"/>
      <c r="AG375" s="12"/>
      <c r="AH375" s="12"/>
      <c r="AI375" s="12"/>
      <c r="AJ375" s="12"/>
      <c r="AK375" s="12"/>
      <c r="AL375" s="12"/>
      <c r="AM375" s="12"/>
      <c r="AN375" s="12"/>
      <c r="AO375" s="12"/>
      <c r="AP375" s="12"/>
      <c r="AQ375" s="12"/>
      <c r="AR375" s="12"/>
      <c r="AS375" s="102"/>
      <c r="AT375" s="103"/>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3"/>
    </row>
    <row r="376" spans="1:74" ht="13.95" customHeight="1">
      <c r="A376" s="11"/>
      <c r="B376" s="12"/>
      <c r="C376" s="421"/>
      <c r="D376" s="153" t="s">
        <v>417</v>
      </c>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75"/>
      <c r="AC376" s="12"/>
      <c r="AD376" s="12"/>
      <c r="AE376" s="12"/>
      <c r="AF376" s="12"/>
      <c r="AG376" s="12"/>
      <c r="AH376" s="12"/>
      <c r="AI376" s="12"/>
      <c r="AJ376" s="12"/>
      <c r="AK376" s="12"/>
      <c r="AL376" s="12"/>
      <c r="AM376" s="12"/>
      <c r="AN376" s="12"/>
      <c r="AO376" s="12"/>
      <c r="AP376" s="12"/>
      <c r="AQ376" s="12"/>
      <c r="AR376" s="12"/>
      <c r="AS376" s="102"/>
      <c r="AT376" s="103"/>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3"/>
    </row>
    <row r="377" spans="1:74" ht="13.95" customHeight="1">
      <c r="A377" s="11"/>
      <c r="B377" s="12"/>
      <c r="C377" s="421"/>
      <c r="D377" s="153" t="s">
        <v>2346</v>
      </c>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75"/>
      <c r="AC377" s="12"/>
      <c r="AD377" s="12"/>
      <c r="AE377" s="12"/>
      <c r="AF377" s="12"/>
      <c r="AG377" s="12"/>
      <c r="AH377" s="12"/>
      <c r="AI377" s="12"/>
      <c r="AJ377" s="12"/>
      <c r="AK377" s="12"/>
      <c r="AL377" s="12"/>
      <c r="AM377" s="12"/>
      <c r="AN377" s="12"/>
      <c r="AO377" s="12"/>
      <c r="AP377" s="12"/>
      <c r="AQ377" s="12"/>
      <c r="AR377" s="12"/>
      <c r="AS377" s="102"/>
      <c r="AT377" s="103" t="s">
        <v>1157</v>
      </c>
      <c r="AU377" s="422" t="s">
        <v>1453</v>
      </c>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3"/>
    </row>
    <row r="378" spans="1:74" ht="13.95" customHeight="1">
      <c r="A378" s="11"/>
      <c r="B378" s="12"/>
      <c r="C378" s="421"/>
      <c r="D378" s="153" t="s">
        <v>2347</v>
      </c>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75"/>
      <c r="AC378" s="12"/>
      <c r="AD378" s="12"/>
      <c r="AE378" s="12"/>
      <c r="AF378" s="12"/>
      <c r="AG378" s="12"/>
      <c r="AH378" s="12"/>
      <c r="AI378" s="12"/>
      <c r="AJ378" s="12"/>
      <c r="AK378" s="12"/>
      <c r="AL378" s="12"/>
      <c r="AM378" s="12"/>
      <c r="AN378" s="12"/>
      <c r="AO378" s="12"/>
      <c r="AP378" s="12"/>
      <c r="AQ378" s="12"/>
      <c r="AR378" s="12"/>
      <c r="AS378" s="102"/>
      <c r="AT378" s="103" t="s">
        <v>1157</v>
      </c>
      <c r="AU378" s="422" t="s">
        <v>1509</v>
      </c>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3"/>
    </row>
    <row r="379" spans="1:74" ht="13.95" customHeight="1">
      <c r="A379" s="11"/>
      <c r="B379" s="12"/>
      <c r="C379" s="421"/>
      <c r="D379" s="153" t="s">
        <v>2348</v>
      </c>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75"/>
      <c r="AC379" s="12"/>
      <c r="AD379" s="12"/>
      <c r="AE379" s="12"/>
      <c r="AF379" s="12"/>
      <c r="AG379" s="12"/>
      <c r="AH379" s="12"/>
      <c r="AI379" s="12"/>
      <c r="AJ379" s="12"/>
      <c r="AK379" s="12"/>
      <c r="AL379" s="12"/>
      <c r="AM379" s="12"/>
      <c r="AN379" s="12"/>
      <c r="AO379" s="12"/>
      <c r="AP379" s="12"/>
      <c r="AQ379" s="12"/>
      <c r="AR379" s="12"/>
      <c r="AS379" s="102"/>
      <c r="AT379" s="103" t="s">
        <v>1157</v>
      </c>
      <c r="AU379" s="422" t="s">
        <v>1510</v>
      </c>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3"/>
    </row>
    <row r="380" spans="1:74" ht="13.95" customHeight="1">
      <c r="A380" s="11"/>
      <c r="B380" s="12"/>
      <c r="C380" s="421"/>
      <c r="D380" s="153" t="s">
        <v>2349</v>
      </c>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75"/>
      <c r="AC380" s="12"/>
      <c r="AD380" s="12"/>
      <c r="AE380" s="12"/>
      <c r="AF380" s="12"/>
      <c r="AG380" s="12"/>
      <c r="AH380" s="12"/>
      <c r="AI380" s="12"/>
      <c r="AJ380" s="12"/>
      <c r="AK380" s="12"/>
      <c r="AL380" s="12"/>
      <c r="AM380" s="12"/>
      <c r="AN380" s="12"/>
      <c r="AO380" s="12"/>
      <c r="AP380" s="12"/>
      <c r="AQ380" s="12"/>
      <c r="AR380" s="12"/>
      <c r="AS380" s="102"/>
      <c r="AT380" s="103" t="s">
        <v>1157</v>
      </c>
      <c r="AU380" s="422" t="s">
        <v>1511</v>
      </c>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3"/>
    </row>
    <row r="381" spans="1:74" ht="13.95" customHeight="1">
      <c r="A381" s="11"/>
      <c r="B381" s="12"/>
      <c r="C381" s="421"/>
      <c r="D381" s="153" t="s">
        <v>2336</v>
      </c>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75"/>
      <c r="AC381" s="12"/>
      <c r="AD381" s="12"/>
      <c r="AE381" s="12"/>
      <c r="AF381" s="12"/>
      <c r="AG381" s="12"/>
      <c r="AH381" s="12"/>
      <c r="AI381" s="12"/>
      <c r="AJ381" s="12"/>
      <c r="AK381" s="12"/>
      <c r="AL381" s="12"/>
      <c r="AM381" s="12"/>
      <c r="AN381" s="12"/>
      <c r="AO381" s="12"/>
      <c r="AP381" s="12"/>
      <c r="AQ381" s="12"/>
      <c r="AR381" s="12"/>
      <c r="AS381" s="102"/>
      <c r="AT381" s="103"/>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3"/>
    </row>
    <row r="382" spans="1:74" ht="13.95" customHeight="1">
      <c r="A382" s="11"/>
      <c r="B382" s="12"/>
      <c r="C382" s="421"/>
      <c r="D382" s="153" t="s">
        <v>2337</v>
      </c>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75"/>
      <c r="AC382" s="12"/>
      <c r="AD382" s="12"/>
      <c r="AE382" s="12"/>
      <c r="AF382" s="12"/>
      <c r="AG382" s="12"/>
      <c r="AH382" s="12"/>
      <c r="AI382" s="12"/>
      <c r="AJ382" s="12"/>
      <c r="AK382" s="12"/>
      <c r="AL382" s="12"/>
      <c r="AM382" s="12"/>
      <c r="AN382" s="12"/>
      <c r="AO382" s="12"/>
      <c r="AP382" s="12"/>
      <c r="AQ382" s="12"/>
      <c r="AR382" s="12"/>
      <c r="AS382" s="102"/>
      <c r="AT382" s="103"/>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3"/>
    </row>
    <row r="383" spans="1:74" ht="13.95" customHeight="1">
      <c r="A383" s="11"/>
      <c r="B383" s="12"/>
      <c r="C383" s="421"/>
      <c r="D383" s="153" t="s">
        <v>2352</v>
      </c>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75"/>
      <c r="AC383" s="12"/>
      <c r="AD383" s="12"/>
      <c r="AE383" s="12"/>
      <c r="AF383" s="12"/>
      <c r="AG383" s="12"/>
      <c r="AH383" s="12"/>
      <c r="AI383" s="12"/>
      <c r="AJ383" s="12"/>
      <c r="AK383" s="12"/>
      <c r="AL383" s="12"/>
      <c r="AM383" s="12"/>
      <c r="AN383" s="12"/>
      <c r="AO383" s="12"/>
      <c r="AP383" s="12"/>
      <c r="AQ383" s="12"/>
      <c r="AR383" s="12"/>
      <c r="AS383" s="102"/>
      <c r="AT383" s="12" t="s">
        <v>1695</v>
      </c>
      <c r="AU383" s="12" t="s">
        <v>2353</v>
      </c>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3"/>
    </row>
    <row r="384" spans="1:74" ht="13.95" customHeight="1">
      <c r="A384" s="11"/>
      <c r="B384" s="12"/>
      <c r="C384" s="421"/>
      <c r="D384" s="153" t="s">
        <v>2338</v>
      </c>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75"/>
      <c r="AC384" s="12"/>
      <c r="AD384" s="12"/>
      <c r="AE384" s="12"/>
      <c r="AF384" s="12"/>
      <c r="AG384" s="12"/>
      <c r="AH384" s="12"/>
      <c r="AI384" s="12"/>
      <c r="AJ384" s="12"/>
      <c r="AK384" s="12"/>
      <c r="AL384" s="12"/>
      <c r="AM384" s="12"/>
      <c r="AN384" s="12"/>
      <c r="AO384" s="12"/>
      <c r="AP384" s="12"/>
      <c r="AQ384" s="12"/>
      <c r="AR384" s="12"/>
      <c r="AS384" s="102"/>
      <c r="AT384" s="12" t="s">
        <v>1695</v>
      </c>
      <c r="AU384" s="12" t="s">
        <v>2350</v>
      </c>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3"/>
    </row>
    <row r="385" spans="1:74" ht="13.95" customHeight="1">
      <c r="A385" s="11"/>
      <c r="B385" s="12"/>
      <c r="C385" s="421"/>
      <c r="D385" s="153" t="s">
        <v>2290</v>
      </c>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75"/>
      <c r="AC385" s="12"/>
      <c r="AD385" s="12"/>
      <c r="AE385" s="12"/>
      <c r="AF385" s="12"/>
      <c r="AG385" s="12"/>
      <c r="AH385" s="12"/>
      <c r="AI385" s="12"/>
      <c r="AJ385" s="12"/>
      <c r="AK385" s="12"/>
      <c r="AL385" s="12"/>
      <c r="AM385" s="12"/>
      <c r="AN385" s="12"/>
      <c r="AO385" s="12"/>
      <c r="AP385" s="12"/>
      <c r="AQ385" s="12"/>
      <c r="AR385" s="12"/>
      <c r="AS385" s="102"/>
      <c r="AT385" s="103"/>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3"/>
    </row>
    <row r="386" spans="1:74" ht="13.95" customHeight="1">
      <c r="A386" s="11"/>
      <c r="B386" s="12"/>
      <c r="C386" s="421"/>
      <c r="D386" s="153" t="s">
        <v>2337</v>
      </c>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75"/>
      <c r="AC386" s="12"/>
      <c r="AD386" s="12"/>
      <c r="AE386" s="12"/>
      <c r="AF386" s="12"/>
      <c r="AG386" s="12"/>
      <c r="AH386" s="12"/>
      <c r="AI386" s="12"/>
      <c r="AJ386" s="12"/>
      <c r="AK386" s="12"/>
      <c r="AL386" s="12"/>
      <c r="AM386" s="12"/>
      <c r="AN386" s="12"/>
      <c r="AO386" s="12"/>
      <c r="AP386" s="12"/>
      <c r="AQ386" s="12"/>
      <c r="AR386" s="12"/>
      <c r="AS386" s="102"/>
      <c r="AT386" s="103"/>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3"/>
    </row>
    <row r="387" spans="1:74" ht="13.95" customHeight="1">
      <c r="A387" s="11"/>
      <c r="B387" s="12"/>
      <c r="C387" s="421"/>
      <c r="D387" s="153" t="s">
        <v>2339</v>
      </c>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75"/>
      <c r="AC387" s="12"/>
      <c r="AD387" s="12"/>
      <c r="AE387" s="12"/>
      <c r="AF387" s="12"/>
      <c r="AG387" s="12"/>
      <c r="AH387" s="12"/>
      <c r="AI387" s="12"/>
      <c r="AJ387" s="12"/>
      <c r="AK387" s="12"/>
      <c r="AL387" s="12"/>
      <c r="AM387" s="12"/>
      <c r="AN387" s="12"/>
      <c r="AO387" s="12"/>
      <c r="AP387" s="12"/>
      <c r="AQ387" s="12"/>
      <c r="AR387" s="12"/>
      <c r="AS387" s="102"/>
      <c r="AT387" s="103"/>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3"/>
    </row>
    <row r="388" spans="1:74" ht="13.95" customHeight="1">
      <c r="A388" s="11"/>
      <c r="B388" s="12"/>
      <c r="C388" s="421"/>
      <c r="D388" s="153" t="s">
        <v>2340</v>
      </c>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75"/>
      <c r="AC388" s="12"/>
      <c r="AD388" s="12"/>
      <c r="AE388" s="12"/>
      <c r="AF388" s="12"/>
      <c r="AG388" s="12"/>
      <c r="AH388" s="12"/>
      <c r="AI388" s="12"/>
      <c r="AJ388" s="12"/>
      <c r="AK388" s="12"/>
      <c r="AL388" s="12"/>
      <c r="AM388" s="12"/>
      <c r="AN388" s="12"/>
      <c r="AO388" s="12"/>
      <c r="AP388" s="12"/>
      <c r="AQ388" s="12"/>
      <c r="AR388" s="12"/>
      <c r="AS388" s="102"/>
      <c r="AT388" s="103"/>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3"/>
    </row>
    <row r="389" spans="1:74" ht="13.95" customHeight="1">
      <c r="A389" s="11"/>
      <c r="B389" s="12"/>
      <c r="C389" s="421"/>
      <c r="D389" s="153" t="s">
        <v>2341</v>
      </c>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75"/>
      <c r="AC389" s="12"/>
      <c r="AD389" s="12"/>
      <c r="AE389" s="12"/>
      <c r="AF389" s="12"/>
      <c r="AG389" s="12"/>
      <c r="AH389" s="12"/>
      <c r="AI389" s="12"/>
      <c r="AJ389" s="12"/>
      <c r="AK389" s="12"/>
      <c r="AL389" s="12"/>
      <c r="AM389" s="12"/>
      <c r="AN389" s="12"/>
      <c r="AO389" s="12"/>
      <c r="AP389" s="12"/>
      <c r="AQ389" s="12"/>
      <c r="AR389" s="12"/>
      <c r="AS389" s="102"/>
      <c r="AT389" s="103"/>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3"/>
    </row>
    <row r="390" spans="1:74" ht="13.95" customHeight="1">
      <c r="A390" s="11"/>
      <c r="B390" s="12"/>
      <c r="C390" s="421"/>
      <c r="D390" s="153" t="s">
        <v>2342</v>
      </c>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75"/>
      <c r="AC390" s="12"/>
      <c r="AD390" s="12"/>
      <c r="AE390" s="12"/>
      <c r="AF390" s="12"/>
      <c r="AG390" s="12"/>
      <c r="AH390" s="12"/>
      <c r="AI390" s="12"/>
      <c r="AJ390" s="12"/>
      <c r="AK390" s="12"/>
      <c r="AL390" s="12"/>
      <c r="AM390" s="12"/>
      <c r="AN390" s="12"/>
      <c r="AO390" s="12"/>
      <c r="AP390" s="12"/>
      <c r="AQ390" s="12"/>
      <c r="AR390" s="12"/>
      <c r="AS390" s="102"/>
      <c r="AT390" s="103"/>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3"/>
    </row>
    <row r="391" spans="1:74" ht="13.95" customHeight="1">
      <c r="A391" s="11"/>
      <c r="B391" s="12"/>
      <c r="C391" s="421"/>
      <c r="D391" s="153" t="s">
        <v>2316</v>
      </c>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75"/>
      <c r="AC391" s="12"/>
      <c r="AD391" s="12"/>
      <c r="AE391" s="12"/>
      <c r="AF391" s="12"/>
      <c r="AG391" s="12"/>
      <c r="AH391" s="12"/>
      <c r="AI391" s="12"/>
      <c r="AJ391" s="12"/>
      <c r="AK391" s="12"/>
      <c r="AL391" s="12"/>
      <c r="AM391" s="12"/>
      <c r="AN391" s="12"/>
      <c r="AO391" s="12"/>
      <c r="AP391" s="12"/>
      <c r="AQ391" s="12"/>
      <c r="AR391" s="12"/>
      <c r="AS391" s="102"/>
      <c r="AT391" s="103"/>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3"/>
    </row>
    <row r="392" spans="1:74" ht="13.95" customHeight="1">
      <c r="A392" s="11"/>
      <c r="B392" s="12"/>
      <c r="C392" s="421"/>
      <c r="D392" s="153" t="s">
        <v>2343</v>
      </c>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75"/>
      <c r="AC392" s="12"/>
      <c r="AD392" s="12"/>
      <c r="AE392" s="12"/>
      <c r="AF392" s="12"/>
      <c r="AG392" s="12"/>
      <c r="AH392" s="12"/>
      <c r="AI392" s="12"/>
      <c r="AJ392" s="12"/>
      <c r="AK392" s="12"/>
      <c r="AL392" s="12"/>
      <c r="AM392" s="12"/>
      <c r="AN392" s="12"/>
      <c r="AO392" s="12"/>
      <c r="AP392" s="12"/>
      <c r="AQ392" s="12"/>
      <c r="AR392" s="12"/>
      <c r="AS392" s="102"/>
      <c r="AT392" s="103"/>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3"/>
    </row>
    <row r="393" spans="1:74" ht="13.95" customHeight="1">
      <c r="A393" s="11"/>
      <c r="B393" s="12"/>
      <c r="C393" s="421"/>
      <c r="D393" s="153" t="s">
        <v>2344</v>
      </c>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75"/>
      <c r="AC393" s="12"/>
      <c r="AD393" s="12"/>
      <c r="AE393" s="12"/>
      <c r="AF393" s="12"/>
      <c r="AG393" s="12"/>
      <c r="AH393" s="12"/>
      <c r="AI393" s="12"/>
      <c r="AJ393" s="12"/>
      <c r="AK393" s="12"/>
      <c r="AL393" s="12"/>
      <c r="AM393" s="12"/>
      <c r="AN393" s="12"/>
      <c r="AO393" s="12"/>
      <c r="AP393" s="12"/>
      <c r="AQ393" s="12"/>
      <c r="AR393" s="12"/>
      <c r="AS393" s="102"/>
      <c r="AT393" s="103"/>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3"/>
    </row>
    <row r="394" spans="1:74" ht="13.95" customHeight="1">
      <c r="A394" s="11"/>
      <c r="B394" s="12"/>
      <c r="C394" s="421"/>
      <c r="D394" s="153" t="s">
        <v>2281</v>
      </c>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75"/>
      <c r="AC394" s="12"/>
      <c r="AD394" s="12"/>
      <c r="AE394" s="12"/>
      <c r="AF394" s="12"/>
      <c r="AG394" s="12"/>
      <c r="AH394" s="12"/>
      <c r="AI394" s="12"/>
      <c r="AJ394" s="12"/>
      <c r="AK394" s="12"/>
      <c r="AL394" s="12"/>
      <c r="AM394" s="12"/>
      <c r="AN394" s="12"/>
      <c r="AO394" s="12"/>
      <c r="AP394" s="12"/>
      <c r="AQ394" s="12"/>
      <c r="AR394" s="12"/>
      <c r="AS394" s="102"/>
      <c r="AT394" s="103"/>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3"/>
    </row>
    <row r="395" spans="1:74" ht="13.95" customHeight="1">
      <c r="A395" s="11"/>
      <c r="B395" s="12"/>
      <c r="C395" s="421"/>
      <c r="D395" s="153" t="s">
        <v>2345</v>
      </c>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75"/>
      <c r="AC395" s="12"/>
      <c r="AD395" s="12"/>
      <c r="AE395" s="12"/>
      <c r="AF395" s="12"/>
      <c r="AG395" s="12"/>
      <c r="AH395" s="12"/>
      <c r="AI395" s="12"/>
      <c r="AJ395" s="12"/>
      <c r="AK395" s="12"/>
      <c r="AL395" s="12"/>
      <c r="AM395" s="12"/>
      <c r="AN395" s="12"/>
      <c r="AO395" s="12"/>
      <c r="AP395" s="12"/>
      <c r="AQ395" s="12"/>
      <c r="AR395" s="12"/>
      <c r="AS395" s="102"/>
      <c r="AT395" s="103"/>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3"/>
    </row>
    <row r="396" spans="1:74" ht="13.95" customHeight="1">
      <c r="A396" s="11"/>
      <c r="B396" s="12"/>
      <c r="C396" s="421"/>
      <c r="D396" s="153" t="s">
        <v>2290</v>
      </c>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75"/>
      <c r="AC396" s="12"/>
      <c r="AD396" s="12"/>
      <c r="AE396" s="12"/>
      <c r="AF396" s="12"/>
      <c r="AG396" s="12"/>
      <c r="AH396" s="12"/>
      <c r="AI396" s="12"/>
      <c r="AJ396" s="12"/>
      <c r="AK396" s="12"/>
      <c r="AL396" s="12"/>
      <c r="AM396" s="12"/>
      <c r="AN396" s="12"/>
      <c r="AO396" s="12"/>
      <c r="AP396" s="12"/>
      <c r="AQ396" s="12"/>
      <c r="AR396" s="12"/>
      <c r="AS396" s="102"/>
      <c r="AT396" s="103"/>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3"/>
    </row>
    <row r="397" spans="1:74" ht="13.95" customHeight="1">
      <c r="A397" s="11"/>
      <c r="B397" s="12"/>
      <c r="C397" s="421"/>
      <c r="D397" s="153" t="s">
        <v>1822</v>
      </c>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75"/>
      <c r="AC397" s="12"/>
      <c r="AD397" s="12"/>
      <c r="AE397" s="12"/>
      <c r="AF397" s="12"/>
      <c r="AG397" s="12"/>
      <c r="AH397" s="12"/>
      <c r="AI397" s="12"/>
      <c r="AJ397" s="12"/>
      <c r="AK397" s="12"/>
      <c r="AL397" s="12"/>
      <c r="AM397" s="12"/>
      <c r="AN397" s="12"/>
      <c r="AO397" s="12"/>
      <c r="AP397" s="12"/>
      <c r="AQ397" s="12"/>
      <c r="AR397" s="12"/>
      <c r="AS397" s="102"/>
      <c r="AT397" s="103"/>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3"/>
    </row>
    <row r="398" spans="1:74" ht="13.95" customHeight="1">
      <c r="A398" s="11"/>
      <c r="B398" s="12"/>
      <c r="C398" s="421"/>
      <c r="D398" s="153" t="s">
        <v>2317</v>
      </c>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75"/>
      <c r="AC398" s="12"/>
      <c r="AD398" s="12"/>
      <c r="AE398" s="12"/>
      <c r="AF398" s="12"/>
      <c r="AG398" s="12"/>
      <c r="AH398" s="12"/>
      <c r="AI398" s="12"/>
      <c r="AJ398" s="12"/>
      <c r="AK398" s="12"/>
      <c r="AL398" s="12"/>
      <c r="AM398" s="12"/>
      <c r="AN398" s="12"/>
      <c r="AO398" s="12"/>
      <c r="AP398" s="12"/>
      <c r="AQ398" s="12"/>
      <c r="AR398" s="12"/>
      <c r="AS398" s="102"/>
      <c r="AT398" s="103"/>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3"/>
    </row>
    <row r="399" spans="1:74" ht="13.95" customHeight="1">
      <c r="A399" s="11"/>
      <c r="B399" s="12"/>
      <c r="C399" s="42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75"/>
      <c r="AC399" s="12"/>
      <c r="AD399" s="12"/>
      <c r="AE399" s="12"/>
      <c r="AF399" s="12"/>
      <c r="AG399" s="12"/>
      <c r="AH399" s="12"/>
      <c r="AI399" s="12"/>
      <c r="AJ399" s="12"/>
      <c r="AK399" s="12"/>
      <c r="AL399" s="12"/>
      <c r="AM399" s="12"/>
      <c r="AN399" s="12"/>
      <c r="AO399" s="12"/>
      <c r="AP399" s="12"/>
      <c r="AQ399" s="12"/>
      <c r="AR399" s="12"/>
      <c r="AS399" s="102"/>
      <c r="AT399" s="103"/>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3"/>
    </row>
    <row r="400" spans="1:74" ht="13.95" customHeight="1">
      <c r="A400" s="11"/>
      <c r="B400" s="12"/>
      <c r="C400" s="421"/>
      <c r="D400" s="76"/>
      <c r="E400" s="77"/>
      <c r="F400" s="77"/>
      <c r="G400" s="77"/>
      <c r="H400" s="77"/>
      <c r="I400" s="77"/>
      <c r="J400" s="77"/>
      <c r="K400" s="77"/>
      <c r="L400" s="77"/>
      <c r="M400" s="77"/>
      <c r="N400" s="77"/>
      <c r="O400" s="77"/>
      <c r="P400" s="77"/>
      <c r="Q400" s="77"/>
      <c r="R400" s="77"/>
      <c r="S400" s="77"/>
      <c r="T400" s="77"/>
      <c r="U400" s="77"/>
      <c r="V400" s="77"/>
      <c r="W400" s="77"/>
      <c r="X400" s="77"/>
      <c r="Y400" s="77"/>
      <c r="Z400" s="77"/>
      <c r="AA400" s="77"/>
      <c r="AB400" s="78"/>
      <c r="AC400" s="12"/>
      <c r="AD400" s="12"/>
      <c r="AE400" s="12"/>
      <c r="AF400" s="12"/>
      <c r="AG400" s="12"/>
      <c r="AH400" s="12"/>
      <c r="AI400" s="12"/>
      <c r="AJ400" s="12"/>
      <c r="AK400" s="12"/>
      <c r="AL400" s="12"/>
      <c r="AM400" s="12"/>
      <c r="AN400" s="12"/>
      <c r="AO400" s="12"/>
      <c r="AP400" s="12"/>
      <c r="AQ400" s="12"/>
      <c r="AR400" s="12"/>
      <c r="AS400" s="102"/>
      <c r="AT400" s="103"/>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3"/>
    </row>
    <row r="401" spans="1:79" ht="14.25" customHeight="1">
      <c r="A401" s="11"/>
      <c r="B401" s="12"/>
      <c r="C401" s="424"/>
      <c r="D401" s="224"/>
      <c r="E401" s="425"/>
      <c r="F401" s="425"/>
      <c r="G401" s="425"/>
      <c r="H401" s="425"/>
      <c r="I401" s="425"/>
      <c r="J401" s="425"/>
      <c r="K401" s="425"/>
      <c r="L401" s="425"/>
      <c r="M401" s="425"/>
      <c r="N401" s="224"/>
      <c r="O401" s="224"/>
      <c r="P401" s="224"/>
      <c r="Q401" s="224"/>
      <c r="R401" s="224"/>
      <c r="S401" s="224"/>
      <c r="T401" s="224"/>
      <c r="U401" s="224"/>
      <c r="V401" s="224"/>
      <c r="W401" s="224"/>
      <c r="X401" s="425"/>
      <c r="Y401" s="224"/>
      <c r="Z401" s="224"/>
      <c r="AA401" s="224"/>
      <c r="AB401" s="224"/>
      <c r="AC401" s="12"/>
      <c r="AD401" s="12"/>
      <c r="AE401" s="12"/>
      <c r="AF401" s="12"/>
      <c r="AG401" s="12"/>
      <c r="AH401" s="12"/>
      <c r="AI401" s="12"/>
      <c r="AJ401" s="12"/>
      <c r="AK401" s="12"/>
      <c r="AL401" s="12"/>
      <c r="AM401" s="12"/>
      <c r="AN401" s="12"/>
      <c r="AO401" s="12"/>
      <c r="AP401" s="12"/>
      <c r="AQ401" s="12"/>
      <c r="AR401" s="12"/>
      <c r="AS401" s="102"/>
      <c r="AT401" s="12"/>
      <c r="AU401" s="42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3"/>
    </row>
    <row r="402" spans="1:79" ht="14.25" customHeight="1">
      <c r="A402" s="11"/>
      <c r="B402" s="12"/>
      <c r="C402" s="424"/>
      <c r="D402" s="224"/>
      <c r="E402" s="425"/>
      <c r="F402" s="425"/>
      <c r="G402" s="425"/>
      <c r="H402" s="425"/>
      <c r="I402" s="425"/>
      <c r="J402" s="425"/>
      <c r="K402" s="425"/>
      <c r="L402" s="425"/>
      <c r="M402" s="425"/>
      <c r="N402" s="224"/>
      <c r="O402" s="224"/>
      <c r="P402" s="224"/>
      <c r="Q402" s="224"/>
      <c r="R402" s="224"/>
      <c r="S402" s="224"/>
      <c r="T402" s="224"/>
      <c r="U402" s="224"/>
      <c r="V402" s="224"/>
      <c r="W402" s="224"/>
      <c r="X402" s="425"/>
      <c r="Y402" s="224"/>
      <c r="Z402" s="224"/>
      <c r="AA402" s="224"/>
      <c r="AB402" s="224"/>
      <c r="AC402" s="12"/>
      <c r="AD402" s="12"/>
      <c r="AE402" s="12"/>
      <c r="AF402" s="12"/>
      <c r="AG402" s="12"/>
      <c r="AH402" s="12"/>
      <c r="AI402" s="12"/>
      <c r="AJ402" s="12"/>
      <c r="AK402" s="12"/>
      <c r="AL402" s="12"/>
      <c r="AM402" s="12"/>
      <c r="AN402" s="12"/>
      <c r="AO402" s="12"/>
      <c r="AP402" s="12"/>
      <c r="AQ402" s="12"/>
      <c r="AR402" s="12"/>
      <c r="AS402" s="102"/>
      <c r="AT402" s="12"/>
      <c r="AU402" s="42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row>
    <row r="403" spans="1:79" ht="14.25" customHeight="1">
      <c r="A403" s="11"/>
      <c r="B403" s="12"/>
      <c r="C403" s="41"/>
      <c r="D403" s="392" t="s">
        <v>1159</v>
      </c>
      <c r="E403" s="392"/>
      <c r="F403" s="392"/>
      <c r="G403" s="392"/>
      <c r="H403" s="392"/>
      <c r="I403" s="392"/>
      <c r="J403" s="392"/>
      <c r="K403" s="392"/>
      <c r="L403" s="392"/>
      <c r="M403" s="39" t="s">
        <v>148</v>
      </c>
      <c r="N403" s="6" t="s">
        <v>1160</v>
      </c>
      <c r="O403" s="61"/>
      <c r="P403" s="61"/>
      <c r="Q403" s="61"/>
      <c r="R403" s="61"/>
      <c r="S403" s="61"/>
      <c r="T403" s="61"/>
      <c r="U403" s="61"/>
      <c r="V403" s="61"/>
      <c r="W403" s="61"/>
      <c r="X403" s="61"/>
      <c r="Y403" s="61"/>
      <c r="Z403" s="61"/>
      <c r="AA403" s="61"/>
      <c r="AB403" s="61"/>
      <c r="AC403" s="12"/>
      <c r="AD403" s="12"/>
      <c r="AE403" s="12"/>
      <c r="AF403" s="12"/>
      <c r="AG403" s="12"/>
      <c r="AH403" s="12"/>
      <c r="AI403" s="12"/>
      <c r="AJ403" s="12"/>
      <c r="AK403" s="12"/>
      <c r="AL403" s="12"/>
      <c r="AM403" s="12"/>
      <c r="AN403" s="12"/>
      <c r="AO403" s="12"/>
      <c r="AP403" s="12"/>
      <c r="AQ403" s="12"/>
      <c r="AR403" s="12"/>
      <c r="AS403" s="102"/>
      <c r="AT403" s="12" t="s">
        <v>1161</v>
      </c>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3"/>
    </row>
    <row r="404" spans="1:79" ht="14.25" customHeight="1">
      <c r="A404" s="11"/>
      <c r="B404" s="12"/>
      <c r="C404" s="39"/>
      <c r="D404" s="6"/>
      <c r="E404" s="6"/>
      <c r="F404" s="6"/>
      <c r="G404" s="6"/>
      <c r="H404" s="6"/>
      <c r="I404" s="6"/>
      <c r="J404" s="6"/>
      <c r="K404" s="6"/>
      <c r="L404" s="6"/>
      <c r="M404" s="39"/>
      <c r="N404" s="6"/>
      <c r="O404" s="61"/>
      <c r="P404" s="61"/>
      <c r="Q404" s="61"/>
      <c r="R404" s="61"/>
      <c r="S404" s="61"/>
      <c r="T404" s="61"/>
      <c r="U404" s="61"/>
      <c r="V404" s="61"/>
      <c r="W404" s="61"/>
      <c r="X404" s="61"/>
      <c r="Y404" s="61"/>
      <c r="Z404" s="61"/>
      <c r="AA404" s="61"/>
      <c r="AB404" s="61"/>
      <c r="AC404" s="12"/>
      <c r="AD404" s="12"/>
      <c r="AE404" s="12"/>
      <c r="AF404" s="12"/>
      <c r="AG404" s="12"/>
      <c r="AH404" s="12"/>
      <c r="AI404" s="12"/>
      <c r="AJ404" s="12"/>
      <c r="AK404" s="12"/>
      <c r="AL404" s="12"/>
      <c r="AM404" s="12"/>
      <c r="AN404" s="12"/>
      <c r="AO404" s="12"/>
      <c r="AP404" s="12"/>
      <c r="AQ404" s="12"/>
      <c r="AR404" s="12"/>
      <c r="AS404" s="10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3"/>
    </row>
    <row r="405" spans="1:79" ht="14.25" customHeight="1">
      <c r="A405" s="11"/>
      <c r="B405" s="12"/>
      <c r="C405" s="43"/>
      <c r="D405" s="6"/>
      <c r="E405" s="6"/>
      <c r="F405" s="6"/>
      <c r="G405" s="6"/>
      <c r="H405" s="6"/>
      <c r="I405" s="6"/>
      <c r="J405" s="6"/>
      <c r="K405" s="6"/>
      <c r="L405" s="6"/>
      <c r="M405" s="6"/>
      <c r="N405" s="6"/>
      <c r="O405" s="6"/>
      <c r="P405" s="6"/>
      <c r="Q405" s="61"/>
      <c r="R405" s="61"/>
      <c r="S405" s="61"/>
      <c r="T405" s="61"/>
      <c r="U405" s="61"/>
      <c r="V405" s="61"/>
      <c r="W405" s="61"/>
      <c r="X405" s="61"/>
      <c r="Y405" s="61"/>
      <c r="Z405" s="61"/>
      <c r="AA405" s="61"/>
      <c r="AB405" s="61"/>
      <c r="AC405" s="12"/>
      <c r="AD405" s="12"/>
      <c r="AE405" s="12"/>
      <c r="AF405" s="12"/>
      <c r="AG405" s="12"/>
      <c r="AH405" s="12"/>
      <c r="AI405" s="12"/>
      <c r="AJ405" s="12"/>
      <c r="AK405" s="12"/>
      <c r="AL405" s="12"/>
      <c r="AM405" s="12"/>
      <c r="AN405" s="12"/>
      <c r="AO405" s="12"/>
      <c r="AP405" s="12"/>
      <c r="AQ405" s="12"/>
      <c r="AR405" s="12"/>
      <c r="AS405" s="10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3"/>
    </row>
    <row r="406" spans="1:79" ht="14.25" customHeight="1">
      <c r="A406" s="11"/>
      <c r="B406" s="12"/>
      <c r="C406" s="44"/>
      <c r="D406" s="392" t="s">
        <v>1162</v>
      </c>
      <c r="E406" s="392"/>
      <c r="F406" s="392"/>
      <c r="G406" s="392"/>
      <c r="H406" s="392"/>
      <c r="I406" s="392"/>
      <c r="J406" s="392"/>
      <c r="K406" s="392"/>
      <c r="L406" s="392"/>
      <c r="M406" s="39" t="s">
        <v>148</v>
      </c>
      <c r="N406" s="6" t="s">
        <v>1160</v>
      </c>
      <c r="O406" s="6"/>
      <c r="P406" s="6"/>
      <c r="Q406" s="61"/>
      <c r="R406" s="61"/>
      <c r="S406" s="61"/>
      <c r="T406" s="61"/>
      <c r="U406" s="61"/>
      <c r="V406" s="61"/>
      <c r="W406" s="61"/>
      <c r="X406" s="61"/>
      <c r="Y406" s="61"/>
      <c r="Z406" s="61"/>
      <c r="AA406" s="61"/>
      <c r="AB406" s="61"/>
      <c r="AC406" s="12"/>
      <c r="AD406" s="12"/>
      <c r="AE406" s="12"/>
      <c r="AF406" s="12"/>
      <c r="AG406" s="12"/>
      <c r="AH406" s="12"/>
      <c r="AI406" s="12"/>
      <c r="AJ406" s="12"/>
      <c r="AK406" s="12"/>
      <c r="AL406" s="12"/>
      <c r="AM406" s="12"/>
      <c r="AN406" s="12"/>
      <c r="AO406" s="12"/>
      <c r="AP406" s="12"/>
      <c r="AQ406" s="12"/>
      <c r="AR406" s="12"/>
      <c r="AS406" s="102"/>
      <c r="AT406" s="12" t="s">
        <v>1163</v>
      </c>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3"/>
    </row>
    <row r="407" spans="1:79" ht="14.25" customHeight="1">
      <c r="A407" s="11"/>
      <c r="B407" s="12"/>
      <c r="C407" s="39"/>
      <c r="D407" s="6"/>
      <c r="E407" s="6"/>
      <c r="F407" s="6"/>
      <c r="G407" s="6"/>
      <c r="H407" s="6"/>
      <c r="I407" s="6"/>
      <c r="J407" s="6"/>
      <c r="K407" s="6"/>
      <c r="L407" s="6"/>
      <c r="M407" s="39"/>
      <c r="N407" s="6"/>
      <c r="O407" s="6"/>
      <c r="P407" s="6"/>
      <c r="Q407" s="61"/>
      <c r="R407" s="61"/>
      <c r="S407" s="61"/>
      <c r="T407" s="61"/>
      <c r="U407" s="61"/>
      <c r="V407" s="61"/>
      <c r="W407" s="61"/>
      <c r="X407" s="61"/>
      <c r="Y407" s="61"/>
      <c r="Z407" s="61"/>
      <c r="AA407" s="61"/>
      <c r="AB407" s="61"/>
      <c r="AC407" s="12"/>
      <c r="AD407" s="12"/>
      <c r="AE407" s="12"/>
      <c r="AF407" s="12"/>
      <c r="AG407" s="12"/>
      <c r="AH407" s="12"/>
      <c r="AI407" s="12"/>
      <c r="AJ407" s="12"/>
      <c r="AK407" s="12"/>
      <c r="AL407" s="12"/>
      <c r="AM407" s="12"/>
      <c r="AN407" s="12"/>
      <c r="AO407" s="12"/>
      <c r="AP407" s="12"/>
      <c r="AQ407" s="12"/>
      <c r="AR407" s="12"/>
      <c r="AS407" s="10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3"/>
    </row>
    <row r="408" spans="1:79" ht="14.25" customHeight="1">
      <c r="A408" s="11"/>
      <c r="B408" s="12"/>
      <c r="C408" s="39"/>
      <c r="D408" s="6"/>
      <c r="E408" s="6"/>
      <c r="F408" s="6"/>
      <c r="G408" s="6"/>
      <c r="H408" s="6"/>
      <c r="I408" s="6"/>
      <c r="J408" s="6"/>
      <c r="K408" s="6"/>
      <c r="L408" s="6"/>
      <c r="M408" s="6"/>
      <c r="N408" s="6"/>
      <c r="O408" s="6"/>
      <c r="P408" s="6"/>
      <c r="Q408" s="61"/>
      <c r="R408" s="61"/>
      <c r="S408" s="61"/>
      <c r="T408" s="61"/>
      <c r="U408" s="61"/>
      <c r="V408" s="61"/>
      <c r="W408" s="61"/>
      <c r="X408" s="61"/>
      <c r="Y408" s="61"/>
      <c r="Z408" s="61"/>
      <c r="AA408" s="61"/>
      <c r="AB408" s="61"/>
      <c r="AC408" s="12"/>
      <c r="AD408" s="12"/>
      <c r="AE408" s="12"/>
      <c r="AF408" s="12"/>
      <c r="AG408" s="12"/>
      <c r="AH408" s="12"/>
      <c r="AI408" s="12"/>
      <c r="AJ408" s="12"/>
      <c r="AK408" s="12"/>
      <c r="AL408" s="12"/>
      <c r="AM408" s="12"/>
      <c r="AN408" s="12"/>
      <c r="AO408" s="12"/>
      <c r="AP408" s="12"/>
      <c r="AQ408" s="12"/>
      <c r="AR408" s="12"/>
      <c r="AS408" s="10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row>
    <row r="409" spans="1:79" ht="14.25" customHeight="1">
      <c r="A409" s="11"/>
      <c r="B409" s="12"/>
      <c r="C409" s="424" t="s">
        <v>292</v>
      </c>
      <c r="D409" s="224" t="s">
        <v>1164</v>
      </c>
      <c r="E409" s="425"/>
      <c r="G409" s="426"/>
      <c r="H409" s="425"/>
      <c r="I409" s="425"/>
      <c r="J409" s="425"/>
      <c r="K409" s="425"/>
      <c r="L409" s="425"/>
      <c r="M409" s="425"/>
      <c r="N409" s="224"/>
      <c r="O409" s="224"/>
      <c r="P409" s="224"/>
      <c r="Q409" s="224"/>
      <c r="R409" s="224"/>
      <c r="S409" s="224"/>
      <c r="T409" s="224"/>
      <c r="U409" s="224"/>
      <c r="V409" s="224"/>
      <c r="W409" s="224"/>
      <c r="X409" s="425"/>
      <c r="Y409" s="224"/>
      <c r="Z409" s="224"/>
      <c r="AA409" s="224"/>
      <c r="AB409" s="224"/>
      <c r="AC409" s="12"/>
      <c r="AD409" s="12"/>
      <c r="AE409" s="12"/>
      <c r="AF409" s="12"/>
      <c r="AG409" s="12"/>
      <c r="AH409" s="12"/>
      <c r="AI409" s="12"/>
      <c r="AJ409" s="12"/>
      <c r="AK409" s="12"/>
      <c r="AL409" s="12"/>
      <c r="AM409" s="12"/>
      <c r="AN409" s="12"/>
      <c r="AO409" s="12"/>
      <c r="AP409" s="12"/>
      <c r="AQ409" s="12"/>
      <c r="AR409" s="12"/>
      <c r="AS409" s="102"/>
      <c r="AT409" s="12"/>
      <c r="AU409" s="42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3"/>
    </row>
    <row r="410" spans="1:79" ht="14.25" customHeight="1">
      <c r="A410" s="11"/>
      <c r="B410" s="13"/>
      <c r="C410" s="11"/>
      <c r="D410" s="12"/>
      <c r="E410" s="12"/>
      <c r="F410" s="12"/>
      <c r="G410" s="12"/>
      <c r="H410" s="12"/>
      <c r="I410" s="12"/>
      <c r="J410" s="12"/>
      <c r="K410" s="12"/>
      <c r="L410" s="4"/>
      <c r="M410" s="12"/>
      <c r="N410" s="12"/>
      <c r="O410" s="12"/>
      <c r="P410" s="12"/>
      <c r="Q410" s="12"/>
      <c r="R410" s="12"/>
      <c r="S410" s="12"/>
      <c r="T410" s="12"/>
      <c r="U410" s="12"/>
      <c r="V410" s="12"/>
      <c r="W410" s="12"/>
      <c r="X410" s="4"/>
      <c r="Y410" s="12"/>
      <c r="Z410" s="12"/>
      <c r="AA410" s="12"/>
      <c r="AB410" s="12"/>
      <c r="AC410" s="12"/>
      <c r="AD410" s="12"/>
      <c r="AE410" s="12"/>
      <c r="AF410" s="12"/>
      <c r="AG410" s="12"/>
      <c r="AH410" s="12"/>
      <c r="AI410" s="12"/>
      <c r="AJ410" s="12"/>
      <c r="AK410" s="12"/>
      <c r="AL410" s="12"/>
      <c r="AM410" s="12"/>
      <c r="AN410" s="4"/>
      <c r="AO410" s="12"/>
      <c r="AP410" s="109"/>
      <c r="AQ410" s="109"/>
      <c r="AR410" s="109"/>
      <c r="AS410" s="110"/>
      <c r="AT410" s="4"/>
      <c r="AU410" s="12"/>
      <c r="AV410" s="109"/>
      <c r="AW410" s="4"/>
      <c r="AX410" s="4"/>
      <c r="AY410" s="109"/>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3"/>
      <c r="BW410" s="350"/>
      <c r="BX410" s="350"/>
      <c r="BY410" s="351"/>
      <c r="BZ410" s="352"/>
      <c r="CA410" s="352"/>
    </row>
    <row r="411" spans="1:79" ht="14.25" customHeight="1">
      <c r="A411" s="11"/>
      <c r="B411" s="104" t="s">
        <v>191</v>
      </c>
      <c r="C411" s="105"/>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0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3"/>
      <c r="BW411" s="350"/>
      <c r="BX411" s="350"/>
      <c r="BY411" s="351"/>
      <c r="BZ411" s="352"/>
      <c r="CA411" s="352"/>
    </row>
    <row r="412" spans="1:79" ht="14.25" customHeight="1">
      <c r="A412" s="11"/>
      <c r="B412" s="458"/>
      <c r="C412" s="458"/>
      <c r="D412" s="12"/>
      <c r="E412" s="12"/>
      <c r="F412" s="12"/>
      <c r="G412" s="12"/>
      <c r="H412" s="12"/>
      <c r="I412" s="12"/>
      <c r="J412" s="12"/>
      <c r="K412" s="12"/>
      <c r="L412" s="4"/>
      <c r="M412" s="12"/>
      <c r="N412" s="12"/>
      <c r="O412" s="12"/>
      <c r="P412" s="12"/>
      <c r="Q412" s="12"/>
      <c r="R412" s="12"/>
      <c r="S412" s="12"/>
      <c r="T412" s="12"/>
      <c r="U412" s="12"/>
      <c r="V412" s="12"/>
      <c r="W412" s="12"/>
      <c r="X412" s="4"/>
      <c r="Y412" s="12"/>
      <c r="Z412" s="12"/>
      <c r="AA412" s="12"/>
      <c r="AB412" s="12"/>
      <c r="AC412" s="12"/>
      <c r="AD412" s="12"/>
      <c r="AE412" s="12"/>
      <c r="AF412" s="12"/>
      <c r="AG412" s="12"/>
      <c r="AH412" s="12"/>
      <c r="AI412" s="12"/>
      <c r="AJ412" s="12"/>
      <c r="AK412" s="12"/>
      <c r="AL412" s="12"/>
      <c r="AM412" s="12"/>
      <c r="AN412" s="4"/>
      <c r="AO412" s="12"/>
      <c r="AP412" s="109"/>
      <c r="AQ412" s="109"/>
      <c r="AR412" s="109"/>
      <c r="AS412" s="110"/>
      <c r="AT412" s="111"/>
      <c r="AU412" s="12"/>
      <c r="AV412" s="109"/>
      <c r="AW412" s="4"/>
      <c r="AX412" s="4"/>
      <c r="AY412" s="109"/>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3"/>
      <c r="BW412" s="350"/>
      <c r="BX412" s="350"/>
      <c r="BY412" s="351"/>
      <c r="BZ412" s="352"/>
      <c r="CA412" s="352"/>
    </row>
    <row r="413" spans="1:79" ht="14.25" customHeight="1">
      <c r="A413" s="919" t="s">
        <v>187</v>
      </c>
      <c r="B413" s="920"/>
      <c r="C413" s="920"/>
      <c r="D413" s="921"/>
      <c r="E413" s="925" t="s">
        <v>1141</v>
      </c>
      <c r="F413" s="925"/>
      <c r="G413" s="925"/>
      <c r="H413" s="925"/>
      <c r="I413" s="925"/>
      <c r="J413" s="925"/>
      <c r="K413" s="925"/>
      <c r="L413" s="925"/>
      <c r="M413" s="925"/>
      <c r="N413" s="925"/>
      <c r="O413" s="925"/>
      <c r="P413" s="925"/>
      <c r="Q413" s="925"/>
      <c r="R413" s="925"/>
      <c r="S413" s="925"/>
      <c r="T413" s="925"/>
      <c r="U413" s="925"/>
      <c r="V413" s="925"/>
      <c r="W413" s="925"/>
      <c r="X413" s="925"/>
      <c r="Y413" s="925"/>
      <c r="Z413" s="925"/>
      <c r="AA413" s="925"/>
      <c r="AB413" s="925"/>
      <c r="AC413" s="925"/>
      <c r="AD413" s="925"/>
      <c r="AE413" s="925"/>
      <c r="AF413" s="925"/>
      <c r="AG413" s="925"/>
      <c r="AH413" s="925"/>
      <c r="AI413" s="925"/>
      <c r="AJ413" s="925"/>
      <c r="AK413" s="925"/>
      <c r="AL413" s="925"/>
      <c r="AM413" s="925"/>
      <c r="AN413" s="925"/>
      <c r="AO413" s="925"/>
      <c r="AP413" s="925"/>
      <c r="AQ413" s="925"/>
      <c r="AR413" s="925"/>
      <c r="AS413" s="925"/>
      <c r="AT413" s="925"/>
      <c r="AU413" s="925"/>
      <c r="AV413" s="925"/>
      <c r="AW413" s="925"/>
      <c r="AX413" s="925"/>
      <c r="AY413" s="925"/>
      <c r="AZ413" s="925"/>
      <c r="BA413" s="925"/>
      <c r="BB413" s="925"/>
      <c r="BC413" s="925"/>
      <c r="BD413" s="925"/>
      <c r="BE413" s="925"/>
      <c r="BF413" s="925"/>
      <c r="BG413" s="925"/>
      <c r="BH413" s="925"/>
      <c r="BI413" s="925"/>
      <c r="BJ413" s="925"/>
      <c r="BK413" s="925"/>
      <c r="BL413" s="925"/>
      <c r="BM413" s="925"/>
      <c r="BN413" s="925"/>
      <c r="BO413" s="925"/>
      <c r="BP413" s="925"/>
      <c r="BQ413" s="925"/>
      <c r="BR413" s="925"/>
      <c r="BS413" s="925"/>
      <c r="BT413" s="925"/>
      <c r="BU413" s="430"/>
      <c r="BV413" s="430"/>
    </row>
    <row r="414" spans="1:79" ht="14.25" customHeight="1">
      <c r="A414" s="922"/>
      <c r="B414" s="923"/>
      <c r="C414" s="923"/>
      <c r="D414" s="924"/>
      <c r="E414" s="927"/>
      <c r="F414" s="927"/>
      <c r="G414" s="927"/>
      <c r="H414" s="927"/>
      <c r="I414" s="927"/>
      <c r="J414" s="927"/>
      <c r="K414" s="927"/>
      <c r="L414" s="927"/>
      <c r="M414" s="927"/>
      <c r="N414" s="927"/>
      <c r="O414" s="927"/>
      <c r="P414" s="927"/>
      <c r="Q414" s="927"/>
      <c r="R414" s="927"/>
      <c r="S414" s="927"/>
      <c r="T414" s="927"/>
      <c r="U414" s="927"/>
      <c r="V414" s="927"/>
      <c r="W414" s="927"/>
      <c r="X414" s="927"/>
      <c r="Y414" s="927"/>
      <c r="Z414" s="927"/>
      <c r="AA414" s="927"/>
      <c r="AB414" s="927"/>
      <c r="AC414" s="927"/>
      <c r="AD414" s="927"/>
      <c r="AE414" s="927"/>
      <c r="AF414" s="927"/>
      <c r="AG414" s="927"/>
      <c r="AH414" s="927"/>
      <c r="AI414" s="927"/>
      <c r="AJ414" s="927"/>
      <c r="AK414" s="927"/>
      <c r="AL414" s="927"/>
      <c r="AM414" s="928"/>
      <c r="AN414" s="928"/>
      <c r="AO414" s="928"/>
      <c r="AP414" s="928"/>
      <c r="AQ414" s="928"/>
      <c r="AR414" s="928"/>
      <c r="AS414" s="928"/>
      <c r="AT414" s="928"/>
      <c r="AU414" s="928"/>
      <c r="AV414" s="928"/>
      <c r="AW414" s="928"/>
      <c r="AX414" s="928"/>
      <c r="AY414" s="928"/>
      <c r="AZ414" s="928"/>
      <c r="BA414" s="928"/>
      <c r="BB414" s="928"/>
      <c r="BC414" s="928"/>
      <c r="BD414" s="928"/>
      <c r="BE414" s="928"/>
      <c r="BF414" s="928"/>
      <c r="BG414" s="928"/>
      <c r="BH414" s="928"/>
      <c r="BI414" s="928"/>
      <c r="BJ414" s="928"/>
      <c r="BK414" s="928"/>
      <c r="BL414" s="928"/>
      <c r="BM414" s="928"/>
      <c r="BN414" s="928"/>
      <c r="BO414" s="928"/>
      <c r="BP414" s="928"/>
      <c r="BQ414" s="928"/>
      <c r="BR414" s="928"/>
      <c r="BS414" s="928"/>
      <c r="BT414" s="928"/>
      <c r="BU414" s="219"/>
      <c r="BV414" s="219"/>
    </row>
    <row r="415" spans="1:79" ht="14.25" customHeight="1">
      <c r="A415" s="907" t="s">
        <v>227</v>
      </c>
      <c r="B415" s="908"/>
      <c r="C415" s="908"/>
      <c r="D415" s="909"/>
      <c r="E415" s="87" t="s">
        <v>228</v>
      </c>
      <c r="F415" s="88" t="s">
        <v>1354</v>
      </c>
      <c r="G415" s="89"/>
      <c r="H415" s="89"/>
      <c r="I415" s="89"/>
      <c r="J415" s="89"/>
      <c r="K415" s="89"/>
      <c r="L415" s="89"/>
      <c r="M415" s="89"/>
      <c r="N415" s="90"/>
      <c r="O415" s="90"/>
      <c r="P415" s="90"/>
      <c r="Q415" s="90"/>
      <c r="R415" s="90"/>
      <c r="S415" s="90"/>
      <c r="T415" s="90"/>
      <c r="U415" s="90"/>
      <c r="V415" s="90"/>
      <c r="W415" s="90"/>
      <c r="X415" s="90"/>
      <c r="Y415" s="90"/>
      <c r="Z415" s="90"/>
      <c r="AA415" s="90"/>
      <c r="AB415" s="90"/>
      <c r="AC415" s="90"/>
      <c r="AD415" s="90"/>
      <c r="AE415" s="90"/>
      <c r="AF415" s="90"/>
      <c r="AG415" s="90"/>
      <c r="AH415" s="90"/>
      <c r="AI415" s="90"/>
      <c r="AJ415" s="90"/>
      <c r="AK415" s="90"/>
      <c r="AL415" s="90"/>
      <c r="AM415" s="90"/>
      <c r="AN415" s="90"/>
      <c r="AO415" s="90"/>
      <c r="AP415" s="90"/>
      <c r="AQ415" s="90"/>
      <c r="AR415" s="90"/>
      <c r="AS415" s="90"/>
      <c r="AT415" s="90"/>
      <c r="AU415" s="90"/>
      <c r="AV415" s="90"/>
      <c r="AW415" s="90"/>
      <c r="AX415" s="90"/>
      <c r="AY415" s="90"/>
      <c r="AZ415" s="90"/>
      <c r="BA415" s="90"/>
      <c r="BB415" s="90"/>
      <c r="BC415" s="90"/>
      <c r="BD415" s="90"/>
      <c r="BE415" s="90"/>
      <c r="BF415" s="353"/>
      <c r="BG415" s="353"/>
      <c r="BH415" s="354"/>
      <c r="BI415" s="354"/>
      <c r="BJ415" s="354"/>
      <c r="BK415" s="354"/>
      <c r="BL415" s="354"/>
      <c r="BM415" s="354"/>
      <c r="BN415" s="354"/>
      <c r="BO415" s="354"/>
      <c r="BP415" s="354"/>
      <c r="BQ415" s="354"/>
      <c r="BR415" s="354"/>
      <c r="BS415" s="354"/>
      <c r="BT415" s="431"/>
      <c r="BU415" s="432"/>
      <c r="BV415" s="432"/>
    </row>
    <row r="416" spans="1:79" ht="14.25" customHeight="1">
      <c r="A416" s="910"/>
      <c r="B416" s="911"/>
      <c r="C416" s="911"/>
      <c r="D416" s="912"/>
      <c r="E416" s="92" t="s">
        <v>229</v>
      </c>
      <c r="F416" s="355"/>
      <c r="G416" s="355"/>
      <c r="H416" s="355"/>
      <c r="I416" s="355"/>
      <c r="J416" s="355"/>
      <c r="K416" s="355"/>
      <c r="L416" s="355"/>
      <c r="M416" s="355"/>
      <c r="N416" s="355"/>
      <c r="O416" s="356"/>
      <c r="P416" s="356"/>
      <c r="Q416" s="356"/>
      <c r="R416" s="355"/>
      <c r="S416" s="355"/>
      <c r="T416" s="355"/>
      <c r="U416" s="355"/>
      <c r="V416" s="355"/>
      <c r="W416" s="355"/>
      <c r="X416" s="355"/>
      <c r="Y416" s="355"/>
      <c r="Z416" s="355"/>
      <c r="AA416" s="355"/>
      <c r="AB416" s="355"/>
      <c r="AC416" s="356"/>
      <c r="AD416" s="356"/>
      <c r="AE416" s="356"/>
      <c r="AF416" s="353"/>
      <c r="AG416" s="353"/>
      <c r="AH416" s="353"/>
      <c r="AI416" s="353"/>
      <c r="AJ416" s="353"/>
      <c r="AK416" s="353"/>
      <c r="AL416" s="353"/>
      <c r="AM416" s="353"/>
      <c r="AN416" s="353"/>
      <c r="AO416" s="353"/>
      <c r="AP416" s="353"/>
      <c r="AQ416" s="353"/>
      <c r="AR416" s="353"/>
      <c r="AS416" s="353"/>
      <c r="AT416" s="353"/>
      <c r="AU416" s="353"/>
      <c r="AV416" s="353"/>
      <c r="AW416" s="353"/>
      <c r="AX416" s="353"/>
      <c r="AY416" s="353"/>
      <c r="AZ416" s="353"/>
      <c r="BA416" s="353"/>
      <c r="BB416" s="353"/>
      <c r="BC416" s="353"/>
      <c r="BD416" s="353"/>
      <c r="BE416" s="353"/>
      <c r="BF416" s="353"/>
      <c r="BG416" s="353"/>
      <c r="BH416" s="354"/>
      <c r="BI416" s="354"/>
      <c r="BJ416" s="354"/>
      <c r="BK416" s="354"/>
      <c r="BL416" s="354"/>
      <c r="BM416" s="354"/>
      <c r="BN416" s="354"/>
      <c r="BO416" s="354"/>
      <c r="BP416" s="354"/>
      <c r="BQ416" s="354"/>
      <c r="BR416" s="354"/>
      <c r="BS416" s="354"/>
      <c r="BT416" s="431"/>
      <c r="BU416" s="432"/>
      <c r="BV416" s="432"/>
    </row>
    <row r="417" spans="1:74" ht="14.25" customHeight="1">
      <c r="A417" s="913"/>
      <c r="B417" s="914"/>
      <c r="C417" s="914"/>
      <c r="D417" s="915"/>
      <c r="E417" s="92" t="s">
        <v>223</v>
      </c>
      <c r="F417" s="355"/>
      <c r="G417" s="355"/>
      <c r="H417" s="355"/>
      <c r="I417" s="355"/>
      <c r="J417" s="355"/>
      <c r="K417" s="355"/>
      <c r="L417" s="355"/>
      <c r="M417" s="355"/>
      <c r="N417" s="355"/>
      <c r="O417" s="356"/>
      <c r="P417" s="356"/>
      <c r="Q417" s="356"/>
      <c r="R417" s="355"/>
      <c r="S417" s="355"/>
      <c r="T417" s="355"/>
      <c r="U417" s="355"/>
      <c r="V417" s="355"/>
      <c r="W417" s="355"/>
      <c r="X417" s="355"/>
      <c r="Y417" s="355"/>
      <c r="Z417" s="355"/>
      <c r="AA417" s="355"/>
      <c r="AB417" s="355"/>
      <c r="AC417" s="356"/>
      <c r="AD417" s="356"/>
      <c r="AE417" s="356"/>
      <c r="AF417" s="353"/>
      <c r="AG417" s="353"/>
      <c r="AH417" s="353"/>
      <c r="AI417" s="353"/>
      <c r="AJ417" s="353"/>
      <c r="AK417" s="353"/>
      <c r="AL417" s="353"/>
      <c r="AM417" s="353"/>
      <c r="AN417" s="353"/>
      <c r="AO417" s="353"/>
      <c r="AP417" s="353"/>
      <c r="AQ417" s="353"/>
      <c r="AR417" s="353"/>
      <c r="AS417" s="353"/>
      <c r="AT417" s="353"/>
      <c r="AU417" s="353"/>
      <c r="AV417" s="353"/>
      <c r="AW417" s="353"/>
      <c r="AX417" s="353"/>
      <c r="AY417" s="353"/>
      <c r="AZ417" s="353"/>
      <c r="BA417" s="353"/>
      <c r="BB417" s="353"/>
      <c r="BC417" s="353"/>
      <c r="BD417" s="353"/>
      <c r="BE417" s="353"/>
      <c r="BF417" s="353"/>
      <c r="BG417" s="353"/>
      <c r="BH417" s="354"/>
      <c r="BI417" s="354"/>
      <c r="BJ417" s="354"/>
      <c r="BK417" s="354"/>
      <c r="BL417" s="354"/>
      <c r="BM417" s="354"/>
      <c r="BN417" s="354"/>
      <c r="BO417" s="354"/>
      <c r="BP417" s="354"/>
      <c r="BQ417" s="354"/>
      <c r="BR417" s="354"/>
      <c r="BS417" s="354"/>
      <c r="BT417" s="431"/>
      <c r="BU417" s="432"/>
      <c r="BV417" s="432"/>
    </row>
    <row r="418" spans="1:74" ht="14.25" customHeight="1">
      <c r="A418" s="93" t="s">
        <v>188</v>
      </c>
      <c r="B418" s="94"/>
      <c r="C418" s="94"/>
      <c r="D418" s="94"/>
      <c r="E418" s="94"/>
      <c r="F418" s="94"/>
      <c r="G418" s="94"/>
      <c r="H418" s="94"/>
      <c r="I418" s="94"/>
      <c r="J418" s="94"/>
      <c r="K418" s="95"/>
      <c r="L418" s="96"/>
      <c r="M418" s="97"/>
      <c r="N418" s="97"/>
      <c r="O418" s="97"/>
      <c r="P418" s="97"/>
      <c r="Q418" s="97"/>
      <c r="R418" s="97"/>
      <c r="S418" s="97"/>
      <c r="T418" s="97"/>
      <c r="U418" s="97"/>
      <c r="V418" s="97"/>
      <c r="W418" s="97"/>
      <c r="X418" s="96"/>
      <c r="Y418" s="94"/>
      <c r="Z418" s="94"/>
      <c r="AA418" s="94"/>
      <c r="AB418" s="94"/>
      <c r="AC418" s="96"/>
      <c r="AD418" s="94"/>
      <c r="AE418" s="94"/>
      <c r="AF418" s="94"/>
      <c r="AG418" s="94"/>
      <c r="AH418" s="94"/>
      <c r="AI418" s="94"/>
      <c r="AJ418" s="94"/>
      <c r="AK418" s="94"/>
      <c r="AL418" s="94"/>
      <c r="AM418" s="94"/>
      <c r="AN418" s="94"/>
      <c r="AO418" s="94"/>
      <c r="AP418" s="94"/>
      <c r="AQ418" s="94"/>
      <c r="AR418" s="94"/>
      <c r="AS418" s="98"/>
      <c r="AT418" s="99" t="s">
        <v>189</v>
      </c>
      <c r="AU418" s="96"/>
      <c r="AV418" s="100"/>
      <c r="AW418" s="96"/>
      <c r="AX418" s="96"/>
      <c r="AY418" s="100"/>
      <c r="AZ418" s="94"/>
      <c r="BA418" s="94"/>
      <c r="BB418" s="94"/>
      <c r="BC418" s="94"/>
      <c r="BD418" s="94"/>
      <c r="BE418" s="94"/>
      <c r="BF418" s="94"/>
      <c r="BG418" s="94"/>
      <c r="BH418" s="94"/>
      <c r="BI418" s="94"/>
      <c r="BJ418" s="94"/>
      <c r="BK418" s="94"/>
      <c r="BL418" s="94"/>
      <c r="BM418" s="94"/>
      <c r="BN418" s="94"/>
      <c r="BO418" s="94"/>
      <c r="BP418" s="94"/>
      <c r="BQ418" s="94"/>
      <c r="BR418" s="94"/>
      <c r="BS418" s="94"/>
      <c r="BT418" s="94"/>
      <c r="BU418" s="94"/>
      <c r="BV418" s="101"/>
    </row>
    <row r="419" spans="1:74" ht="14.25" customHeight="1">
      <c r="A419" s="11"/>
      <c r="B419" s="12"/>
      <c r="C419" s="12"/>
      <c r="D419" s="12"/>
      <c r="E419" s="12"/>
      <c r="F419" s="12"/>
      <c r="G419" s="12"/>
      <c r="H419" s="12"/>
      <c r="I419" s="12"/>
      <c r="J419" s="12"/>
      <c r="K419" s="12"/>
      <c r="L419" s="12"/>
      <c r="M419" s="4"/>
      <c r="N419" s="4"/>
      <c r="O419" s="4"/>
      <c r="P419" s="4"/>
      <c r="Q419" s="4"/>
      <c r="R419" s="4"/>
      <c r="S419" s="4"/>
      <c r="T419" s="4"/>
      <c r="U419" s="4"/>
      <c r="V419" s="4"/>
      <c r="W419" s="4"/>
      <c r="X419" s="4"/>
      <c r="Y419" s="12"/>
      <c r="Z419" s="12"/>
      <c r="AA419" s="12"/>
      <c r="AB419" s="12"/>
      <c r="AC419" s="12"/>
      <c r="AD419" s="12"/>
      <c r="AE419" s="12"/>
      <c r="AF419" s="12"/>
      <c r="AG419" s="12"/>
      <c r="AH419" s="12"/>
      <c r="AI419" s="12"/>
      <c r="AJ419" s="12"/>
      <c r="AK419" s="12"/>
      <c r="AL419" s="12"/>
      <c r="AM419" s="12"/>
      <c r="AN419" s="12"/>
      <c r="AO419" s="12"/>
      <c r="AP419" s="12"/>
      <c r="AQ419" s="12"/>
      <c r="AR419" s="12"/>
      <c r="AS419" s="102"/>
      <c r="AT419" s="103"/>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3"/>
    </row>
    <row r="420" spans="1:74" ht="14.25" customHeight="1">
      <c r="A420" s="11"/>
      <c r="B420" s="12" t="s">
        <v>1053</v>
      </c>
      <c r="C420" s="12"/>
      <c r="D420" s="12"/>
      <c r="E420" s="12" t="s">
        <v>1054</v>
      </c>
      <c r="F420" s="12"/>
      <c r="G420" s="12"/>
      <c r="H420" s="12"/>
      <c r="I420" s="12"/>
      <c r="J420" s="12"/>
      <c r="K420" s="12"/>
      <c r="L420" s="12"/>
      <c r="M420" s="4"/>
      <c r="N420" s="4"/>
      <c r="O420" s="4"/>
      <c r="P420" s="4"/>
      <c r="Q420" s="4"/>
      <c r="R420" s="4"/>
      <c r="S420" s="4"/>
      <c r="T420" s="4"/>
      <c r="U420" s="4"/>
      <c r="V420" s="4"/>
      <c r="W420" s="4"/>
      <c r="X420" s="4"/>
      <c r="Y420" s="12"/>
      <c r="Z420" s="12"/>
      <c r="AA420" s="12"/>
      <c r="AB420" s="12"/>
      <c r="AC420" s="12"/>
      <c r="AD420" s="12"/>
      <c r="AE420" s="12"/>
      <c r="AF420" s="12"/>
      <c r="AG420" s="12"/>
      <c r="AH420" s="12"/>
      <c r="AI420" s="12"/>
      <c r="AJ420" s="12"/>
      <c r="AK420" s="12"/>
      <c r="AL420" s="12"/>
      <c r="AM420" s="12"/>
      <c r="AN420" s="12"/>
      <c r="AO420" s="12"/>
      <c r="AP420" s="12"/>
      <c r="AQ420" s="12"/>
      <c r="AR420" s="12"/>
      <c r="AS420" s="102"/>
      <c r="AT420" s="103"/>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3"/>
    </row>
    <row r="421" spans="1:74" ht="14.25" customHeight="1">
      <c r="A421" s="11"/>
      <c r="B421" s="12"/>
      <c r="C421" s="12"/>
      <c r="D421" s="12"/>
      <c r="E421" s="12" t="s">
        <v>1055</v>
      </c>
      <c r="F421" s="12"/>
      <c r="G421" s="12"/>
      <c r="H421" s="12"/>
      <c r="I421" s="12"/>
      <c r="J421" s="12"/>
      <c r="K421" s="12"/>
      <c r="L421" s="12"/>
      <c r="M421" s="4"/>
      <c r="N421" s="4"/>
      <c r="O421" s="4"/>
      <c r="P421" s="4"/>
      <c r="Q421" s="4"/>
      <c r="R421" s="4"/>
      <c r="S421" s="4"/>
      <c r="T421" s="4"/>
      <c r="U421" s="4"/>
      <c r="V421" s="4"/>
      <c r="W421" s="4"/>
      <c r="X421" s="4"/>
      <c r="Y421" s="12"/>
      <c r="Z421" s="12"/>
      <c r="AA421" s="12"/>
      <c r="AB421" s="12"/>
      <c r="AC421" s="12"/>
      <c r="AD421" s="12"/>
      <c r="AE421" s="12"/>
      <c r="AF421" s="12"/>
      <c r="AG421" s="12"/>
      <c r="AH421" s="12"/>
      <c r="AI421" s="12"/>
      <c r="AJ421" s="12"/>
      <c r="AK421" s="12"/>
      <c r="AL421" s="12"/>
      <c r="AM421" s="12"/>
      <c r="AN421" s="12"/>
      <c r="AO421" s="12"/>
      <c r="AP421" s="12"/>
      <c r="AQ421" s="12"/>
      <c r="AR421" s="12"/>
      <c r="AS421" s="102"/>
      <c r="AT421" s="103"/>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3"/>
    </row>
    <row r="422" spans="1:74" ht="14.25" customHeight="1">
      <c r="A422" s="11"/>
      <c r="B422" s="12"/>
      <c r="C422" s="12"/>
      <c r="D422" s="12"/>
      <c r="E422" s="12"/>
      <c r="F422" s="12"/>
      <c r="G422" s="12"/>
      <c r="H422" s="12"/>
      <c r="I422" s="12"/>
      <c r="J422" s="12"/>
      <c r="K422" s="12"/>
      <c r="L422" s="12"/>
      <c r="M422" s="4"/>
      <c r="N422" s="4"/>
      <c r="O422" s="4"/>
      <c r="P422" s="4"/>
      <c r="Q422" s="4"/>
      <c r="R422" s="4"/>
      <c r="S422" s="4"/>
      <c r="T422" s="4"/>
      <c r="U422" s="4"/>
      <c r="V422" s="4"/>
      <c r="W422" s="4"/>
      <c r="X422" s="4"/>
      <c r="Y422" s="12"/>
      <c r="Z422" s="12"/>
      <c r="AA422" s="12"/>
      <c r="AB422" s="12"/>
      <c r="AC422" s="12"/>
      <c r="AD422" s="12"/>
      <c r="AE422" s="12"/>
      <c r="AF422" s="12"/>
      <c r="AG422" s="12"/>
      <c r="AH422" s="12"/>
      <c r="AI422" s="12"/>
      <c r="AJ422" s="12"/>
      <c r="AK422" s="12"/>
      <c r="AL422" s="12"/>
      <c r="AM422" s="12"/>
      <c r="AN422" s="12"/>
      <c r="AO422" s="12"/>
      <c r="AP422" s="12"/>
      <c r="AQ422" s="12"/>
      <c r="AR422" s="12"/>
      <c r="AS422" s="102"/>
      <c r="AT422" s="103"/>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3"/>
    </row>
    <row r="423" spans="1:74" ht="14.25" customHeight="1">
      <c r="A423" s="11"/>
      <c r="B423" s="12" t="s">
        <v>1056</v>
      </c>
      <c r="C423" s="12"/>
      <c r="D423" s="12"/>
      <c r="E423" s="12" t="s">
        <v>954</v>
      </c>
      <c r="F423" s="12"/>
      <c r="G423" s="12"/>
      <c r="H423" s="12"/>
      <c r="I423" s="12"/>
      <c r="J423" s="12"/>
      <c r="K423" s="12"/>
      <c r="L423" s="12"/>
      <c r="M423" s="4"/>
      <c r="N423" s="4"/>
      <c r="O423" s="4"/>
      <c r="P423" s="4"/>
      <c r="Q423" s="4"/>
      <c r="R423" s="4"/>
      <c r="S423" s="4"/>
      <c r="T423" s="4"/>
      <c r="U423" s="4"/>
      <c r="V423" s="4"/>
      <c r="W423" s="4"/>
      <c r="X423" s="4"/>
      <c r="Y423" s="12"/>
      <c r="Z423" s="12"/>
      <c r="AA423" s="12"/>
      <c r="AB423" s="12"/>
      <c r="AC423" s="12"/>
      <c r="AD423" s="12"/>
      <c r="AE423" s="12"/>
      <c r="AF423" s="12"/>
      <c r="AG423" s="12"/>
      <c r="AH423" s="12"/>
      <c r="AI423" s="12"/>
      <c r="AJ423" s="12"/>
      <c r="AK423" s="12"/>
      <c r="AL423" s="12"/>
      <c r="AM423" s="12"/>
      <c r="AN423" s="12"/>
      <c r="AO423" s="12"/>
      <c r="AP423" s="12"/>
      <c r="AQ423" s="12"/>
      <c r="AR423" s="12"/>
      <c r="AS423" s="102"/>
      <c r="AT423" s="103"/>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3"/>
    </row>
    <row r="424" spans="1:74" ht="14.25" customHeight="1">
      <c r="A424" s="11"/>
      <c r="B424" s="12"/>
      <c r="C424" s="12"/>
      <c r="D424" s="12"/>
      <c r="E424" s="12"/>
      <c r="F424" s="12"/>
      <c r="G424" s="12"/>
      <c r="H424" s="12"/>
      <c r="I424" s="12"/>
      <c r="J424" s="12"/>
      <c r="K424" s="12"/>
      <c r="L424" s="12"/>
      <c r="M424" s="4"/>
      <c r="N424" s="4"/>
      <c r="O424" s="4"/>
      <c r="P424" s="4"/>
      <c r="Q424" s="4"/>
      <c r="R424" s="4"/>
      <c r="S424" s="4"/>
      <c r="T424" s="4"/>
      <c r="U424" s="4"/>
      <c r="V424" s="4"/>
      <c r="W424" s="4"/>
      <c r="X424" s="4"/>
      <c r="Y424" s="12"/>
      <c r="Z424" s="12"/>
      <c r="AA424" s="12"/>
      <c r="AB424" s="12"/>
      <c r="AC424" s="12"/>
      <c r="AD424" s="12"/>
      <c r="AE424" s="12"/>
      <c r="AF424" s="12"/>
      <c r="AG424" s="12"/>
      <c r="AH424" s="12"/>
      <c r="AI424" s="12"/>
      <c r="AJ424" s="12"/>
      <c r="AK424" s="12"/>
      <c r="AL424" s="12"/>
      <c r="AM424" s="12"/>
      <c r="AN424" s="12"/>
      <c r="AO424" s="12"/>
      <c r="AP424" s="12"/>
      <c r="AQ424" s="12"/>
      <c r="AR424" s="12"/>
      <c r="AS424" s="102"/>
      <c r="AT424" s="103"/>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3"/>
    </row>
    <row r="425" spans="1:74" ht="14.25" customHeight="1">
      <c r="A425" s="11"/>
      <c r="B425" s="916" t="s">
        <v>190</v>
      </c>
      <c r="C425" s="917"/>
      <c r="D425" s="224"/>
      <c r="E425" s="224"/>
      <c r="F425" s="224"/>
      <c r="G425" s="224"/>
      <c r="H425" s="224"/>
      <c r="I425" s="224"/>
      <c r="J425" s="224"/>
      <c r="K425" s="224"/>
      <c r="L425" s="224"/>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02"/>
      <c r="AT425" s="103"/>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3"/>
    </row>
    <row r="426" spans="1:74" ht="14.25" customHeight="1">
      <c r="A426" s="11"/>
      <c r="B426" s="224"/>
      <c r="C426" s="427"/>
      <c r="D426" s="224"/>
      <c r="E426" s="224"/>
      <c r="F426" s="224"/>
      <c r="G426" s="224"/>
      <c r="H426" s="224"/>
      <c r="I426" s="224"/>
      <c r="J426" s="224"/>
      <c r="K426" s="224"/>
      <c r="L426" s="153"/>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02"/>
      <c r="AT426" s="103"/>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3"/>
    </row>
    <row r="427" spans="1:74" ht="14.25" customHeight="1">
      <c r="A427" s="11"/>
      <c r="B427" s="224"/>
      <c r="C427" s="428" t="s">
        <v>148</v>
      </c>
      <c r="D427" s="224" t="s">
        <v>1165</v>
      </c>
      <c r="E427" s="224"/>
      <c r="F427" s="224"/>
      <c r="G427" s="224"/>
      <c r="H427" s="224"/>
      <c r="I427" s="224"/>
      <c r="J427" s="224"/>
      <c r="K427" s="224"/>
      <c r="L427" s="153"/>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02"/>
      <c r="AT427" s="103"/>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3"/>
    </row>
    <row r="428" spans="1:74" ht="14.25" customHeight="1">
      <c r="A428" s="11"/>
      <c r="B428" s="224"/>
      <c r="C428" s="428"/>
      <c r="D428" s="224"/>
      <c r="E428" s="224"/>
      <c r="F428" s="224"/>
      <c r="G428" s="224"/>
      <c r="H428" s="224"/>
      <c r="I428" s="224"/>
      <c r="J428" s="224"/>
      <c r="K428" s="224"/>
      <c r="L428" s="153"/>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02"/>
      <c r="AT428" s="103"/>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3"/>
    </row>
    <row r="429" spans="1:74" ht="14.25" customHeight="1">
      <c r="A429" s="11"/>
      <c r="B429" s="224"/>
      <c r="C429" s="428" t="s">
        <v>148</v>
      </c>
      <c r="D429" s="224" t="s">
        <v>1166</v>
      </c>
      <c r="E429" s="224"/>
      <c r="F429" s="224"/>
      <c r="G429" s="224"/>
      <c r="H429" s="224"/>
      <c r="I429" s="224"/>
      <c r="J429" s="224"/>
      <c r="K429" s="224"/>
      <c r="L429" s="153"/>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02"/>
      <c r="AT429" s="103"/>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3"/>
    </row>
    <row r="430" spans="1:74" ht="14.25" customHeight="1">
      <c r="A430" s="11"/>
      <c r="B430" s="224"/>
      <c r="C430" s="428"/>
      <c r="D430" s="224"/>
      <c r="E430" s="224"/>
      <c r="F430" s="224"/>
      <c r="G430" s="224"/>
      <c r="H430" s="224"/>
      <c r="I430" s="224"/>
      <c r="J430" s="224"/>
      <c r="K430" s="224"/>
      <c r="L430" s="153"/>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02"/>
      <c r="AT430" s="103"/>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3"/>
    </row>
    <row r="431" spans="1:74" ht="14.25" customHeight="1">
      <c r="A431" s="11"/>
      <c r="B431" s="224"/>
      <c r="C431" s="428" t="s">
        <v>148</v>
      </c>
      <c r="D431" s="224" t="s">
        <v>1169</v>
      </c>
      <c r="E431" s="224"/>
      <c r="F431" s="224"/>
      <c r="G431" s="224"/>
      <c r="H431" s="224"/>
      <c r="I431" s="224"/>
      <c r="J431" s="224"/>
      <c r="K431" s="224"/>
      <c r="L431" s="153"/>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02"/>
      <c r="AT431" s="103"/>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3"/>
    </row>
    <row r="432" spans="1:74" ht="14.25" customHeight="1">
      <c r="A432" s="11"/>
      <c r="B432" s="75"/>
      <c r="C432" s="153"/>
      <c r="D432" s="224"/>
      <c r="E432" s="224"/>
      <c r="F432" s="224"/>
      <c r="G432" s="224"/>
      <c r="H432" s="224"/>
      <c r="I432" s="224"/>
      <c r="J432" s="224"/>
      <c r="K432" s="224"/>
      <c r="L432" s="224"/>
      <c r="M432" s="224"/>
      <c r="N432" s="224"/>
      <c r="O432" s="224"/>
      <c r="P432" s="224"/>
      <c r="Q432" s="224"/>
      <c r="R432" s="224"/>
      <c r="S432" s="224"/>
      <c r="T432" s="224"/>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02"/>
      <c r="AT432" s="103"/>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3"/>
    </row>
    <row r="433" spans="1:79" ht="14.25" customHeight="1">
      <c r="A433" s="11"/>
      <c r="B433" s="916" t="s">
        <v>191</v>
      </c>
      <c r="C433" s="917"/>
      <c r="D433" s="224"/>
      <c r="E433" s="224"/>
      <c r="F433" s="224"/>
      <c r="G433" s="224"/>
      <c r="H433" s="224"/>
      <c r="I433" s="224"/>
      <c r="J433" s="224"/>
      <c r="K433" s="224"/>
      <c r="L433" s="224"/>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02"/>
      <c r="AT433" s="103"/>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3"/>
    </row>
    <row r="434" spans="1:79" ht="14.25" customHeight="1">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02"/>
      <c r="AT434" s="103"/>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3"/>
    </row>
    <row r="435" spans="1:79" ht="14.25" customHeight="1">
      <c r="A435" s="919" t="s">
        <v>187</v>
      </c>
      <c r="B435" s="920"/>
      <c r="C435" s="920"/>
      <c r="D435" s="921"/>
      <c r="E435" s="925" t="s">
        <v>1696</v>
      </c>
      <c r="F435" s="925"/>
      <c r="G435" s="925"/>
      <c r="H435" s="925"/>
      <c r="I435" s="925"/>
      <c r="J435" s="925"/>
      <c r="K435" s="925"/>
      <c r="L435" s="925"/>
      <c r="M435" s="925"/>
      <c r="N435" s="925"/>
      <c r="O435" s="925"/>
      <c r="P435" s="925"/>
      <c r="Q435" s="925"/>
      <c r="R435" s="925"/>
      <c r="S435" s="925"/>
      <c r="T435" s="925"/>
      <c r="U435" s="925"/>
      <c r="V435" s="925"/>
      <c r="W435" s="925"/>
      <c r="X435" s="925"/>
      <c r="Y435" s="925"/>
      <c r="Z435" s="925"/>
      <c r="AA435" s="925"/>
      <c r="AB435" s="925"/>
      <c r="AC435" s="925"/>
      <c r="AD435" s="925"/>
      <c r="AE435" s="925"/>
      <c r="AF435" s="925"/>
      <c r="AG435" s="925"/>
      <c r="AH435" s="925"/>
      <c r="AI435" s="925"/>
      <c r="AJ435" s="925"/>
      <c r="AK435" s="925"/>
      <c r="AL435" s="925"/>
      <c r="AM435" s="925"/>
      <c r="AN435" s="925"/>
      <c r="AO435" s="925"/>
      <c r="AP435" s="925"/>
      <c r="AQ435" s="925"/>
      <c r="AR435" s="925"/>
      <c r="AS435" s="925"/>
      <c r="AT435" s="925"/>
      <c r="AU435" s="925"/>
      <c r="AV435" s="925"/>
      <c r="AW435" s="925"/>
      <c r="AX435" s="925"/>
      <c r="AY435" s="925"/>
      <c r="AZ435" s="925"/>
      <c r="BA435" s="925"/>
      <c r="BB435" s="925"/>
      <c r="BC435" s="925"/>
      <c r="BD435" s="925"/>
      <c r="BE435" s="925"/>
      <c r="BF435" s="925"/>
      <c r="BG435" s="925"/>
      <c r="BH435" s="925"/>
      <c r="BI435" s="925"/>
      <c r="BJ435" s="925"/>
      <c r="BK435" s="925"/>
      <c r="BL435" s="925"/>
      <c r="BM435" s="925"/>
      <c r="BN435" s="925"/>
      <c r="BO435" s="925"/>
      <c r="BP435" s="925"/>
      <c r="BQ435" s="925"/>
      <c r="BR435" s="925"/>
      <c r="BS435" s="925"/>
      <c r="BT435" s="925"/>
      <c r="BU435" s="925"/>
      <c r="BV435" s="926"/>
      <c r="BW435" s="350"/>
      <c r="BX435" s="350"/>
      <c r="BY435" s="351"/>
      <c r="BZ435" s="352"/>
      <c r="CA435" s="352"/>
    </row>
    <row r="436" spans="1:79" ht="14.25" customHeight="1">
      <c r="A436" s="922"/>
      <c r="B436" s="923"/>
      <c r="C436" s="923"/>
      <c r="D436" s="924"/>
      <c r="E436" s="927"/>
      <c r="F436" s="927"/>
      <c r="G436" s="927"/>
      <c r="H436" s="927"/>
      <c r="I436" s="927"/>
      <c r="J436" s="927"/>
      <c r="K436" s="927"/>
      <c r="L436" s="927"/>
      <c r="M436" s="927"/>
      <c r="N436" s="927"/>
      <c r="O436" s="927"/>
      <c r="P436" s="927"/>
      <c r="Q436" s="927"/>
      <c r="R436" s="927"/>
      <c r="S436" s="927"/>
      <c r="T436" s="927"/>
      <c r="U436" s="927"/>
      <c r="V436" s="927"/>
      <c r="W436" s="927"/>
      <c r="X436" s="927"/>
      <c r="Y436" s="927"/>
      <c r="Z436" s="927"/>
      <c r="AA436" s="927"/>
      <c r="AB436" s="927"/>
      <c r="AC436" s="927"/>
      <c r="AD436" s="927"/>
      <c r="AE436" s="927"/>
      <c r="AF436" s="927"/>
      <c r="AG436" s="927"/>
      <c r="AH436" s="927"/>
      <c r="AI436" s="927"/>
      <c r="AJ436" s="927"/>
      <c r="AK436" s="927"/>
      <c r="AL436" s="927"/>
      <c r="AM436" s="927"/>
      <c r="AN436" s="927"/>
      <c r="AO436" s="928"/>
      <c r="AP436" s="928"/>
      <c r="AQ436" s="928"/>
      <c r="AR436" s="928"/>
      <c r="AS436" s="928"/>
      <c r="AT436" s="928"/>
      <c r="AU436" s="928"/>
      <c r="AV436" s="928"/>
      <c r="AW436" s="928"/>
      <c r="AX436" s="928"/>
      <c r="AY436" s="928"/>
      <c r="AZ436" s="928"/>
      <c r="BA436" s="928"/>
      <c r="BB436" s="928"/>
      <c r="BC436" s="928"/>
      <c r="BD436" s="928"/>
      <c r="BE436" s="928"/>
      <c r="BF436" s="928"/>
      <c r="BG436" s="928"/>
      <c r="BH436" s="928"/>
      <c r="BI436" s="928"/>
      <c r="BJ436" s="928"/>
      <c r="BK436" s="928"/>
      <c r="BL436" s="928"/>
      <c r="BM436" s="928"/>
      <c r="BN436" s="928"/>
      <c r="BO436" s="928"/>
      <c r="BP436" s="928"/>
      <c r="BQ436" s="928"/>
      <c r="BR436" s="928"/>
      <c r="BS436" s="928"/>
      <c r="BT436" s="928"/>
      <c r="BU436" s="928"/>
      <c r="BV436" s="929"/>
      <c r="BW436" s="350"/>
      <c r="BX436" s="350"/>
      <c r="BY436" s="351"/>
      <c r="BZ436" s="352"/>
      <c r="CA436" s="352"/>
    </row>
    <row r="437" spans="1:79" ht="14.25" customHeight="1">
      <c r="A437" s="907" t="s">
        <v>227</v>
      </c>
      <c r="B437" s="908"/>
      <c r="C437" s="908"/>
      <c r="D437" s="909"/>
      <c r="E437" s="87" t="s">
        <v>228</v>
      </c>
      <c r="F437" s="88" t="s">
        <v>1353</v>
      </c>
      <c r="G437" s="89"/>
      <c r="H437" s="89"/>
      <c r="I437" s="89"/>
      <c r="J437" s="89"/>
      <c r="K437" s="89"/>
      <c r="L437" s="89"/>
      <c r="M437" s="89"/>
      <c r="N437" s="90"/>
      <c r="O437" s="90"/>
      <c r="P437" s="90"/>
      <c r="Q437" s="90"/>
      <c r="R437" s="90"/>
      <c r="S437" s="90"/>
      <c r="T437" s="90"/>
      <c r="U437" s="90"/>
      <c r="V437" s="90"/>
      <c r="W437" s="90"/>
      <c r="X437" s="90"/>
      <c r="Y437" s="90"/>
      <c r="Z437" s="90"/>
      <c r="AA437" s="90"/>
      <c r="AB437" s="90"/>
      <c r="AC437" s="90"/>
      <c r="AD437" s="90"/>
      <c r="AE437" s="90"/>
      <c r="AF437" s="90"/>
      <c r="AG437" s="90"/>
      <c r="AH437" s="90"/>
      <c r="AI437" s="90"/>
      <c r="AJ437" s="90"/>
      <c r="AK437" s="90"/>
      <c r="AL437" s="90"/>
      <c r="AM437" s="90"/>
      <c r="AN437" s="90"/>
      <c r="AO437" s="90"/>
      <c r="AP437" s="90"/>
      <c r="AQ437" s="90"/>
      <c r="AR437" s="90"/>
      <c r="AS437" s="90"/>
      <c r="AT437" s="90"/>
      <c r="AU437" s="90"/>
      <c r="AV437" s="90"/>
      <c r="AW437" s="90"/>
      <c r="AX437" s="90"/>
      <c r="AY437" s="90"/>
      <c r="AZ437" s="90"/>
      <c r="BA437" s="90"/>
      <c r="BB437" s="90"/>
      <c r="BC437" s="90"/>
      <c r="BD437" s="90"/>
      <c r="BE437" s="90"/>
      <c r="BF437" s="90"/>
      <c r="BG437" s="90"/>
      <c r="BH437" s="353"/>
      <c r="BI437" s="353"/>
      <c r="BJ437" s="354"/>
      <c r="BK437" s="354"/>
      <c r="BL437" s="354"/>
      <c r="BM437" s="354"/>
      <c r="BN437" s="354"/>
      <c r="BO437" s="354"/>
      <c r="BP437" s="354"/>
      <c r="BQ437" s="354"/>
      <c r="BR437" s="354"/>
      <c r="BS437" s="354"/>
      <c r="BT437" s="354"/>
      <c r="BU437" s="354"/>
      <c r="BV437" s="91"/>
      <c r="BW437" s="350"/>
      <c r="BX437" s="350"/>
      <c r="BY437" s="351"/>
      <c r="BZ437" s="352"/>
      <c r="CA437" s="352"/>
    </row>
    <row r="438" spans="1:79" ht="14.25" customHeight="1">
      <c r="A438" s="910"/>
      <c r="B438" s="911"/>
      <c r="C438" s="911"/>
      <c r="D438" s="912"/>
      <c r="E438" s="92" t="s">
        <v>229</v>
      </c>
      <c r="F438" s="355"/>
      <c r="G438" s="355"/>
      <c r="H438" s="355"/>
      <c r="I438" s="355"/>
      <c r="J438" s="355"/>
      <c r="K438" s="355"/>
      <c r="L438" s="355"/>
      <c r="M438" s="355"/>
      <c r="N438" s="355"/>
      <c r="O438" s="356"/>
      <c r="P438" s="356"/>
      <c r="Q438" s="356"/>
      <c r="R438" s="355"/>
      <c r="S438" s="355"/>
      <c r="T438" s="355"/>
      <c r="U438" s="355"/>
      <c r="V438" s="355"/>
      <c r="W438" s="355"/>
      <c r="X438" s="355"/>
      <c r="Y438" s="355"/>
      <c r="Z438" s="355"/>
      <c r="AA438" s="355"/>
      <c r="AB438" s="355"/>
      <c r="AC438" s="355"/>
      <c r="AD438" s="355"/>
      <c r="AE438" s="356"/>
      <c r="AF438" s="356"/>
      <c r="AG438" s="356"/>
      <c r="AH438" s="353"/>
      <c r="AI438" s="353"/>
      <c r="AJ438" s="353"/>
      <c r="AK438" s="353"/>
      <c r="AL438" s="353"/>
      <c r="AM438" s="353"/>
      <c r="AN438" s="353"/>
      <c r="AO438" s="353"/>
      <c r="AP438" s="353"/>
      <c r="AQ438" s="353"/>
      <c r="AR438" s="353"/>
      <c r="AS438" s="353"/>
      <c r="AT438" s="353"/>
      <c r="AU438" s="353"/>
      <c r="AV438" s="353"/>
      <c r="AW438" s="353"/>
      <c r="AX438" s="353"/>
      <c r="AY438" s="353"/>
      <c r="AZ438" s="353"/>
      <c r="BA438" s="353"/>
      <c r="BB438" s="353"/>
      <c r="BC438" s="353"/>
      <c r="BD438" s="353"/>
      <c r="BE438" s="353"/>
      <c r="BF438" s="353"/>
      <c r="BG438" s="353"/>
      <c r="BH438" s="353"/>
      <c r="BI438" s="353"/>
      <c r="BJ438" s="354"/>
      <c r="BK438" s="354"/>
      <c r="BL438" s="354"/>
      <c r="BM438" s="354"/>
      <c r="BN438" s="354"/>
      <c r="BO438" s="354"/>
      <c r="BP438" s="354"/>
      <c r="BQ438" s="354"/>
      <c r="BR438" s="354"/>
      <c r="BS438" s="354"/>
      <c r="BT438" s="354"/>
      <c r="BU438" s="354"/>
      <c r="BV438" s="91"/>
      <c r="BW438" s="350"/>
      <c r="BX438" s="350"/>
      <c r="BY438" s="351"/>
      <c r="BZ438" s="352"/>
      <c r="CA438" s="352"/>
    </row>
    <row r="439" spans="1:79" ht="14.25" customHeight="1">
      <c r="A439" s="913"/>
      <c r="B439" s="914"/>
      <c r="C439" s="914"/>
      <c r="D439" s="915"/>
      <c r="E439" s="92" t="s">
        <v>223</v>
      </c>
      <c r="F439" s="355"/>
      <c r="G439" s="355"/>
      <c r="H439" s="355"/>
      <c r="I439" s="355"/>
      <c r="J439" s="355"/>
      <c r="K439" s="355"/>
      <c r="L439" s="355"/>
      <c r="M439" s="355"/>
      <c r="N439" s="355"/>
      <c r="O439" s="356"/>
      <c r="P439" s="356"/>
      <c r="Q439" s="356"/>
      <c r="R439" s="355"/>
      <c r="S439" s="355"/>
      <c r="T439" s="355"/>
      <c r="U439" s="355"/>
      <c r="V439" s="355"/>
      <c r="W439" s="355"/>
      <c r="X439" s="355"/>
      <c r="Y439" s="355"/>
      <c r="Z439" s="355"/>
      <c r="AA439" s="355"/>
      <c r="AB439" s="355"/>
      <c r="AC439" s="355"/>
      <c r="AD439" s="355"/>
      <c r="AE439" s="356"/>
      <c r="AF439" s="356"/>
      <c r="AG439" s="356"/>
      <c r="AH439" s="353"/>
      <c r="AI439" s="353"/>
      <c r="AJ439" s="353"/>
      <c r="AK439" s="353"/>
      <c r="AL439" s="353"/>
      <c r="AM439" s="353"/>
      <c r="AN439" s="353"/>
      <c r="AO439" s="353"/>
      <c r="AP439" s="353"/>
      <c r="AQ439" s="353"/>
      <c r="AR439" s="353"/>
      <c r="AS439" s="353"/>
      <c r="AT439" s="353"/>
      <c r="AU439" s="353"/>
      <c r="AV439" s="353"/>
      <c r="AW439" s="353"/>
      <c r="AX439" s="353"/>
      <c r="AY439" s="353"/>
      <c r="AZ439" s="353"/>
      <c r="BA439" s="353"/>
      <c r="BB439" s="353"/>
      <c r="BC439" s="353"/>
      <c r="BD439" s="353"/>
      <c r="BE439" s="353"/>
      <c r="BF439" s="353"/>
      <c r="BG439" s="353"/>
      <c r="BH439" s="353"/>
      <c r="BI439" s="353"/>
      <c r="BJ439" s="354"/>
      <c r="BK439" s="354"/>
      <c r="BL439" s="354"/>
      <c r="BM439" s="354"/>
      <c r="BN439" s="354"/>
      <c r="BO439" s="354"/>
      <c r="BP439" s="354"/>
      <c r="BQ439" s="354"/>
      <c r="BR439" s="354"/>
      <c r="BS439" s="354"/>
      <c r="BT439" s="354"/>
      <c r="BU439" s="354"/>
      <c r="BV439" s="91"/>
      <c r="BW439" s="350"/>
      <c r="BX439" s="350"/>
      <c r="BY439" s="351"/>
      <c r="BZ439" s="352"/>
      <c r="CA439" s="352"/>
    </row>
    <row r="440" spans="1:79" ht="14.25" customHeight="1">
      <c r="A440" s="93" t="s">
        <v>188</v>
      </c>
      <c r="B440" s="94"/>
      <c r="C440" s="94"/>
      <c r="D440" s="94"/>
      <c r="E440" s="94"/>
      <c r="F440" s="94"/>
      <c r="G440" s="94"/>
      <c r="H440" s="94"/>
      <c r="I440" s="94"/>
      <c r="J440" s="94"/>
      <c r="K440" s="95"/>
      <c r="L440" s="96"/>
      <c r="M440" s="97"/>
      <c r="N440" s="97"/>
      <c r="O440" s="97"/>
      <c r="P440" s="97"/>
      <c r="Q440" s="97"/>
      <c r="R440" s="97"/>
      <c r="S440" s="97"/>
      <c r="T440" s="97"/>
      <c r="U440" s="97"/>
      <c r="V440" s="97"/>
      <c r="W440" s="97"/>
      <c r="X440" s="96"/>
      <c r="Y440" s="94"/>
      <c r="Z440" s="94"/>
      <c r="AA440" s="94"/>
      <c r="AB440" s="94"/>
      <c r="AC440" s="94"/>
      <c r="AD440" s="94"/>
      <c r="AE440" s="96"/>
      <c r="AF440" s="94"/>
      <c r="AG440" s="94"/>
      <c r="AH440" s="94"/>
      <c r="AI440" s="94"/>
      <c r="AJ440" s="94"/>
      <c r="AK440" s="94"/>
      <c r="AL440" s="94"/>
      <c r="AM440" s="94"/>
      <c r="AN440" s="94"/>
      <c r="AO440" s="94"/>
      <c r="AP440" s="94"/>
      <c r="AQ440" s="94"/>
      <c r="AR440" s="94"/>
      <c r="AS440" s="98"/>
      <c r="AT440" s="99" t="s">
        <v>189</v>
      </c>
      <c r="AU440" s="96"/>
      <c r="AV440" s="100"/>
      <c r="AW440" s="96"/>
      <c r="AX440" s="96"/>
      <c r="AY440" s="100"/>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101"/>
      <c r="BW440" s="350"/>
      <c r="BX440" s="350"/>
      <c r="BY440" s="351"/>
      <c r="BZ440" s="352"/>
      <c r="CA440" s="352"/>
    </row>
    <row r="441" spans="1:79" ht="14.25" customHeight="1">
      <c r="A441" s="11"/>
      <c r="B441" s="12"/>
      <c r="C441" s="12"/>
      <c r="D441" s="12"/>
      <c r="E441" s="12"/>
      <c r="F441" s="12"/>
      <c r="G441" s="12"/>
      <c r="H441" s="12"/>
      <c r="I441" s="12"/>
      <c r="J441" s="12"/>
      <c r="K441" s="12"/>
      <c r="L441" s="12"/>
      <c r="M441" s="4"/>
      <c r="N441" s="4"/>
      <c r="O441" s="4"/>
      <c r="P441" s="4"/>
      <c r="Q441" s="4"/>
      <c r="R441" s="4"/>
      <c r="S441" s="4"/>
      <c r="T441" s="4"/>
      <c r="U441" s="4"/>
      <c r="V441" s="4"/>
      <c r="W441" s="4"/>
      <c r="X441" s="4"/>
      <c r="Y441" s="12"/>
      <c r="Z441" s="12"/>
      <c r="AA441" s="12"/>
      <c r="AB441" s="12"/>
      <c r="AC441" s="12"/>
      <c r="AD441" s="12"/>
      <c r="AE441" s="12"/>
      <c r="AF441" s="12"/>
      <c r="AG441" s="12"/>
      <c r="AH441" s="12"/>
      <c r="AI441" s="12"/>
      <c r="AJ441" s="12"/>
      <c r="AK441" s="12"/>
      <c r="AL441" s="12"/>
      <c r="AM441" s="12"/>
      <c r="AN441" s="12"/>
      <c r="AO441" s="12"/>
      <c r="AP441" s="12"/>
      <c r="AQ441" s="12"/>
      <c r="AR441" s="12"/>
      <c r="AS441" s="102"/>
      <c r="AT441" s="103"/>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3"/>
      <c r="BW441" s="350"/>
      <c r="BX441" s="350"/>
      <c r="BY441" s="351"/>
      <c r="BZ441" s="352"/>
      <c r="CA441" s="352"/>
    </row>
    <row r="442" spans="1:79" ht="14.25" customHeight="1">
      <c r="A442" s="11"/>
      <c r="B442" s="12" t="s">
        <v>1053</v>
      </c>
      <c r="C442" s="12"/>
      <c r="D442" s="12"/>
      <c r="E442" s="12" t="s">
        <v>1054</v>
      </c>
      <c r="F442" s="12"/>
      <c r="G442" s="12"/>
      <c r="H442" s="12"/>
      <c r="I442" s="12"/>
      <c r="J442" s="12"/>
      <c r="K442" s="12"/>
      <c r="L442" s="12"/>
      <c r="M442" s="4"/>
      <c r="N442" s="4"/>
      <c r="O442" s="4"/>
      <c r="P442" s="4"/>
      <c r="Q442" s="4"/>
      <c r="R442" s="4"/>
      <c r="S442" s="4"/>
      <c r="T442" s="4"/>
      <c r="U442" s="4"/>
      <c r="V442" s="4"/>
      <c r="W442" s="4"/>
      <c r="X442" s="4"/>
      <c r="Y442" s="12"/>
      <c r="Z442" s="12"/>
      <c r="AA442" s="12"/>
      <c r="AB442" s="12"/>
      <c r="AC442" s="12"/>
      <c r="AD442" s="12"/>
      <c r="AE442" s="12"/>
      <c r="AF442" s="12"/>
      <c r="AG442" s="12"/>
      <c r="AH442" s="12"/>
      <c r="AI442" s="12"/>
      <c r="AJ442" s="12"/>
      <c r="AK442" s="12"/>
      <c r="AL442" s="12"/>
      <c r="AM442" s="12"/>
      <c r="AN442" s="12"/>
      <c r="AO442" s="12"/>
      <c r="AP442" s="12"/>
      <c r="AQ442" s="12"/>
      <c r="AR442" s="12"/>
      <c r="AS442" s="102"/>
      <c r="AT442" s="103"/>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3"/>
    </row>
    <row r="443" spans="1:79" ht="14.25" customHeight="1">
      <c r="A443" s="11"/>
      <c r="B443" s="12"/>
      <c r="C443" s="12"/>
      <c r="D443" s="12"/>
      <c r="E443" s="12" t="s">
        <v>1055</v>
      </c>
      <c r="F443" s="12"/>
      <c r="G443" s="12"/>
      <c r="H443" s="12"/>
      <c r="I443" s="12"/>
      <c r="J443" s="12"/>
      <c r="K443" s="12"/>
      <c r="L443" s="12"/>
      <c r="M443" s="4"/>
      <c r="N443" s="4"/>
      <c r="O443" s="4"/>
      <c r="P443" s="4"/>
      <c r="Q443" s="4"/>
      <c r="R443" s="4"/>
      <c r="S443" s="4"/>
      <c r="T443" s="4"/>
      <c r="U443" s="4"/>
      <c r="V443" s="4"/>
      <c r="W443" s="4"/>
      <c r="X443" s="4"/>
      <c r="Y443" s="12"/>
      <c r="Z443" s="12"/>
      <c r="AA443" s="12"/>
      <c r="AB443" s="12"/>
      <c r="AC443" s="12"/>
      <c r="AD443" s="12"/>
      <c r="AE443" s="12"/>
      <c r="AF443" s="12"/>
      <c r="AG443" s="12"/>
      <c r="AH443" s="12"/>
      <c r="AI443" s="12"/>
      <c r="AJ443" s="12"/>
      <c r="AK443" s="12"/>
      <c r="AL443" s="12"/>
      <c r="AM443" s="12"/>
      <c r="AN443" s="12"/>
      <c r="AO443" s="12"/>
      <c r="AP443" s="12"/>
      <c r="AQ443" s="12"/>
      <c r="AR443" s="12"/>
      <c r="AS443" s="102"/>
      <c r="AT443" s="103"/>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3"/>
    </row>
    <row r="444" spans="1:79" ht="14.25" customHeight="1">
      <c r="A444" s="11"/>
      <c r="B444" s="12"/>
      <c r="C444" s="12"/>
      <c r="D444" s="12"/>
      <c r="E444" s="12"/>
      <c r="F444" s="12"/>
      <c r="G444" s="12"/>
      <c r="H444" s="12"/>
      <c r="I444" s="12"/>
      <c r="J444" s="12"/>
      <c r="K444" s="12"/>
      <c r="L444" s="12"/>
      <c r="M444" s="4"/>
      <c r="N444" s="4"/>
      <c r="O444" s="4"/>
      <c r="P444" s="4"/>
      <c r="Q444" s="4"/>
      <c r="R444" s="4"/>
      <c r="S444" s="4"/>
      <c r="T444" s="4"/>
      <c r="U444" s="4"/>
      <c r="V444" s="4"/>
      <c r="W444" s="4"/>
      <c r="X444" s="4"/>
      <c r="Y444" s="12"/>
      <c r="Z444" s="12"/>
      <c r="AA444" s="12"/>
      <c r="AB444" s="12"/>
      <c r="AC444" s="12"/>
      <c r="AD444" s="12"/>
      <c r="AE444" s="12"/>
      <c r="AF444" s="12"/>
      <c r="AG444" s="12"/>
      <c r="AH444" s="12"/>
      <c r="AI444" s="12"/>
      <c r="AJ444" s="12"/>
      <c r="AK444" s="12"/>
      <c r="AL444" s="12"/>
      <c r="AM444" s="12"/>
      <c r="AN444" s="12"/>
      <c r="AO444" s="12"/>
      <c r="AP444" s="12"/>
      <c r="AQ444" s="12"/>
      <c r="AR444" s="12"/>
      <c r="AS444" s="102"/>
      <c r="AT444" s="103"/>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3"/>
    </row>
    <row r="445" spans="1:79" ht="14.25" customHeight="1">
      <c r="A445" s="11"/>
      <c r="B445" s="12" t="s">
        <v>1056</v>
      </c>
      <c r="C445" s="12"/>
      <c r="D445" s="12"/>
      <c r="E445" s="12" t="s">
        <v>954</v>
      </c>
      <c r="F445" s="12"/>
      <c r="G445" s="12"/>
      <c r="H445" s="12"/>
      <c r="I445" s="12"/>
      <c r="J445" s="12"/>
      <c r="K445" s="12"/>
      <c r="L445" s="12"/>
      <c r="M445" s="4"/>
      <c r="N445" s="4"/>
      <c r="O445" s="4"/>
      <c r="P445" s="4"/>
      <c r="Q445" s="4"/>
      <c r="R445" s="4"/>
      <c r="S445" s="4"/>
      <c r="T445" s="4"/>
      <c r="U445" s="4"/>
      <c r="V445" s="4"/>
      <c r="W445" s="4"/>
      <c r="X445" s="4"/>
      <c r="Y445" s="12"/>
      <c r="Z445" s="12"/>
      <c r="AA445" s="12"/>
      <c r="AB445" s="12"/>
      <c r="AC445" s="12"/>
      <c r="AD445" s="12"/>
      <c r="AE445" s="12"/>
      <c r="AF445" s="12"/>
      <c r="AG445" s="12"/>
      <c r="AH445" s="12"/>
      <c r="AI445" s="12"/>
      <c r="AJ445" s="12"/>
      <c r="AK445" s="12"/>
      <c r="AL445" s="12"/>
      <c r="AM445" s="12"/>
      <c r="AN445" s="12"/>
      <c r="AO445" s="12"/>
      <c r="AP445" s="12"/>
      <c r="AQ445" s="12"/>
      <c r="AR445" s="12"/>
      <c r="AS445" s="102"/>
      <c r="AT445" s="103"/>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3"/>
    </row>
    <row r="446" spans="1:79" ht="14.25" customHeight="1">
      <c r="A446" s="11"/>
      <c r="B446" s="12"/>
      <c r="C446" s="12"/>
      <c r="D446" s="12"/>
      <c r="E446" s="12"/>
      <c r="F446" s="12"/>
      <c r="G446" s="12"/>
      <c r="H446" s="12"/>
      <c r="I446" s="12"/>
      <c r="J446" s="12"/>
      <c r="K446" s="12"/>
      <c r="L446" s="12"/>
      <c r="M446" s="4"/>
      <c r="N446" s="4"/>
      <c r="O446" s="4"/>
      <c r="P446" s="4"/>
      <c r="Q446" s="4"/>
      <c r="R446" s="4"/>
      <c r="S446" s="4"/>
      <c r="T446" s="4"/>
      <c r="U446" s="4"/>
      <c r="V446" s="4"/>
      <c r="W446" s="4"/>
      <c r="X446" s="4"/>
      <c r="Y446" s="12"/>
      <c r="Z446" s="12"/>
      <c r="AA446" s="12"/>
      <c r="AB446" s="12"/>
      <c r="AC446" s="12"/>
      <c r="AD446" s="12"/>
      <c r="AE446" s="12"/>
      <c r="AF446" s="12"/>
      <c r="AG446" s="12"/>
      <c r="AH446" s="12"/>
      <c r="AI446" s="12"/>
      <c r="AJ446" s="12"/>
      <c r="AK446" s="12"/>
      <c r="AL446" s="12"/>
      <c r="AM446" s="12"/>
      <c r="AN446" s="12"/>
      <c r="AO446" s="12"/>
      <c r="AP446" s="12"/>
      <c r="AQ446" s="12"/>
      <c r="AR446" s="12"/>
      <c r="AS446" s="102"/>
      <c r="AT446" s="103"/>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3"/>
    </row>
    <row r="447" spans="1:79" ht="14.25" customHeight="1">
      <c r="A447" s="11"/>
      <c r="B447" s="104" t="s">
        <v>190</v>
      </c>
      <c r="C447" s="105"/>
      <c r="D447" s="12"/>
      <c r="E447" s="12"/>
      <c r="F447" s="12"/>
      <c r="G447" s="12"/>
      <c r="H447" s="12"/>
      <c r="I447" s="12"/>
      <c r="J447" s="12"/>
      <c r="K447" s="12"/>
      <c r="L447" s="12"/>
      <c r="M447" s="4"/>
      <c r="N447" s="4"/>
      <c r="O447" s="4"/>
      <c r="P447" s="4"/>
      <c r="Q447" s="4"/>
      <c r="R447" s="4"/>
      <c r="S447" s="4"/>
      <c r="T447" s="4"/>
      <c r="U447" s="4"/>
      <c r="V447" s="4"/>
      <c r="W447" s="4"/>
      <c r="X447" s="4"/>
      <c r="Y447" s="12"/>
      <c r="Z447" s="12"/>
      <c r="AA447" s="12"/>
      <c r="AB447" s="12"/>
      <c r="AC447" s="12"/>
      <c r="AD447" s="12"/>
      <c r="AE447" s="12"/>
      <c r="AF447" s="12"/>
      <c r="AG447" s="12"/>
      <c r="AH447" s="12"/>
      <c r="AI447" s="12"/>
      <c r="AJ447" s="12"/>
      <c r="AK447" s="12"/>
      <c r="AL447" s="12"/>
      <c r="AM447" s="12"/>
      <c r="AN447" s="12"/>
      <c r="AO447" s="12"/>
      <c r="AP447" s="12"/>
      <c r="AQ447" s="12"/>
      <c r="AR447" s="12"/>
      <c r="AS447" s="102"/>
      <c r="AT447" s="103"/>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3"/>
      <c r="BW447" s="350"/>
      <c r="BX447" s="350"/>
      <c r="BY447" s="351"/>
      <c r="BZ447" s="352"/>
      <c r="CA447" s="352"/>
    </row>
    <row r="448" spans="1:79" ht="14.25" customHeight="1">
      <c r="A448" s="11"/>
      <c r="B448" s="388"/>
      <c r="C448" s="389"/>
      <c r="D448" s="12"/>
      <c r="E448" s="12"/>
      <c r="F448" s="12"/>
      <c r="G448" s="12"/>
      <c r="H448" s="12"/>
      <c r="I448" s="12"/>
      <c r="J448" s="12"/>
      <c r="K448" s="107"/>
      <c r="L448" s="4"/>
      <c r="M448" s="108"/>
      <c r="N448" s="108"/>
      <c r="O448" s="108"/>
      <c r="P448" s="108"/>
      <c r="Q448" s="108"/>
      <c r="R448" s="108"/>
      <c r="S448" s="108"/>
      <c r="T448" s="108"/>
      <c r="U448" s="108"/>
      <c r="V448" s="108"/>
      <c r="W448" s="108"/>
      <c r="X448" s="4"/>
      <c r="Y448" s="12"/>
      <c r="Z448" s="12"/>
      <c r="AA448" s="12"/>
      <c r="AB448" s="12"/>
      <c r="AC448" s="12"/>
      <c r="AD448" s="12"/>
      <c r="AE448" s="12"/>
      <c r="AF448" s="12"/>
      <c r="AG448" s="12"/>
      <c r="AH448" s="12"/>
      <c r="AI448" s="12"/>
      <c r="AJ448" s="12"/>
      <c r="AK448" s="12"/>
      <c r="AL448" s="12"/>
      <c r="AM448" s="12"/>
      <c r="AN448" s="12"/>
      <c r="AO448" s="12"/>
      <c r="AP448" s="4"/>
      <c r="AQ448" s="12"/>
      <c r="AR448" s="109"/>
      <c r="AS448" s="110"/>
      <c r="AT448" s="111"/>
      <c r="AU448" s="12"/>
      <c r="AV448" s="109"/>
      <c r="AW448" s="4"/>
      <c r="AX448" s="4"/>
      <c r="AY448" s="109"/>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3"/>
      <c r="BW448" s="350"/>
      <c r="BX448" s="350"/>
      <c r="BY448" s="351"/>
      <c r="BZ448" s="352"/>
      <c r="CA448" s="352"/>
    </row>
    <row r="449" spans="1:79" ht="14.25" customHeight="1">
      <c r="A449" s="11"/>
      <c r="B449" s="13"/>
      <c r="C449" s="74" t="s">
        <v>148</v>
      </c>
      <c r="D449" s="153" t="s">
        <v>1436</v>
      </c>
      <c r="E449" s="12"/>
      <c r="F449" s="12"/>
      <c r="G449" s="12"/>
      <c r="H449" s="12"/>
      <c r="I449" s="12"/>
      <c r="J449" s="12"/>
      <c r="K449" s="107"/>
      <c r="L449" s="4"/>
      <c r="M449" s="108"/>
      <c r="N449" s="108"/>
      <c r="O449" s="108"/>
      <c r="P449" s="108"/>
      <c r="Q449" s="108"/>
      <c r="R449" s="108"/>
      <c r="S449" s="108"/>
      <c r="T449" s="108"/>
      <c r="U449" s="108"/>
      <c r="V449" s="108"/>
      <c r="W449" s="108"/>
      <c r="X449" s="4"/>
      <c r="Y449" s="12"/>
      <c r="Z449" s="12"/>
      <c r="AA449" s="12"/>
      <c r="AB449" s="12"/>
      <c r="AC449" s="12"/>
      <c r="AD449" s="12"/>
      <c r="AE449" s="12"/>
      <c r="AF449" s="12"/>
      <c r="AG449" s="12"/>
      <c r="AH449" s="12"/>
      <c r="AI449" s="12"/>
      <c r="AJ449" s="12"/>
      <c r="AK449" s="12"/>
      <c r="AL449" s="12"/>
      <c r="AM449" s="12"/>
      <c r="AN449" s="12"/>
      <c r="AO449" s="12"/>
      <c r="AP449" s="4"/>
      <c r="AQ449" s="12"/>
      <c r="AR449" s="109"/>
      <c r="AS449" s="110"/>
      <c r="AT449" s="111"/>
      <c r="AU449" s="12"/>
      <c r="AV449" s="109"/>
      <c r="AW449" s="4"/>
      <c r="AX449" s="4"/>
      <c r="AY449" s="109"/>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3"/>
      <c r="BW449" s="350"/>
      <c r="BX449" s="350"/>
      <c r="BY449" s="351"/>
      <c r="BZ449" s="352"/>
      <c r="CA449" s="352"/>
    </row>
    <row r="450" spans="1:79" ht="14.25" customHeight="1">
      <c r="A450" s="11"/>
      <c r="B450" s="13"/>
      <c r="C450" s="11"/>
      <c r="D450" s="12"/>
      <c r="E450" s="12"/>
      <c r="F450" s="12"/>
      <c r="G450" s="12"/>
      <c r="H450" s="12"/>
      <c r="I450" s="12"/>
      <c r="J450" s="12"/>
      <c r="K450" s="107"/>
      <c r="L450" s="4"/>
      <c r="M450" s="108"/>
      <c r="N450" s="108"/>
      <c r="O450" s="108"/>
      <c r="P450" s="108"/>
      <c r="Q450" s="108"/>
      <c r="R450" s="108"/>
      <c r="S450" s="108"/>
      <c r="T450" s="108"/>
      <c r="U450" s="108"/>
      <c r="V450" s="108"/>
      <c r="W450" s="108"/>
      <c r="X450" s="4"/>
      <c r="Y450" s="12"/>
      <c r="Z450" s="12"/>
      <c r="AA450" s="12"/>
      <c r="AB450" s="12"/>
      <c r="AC450" s="12"/>
      <c r="AD450" s="12"/>
      <c r="AE450" s="12"/>
      <c r="AF450" s="12"/>
      <c r="AG450" s="12"/>
      <c r="AH450" s="12"/>
      <c r="AI450" s="12"/>
      <c r="AJ450" s="12"/>
      <c r="AK450" s="12"/>
      <c r="AL450" s="12"/>
      <c r="AM450" s="12"/>
      <c r="AN450" s="12"/>
      <c r="AO450" s="12"/>
      <c r="AP450" s="4"/>
      <c r="AQ450" s="12"/>
      <c r="AR450" s="109"/>
      <c r="AS450" s="110"/>
      <c r="AT450" s="111"/>
      <c r="AU450" s="12"/>
      <c r="AV450" s="109"/>
      <c r="AW450" s="4"/>
      <c r="AX450" s="4"/>
      <c r="AY450" s="109"/>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3"/>
      <c r="BW450" s="350"/>
      <c r="BX450" s="350"/>
      <c r="BY450" s="351"/>
      <c r="BZ450" s="352"/>
      <c r="CA450" s="352"/>
    </row>
    <row r="451" spans="1:79" ht="14.25" customHeight="1">
      <c r="A451" s="11"/>
      <c r="B451" s="104" t="s">
        <v>191</v>
      </c>
      <c r="C451" s="105"/>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02"/>
      <c r="AT451" s="103"/>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3"/>
      <c r="BW451" s="350"/>
      <c r="BX451" s="350"/>
      <c r="BY451" s="351"/>
      <c r="BZ451" s="352"/>
      <c r="CA451" s="352"/>
    </row>
    <row r="452" spans="1:79" ht="14.25" customHeight="1">
      <c r="A452" s="457"/>
      <c r="B452" s="458"/>
      <c r="C452" s="458"/>
      <c r="D452" s="458"/>
      <c r="E452" s="458"/>
      <c r="F452" s="458"/>
      <c r="G452" s="458"/>
      <c r="H452" s="458"/>
      <c r="I452" s="458"/>
      <c r="J452" s="458"/>
      <c r="K452" s="458"/>
      <c r="L452" s="458"/>
      <c r="M452" s="458"/>
      <c r="N452" s="458"/>
      <c r="O452" s="458"/>
      <c r="P452" s="458"/>
      <c r="Q452" s="458"/>
      <c r="R452" s="458"/>
      <c r="S452" s="458"/>
      <c r="T452" s="458"/>
      <c r="U452" s="458"/>
      <c r="V452" s="458"/>
      <c r="W452" s="458"/>
      <c r="X452" s="458"/>
      <c r="Y452" s="458"/>
      <c r="Z452" s="458"/>
      <c r="AA452" s="458"/>
      <c r="AB452" s="458"/>
      <c r="AC452" s="458"/>
      <c r="AD452" s="458"/>
      <c r="AE452" s="458"/>
      <c r="AF452" s="458"/>
      <c r="AG452" s="458"/>
      <c r="AH452" s="458"/>
      <c r="AI452" s="458"/>
      <c r="AJ452" s="458"/>
      <c r="AK452" s="458"/>
      <c r="AL452" s="458"/>
      <c r="AM452" s="458"/>
      <c r="AN452" s="458"/>
      <c r="AO452" s="458"/>
      <c r="AP452" s="458"/>
      <c r="AQ452" s="458"/>
      <c r="AR452" s="458"/>
      <c r="AS452" s="115"/>
      <c r="AT452" s="116"/>
      <c r="AU452" s="458"/>
      <c r="AV452" s="458"/>
      <c r="AW452" s="458"/>
      <c r="AX452" s="458"/>
      <c r="AY452" s="458"/>
      <c r="AZ452" s="458"/>
      <c r="BA452" s="458"/>
      <c r="BB452" s="458"/>
      <c r="BC452" s="458"/>
      <c r="BD452" s="458"/>
      <c r="BE452" s="458"/>
      <c r="BF452" s="458"/>
      <c r="BG452" s="458"/>
      <c r="BH452" s="458"/>
      <c r="BI452" s="458"/>
      <c r="BJ452" s="458"/>
      <c r="BK452" s="458"/>
      <c r="BL452" s="458"/>
      <c r="BM452" s="458"/>
      <c r="BN452" s="458"/>
      <c r="BO452" s="458"/>
      <c r="BP452" s="458"/>
      <c r="BQ452" s="458"/>
      <c r="BR452" s="458"/>
      <c r="BS452" s="458"/>
      <c r="BT452" s="458"/>
      <c r="BU452" s="458"/>
      <c r="BV452" s="459"/>
      <c r="BW452" s="350"/>
      <c r="BX452" s="350"/>
      <c r="BY452" s="351"/>
      <c r="BZ452" s="352"/>
      <c r="CA452" s="352"/>
    </row>
    <row r="453" spans="1:79" ht="14.25" customHeight="1">
      <c r="A453" s="919" t="s">
        <v>187</v>
      </c>
      <c r="B453" s="920"/>
      <c r="C453" s="920"/>
      <c r="D453" s="921"/>
      <c r="E453" s="925" t="s">
        <v>1374</v>
      </c>
      <c r="F453" s="925"/>
      <c r="G453" s="925"/>
      <c r="H453" s="925"/>
      <c r="I453" s="925"/>
      <c r="J453" s="925"/>
      <c r="K453" s="925"/>
      <c r="L453" s="925"/>
      <c r="M453" s="925"/>
      <c r="N453" s="925"/>
      <c r="O453" s="925"/>
      <c r="P453" s="925"/>
      <c r="Q453" s="925"/>
      <c r="R453" s="925"/>
      <c r="S453" s="925"/>
      <c r="T453" s="925"/>
      <c r="U453" s="925"/>
      <c r="V453" s="925"/>
      <c r="W453" s="925"/>
      <c r="X453" s="925"/>
      <c r="Y453" s="925"/>
      <c r="Z453" s="925"/>
      <c r="AA453" s="925"/>
      <c r="AB453" s="925"/>
      <c r="AC453" s="925"/>
      <c r="AD453" s="925"/>
      <c r="AE453" s="925"/>
      <c r="AF453" s="925"/>
      <c r="AG453" s="925"/>
      <c r="AH453" s="925"/>
      <c r="AI453" s="925"/>
      <c r="AJ453" s="925"/>
      <c r="AK453" s="925"/>
      <c r="AL453" s="925"/>
      <c r="AM453" s="925"/>
      <c r="AN453" s="925"/>
      <c r="AO453" s="925"/>
      <c r="AP453" s="925"/>
      <c r="AQ453" s="925"/>
      <c r="AR453" s="925"/>
      <c r="AS453" s="925"/>
      <c r="AT453" s="925"/>
      <c r="AU453" s="925"/>
      <c r="AV453" s="925"/>
      <c r="AW453" s="925"/>
      <c r="AX453" s="925"/>
      <c r="AY453" s="925"/>
      <c r="AZ453" s="925"/>
      <c r="BA453" s="925"/>
      <c r="BB453" s="925"/>
      <c r="BC453" s="925"/>
      <c r="BD453" s="925"/>
      <c r="BE453" s="925"/>
      <c r="BF453" s="925"/>
      <c r="BG453" s="925"/>
      <c r="BH453" s="925"/>
      <c r="BI453" s="925"/>
      <c r="BJ453" s="925"/>
      <c r="BK453" s="925"/>
      <c r="BL453" s="925"/>
      <c r="BM453" s="925"/>
      <c r="BN453" s="925"/>
      <c r="BO453" s="925"/>
      <c r="BP453" s="925"/>
      <c r="BQ453" s="925"/>
      <c r="BR453" s="925"/>
      <c r="BS453" s="925"/>
      <c r="BT453" s="925"/>
      <c r="BU453" s="925"/>
      <c r="BV453" s="926"/>
      <c r="BW453" s="350"/>
      <c r="BX453" s="350"/>
      <c r="BY453" s="351"/>
      <c r="BZ453" s="352"/>
      <c r="CA453" s="352"/>
    </row>
    <row r="454" spans="1:79" ht="14.25" customHeight="1">
      <c r="A454" s="922"/>
      <c r="B454" s="923"/>
      <c r="C454" s="923"/>
      <c r="D454" s="924"/>
      <c r="E454" s="927"/>
      <c r="F454" s="927"/>
      <c r="G454" s="927"/>
      <c r="H454" s="927"/>
      <c r="I454" s="927"/>
      <c r="J454" s="927"/>
      <c r="K454" s="927"/>
      <c r="L454" s="927"/>
      <c r="M454" s="927"/>
      <c r="N454" s="927"/>
      <c r="O454" s="927"/>
      <c r="P454" s="927"/>
      <c r="Q454" s="927"/>
      <c r="R454" s="927"/>
      <c r="S454" s="927"/>
      <c r="T454" s="927"/>
      <c r="U454" s="927"/>
      <c r="V454" s="927"/>
      <c r="W454" s="927"/>
      <c r="X454" s="927"/>
      <c r="Y454" s="927"/>
      <c r="Z454" s="927"/>
      <c r="AA454" s="927"/>
      <c r="AB454" s="927"/>
      <c r="AC454" s="927"/>
      <c r="AD454" s="927"/>
      <c r="AE454" s="927"/>
      <c r="AF454" s="927"/>
      <c r="AG454" s="927"/>
      <c r="AH454" s="927"/>
      <c r="AI454" s="927"/>
      <c r="AJ454" s="927"/>
      <c r="AK454" s="927"/>
      <c r="AL454" s="927"/>
      <c r="AM454" s="927"/>
      <c r="AN454" s="927"/>
      <c r="AO454" s="928"/>
      <c r="AP454" s="928"/>
      <c r="AQ454" s="928"/>
      <c r="AR454" s="928"/>
      <c r="AS454" s="928"/>
      <c r="AT454" s="928"/>
      <c r="AU454" s="928"/>
      <c r="AV454" s="928"/>
      <c r="AW454" s="928"/>
      <c r="AX454" s="928"/>
      <c r="AY454" s="928"/>
      <c r="AZ454" s="928"/>
      <c r="BA454" s="928"/>
      <c r="BB454" s="928"/>
      <c r="BC454" s="928"/>
      <c r="BD454" s="928"/>
      <c r="BE454" s="928"/>
      <c r="BF454" s="928"/>
      <c r="BG454" s="928"/>
      <c r="BH454" s="928"/>
      <c r="BI454" s="928"/>
      <c r="BJ454" s="928"/>
      <c r="BK454" s="928"/>
      <c r="BL454" s="928"/>
      <c r="BM454" s="928"/>
      <c r="BN454" s="928"/>
      <c r="BO454" s="928"/>
      <c r="BP454" s="928"/>
      <c r="BQ454" s="928"/>
      <c r="BR454" s="928"/>
      <c r="BS454" s="928"/>
      <c r="BT454" s="928"/>
      <c r="BU454" s="928"/>
      <c r="BV454" s="929"/>
      <c r="BW454" s="350"/>
      <c r="BX454" s="350"/>
      <c r="BY454" s="351"/>
      <c r="BZ454" s="352"/>
      <c r="CA454" s="352"/>
    </row>
    <row r="455" spans="1:79" ht="14.25" customHeight="1">
      <c r="A455" s="907" t="s">
        <v>227</v>
      </c>
      <c r="B455" s="908"/>
      <c r="C455" s="908"/>
      <c r="D455" s="909"/>
      <c r="E455" s="87" t="s">
        <v>228</v>
      </c>
      <c r="F455" s="88" t="s">
        <v>1324</v>
      </c>
      <c r="G455" s="89"/>
      <c r="H455" s="89"/>
      <c r="I455" s="89"/>
      <c r="J455" s="89"/>
      <c r="K455" s="89"/>
      <c r="L455" s="89"/>
      <c r="M455" s="89"/>
      <c r="N455" s="90"/>
      <c r="O455" s="90"/>
      <c r="P455" s="90"/>
      <c r="Q455" s="90"/>
      <c r="R455" s="90"/>
      <c r="S455" s="90"/>
      <c r="T455" s="90"/>
      <c r="U455" s="90"/>
      <c r="V455" s="90"/>
      <c r="W455" s="90"/>
      <c r="X455" s="90"/>
      <c r="Y455" s="90"/>
      <c r="Z455" s="90"/>
      <c r="AA455" s="90"/>
      <c r="AB455" s="90"/>
      <c r="AC455" s="90"/>
      <c r="AD455" s="90"/>
      <c r="AE455" s="90"/>
      <c r="AF455" s="90"/>
      <c r="AG455" s="90"/>
      <c r="AH455" s="90"/>
      <c r="AI455" s="90"/>
      <c r="AJ455" s="90"/>
      <c r="AK455" s="90"/>
      <c r="AL455" s="90"/>
      <c r="AM455" s="90"/>
      <c r="AN455" s="90"/>
      <c r="AO455" s="90"/>
      <c r="AP455" s="90"/>
      <c r="AQ455" s="90"/>
      <c r="AR455" s="90"/>
      <c r="AS455" s="90"/>
      <c r="AT455" s="90"/>
      <c r="AU455" s="90"/>
      <c r="AV455" s="90"/>
      <c r="AW455" s="90"/>
      <c r="AX455" s="90"/>
      <c r="AY455" s="90"/>
      <c r="AZ455" s="90"/>
      <c r="BA455" s="90"/>
      <c r="BB455" s="90"/>
      <c r="BC455" s="90"/>
      <c r="BD455" s="90"/>
      <c r="BE455" s="90"/>
      <c r="BF455" s="90"/>
      <c r="BG455" s="90"/>
      <c r="BH455" s="353"/>
      <c r="BI455" s="353"/>
      <c r="BJ455" s="354"/>
      <c r="BK455" s="354"/>
      <c r="BL455" s="354"/>
      <c r="BM455" s="354"/>
      <c r="BN455" s="354"/>
      <c r="BO455" s="354"/>
      <c r="BP455" s="354"/>
      <c r="BQ455" s="354"/>
      <c r="BR455" s="354"/>
      <c r="BS455" s="354"/>
      <c r="BT455" s="354"/>
      <c r="BU455" s="354"/>
      <c r="BV455" s="91"/>
      <c r="BW455" s="350"/>
      <c r="BX455" s="350"/>
      <c r="BY455" s="351"/>
      <c r="BZ455" s="352"/>
      <c r="CA455" s="352"/>
    </row>
    <row r="456" spans="1:79" ht="14.25" customHeight="1">
      <c r="A456" s="910"/>
      <c r="B456" s="911"/>
      <c r="C456" s="911"/>
      <c r="D456" s="912"/>
      <c r="E456" s="92" t="s">
        <v>229</v>
      </c>
      <c r="F456" s="355"/>
      <c r="G456" s="355"/>
      <c r="H456" s="355"/>
      <c r="I456" s="355"/>
      <c r="J456" s="355"/>
      <c r="K456" s="355"/>
      <c r="L456" s="355"/>
      <c r="M456" s="355"/>
      <c r="N456" s="355"/>
      <c r="O456" s="356"/>
      <c r="P456" s="356"/>
      <c r="Q456" s="356"/>
      <c r="R456" s="355"/>
      <c r="S456" s="355"/>
      <c r="T456" s="355"/>
      <c r="U456" s="355"/>
      <c r="V456" s="355"/>
      <c r="W456" s="355"/>
      <c r="X456" s="355"/>
      <c r="Y456" s="355"/>
      <c r="Z456" s="355"/>
      <c r="AA456" s="355"/>
      <c r="AB456" s="355"/>
      <c r="AC456" s="355"/>
      <c r="AD456" s="355"/>
      <c r="AE456" s="356"/>
      <c r="AF456" s="356"/>
      <c r="AG456" s="356"/>
      <c r="AH456" s="353"/>
      <c r="AI456" s="353"/>
      <c r="AJ456" s="353"/>
      <c r="AK456" s="353"/>
      <c r="AL456" s="353"/>
      <c r="AM456" s="353"/>
      <c r="AN456" s="353"/>
      <c r="AO456" s="353"/>
      <c r="AP456" s="353"/>
      <c r="AQ456" s="353"/>
      <c r="AR456" s="353"/>
      <c r="AS456" s="353"/>
      <c r="AT456" s="353"/>
      <c r="AU456" s="353"/>
      <c r="AV456" s="353"/>
      <c r="AW456" s="353"/>
      <c r="AX456" s="353"/>
      <c r="AY456" s="353"/>
      <c r="AZ456" s="353"/>
      <c r="BA456" s="353"/>
      <c r="BB456" s="353"/>
      <c r="BC456" s="353"/>
      <c r="BD456" s="353"/>
      <c r="BE456" s="353"/>
      <c r="BF456" s="353"/>
      <c r="BG456" s="353"/>
      <c r="BH456" s="353"/>
      <c r="BI456" s="353"/>
      <c r="BJ456" s="354"/>
      <c r="BK456" s="354"/>
      <c r="BL456" s="354"/>
      <c r="BM456" s="354"/>
      <c r="BN456" s="354"/>
      <c r="BO456" s="354"/>
      <c r="BP456" s="354"/>
      <c r="BQ456" s="354"/>
      <c r="BR456" s="354"/>
      <c r="BS456" s="354"/>
      <c r="BT456" s="354"/>
      <c r="BU456" s="354"/>
      <c r="BV456" s="91"/>
      <c r="BW456" s="350"/>
      <c r="BX456" s="350"/>
      <c r="BY456" s="351"/>
      <c r="BZ456" s="352"/>
      <c r="CA456" s="352"/>
    </row>
    <row r="457" spans="1:79" ht="14.25" customHeight="1">
      <c r="A457" s="913"/>
      <c r="B457" s="914"/>
      <c r="C457" s="914"/>
      <c r="D457" s="915"/>
      <c r="E457" s="92" t="s">
        <v>223</v>
      </c>
      <c r="F457" s="355"/>
      <c r="G457" s="355"/>
      <c r="H457" s="355"/>
      <c r="I457" s="355"/>
      <c r="J457" s="355"/>
      <c r="K457" s="355"/>
      <c r="L457" s="355"/>
      <c r="M457" s="355"/>
      <c r="N457" s="355"/>
      <c r="O457" s="356"/>
      <c r="P457" s="356"/>
      <c r="Q457" s="356"/>
      <c r="R457" s="355"/>
      <c r="S457" s="355"/>
      <c r="T457" s="355"/>
      <c r="U457" s="355"/>
      <c r="V457" s="355"/>
      <c r="W457" s="355"/>
      <c r="X457" s="355"/>
      <c r="Y457" s="355"/>
      <c r="Z457" s="355"/>
      <c r="AA457" s="355"/>
      <c r="AB457" s="355"/>
      <c r="AC457" s="355"/>
      <c r="AD457" s="355"/>
      <c r="AE457" s="356"/>
      <c r="AF457" s="356"/>
      <c r="AG457" s="356"/>
      <c r="AH457" s="353"/>
      <c r="AI457" s="353"/>
      <c r="AJ457" s="353"/>
      <c r="AK457" s="353"/>
      <c r="AL457" s="353"/>
      <c r="AM457" s="353"/>
      <c r="AN457" s="353"/>
      <c r="AO457" s="353"/>
      <c r="AP457" s="353"/>
      <c r="AQ457" s="353"/>
      <c r="AR457" s="353"/>
      <c r="AS457" s="353"/>
      <c r="AT457" s="353"/>
      <c r="AU457" s="353"/>
      <c r="AV457" s="353"/>
      <c r="AW457" s="353"/>
      <c r="AX457" s="353"/>
      <c r="AY457" s="353"/>
      <c r="AZ457" s="353"/>
      <c r="BA457" s="353"/>
      <c r="BB457" s="353"/>
      <c r="BC457" s="353"/>
      <c r="BD457" s="353"/>
      <c r="BE457" s="353"/>
      <c r="BF457" s="353"/>
      <c r="BG457" s="353"/>
      <c r="BH457" s="353"/>
      <c r="BI457" s="353"/>
      <c r="BJ457" s="354"/>
      <c r="BK457" s="354"/>
      <c r="BL457" s="354"/>
      <c r="BM457" s="354"/>
      <c r="BN457" s="354"/>
      <c r="BO457" s="354"/>
      <c r="BP457" s="354"/>
      <c r="BQ457" s="354"/>
      <c r="BR457" s="354"/>
      <c r="BS457" s="354"/>
      <c r="BT457" s="354"/>
      <c r="BU457" s="354"/>
      <c r="BV457" s="91"/>
      <c r="BW457" s="350"/>
      <c r="BX457" s="350"/>
      <c r="BY457" s="351"/>
      <c r="BZ457" s="352"/>
      <c r="CA457" s="352"/>
    </row>
    <row r="458" spans="1:79" ht="14.25" customHeight="1">
      <c r="A458" s="93" t="s">
        <v>188</v>
      </c>
      <c r="B458" s="94"/>
      <c r="C458" s="94"/>
      <c r="D458" s="94"/>
      <c r="E458" s="94"/>
      <c r="F458" s="94"/>
      <c r="G458" s="94"/>
      <c r="H458" s="94"/>
      <c r="I458" s="94"/>
      <c r="J458" s="94"/>
      <c r="K458" s="95"/>
      <c r="L458" s="96"/>
      <c r="M458" s="97"/>
      <c r="N458" s="97"/>
      <c r="O458" s="97"/>
      <c r="P458" s="97"/>
      <c r="Q458" s="97"/>
      <c r="R458" s="97"/>
      <c r="S458" s="97"/>
      <c r="T458" s="97"/>
      <c r="U458" s="97"/>
      <c r="V458" s="97"/>
      <c r="W458" s="97"/>
      <c r="X458" s="96"/>
      <c r="Y458" s="94"/>
      <c r="Z458" s="94"/>
      <c r="AA458" s="94"/>
      <c r="AB458" s="94"/>
      <c r="AC458" s="94"/>
      <c r="AD458" s="94"/>
      <c r="AE458" s="96"/>
      <c r="AF458" s="94"/>
      <c r="AG458" s="94"/>
      <c r="AH458" s="94"/>
      <c r="AI458" s="94"/>
      <c r="AJ458" s="94"/>
      <c r="AK458" s="94"/>
      <c r="AL458" s="94"/>
      <c r="AM458" s="94"/>
      <c r="AN458" s="94"/>
      <c r="AO458" s="94"/>
      <c r="AP458" s="94"/>
      <c r="AQ458" s="94"/>
      <c r="AR458" s="94"/>
      <c r="AS458" s="98"/>
      <c r="AT458" s="99" t="s">
        <v>189</v>
      </c>
      <c r="AU458" s="96"/>
      <c r="AV458" s="100"/>
      <c r="AW458" s="96"/>
      <c r="AX458" s="96"/>
      <c r="AY458" s="100"/>
      <c r="AZ458" s="94"/>
      <c r="BA458" s="94"/>
      <c r="BB458" s="94"/>
      <c r="BC458" s="94"/>
      <c r="BD458" s="94"/>
      <c r="BE458" s="94"/>
      <c r="BF458" s="94"/>
      <c r="BG458" s="94"/>
      <c r="BH458" s="94"/>
      <c r="BI458" s="94"/>
      <c r="BJ458" s="94"/>
      <c r="BK458" s="94"/>
      <c r="BL458" s="94"/>
      <c r="BM458" s="94"/>
      <c r="BN458" s="94"/>
      <c r="BO458" s="94"/>
      <c r="BP458" s="94"/>
      <c r="BQ458" s="94"/>
      <c r="BR458" s="94"/>
      <c r="BS458" s="94"/>
      <c r="BT458" s="94"/>
      <c r="BU458" s="94"/>
      <c r="BV458" s="101"/>
      <c r="BW458" s="350"/>
      <c r="BX458" s="350"/>
      <c r="BY458" s="351"/>
      <c r="BZ458" s="352"/>
      <c r="CA458" s="352"/>
    </row>
    <row r="459" spans="1:79" ht="14.25" customHeight="1">
      <c r="A459" s="11"/>
      <c r="B459" s="12"/>
      <c r="C459" s="12"/>
      <c r="D459" s="12"/>
      <c r="E459" s="12"/>
      <c r="F459" s="12"/>
      <c r="G459" s="12"/>
      <c r="H459" s="12"/>
      <c r="I459" s="12"/>
      <c r="J459" s="12"/>
      <c r="K459" s="12"/>
      <c r="L459" s="12"/>
      <c r="M459" s="4"/>
      <c r="N459" s="4"/>
      <c r="O459" s="4"/>
      <c r="P459" s="4"/>
      <c r="Q459" s="4"/>
      <c r="R459" s="4"/>
      <c r="S459" s="4"/>
      <c r="T459" s="4"/>
      <c r="U459" s="4"/>
      <c r="V459" s="4"/>
      <c r="W459" s="4"/>
      <c r="X459" s="4"/>
      <c r="Y459" s="12"/>
      <c r="Z459" s="12"/>
      <c r="AA459" s="12"/>
      <c r="AB459" s="12"/>
      <c r="AC459" s="12"/>
      <c r="AD459" s="12"/>
      <c r="AE459" s="12"/>
      <c r="AF459" s="12"/>
      <c r="AG459" s="12"/>
      <c r="AH459" s="12"/>
      <c r="AI459" s="12"/>
      <c r="AJ459" s="12"/>
      <c r="AK459" s="12"/>
      <c r="AL459" s="12"/>
      <c r="AM459" s="12"/>
      <c r="AN459" s="12"/>
      <c r="AO459" s="12"/>
      <c r="AP459" s="12"/>
      <c r="AQ459" s="12"/>
      <c r="AR459" s="12"/>
      <c r="AS459" s="102"/>
      <c r="AT459" s="103"/>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3"/>
      <c r="BW459" s="350"/>
      <c r="BX459" s="350"/>
      <c r="BY459" s="351"/>
      <c r="BZ459" s="352"/>
      <c r="CA459" s="352"/>
    </row>
    <row r="460" spans="1:79" ht="14.25" customHeight="1">
      <c r="A460" s="11"/>
      <c r="B460" s="12" t="s">
        <v>1053</v>
      </c>
      <c r="C460" s="12"/>
      <c r="D460" s="12"/>
      <c r="E460" s="12" t="s">
        <v>1054</v>
      </c>
      <c r="F460" s="12"/>
      <c r="G460" s="12"/>
      <c r="H460" s="12"/>
      <c r="I460" s="12"/>
      <c r="J460" s="12"/>
      <c r="K460" s="12"/>
      <c r="L460" s="12"/>
      <c r="M460" s="4"/>
      <c r="N460" s="4"/>
      <c r="O460" s="4"/>
      <c r="P460" s="4"/>
      <c r="Q460" s="4"/>
      <c r="R460" s="4"/>
      <c r="S460" s="4"/>
      <c r="T460" s="4"/>
      <c r="U460" s="4"/>
      <c r="V460" s="4"/>
      <c r="W460" s="4"/>
      <c r="X460" s="4"/>
      <c r="Y460" s="12"/>
      <c r="Z460" s="12"/>
      <c r="AA460" s="12"/>
      <c r="AB460" s="12"/>
      <c r="AC460" s="12"/>
      <c r="AD460" s="12"/>
      <c r="AE460" s="12"/>
      <c r="AF460" s="12"/>
      <c r="AG460" s="12"/>
      <c r="AH460" s="12"/>
      <c r="AI460" s="12"/>
      <c r="AJ460" s="12"/>
      <c r="AK460" s="12"/>
      <c r="AL460" s="12"/>
      <c r="AM460" s="12"/>
      <c r="AN460" s="12"/>
      <c r="AO460" s="12"/>
      <c r="AP460" s="12"/>
      <c r="AQ460" s="12"/>
      <c r="AR460" s="12"/>
      <c r="AS460" s="102"/>
      <c r="AT460" s="103"/>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3"/>
    </row>
    <row r="461" spans="1:79" ht="14.25" customHeight="1">
      <c r="A461" s="11"/>
      <c r="B461" s="12"/>
      <c r="C461" s="12"/>
      <c r="D461" s="12"/>
      <c r="E461" s="12" t="s">
        <v>1055</v>
      </c>
      <c r="F461" s="12"/>
      <c r="G461" s="12"/>
      <c r="H461" s="12"/>
      <c r="I461" s="12"/>
      <c r="J461" s="12"/>
      <c r="K461" s="12"/>
      <c r="L461" s="12"/>
      <c r="M461" s="4"/>
      <c r="N461" s="4"/>
      <c r="O461" s="4"/>
      <c r="P461" s="4"/>
      <c r="Q461" s="4"/>
      <c r="R461" s="4"/>
      <c r="S461" s="4"/>
      <c r="T461" s="4"/>
      <c r="U461" s="4"/>
      <c r="V461" s="4"/>
      <c r="W461" s="4"/>
      <c r="X461" s="4"/>
      <c r="Y461" s="12"/>
      <c r="Z461" s="12"/>
      <c r="AA461" s="12"/>
      <c r="AB461" s="12"/>
      <c r="AC461" s="12"/>
      <c r="AD461" s="12"/>
      <c r="AE461" s="12"/>
      <c r="AF461" s="12"/>
      <c r="AG461" s="12"/>
      <c r="AH461" s="12"/>
      <c r="AI461" s="12"/>
      <c r="AJ461" s="12"/>
      <c r="AK461" s="12"/>
      <c r="AL461" s="12"/>
      <c r="AM461" s="12"/>
      <c r="AN461" s="12"/>
      <c r="AO461" s="12"/>
      <c r="AP461" s="12"/>
      <c r="AQ461" s="12"/>
      <c r="AR461" s="12"/>
      <c r="AS461" s="102"/>
      <c r="AT461" s="103"/>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3"/>
    </row>
    <row r="462" spans="1:79" ht="14.25" customHeight="1">
      <c r="A462" s="11"/>
      <c r="B462" s="12"/>
      <c r="C462" s="12"/>
      <c r="D462" s="12"/>
      <c r="E462" s="12"/>
      <c r="F462" s="12"/>
      <c r="G462" s="12"/>
      <c r="H462" s="12"/>
      <c r="I462" s="12"/>
      <c r="J462" s="12"/>
      <c r="K462" s="12"/>
      <c r="L462" s="12"/>
      <c r="M462" s="4"/>
      <c r="N462" s="4"/>
      <c r="O462" s="4"/>
      <c r="P462" s="4"/>
      <c r="Q462" s="4"/>
      <c r="R462" s="4"/>
      <c r="S462" s="4"/>
      <c r="T462" s="4"/>
      <c r="U462" s="4"/>
      <c r="V462" s="4"/>
      <c r="W462" s="4"/>
      <c r="X462" s="4"/>
      <c r="Y462" s="12"/>
      <c r="Z462" s="12"/>
      <c r="AA462" s="12"/>
      <c r="AB462" s="12"/>
      <c r="AC462" s="12"/>
      <c r="AD462" s="12"/>
      <c r="AE462" s="12"/>
      <c r="AF462" s="12"/>
      <c r="AG462" s="12"/>
      <c r="AH462" s="12"/>
      <c r="AI462" s="12"/>
      <c r="AJ462" s="12"/>
      <c r="AK462" s="12"/>
      <c r="AL462" s="12"/>
      <c r="AM462" s="12"/>
      <c r="AN462" s="12"/>
      <c r="AO462" s="12"/>
      <c r="AP462" s="12"/>
      <c r="AQ462" s="12"/>
      <c r="AR462" s="12"/>
      <c r="AS462" s="102"/>
      <c r="AT462" s="103"/>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3"/>
    </row>
    <row r="463" spans="1:79" ht="14.25" customHeight="1">
      <c r="A463" s="11"/>
      <c r="B463" s="12" t="s">
        <v>1056</v>
      </c>
      <c r="C463" s="12"/>
      <c r="D463" s="12"/>
      <c r="E463" s="12" t="s">
        <v>954</v>
      </c>
      <c r="F463" s="12"/>
      <c r="G463" s="12"/>
      <c r="H463" s="12"/>
      <c r="I463" s="12"/>
      <c r="J463" s="12"/>
      <c r="K463" s="12"/>
      <c r="L463" s="12"/>
      <c r="M463" s="4"/>
      <c r="N463" s="4"/>
      <c r="O463" s="4"/>
      <c r="P463" s="4"/>
      <c r="Q463" s="4"/>
      <c r="R463" s="4"/>
      <c r="S463" s="4"/>
      <c r="T463" s="4"/>
      <c r="U463" s="4"/>
      <c r="V463" s="4"/>
      <c r="W463" s="4"/>
      <c r="X463" s="4"/>
      <c r="Y463" s="12"/>
      <c r="Z463" s="12"/>
      <c r="AA463" s="12"/>
      <c r="AB463" s="12"/>
      <c r="AC463" s="12"/>
      <c r="AD463" s="12"/>
      <c r="AE463" s="12"/>
      <c r="AF463" s="12"/>
      <c r="AG463" s="12"/>
      <c r="AH463" s="12"/>
      <c r="AI463" s="12"/>
      <c r="AJ463" s="12"/>
      <c r="AK463" s="12"/>
      <c r="AL463" s="12"/>
      <c r="AM463" s="12"/>
      <c r="AN463" s="12"/>
      <c r="AO463" s="12"/>
      <c r="AP463" s="12"/>
      <c r="AQ463" s="12"/>
      <c r="AR463" s="12"/>
      <c r="AS463" s="102"/>
      <c r="AT463" s="103"/>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3"/>
    </row>
    <row r="464" spans="1:79" ht="14.25" customHeight="1">
      <c r="A464" s="11"/>
      <c r="B464" s="12"/>
      <c r="C464" s="12"/>
      <c r="D464" s="12"/>
      <c r="E464" s="12"/>
      <c r="F464" s="12"/>
      <c r="G464" s="12"/>
      <c r="H464" s="12"/>
      <c r="I464" s="12"/>
      <c r="J464" s="12"/>
      <c r="K464" s="12"/>
      <c r="L464" s="12"/>
      <c r="M464" s="4"/>
      <c r="N464" s="4"/>
      <c r="O464" s="4"/>
      <c r="P464" s="4"/>
      <c r="Q464" s="4"/>
      <c r="R464" s="4"/>
      <c r="S464" s="4"/>
      <c r="T464" s="4"/>
      <c r="U464" s="4"/>
      <c r="V464" s="4"/>
      <c r="W464" s="4"/>
      <c r="X464" s="4"/>
      <c r="Y464" s="12"/>
      <c r="Z464" s="12"/>
      <c r="AA464" s="12"/>
      <c r="AB464" s="12"/>
      <c r="AC464" s="12"/>
      <c r="AD464" s="12"/>
      <c r="AE464" s="12"/>
      <c r="AF464" s="12"/>
      <c r="AG464" s="12"/>
      <c r="AH464" s="12"/>
      <c r="AI464" s="12"/>
      <c r="AJ464" s="12"/>
      <c r="AK464" s="12"/>
      <c r="AL464" s="12"/>
      <c r="AM464" s="12"/>
      <c r="AN464" s="12"/>
      <c r="AO464" s="12"/>
      <c r="AP464" s="12"/>
      <c r="AQ464" s="12"/>
      <c r="AR464" s="12"/>
      <c r="AS464" s="102"/>
      <c r="AT464" s="103"/>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3"/>
    </row>
    <row r="465" spans="1:79" ht="14.25" customHeight="1">
      <c r="A465" s="11"/>
      <c r="B465" s="104" t="s">
        <v>190</v>
      </c>
      <c r="C465" s="105"/>
      <c r="D465" s="12"/>
      <c r="E465" s="12"/>
      <c r="F465" s="12"/>
      <c r="G465" s="12"/>
      <c r="H465" s="12"/>
      <c r="I465" s="12"/>
      <c r="J465" s="12"/>
      <c r="K465" s="12"/>
      <c r="L465" s="12"/>
      <c r="M465" s="4"/>
      <c r="N465" s="4"/>
      <c r="O465" s="4"/>
      <c r="P465" s="4"/>
      <c r="Q465" s="4"/>
      <c r="R465" s="4"/>
      <c r="S465" s="4"/>
      <c r="T465" s="4"/>
      <c r="U465" s="4"/>
      <c r="V465" s="4"/>
      <c r="W465" s="4"/>
      <c r="X465" s="4"/>
      <c r="Y465" s="12"/>
      <c r="Z465" s="12"/>
      <c r="AA465" s="12"/>
      <c r="AB465" s="12"/>
      <c r="AC465" s="12"/>
      <c r="AD465" s="12"/>
      <c r="AE465" s="12"/>
      <c r="AF465" s="12"/>
      <c r="AG465" s="12"/>
      <c r="AH465" s="12"/>
      <c r="AI465" s="12"/>
      <c r="AJ465" s="12"/>
      <c r="AK465" s="12"/>
      <c r="AL465" s="12"/>
      <c r="AM465" s="12"/>
      <c r="AN465" s="12"/>
      <c r="AO465" s="12"/>
      <c r="AP465" s="12"/>
      <c r="AQ465" s="12"/>
      <c r="AR465" s="12"/>
      <c r="AS465" s="102"/>
      <c r="AT465" s="103"/>
      <c r="AU465" s="12"/>
      <c r="BL465" s="12"/>
      <c r="BM465" s="12"/>
      <c r="BN465" s="12"/>
      <c r="BO465" s="12"/>
      <c r="BP465" s="12"/>
      <c r="BQ465" s="12"/>
      <c r="BR465" s="12"/>
      <c r="BS465" s="12"/>
      <c r="BT465" s="12"/>
      <c r="BU465" s="12"/>
      <c r="BV465" s="13"/>
      <c r="BW465" s="350"/>
      <c r="BX465" s="350"/>
      <c r="BY465" s="351"/>
      <c r="BZ465" s="352"/>
      <c r="CA465" s="352"/>
    </row>
    <row r="466" spans="1:79" ht="14.25" customHeight="1">
      <c r="A466" s="11"/>
      <c r="B466" s="388"/>
      <c r="C466" s="389"/>
      <c r="D466" s="12"/>
      <c r="E466" s="12"/>
      <c r="F466" s="12"/>
      <c r="G466" s="12"/>
      <c r="H466" s="12"/>
      <c r="I466" s="12"/>
      <c r="J466" s="12"/>
      <c r="K466" s="107"/>
      <c r="L466" s="4"/>
      <c r="M466" s="108"/>
      <c r="N466" s="108"/>
      <c r="O466" s="108"/>
      <c r="P466" s="108"/>
      <c r="Q466" s="108"/>
      <c r="R466" s="108"/>
      <c r="S466" s="108"/>
      <c r="T466" s="108"/>
      <c r="U466" s="108"/>
      <c r="V466" s="108"/>
      <c r="W466" s="108"/>
      <c r="X466" s="4"/>
      <c r="Y466" s="12"/>
      <c r="Z466" s="12"/>
      <c r="AA466" s="12"/>
      <c r="AB466" s="12"/>
      <c r="AC466" s="12"/>
      <c r="AD466" s="12"/>
      <c r="AE466" s="12"/>
      <c r="AF466" s="12"/>
      <c r="AG466" s="12"/>
      <c r="AH466" s="12"/>
      <c r="AI466" s="12"/>
      <c r="AJ466" s="12"/>
      <c r="AK466" s="12"/>
      <c r="AL466" s="12"/>
      <c r="AM466" s="12"/>
      <c r="AN466" s="12"/>
      <c r="AO466" s="12"/>
      <c r="AP466" s="4"/>
      <c r="AQ466" s="12"/>
      <c r="AR466" s="109"/>
      <c r="AS466" s="110"/>
      <c r="AT466" s="111"/>
      <c r="AU466" s="12"/>
      <c r="AV466" s="109"/>
      <c r="AW466" s="4"/>
      <c r="AX466" s="4"/>
      <c r="AY466" s="109"/>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3"/>
      <c r="BW466" s="350"/>
      <c r="BX466" s="350"/>
      <c r="BY466" s="351"/>
      <c r="BZ466" s="352"/>
      <c r="CA466" s="352"/>
    </row>
    <row r="467" spans="1:79" ht="14.25" customHeight="1">
      <c r="A467" s="11"/>
      <c r="B467" s="12"/>
      <c r="C467" s="45"/>
      <c r="D467" s="389" t="s">
        <v>1375</v>
      </c>
      <c r="E467" s="406"/>
      <c r="F467" s="406"/>
      <c r="G467" s="406"/>
      <c r="H467" s="406"/>
      <c r="I467" s="406"/>
      <c r="J467" s="406"/>
      <c r="K467" s="406"/>
      <c r="L467" s="406"/>
      <c r="M467" s="406"/>
      <c r="N467" s="406"/>
      <c r="O467" s="406"/>
      <c r="P467" s="406"/>
      <c r="Q467" s="406"/>
      <c r="R467" s="406"/>
      <c r="S467" s="406"/>
      <c r="T467" s="466"/>
      <c r="U467" s="39"/>
      <c r="AH467" s="12"/>
      <c r="AI467" s="12"/>
      <c r="AJ467" s="12"/>
      <c r="AK467" s="12"/>
      <c r="AL467" s="12"/>
      <c r="AM467" s="12"/>
      <c r="AN467" s="12"/>
      <c r="AO467" s="12"/>
      <c r="AP467" s="12"/>
      <c r="AQ467" s="12"/>
      <c r="AR467" s="12"/>
      <c r="AS467" s="102"/>
      <c r="AT467" s="103"/>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3"/>
    </row>
    <row r="468" spans="1:79" ht="14.25" customHeight="1">
      <c r="A468" s="11"/>
      <c r="B468" s="12"/>
      <c r="C468" s="39"/>
      <c r="D468" s="6"/>
      <c r="E468" s="6"/>
      <c r="F468" s="6"/>
      <c r="G468" s="6"/>
      <c r="H468" s="6"/>
      <c r="I468" s="6"/>
      <c r="J468" s="6"/>
      <c r="K468" s="6"/>
      <c r="L468" s="6"/>
      <c r="U468" s="11" t="s">
        <v>243</v>
      </c>
      <c r="V468" s="153" t="s">
        <v>1393</v>
      </c>
      <c r="W468" s="12"/>
      <c r="X468" s="12"/>
      <c r="Y468" s="12"/>
      <c r="Z468" s="12"/>
      <c r="AA468" s="12"/>
      <c r="AB468" s="12"/>
      <c r="AH468" s="12"/>
      <c r="AI468" s="12"/>
      <c r="AJ468" s="12"/>
      <c r="AK468" s="12"/>
      <c r="AL468" s="12"/>
      <c r="AM468" s="12"/>
      <c r="AN468" s="12"/>
      <c r="AO468" s="12"/>
      <c r="AP468" s="12"/>
      <c r="AQ468" s="12"/>
      <c r="AR468" s="12"/>
      <c r="AS468" s="102"/>
      <c r="AT468" s="103"/>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3"/>
    </row>
    <row r="469" spans="1:79" ht="13.95" customHeight="1">
      <c r="A469" s="11"/>
      <c r="B469" s="12"/>
      <c r="C469" s="39"/>
      <c r="D469" s="6"/>
      <c r="E469" s="6"/>
      <c r="F469" s="6"/>
      <c r="G469" s="6"/>
      <c r="H469" s="6"/>
      <c r="I469" s="6"/>
      <c r="J469" s="6"/>
      <c r="K469" s="6"/>
      <c r="L469" s="6"/>
      <c r="U469" s="14"/>
      <c r="W469" s="153" t="s">
        <v>1053</v>
      </c>
      <c r="X469" s="12"/>
      <c r="Y469" s="12" t="s">
        <v>1319</v>
      </c>
      <c r="Z469" s="12"/>
      <c r="AA469" s="12"/>
      <c r="AB469" s="12"/>
      <c r="AC469" s="12"/>
      <c r="AD469" s="12"/>
      <c r="AH469" s="12"/>
      <c r="AI469" s="12"/>
      <c r="AJ469" s="12"/>
      <c r="AK469" s="12"/>
      <c r="AL469" s="12"/>
      <c r="AM469" s="12"/>
      <c r="AN469" s="12"/>
      <c r="AO469" s="12"/>
      <c r="AP469" s="12"/>
      <c r="AQ469" s="12"/>
      <c r="AR469" s="12"/>
      <c r="AS469" s="102"/>
      <c r="AT469" s="103"/>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3"/>
    </row>
    <row r="470" spans="1:79" ht="13.95" customHeight="1">
      <c r="A470" s="11"/>
      <c r="B470" s="12"/>
      <c r="C470" s="39"/>
      <c r="D470" s="6"/>
      <c r="E470" s="6"/>
      <c r="F470" s="6"/>
      <c r="G470" s="6"/>
      <c r="H470" s="6"/>
      <c r="I470" s="6"/>
      <c r="J470" s="6"/>
      <c r="K470" s="6"/>
      <c r="L470" s="6"/>
      <c r="U470" s="4"/>
      <c r="W470" s="153"/>
      <c r="X470" s="12"/>
      <c r="Y470" s="12" t="s">
        <v>1394</v>
      </c>
      <c r="Z470" s="12"/>
      <c r="AA470" s="12"/>
      <c r="AB470" s="12"/>
      <c r="AC470" s="12"/>
      <c r="AD470" s="12"/>
      <c r="AH470" s="12"/>
      <c r="AI470" s="12"/>
      <c r="AJ470" s="12"/>
      <c r="AK470" s="12"/>
      <c r="AL470" s="12"/>
      <c r="AM470" s="12"/>
      <c r="AN470" s="12"/>
      <c r="AO470" s="12"/>
      <c r="AP470" s="12"/>
      <c r="AQ470" s="12"/>
      <c r="AR470" s="12"/>
      <c r="AS470" s="102"/>
      <c r="AT470" s="103"/>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3"/>
    </row>
    <row r="471" spans="1:79" ht="13.95" customHeight="1">
      <c r="A471" s="11"/>
      <c r="B471" s="12"/>
      <c r="C471" s="39"/>
      <c r="D471" s="6"/>
      <c r="E471" s="6"/>
      <c r="F471" s="6"/>
      <c r="G471" s="6"/>
      <c r="H471" s="6"/>
      <c r="I471" s="6"/>
      <c r="J471" s="6"/>
      <c r="K471" s="6"/>
      <c r="L471" s="6"/>
      <c r="U471" s="4"/>
      <c r="W471" s="12"/>
      <c r="X471" s="12"/>
      <c r="Y471" s="12" t="s">
        <v>1395</v>
      </c>
      <c r="Z471" s="12"/>
      <c r="AA471" s="12"/>
      <c r="AB471" s="12"/>
      <c r="AC471" s="12"/>
      <c r="AD471" s="12"/>
      <c r="AE471" s="12"/>
      <c r="AF471" s="12"/>
      <c r="AH471" s="12"/>
      <c r="AI471" s="12"/>
      <c r="AJ471" s="12"/>
      <c r="AK471" s="12"/>
      <c r="AL471" s="12"/>
      <c r="AM471" s="12"/>
      <c r="AN471" s="12"/>
      <c r="AO471" s="12"/>
      <c r="AP471" s="12"/>
      <c r="AQ471" s="12"/>
      <c r="AR471" s="12"/>
      <c r="AS471" s="102"/>
      <c r="AT471" s="103"/>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3"/>
    </row>
    <row r="472" spans="1:79" ht="13.95" customHeight="1">
      <c r="A472" s="11"/>
      <c r="B472" s="12"/>
      <c r="C472" s="39"/>
      <c r="D472" s="6"/>
      <c r="E472" s="6"/>
      <c r="F472" s="6"/>
      <c r="G472" s="6"/>
      <c r="H472" s="6"/>
      <c r="I472" s="6"/>
      <c r="J472" s="6"/>
      <c r="K472" s="6"/>
      <c r="L472" s="6"/>
      <c r="U472" s="4"/>
      <c r="W472" s="12"/>
      <c r="X472" s="12"/>
      <c r="Y472" s="12" t="s">
        <v>1307</v>
      </c>
      <c r="Z472" s="12"/>
      <c r="AA472" s="12"/>
      <c r="AB472" s="12"/>
      <c r="AC472" s="12"/>
      <c r="AD472" s="12"/>
      <c r="AE472" s="12"/>
      <c r="AF472" s="12"/>
      <c r="AH472" s="12"/>
      <c r="AI472" s="12"/>
      <c r="AJ472" s="12"/>
      <c r="AK472" s="12"/>
      <c r="AL472" s="12"/>
      <c r="AM472" s="12"/>
      <c r="AN472" s="12"/>
      <c r="AO472" s="12"/>
      <c r="AP472" s="12"/>
      <c r="AQ472" s="12"/>
      <c r="AR472" s="12"/>
      <c r="AS472" s="102"/>
      <c r="AT472" s="103"/>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3"/>
    </row>
    <row r="473" spans="1:79" ht="13.95" customHeight="1">
      <c r="A473" s="11"/>
      <c r="B473" s="12"/>
      <c r="C473" s="39"/>
      <c r="D473" s="6"/>
      <c r="E473" s="6"/>
      <c r="F473" s="6"/>
      <c r="G473" s="6"/>
      <c r="H473" s="6"/>
      <c r="I473" s="6"/>
      <c r="J473" s="6"/>
      <c r="K473" s="6"/>
      <c r="L473" s="6"/>
      <c r="U473" s="4"/>
      <c r="W473" s="12"/>
      <c r="X473" s="12"/>
      <c r="Y473" s="12" t="s">
        <v>1308</v>
      </c>
      <c r="Z473" s="12"/>
      <c r="AA473" s="12"/>
      <c r="AB473" s="12"/>
      <c r="AC473" s="12"/>
      <c r="AD473" s="12"/>
      <c r="AE473" s="12"/>
      <c r="AF473" s="12"/>
      <c r="AH473" s="12"/>
      <c r="AI473" s="12"/>
      <c r="AJ473" s="12"/>
      <c r="AK473" s="12"/>
      <c r="AL473" s="12"/>
      <c r="AM473" s="12"/>
      <c r="AN473" s="12"/>
      <c r="AO473" s="12"/>
      <c r="AP473" s="12"/>
      <c r="AQ473" s="12"/>
      <c r="AR473" s="12"/>
      <c r="AS473" s="102"/>
      <c r="AT473" s="103"/>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3"/>
    </row>
    <row r="474" spans="1:79" ht="13.95" customHeight="1">
      <c r="A474" s="11"/>
      <c r="B474" s="12"/>
      <c r="C474" s="39"/>
      <c r="D474" s="6"/>
      <c r="E474" s="6"/>
      <c r="F474" s="6"/>
      <c r="G474" s="6"/>
      <c r="H474" s="6"/>
      <c r="I474" s="6"/>
      <c r="J474" s="6"/>
      <c r="K474" s="6"/>
      <c r="L474" s="6"/>
      <c r="U474" s="4"/>
      <c r="W474" s="12"/>
      <c r="X474" s="12"/>
      <c r="Y474" s="3" t="s">
        <v>1697</v>
      </c>
      <c r="AC474" s="12"/>
      <c r="AD474" s="12"/>
      <c r="AE474" s="12"/>
      <c r="AF474" s="12"/>
      <c r="AH474" s="12"/>
      <c r="AI474" s="12"/>
      <c r="AJ474" s="12"/>
      <c r="AK474" s="12"/>
      <c r="AL474" s="12"/>
      <c r="AM474" s="12"/>
      <c r="AN474" s="12"/>
      <c r="AO474" s="12"/>
      <c r="AP474" s="12"/>
      <c r="AQ474" s="12"/>
      <c r="AR474" s="12"/>
      <c r="AS474" s="102"/>
      <c r="AT474" s="103"/>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3"/>
    </row>
    <row r="475" spans="1:79" ht="13.95" customHeight="1">
      <c r="A475" s="11"/>
      <c r="B475" s="12"/>
      <c r="C475" s="39"/>
      <c r="D475" s="6"/>
      <c r="E475" s="6"/>
      <c r="F475" s="6"/>
      <c r="G475" s="6"/>
      <c r="H475" s="6"/>
      <c r="I475" s="6"/>
      <c r="J475" s="6"/>
      <c r="K475" s="6"/>
      <c r="L475" s="6"/>
      <c r="U475" s="4"/>
      <c r="W475" s="12"/>
      <c r="X475" s="12"/>
      <c r="AC475" s="12"/>
      <c r="AD475" s="12"/>
      <c r="AE475" s="12"/>
      <c r="AF475" s="12"/>
      <c r="AH475" s="12"/>
      <c r="AI475" s="12"/>
      <c r="AJ475" s="12"/>
      <c r="AK475" s="12"/>
      <c r="AL475" s="12"/>
      <c r="AM475" s="12"/>
      <c r="AN475" s="12"/>
      <c r="AO475" s="12"/>
      <c r="AP475" s="12"/>
      <c r="AQ475" s="12"/>
      <c r="AR475" s="12"/>
      <c r="AS475" s="102"/>
      <c r="AT475" s="103"/>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3"/>
    </row>
    <row r="476" spans="1:79" ht="13.95" customHeight="1">
      <c r="A476" s="11"/>
      <c r="B476" s="12"/>
      <c r="C476" s="39"/>
      <c r="D476" s="6"/>
      <c r="E476" s="6"/>
      <c r="F476" s="6"/>
      <c r="G476" s="6"/>
      <c r="H476" s="6"/>
      <c r="I476" s="6"/>
      <c r="J476" s="6"/>
      <c r="K476" s="6"/>
      <c r="L476" s="6"/>
      <c r="M476" s="4"/>
      <c r="O476" s="12"/>
      <c r="P476" s="12"/>
      <c r="Q476" s="12"/>
      <c r="R476" s="12"/>
      <c r="S476" s="12"/>
      <c r="T476" s="12"/>
      <c r="U476" s="12"/>
      <c r="V476" s="12"/>
      <c r="W476" s="12"/>
      <c r="X476" s="12"/>
      <c r="AF476" s="12"/>
      <c r="AG476" s="12"/>
      <c r="AH476" s="12"/>
      <c r="AI476" s="12"/>
      <c r="AJ476" s="12"/>
      <c r="AK476" s="12"/>
      <c r="AL476" s="12"/>
      <c r="AM476" s="12"/>
      <c r="AN476" s="12"/>
      <c r="AO476" s="12" t="s">
        <v>1385</v>
      </c>
      <c r="AP476" s="12"/>
      <c r="AQ476" s="12"/>
      <c r="AR476" s="12"/>
      <c r="AS476" s="102"/>
      <c r="AT476" s="103"/>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3"/>
    </row>
    <row r="477" spans="1:79" ht="14.25" customHeight="1">
      <c r="A477" s="11"/>
      <c r="B477" s="13"/>
      <c r="C477" s="11" t="s">
        <v>243</v>
      </c>
      <c r="D477" s="153" t="s">
        <v>1680</v>
      </c>
      <c r="E477" s="12"/>
      <c r="F477" s="12"/>
      <c r="G477" s="12"/>
      <c r="H477" s="12"/>
      <c r="I477" s="12"/>
      <c r="J477" s="12"/>
      <c r="K477" s="107"/>
      <c r="L477" s="4"/>
      <c r="M477" s="108"/>
      <c r="N477" s="108"/>
      <c r="O477" s="108"/>
      <c r="P477" s="108"/>
      <c r="R477" s="12"/>
      <c r="S477" s="12"/>
      <c r="T477" s="12"/>
      <c r="U477" s="108"/>
      <c r="V477" s="108"/>
      <c r="W477" s="108"/>
      <c r="X477" s="4"/>
      <c r="Y477" s="12"/>
      <c r="Z477" s="12"/>
      <c r="AA477" s="12"/>
      <c r="AB477" s="12"/>
      <c r="AC477" s="12"/>
      <c r="AD477" s="12"/>
      <c r="AE477" s="12"/>
      <c r="AF477" s="12"/>
      <c r="AG477" s="12"/>
      <c r="AH477" s="12"/>
      <c r="AI477" s="12"/>
      <c r="AJ477" s="12"/>
      <c r="AK477" s="12"/>
      <c r="AL477" s="12"/>
      <c r="AM477" s="12"/>
      <c r="AN477" s="12"/>
      <c r="AO477" s="12"/>
      <c r="AP477" s="4"/>
      <c r="AQ477" s="12"/>
      <c r="AR477" s="109"/>
      <c r="AS477" s="110"/>
      <c r="AT477" s="111"/>
      <c r="AU477" s="12"/>
      <c r="AV477" s="109"/>
      <c r="AW477" s="4"/>
      <c r="AX477" s="4"/>
      <c r="AY477" s="109"/>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3"/>
      <c r="BW477" s="350"/>
      <c r="BX477" s="350"/>
      <c r="BY477" s="351"/>
      <c r="BZ477" s="352"/>
      <c r="CA477" s="352"/>
    </row>
    <row r="478" spans="1:79" ht="14.25" customHeight="1">
      <c r="A478" s="11"/>
      <c r="B478" s="13"/>
      <c r="C478" s="11"/>
      <c r="D478" s="153"/>
      <c r="E478" s="12"/>
      <c r="F478" s="12"/>
      <c r="G478" s="12"/>
      <c r="H478" s="12"/>
      <c r="I478" s="12"/>
      <c r="J478" s="12"/>
      <c r="K478" s="107"/>
      <c r="L478" s="4"/>
      <c r="M478" s="108"/>
      <c r="N478" s="108"/>
      <c r="O478" s="108"/>
      <c r="P478" s="108"/>
      <c r="R478" s="12"/>
      <c r="S478" s="12"/>
      <c r="T478" s="12"/>
      <c r="U478" s="108"/>
      <c r="V478" s="108"/>
      <c r="W478" s="108"/>
      <c r="X478" s="4"/>
      <c r="Y478" s="12"/>
      <c r="Z478" s="12"/>
      <c r="AA478" s="12"/>
      <c r="AB478" s="12"/>
      <c r="AC478" s="12"/>
      <c r="AD478" s="12"/>
      <c r="AE478" s="12"/>
      <c r="AF478" s="12"/>
      <c r="AG478" s="12"/>
      <c r="AH478" s="12"/>
      <c r="AI478" s="12"/>
      <c r="AJ478" s="12"/>
      <c r="AK478" s="12"/>
      <c r="AL478" s="12"/>
      <c r="AM478" s="12"/>
      <c r="AN478" s="12"/>
      <c r="AO478" s="12"/>
      <c r="AP478" s="4"/>
      <c r="AQ478" s="12"/>
      <c r="AR478" s="109"/>
      <c r="AS478" s="110"/>
      <c r="AT478" s="111"/>
      <c r="AU478" s="12"/>
      <c r="AV478" s="109"/>
      <c r="AW478" s="4"/>
      <c r="AX478" s="4"/>
      <c r="AY478" s="109"/>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3"/>
      <c r="BW478" s="350"/>
      <c r="BX478" s="350"/>
      <c r="BY478" s="351"/>
      <c r="BZ478" s="352"/>
      <c r="CA478" s="352"/>
    </row>
    <row r="479" spans="1:79" ht="14.25" customHeight="1">
      <c r="A479" s="11"/>
      <c r="B479" s="13"/>
      <c r="C479" s="74" t="s">
        <v>148</v>
      </c>
      <c r="D479" s="153" t="s">
        <v>1436</v>
      </c>
      <c r="E479" s="12"/>
      <c r="F479" s="12"/>
      <c r="G479" s="12"/>
      <c r="H479" s="12"/>
      <c r="I479" s="12"/>
      <c r="J479" s="12"/>
      <c r="K479" s="107"/>
      <c r="L479" s="4"/>
      <c r="M479" s="108"/>
      <c r="N479" s="108"/>
      <c r="O479" s="108"/>
      <c r="P479" s="108"/>
      <c r="Q479" s="108"/>
      <c r="R479" s="108"/>
      <c r="S479" s="108"/>
      <c r="T479" s="108"/>
      <c r="U479" s="108"/>
      <c r="V479" s="108"/>
      <c r="W479" s="108"/>
      <c r="X479" s="4"/>
      <c r="Y479" s="12"/>
      <c r="Z479" s="12"/>
      <c r="AA479" s="12"/>
      <c r="AB479" s="12"/>
      <c r="AC479" s="12"/>
      <c r="AD479" s="12"/>
      <c r="AE479" s="12"/>
      <c r="AF479" s="12"/>
      <c r="AG479" s="12"/>
      <c r="AH479" s="12"/>
      <c r="AI479" s="12"/>
      <c r="AJ479" s="12"/>
      <c r="AK479" s="12"/>
      <c r="AL479" s="12"/>
      <c r="AM479" s="12"/>
      <c r="AN479" s="12"/>
      <c r="AO479" s="12"/>
      <c r="AP479" s="4"/>
      <c r="AQ479" s="12"/>
      <c r="AR479" s="109"/>
      <c r="AS479" s="110"/>
      <c r="AT479" s="111"/>
      <c r="AU479" s="12"/>
      <c r="AV479" s="109"/>
      <c r="AW479" s="4"/>
      <c r="AX479" s="4"/>
      <c r="AY479" s="109"/>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3"/>
      <c r="BW479" s="350"/>
      <c r="BX479" s="350"/>
      <c r="BY479" s="351"/>
      <c r="BZ479" s="352"/>
      <c r="CA479" s="352"/>
    </row>
    <row r="480" spans="1:79" ht="14.25" customHeight="1">
      <c r="A480" s="11"/>
      <c r="B480" s="13"/>
      <c r="C480" s="11"/>
      <c r="D480" s="12"/>
      <c r="E480" s="12"/>
      <c r="F480" s="12"/>
      <c r="G480" s="12"/>
      <c r="H480" s="12"/>
      <c r="I480" s="12"/>
      <c r="J480" s="12"/>
      <c r="K480" s="107"/>
      <c r="L480" s="4"/>
      <c r="M480" s="108"/>
      <c r="N480" s="108"/>
      <c r="O480" s="108"/>
      <c r="P480" s="108"/>
      <c r="Q480" s="108"/>
      <c r="R480" s="108"/>
      <c r="S480" s="108"/>
      <c r="T480" s="108"/>
      <c r="U480" s="108"/>
      <c r="V480" s="108"/>
      <c r="W480" s="108"/>
      <c r="X480" s="4"/>
      <c r="Y480" s="12"/>
      <c r="Z480" s="12"/>
      <c r="AA480" s="12"/>
      <c r="AB480" s="12"/>
      <c r="AC480" s="12"/>
      <c r="AD480" s="12"/>
      <c r="AE480" s="12"/>
      <c r="AF480" s="12"/>
      <c r="AG480" s="12"/>
      <c r="AH480" s="12"/>
      <c r="AI480" s="12"/>
      <c r="AJ480" s="12"/>
      <c r="AK480" s="12"/>
      <c r="AL480" s="12"/>
      <c r="AM480" s="12"/>
      <c r="AN480" s="12"/>
      <c r="AO480" s="12"/>
      <c r="AP480" s="4"/>
      <c r="AQ480" s="12"/>
      <c r="AR480" s="109"/>
      <c r="AS480" s="110"/>
      <c r="AT480" s="111"/>
      <c r="AU480" s="12"/>
      <c r="AV480" s="109"/>
      <c r="AW480" s="4"/>
      <c r="AX480" s="4"/>
      <c r="AY480" s="109"/>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3"/>
      <c r="BW480" s="350"/>
      <c r="BX480" s="350"/>
      <c r="BY480" s="351"/>
      <c r="BZ480" s="352"/>
      <c r="CA480" s="352"/>
    </row>
    <row r="481" spans="1:79" ht="14.25" customHeight="1">
      <c r="A481" s="11"/>
      <c r="B481" s="104" t="s">
        <v>191</v>
      </c>
      <c r="C481" s="105"/>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02"/>
      <c r="AT481" s="103"/>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3"/>
      <c r="BW481" s="350"/>
      <c r="BX481" s="350"/>
      <c r="BY481" s="351"/>
      <c r="BZ481" s="352"/>
      <c r="CA481" s="352"/>
    </row>
    <row r="482" spans="1:79" ht="14.25" customHeight="1">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02"/>
      <c r="AT482" s="103"/>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3"/>
      <c r="BW482" s="350"/>
      <c r="BX482" s="350"/>
      <c r="BY482" s="351"/>
      <c r="BZ482" s="352"/>
      <c r="CA482" s="352"/>
    </row>
    <row r="483" spans="1:79" ht="14.25" customHeight="1">
      <c r="A483" s="457"/>
      <c r="B483" s="458"/>
      <c r="C483" s="458"/>
      <c r="D483" s="458"/>
      <c r="E483" s="458"/>
      <c r="F483" s="458"/>
      <c r="G483" s="458"/>
      <c r="H483" s="458"/>
      <c r="I483" s="458"/>
      <c r="J483" s="458"/>
      <c r="K483" s="458"/>
      <c r="L483" s="458"/>
      <c r="M483" s="458"/>
      <c r="N483" s="458"/>
      <c r="O483" s="458"/>
      <c r="P483" s="458"/>
      <c r="Q483" s="458"/>
      <c r="R483" s="458"/>
      <c r="S483" s="458"/>
      <c r="T483" s="458"/>
      <c r="U483" s="458"/>
      <c r="V483" s="458"/>
      <c r="W483" s="458"/>
      <c r="X483" s="458"/>
      <c r="Y483" s="458"/>
      <c r="Z483" s="458"/>
      <c r="AA483" s="458"/>
      <c r="AB483" s="458"/>
      <c r="AC483" s="458"/>
      <c r="AD483" s="458"/>
      <c r="AE483" s="458"/>
      <c r="AF483" s="458"/>
      <c r="AG483" s="458"/>
      <c r="AH483" s="458"/>
      <c r="AI483" s="458"/>
      <c r="AJ483" s="458"/>
      <c r="AK483" s="458"/>
      <c r="AL483" s="458"/>
      <c r="AM483" s="458"/>
      <c r="AN483" s="458"/>
      <c r="AO483" s="458"/>
      <c r="AP483" s="458"/>
      <c r="AQ483" s="458"/>
      <c r="AR483" s="458"/>
      <c r="AS483" s="115"/>
      <c r="AT483" s="116"/>
      <c r="AU483" s="458"/>
      <c r="AV483" s="458"/>
      <c r="AW483" s="458"/>
      <c r="AX483" s="458"/>
      <c r="AY483" s="458"/>
      <c r="AZ483" s="458"/>
      <c r="BA483" s="458"/>
      <c r="BB483" s="458"/>
      <c r="BC483" s="458"/>
      <c r="BD483" s="458"/>
      <c r="BE483" s="458"/>
      <c r="BF483" s="458"/>
      <c r="BG483" s="458"/>
      <c r="BH483" s="458"/>
      <c r="BI483" s="458"/>
      <c r="BJ483" s="458"/>
      <c r="BK483" s="458"/>
      <c r="BL483" s="458"/>
      <c r="BM483" s="458"/>
      <c r="BN483" s="458"/>
      <c r="BO483" s="458"/>
      <c r="BP483" s="458"/>
      <c r="BQ483" s="458"/>
      <c r="BR483" s="458"/>
      <c r="BS483" s="458"/>
      <c r="BT483" s="458"/>
      <c r="BU483" s="458"/>
      <c r="BV483" s="459"/>
      <c r="BW483" s="350"/>
      <c r="BX483" s="350"/>
      <c r="BY483" s="351"/>
      <c r="BZ483" s="352"/>
      <c r="CA483" s="352"/>
    </row>
    <row r="484" spans="1:79" ht="14.25" customHeight="1">
      <c r="A484" s="936" t="s">
        <v>187</v>
      </c>
      <c r="B484" s="937"/>
      <c r="C484" s="937"/>
      <c r="D484" s="938"/>
      <c r="E484" s="939" t="s">
        <v>1393</v>
      </c>
      <c r="F484" s="940"/>
      <c r="G484" s="940"/>
      <c r="H484" s="940"/>
      <c r="I484" s="940"/>
      <c r="J484" s="940"/>
      <c r="K484" s="940"/>
      <c r="L484" s="940"/>
      <c r="M484" s="940"/>
      <c r="N484" s="940"/>
      <c r="O484" s="940"/>
      <c r="P484" s="940"/>
      <c r="Q484" s="940"/>
      <c r="R484" s="940"/>
      <c r="S484" s="940"/>
      <c r="T484" s="940"/>
      <c r="U484" s="940"/>
      <c r="V484" s="940"/>
      <c r="W484" s="940"/>
      <c r="X484" s="940"/>
      <c r="Y484" s="940"/>
      <c r="Z484" s="940"/>
      <c r="AA484" s="940"/>
      <c r="AB484" s="940"/>
      <c r="AC484" s="940"/>
      <c r="AD484" s="940"/>
      <c r="AE484" s="940"/>
      <c r="AF484" s="940"/>
      <c r="AG484" s="940"/>
      <c r="AH484" s="940"/>
      <c r="AI484" s="940"/>
      <c r="AJ484" s="940"/>
      <c r="AK484" s="940"/>
      <c r="AL484" s="940"/>
      <c r="AM484" s="940"/>
      <c r="AN484" s="940"/>
      <c r="AO484" s="940"/>
      <c r="AP484" s="940"/>
      <c r="AQ484" s="940"/>
      <c r="AR484" s="940"/>
      <c r="AS484" s="940"/>
      <c r="AT484" s="940"/>
      <c r="AU484" s="940"/>
      <c r="AV484" s="940"/>
      <c r="AW484" s="940"/>
      <c r="AX484" s="940"/>
      <c r="AY484" s="940"/>
      <c r="AZ484" s="940"/>
      <c r="BA484" s="940"/>
      <c r="BB484" s="940"/>
      <c r="BC484" s="940"/>
      <c r="BD484" s="940"/>
      <c r="BE484" s="940"/>
      <c r="BF484" s="940"/>
      <c r="BG484" s="940"/>
      <c r="BH484" s="940"/>
      <c r="BI484" s="940"/>
      <c r="BJ484" s="940"/>
      <c r="BK484" s="940"/>
      <c r="BL484" s="940"/>
      <c r="BM484" s="940"/>
      <c r="BN484" s="940"/>
      <c r="BO484" s="940"/>
      <c r="BP484" s="940"/>
      <c r="BQ484" s="940"/>
      <c r="BR484" s="940"/>
      <c r="BS484" s="940"/>
      <c r="BT484" s="940"/>
      <c r="BU484" s="430"/>
      <c r="BV484" s="430"/>
    </row>
    <row r="485" spans="1:79" ht="14.25" customHeight="1">
      <c r="A485" s="922"/>
      <c r="B485" s="923"/>
      <c r="C485" s="923"/>
      <c r="D485" s="924"/>
      <c r="E485" s="941"/>
      <c r="F485" s="942"/>
      <c r="G485" s="942"/>
      <c r="H485" s="942"/>
      <c r="I485" s="942"/>
      <c r="J485" s="942"/>
      <c r="K485" s="942"/>
      <c r="L485" s="942"/>
      <c r="M485" s="942"/>
      <c r="N485" s="942"/>
      <c r="O485" s="942"/>
      <c r="P485" s="942"/>
      <c r="Q485" s="942"/>
      <c r="R485" s="942"/>
      <c r="S485" s="942"/>
      <c r="T485" s="942"/>
      <c r="U485" s="942"/>
      <c r="V485" s="942"/>
      <c r="W485" s="942"/>
      <c r="X485" s="942"/>
      <c r="Y485" s="942"/>
      <c r="Z485" s="942"/>
      <c r="AA485" s="942"/>
      <c r="AB485" s="942"/>
      <c r="AC485" s="942"/>
      <c r="AD485" s="942"/>
      <c r="AE485" s="942"/>
      <c r="AF485" s="942"/>
      <c r="AG485" s="942"/>
      <c r="AH485" s="942"/>
      <c r="AI485" s="942"/>
      <c r="AJ485" s="942"/>
      <c r="AK485" s="942"/>
      <c r="AL485" s="942"/>
      <c r="AM485" s="942"/>
      <c r="AN485" s="942"/>
      <c r="AO485" s="942"/>
      <c r="AP485" s="942"/>
      <c r="AQ485" s="942"/>
      <c r="AR485" s="942"/>
      <c r="AS485" s="942"/>
      <c r="AT485" s="942"/>
      <c r="AU485" s="942"/>
      <c r="AV485" s="942"/>
      <c r="AW485" s="942"/>
      <c r="AX485" s="942"/>
      <c r="AY485" s="942"/>
      <c r="AZ485" s="942"/>
      <c r="BA485" s="942"/>
      <c r="BB485" s="942"/>
      <c r="BC485" s="942"/>
      <c r="BD485" s="942"/>
      <c r="BE485" s="942"/>
      <c r="BF485" s="942"/>
      <c r="BG485" s="942"/>
      <c r="BH485" s="942"/>
      <c r="BI485" s="942"/>
      <c r="BJ485" s="942"/>
      <c r="BK485" s="942"/>
      <c r="BL485" s="942"/>
      <c r="BM485" s="942"/>
      <c r="BN485" s="942"/>
      <c r="BO485" s="942"/>
      <c r="BP485" s="942"/>
      <c r="BQ485" s="942"/>
      <c r="BR485" s="942"/>
      <c r="BS485" s="942"/>
      <c r="BT485" s="942"/>
      <c r="BU485" s="219"/>
      <c r="BV485" s="219"/>
    </row>
    <row r="486" spans="1:79" ht="16.5" customHeight="1">
      <c r="A486" s="907" t="s">
        <v>227</v>
      </c>
      <c r="B486" s="908"/>
      <c r="C486" s="908"/>
      <c r="D486" s="909"/>
      <c r="E486" s="87" t="s">
        <v>228</v>
      </c>
      <c r="F486" s="88" t="s">
        <v>1374</v>
      </c>
      <c r="G486" s="89"/>
      <c r="H486" s="89"/>
      <c r="I486" s="89"/>
      <c r="J486" s="89"/>
      <c r="K486" s="89"/>
      <c r="L486" s="89"/>
      <c r="M486" s="89"/>
      <c r="N486" s="90"/>
      <c r="O486" s="90"/>
      <c r="P486" s="90"/>
      <c r="Q486" s="90"/>
      <c r="R486" s="90"/>
      <c r="S486" s="90"/>
      <c r="T486" s="90"/>
      <c r="U486" s="90"/>
      <c r="V486" s="90"/>
      <c r="W486" s="90"/>
      <c r="X486" s="90"/>
      <c r="Y486" s="90"/>
      <c r="Z486" s="90"/>
      <c r="AA486" s="90"/>
      <c r="AB486" s="90"/>
      <c r="AC486" s="90"/>
      <c r="AD486" s="90"/>
      <c r="AE486" s="90"/>
      <c r="AF486" s="90"/>
      <c r="AG486" s="90"/>
      <c r="AH486" s="90"/>
      <c r="AI486" s="90"/>
      <c r="AJ486" s="90"/>
      <c r="AK486" s="90"/>
      <c r="AL486" s="90"/>
      <c r="AM486" s="90"/>
      <c r="AN486" s="90"/>
      <c r="AO486" s="90"/>
      <c r="AP486" s="90"/>
      <c r="AQ486" s="90"/>
      <c r="AR486" s="90"/>
      <c r="AS486" s="90"/>
      <c r="AT486" s="90"/>
      <c r="AU486" s="90"/>
      <c r="AV486" s="90"/>
      <c r="AW486" s="90"/>
      <c r="AX486" s="90"/>
      <c r="AY486" s="90"/>
      <c r="AZ486" s="90"/>
      <c r="BA486" s="90"/>
      <c r="BB486" s="90"/>
      <c r="BC486" s="90"/>
      <c r="BD486" s="90"/>
      <c r="BE486" s="90"/>
      <c r="BF486" s="353"/>
      <c r="BG486" s="353"/>
      <c r="BH486" s="354"/>
      <c r="BI486" s="354"/>
      <c r="BJ486" s="354"/>
      <c r="BK486" s="354"/>
      <c r="BL486" s="354"/>
      <c r="BM486" s="354"/>
      <c r="BN486" s="354"/>
      <c r="BO486" s="354"/>
      <c r="BP486" s="354"/>
      <c r="BQ486" s="354"/>
      <c r="BR486" s="354"/>
      <c r="BS486" s="354"/>
      <c r="BT486" s="431"/>
      <c r="BU486" s="432"/>
      <c r="BV486" s="432"/>
      <c r="BW486" s="1"/>
      <c r="BX486" s="2"/>
      <c r="BY486" s="2"/>
      <c r="BZ486" s="2"/>
    </row>
    <row r="487" spans="1:79" ht="16.5" customHeight="1">
      <c r="A487" s="910"/>
      <c r="B487" s="911"/>
      <c r="C487" s="911"/>
      <c r="D487" s="912"/>
      <c r="E487" s="92" t="s">
        <v>229</v>
      </c>
      <c r="F487" s="355"/>
      <c r="G487" s="355"/>
      <c r="H487" s="355"/>
      <c r="I487" s="355"/>
      <c r="J487" s="355"/>
      <c r="K487" s="355"/>
      <c r="L487" s="355"/>
      <c r="M487" s="355"/>
      <c r="N487" s="355"/>
      <c r="O487" s="356"/>
      <c r="P487" s="356"/>
      <c r="Q487" s="356"/>
      <c r="R487" s="355"/>
      <c r="S487" s="355"/>
      <c r="T487" s="355"/>
      <c r="U487" s="355"/>
      <c r="V487" s="355"/>
      <c r="W487" s="355"/>
      <c r="X487" s="355"/>
      <c r="Y487" s="355"/>
      <c r="Z487" s="355"/>
      <c r="AA487" s="355"/>
      <c r="AB487" s="355"/>
      <c r="AC487" s="356"/>
      <c r="AD487" s="356"/>
      <c r="AE487" s="356"/>
      <c r="AF487" s="353"/>
      <c r="AG487" s="353"/>
      <c r="AH487" s="353"/>
      <c r="AI487" s="353"/>
      <c r="AJ487" s="353"/>
      <c r="AK487" s="353"/>
      <c r="AL487" s="353"/>
      <c r="AM487" s="353"/>
      <c r="AN487" s="353"/>
      <c r="AO487" s="353"/>
      <c r="AP487" s="353"/>
      <c r="AQ487" s="353"/>
      <c r="AR487" s="353"/>
      <c r="AS487" s="353"/>
      <c r="AT487" s="353"/>
      <c r="AU487" s="353"/>
      <c r="AV487" s="353"/>
      <c r="AW487" s="353"/>
      <c r="AX487" s="353"/>
      <c r="AY487" s="353"/>
      <c r="AZ487" s="353"/>
      <c r="BA487" s="353"/>
      <c r="BB487" s="353"/>
      <c r="BC487" s="353"/>
      <c r="BD487" s="353"/>
      <c r="BE487" s="353"/>
      <c r="BF487" s="353"/>
      <c r="BG487" s="353"/>
      <c r="BH487" s="354"/>
      <c r="BI487" s="354"/>
      <c r="BJ487" s="354"/>
      <c r="BK487" s="354"/>
      <c r="BL487" s="354"/>
      <c r="BM487" s="354"/>
      <c r="BN487" s="354"/>
      <c r="BO487" s="354"/>
      <c r="BP487" s="354"/>
      <c r="BQ487" s="354"/>
      <c r="BR487" s="354"/>
      <c r="BS487" s="354"/>
      <c r="BT487" s="431"/>
      <c r="BU487" s="432"/>
      <c r="BV487" s="432"/>
      <c r="BW487" s="1"/>
      <c r="BX487" s="2"/>
      <c r="BY487" s="2"/>
      <c r="BZ487" s="2"/>
    </row>
    <row r="488" spans="1:79" ht="16.5" customHeight="1">
      <c r="A488" s="913"/>
      <c r="B488" s="914"/>
      <c r="C488" s="914"/>
      <c r="D488" s="915"/>
      <c r="E488" s="92" t="s">
        <v>223</v>
      </c>
      <c r="F488" s="355"/>
      <c r="G488" s="355"/>
      <c r="H488" s="355"/>
      <c r="I488" s="355"/>
      <c r="J488" s="355"/>
      <c r="K488" s="355"/>
      <c r="L488" s="355"/>
      <c r="M488" s="355"/>
      <c r="N488" s="355"/>
      <c r="O488" s="356"/>
      <c r="P488" s="356"/>
      <c r="Q488" s="356"/>
      <c r="R488" s="355"/>
      <c r="S488" s="355"/>
      <c r="T488" s="355"/>
      <c r="U488" s="355"/>
      <c r="V488" s="355"/>
      <c r="W488" s="355"/>
      <c r="X488" s="355"/>
      <c r="Y488" s="355"/>
      <c r="Z488" s="355"/>
      <c r="AA488" s="355"/>
      <c r="AB488" s="355"/>
      <c r="AC488" s="356"/>
      <c r="AD488" s="356"/>
      <c r="AE488" s="356"/>
      <c r="AF488" s="353"/>
      <c r="AG488" s="353"/>
      <c r="AH488" s="353"/>
      <c r="AI488" s="353"/>
      <c r="AJ488" s="353"/>
      <c r="AK488" s="353"/>
      <c r="AL488" s="353"/>
      <c r="AM488" s="353"/>
      <c r="AN488" s="353"/>
      <c r="AO488" s="353"/>
      <c r="AP488" s="353"/>
      <c r="AQ488" s="353"/>
      <c r="AR488" s="353"/>
      <c r="AS488" s="353"/>
      <c r="AT488" s="353"/>
      <c r="AU488" s="353"/>
      <c r="AV488" s="353"/>
      <c r="AW488" s="353"/>
      <c r="AX488" s="353"/>
      <c r="AY488" s="353"/>
      <c r="AZ488" s="353"/>
      <c r="BA488" s="353"/>
      <c r="BB488" s="353"/>
      <c r="BC488" s="353"/>
      <c r="BD488" s="353"/>
      <c r="BE488" s="353"/>
      <c r="BF488" s="353"/>
      <c r="BG488" s="353"/>
      <c r="BH488" s="354"/>
      <c r="BI488" s="354"/>
      <c r="BJ488" s="354"/>
      <c r="BK488" s="354"/>
      <c r="BL488" s="354"/>
      <c r="BM488" s="354"/>
      <c r="BN488" s="354"/>
      <c r="BO488" s="354"/>
      <c r="BP488" s="354"/>
      <c r="BQ488" s="354"/>
      <c r="BR488" s="354"/>
      <c r="BS488" s="354"/>
      <c r="BT488" s="431"/>
      <c r="BU488" s="219"/>
      <c r="BV488" s="219"/>
      <c r="BW488" s="1"/>
      <c r="BX488" s="2"/>
      <c r="BY488" s="2"/>
      <c r="BZ488" s="2"/>
    </row>
    <row r="489" spans="1:79" ht="14.25" customHeight="1">
      <c r="A489" s="93" t="s">
        <v>188</v>
      </c>
      <c r="B489" s="94"/>
      <c r="C489" s="94"/>
      <c r="D489" s="94"/>
      <c r="E489" s="94"/>
      <c r="F489" s="94"/>
      <c r="G489" s="94"/>
      <c r="H489" s="94"/>
      <c r="I489" s="94"/>
      <c r="J489" s="94"/>
      <c r="K489" s="95"/>
      <c r="L489" s="96"/>
      <c r="M489" s="97"/>
      <c r="N489" s="97"/>
      <c r="O489" s="97"/>
      <c r="P489" s="97"/>
      <c r="Q489" s="97"/>
      <c r="R489" s="97"/>
      <c r="S489" s="97"/>
      <c r="T489" s="97"/>
      <c r="U489" s="97"/>
      <c r="V489" s="97"/>
      <c r="W489" s="97"/>
      <c r="X489" s="96"/>
      <c r="Y489" s="94"/>
      <c r="Z489" s="94"/>
      <c r="AA489" s="94"/>
      <c r="AB489" s="94"/>
      <c r="AC489" s="96"/>
      <c r="AD489" s="94"/>
      <c r="AE489" s="94"/>
      <c r="AF489" s="94"/>
      <c r="AG489" s="94"/>
      <c r="AH489" s="94"/>
      <c r="AI489" s="94"/>
      <c r="AJ489" s="94"/>
      <c r="AK489" s="94"/>
      <c r="AL489" s="94"/>
      <c r="AM489" s="94"/>
      <c r="AN489" s="94"/>
      <c r="AO489" s="94"/>
      <c r="AP489" s="94"/>
      <c r="AQ489" s="94"/>
      <c r="AR489" s="94"/>
      <c r="AS489" s="98"/>
      <c r="AT489" s="99" t="s">
        <v>189</v>
      </c>
      <c r="AU489" s="96"/>
      <c r="AV489" s="100"/>
      <c r="AW489" s="96"/>
      <c r="AX489" s="96"/>
      <c r="AY489" s="100"/>
      <c r="AZ489" s="94"/>
      <c r="BA489" s="94"/>
      <c r="BB489" s="94"/>
      <c r="BC489" s="94"/>
      <c r="BD489" s="94"/>
      <c r="BE489" s="94"/>
      <c r="BF489" s="94"/>
      <c r="BG489" s="94"/>
      <c r="BH489" s="94"/>
      <c r="BI489" s="94"/>
      <c r="BJ489" s="94"/>
      <c r="BK489" s="94"/>
      <c r="BL489" s="94"/>
      <c r="BM489" s="94"/>
      <c r="BN489" s="94"/>
      <c r="BO489" s="94"/>
      <c r="BP489" s="94"/>
      <c r="BQ489" s="94"/>
      <c r="BR489" s="94"/>
      <c r="BS489" s="94"/>
      <c r="BT489" s="94"/>
      <c r="BU489" s="94"/>
      <c r="BV489" s="101"/>
    </row>
    <row r="490" spans="1:79" ht="14.25" customHeight="1">
      <c r="A490" s="11"/>
      <c r="B490" s="12"/>
      <c r="C490" s="12"/>
      <c r="AF490" s="12"/>
      <c r="AG490" s="12"/>
      <c r="AH490" s="12"/>
      <c r="AI490" s="12"/>
      <c r="AJ490" s="12"/>
      <c r="AK490" s="12"/>
      <c r="AL490" s="12"/>
      <c r="AM490" s="12"/>
      <c r="AN490" s="12"/>
      <c r="AO490" s="12"/>
      <c r="AP490" s="12"/>
      <c r="AQ490" s="12"/>
      <c r="AR490" s="12"/>
      <c r="AS490" s="102"/>
      <c r="AT490" s="103"/>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3"/>
    </row>
    <row r="491" spans="1:79" ht="13.95" customHeight="1">
      <c r="A491" s="11"/>
      <c r="B491" s="104" t="s">
        <v>190</v>
      </c>
      <c r="C491" s="105"/>
      <c r="AF491" s="12"/>
      <c r="AG491" s="12"/>
      <c r="AH491" s="12"/>
      <c r="AI491" s="12"/>
      <c r="AJ491" s="12"/>
      <c r="AK491" s="12"/>
      <c r="AL491" s="12"/>
      <c r="AM491" s="12"/>
      <c r="AN491" s="12"/>
      <c r="AO491" s="12"/>
      <c r="AP491" s="12"/>
      <c r="AQ491" s="12"/>
      <c r="AR491" s="12"/>
      <c r="AS491" s="102"/>
      <c r="AT491" s="103"/>
      <c r="AU491" s="153" t="s">
        <v>1053</v>
      </c>
      <c r="AV491" s="12"/>
      <c r="AW491" s="12" t="s">
        <v>1319</v>
      </c>
      <c r="AX491" s="12"/>
      <c r="AY491" s="12"/>
      <c r="AZ491" s="12"/>
      <c r="BA491" s="12"/>
      <c r="BB491" s="12"/>
      <c r="BF491" s="153" t="s">
        <v>1062</v>
      </c>
      <c r="BG491" s="4"/>
      <c r="BI491" s="12" t="s">
        <v>954</v>
      </c>
      <c r="BJ491" s="12"/>
      <c r="BK491" s="12"/>
      <c r="BL491" s="12"/>
      <c r="BM491" s="12"/>
      <c r="BN491" s="12"/>
      <c r="BO491" s="12"/>
      <c r="BP491" s="12"/>
      <c r="BQ491" s="12"/>
      <c r="BR491" s="12"/>
      <c r="BS491" s="12"/>
      <c r="BT491" s="12"/>
      <c r="BU491" s="12"/>
      <c r="BV491" s="13"/>
    </row>
    <row r="492" spans="1:79" ht="14.25" customHeight="1">
      <c r="A492" s="11"/>
      <c r="B492" s="12"/>
      <c r="C492" s="14"/>
      <c r="AF492" s="12"/>
      <c r="AG492" s="12"/>
      <c r="AH492" s="12"/>
      <c r="AI492" s="12"/>
      <c r="AJ492" s="12"/>
      <c r="AK492" s="12"/>
      <c r="AL492" s="12"/>
      <c r="AM492" s="12"/>
      <c r="AN492" s="12"/>
      <c r="AO492" s="12"/>
      <c r="AP492" s="12"/>
      <c r="AQ492" s="12"/>
      <c r="AR492" s="12"/>
      <c r="AS492" s="102"/>
      <c r="AT492" s="103"/>
      <c r="AU492" s="153"/>
      <c r="AV492" s="12"/>
      <c r="AW492" s="12" t="s">
        <v>1394</v>
      </c>
      <c r="AX492" s="12"/>
      <c r="AY492" s="12"/>
      <c r="AZ492" s="12"/>
      <c r="BA492" s="12"/>
      <c r="BB492" s="12"/>
      <c r="BE492" s="12"/>
      <c r="BF492" s="12"/>
      <c r="BG492" s="12"/>
      <c r="BH492" s="12"/>
      <c r="BI492" s="12"/>
      <c r="BJ492" s="12"/>
      <c r="BK492" s="12"/>
      <c r="BL492" s="12"/>
      <c r="BM492" s="12"/>
      <c r="BN492" s="12"/>
      <c r="BO492" s="12"/>
      <c r="BP492" s="12"/>
      <c r="BQ492" s="12"/>
      <c r="BR492" s="12"/>
      <c r="BS492" s="12"/>
      <c r="BT492" s="12"/>
      <c r="BU492" s="12"/>
      <c r="BV492" s="13"/>
    </row>
    <row r="493" spans="1:79" ht="14.25" customHeight="1">
      <c r="A493" s="11"/>
      <c r="B493" s="12"/>
      <c r="C493" s="441" t="s">
        <v>447</v>
      </c>
      <c r="D493" s="442"/>
      <c r="E493" s="442"/>
      <c r="F493" s="442"/>
      <c r="G493" s="442"/>
      <c r="H493" s="442"/>
      <c r="I493" s="442"/>
      <c r="J493" s="442"/>
      <c r="K493" s="454"/>
      <c r="L493" s="454"/>
      <c r="M493" s="405"/>
      <c r="AF493" s="12"/>
      <c r="AG493" s="12"/>
      <c r="AH493" s="12"/>
      <c r="AI493" s="12"/>
      <c r="AJ493" s="12"/>
      <c r="AK493" s="12"/>
      <c r="AL493" s="12"/>
      <c r="AM493" s="12"/>
      <c r="AN493" s="12"/>
      <c r="AO493" s="12"/>
      <c r="AP493" s="12"/>
      <c r="AQ493" s="12"/>
      <c r="AR493" s="12"/>
      <c r="AS493" s="102"/>
      <c r="AT493" s="103"/>
      <c r="AU493" s="12"/>
      <c r="AV493" s="12"/>
      <c r="AW493" s="12" t="s">
        <v>1395</v>
      </c>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3"/>
    </row>
    <row r="494" spans="1:79" ht="14.25" customHeight="1">
      <c r="A494" s="11"/>
      <c r="B494" s="12"/>
      <c r="C494" s="395"/>
      <c r="D494" s="396"/>
      <c r="E494" s="396"/>
      <c r="F494" s="396"/>
      <c r="G494" s="396"/>
      <c r="H494" s="396"/>
      <c r="I494" s="396"/>
      <c r="J494" s="396"/>
      <c r="K494" s="433"/>
      <c r="L494" s="433"/>
      <c r="M494" s="405"/>
      <c r="AF494" s="12"/>
      <c r="AG494" s="12"/>
      <c r="AH494" s="12"/>
      <c r="AI494" s="12"/>
      <c r="AJ494" s="12"/>
      <c r="AK494" s="12"/>
      <c r="AL494" s="12"/>
      <c r="AM494" s="12"/>
      <c r="AN494" s="12"/>
      <c r="AO494" s="12"/>
      <c r="AP494" s="12"/>
      <c r="AQ494" s="12"/>
      <c r="AR494" s="12"/>
      <c r="AS494" s="102"/>
      <c r="AT494" s="103"/>
      <c r="AU494" s="12"/>
      <c r="AV494" s="12"/>
      <c r="AW494" s="12" t="s">
        <v>1307</v>
      </c>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3"/>
    </row>
    <row r="495" spans="1:79" ht="13.95" customHeight="1">
      <c r="A495" s="11"/>
      <c r="B495" s="12"/>
      <c r="C495" s="39" t="s">
        <v>520</v>
      </c>
      <c r="D495" s="6" t="s">
        <v>1699</v>
      </c>
      <c r="E495" s="6"/>
      <c r="F495" s="6"/>
      <c r="G495" s="6"/>
      <c r="H495" s="6"/>
      <c r="I495" s="6"/>
      <c r="J495" s="6"/>
      <c r="K495" s="405"/>
      <c r="L495" s="405"/>
      <c r="M495" s="405"/>
      <c r="N495" s="405"/>
      <c r="O495" s="12"/>
      <c r="P495" s="12"/>
      <c r="Q495" s="12"/>
      <c r="R495" s="12"/>
      <c r="S495" s="12"/>
      <c r="T495" s="12"/>
      <c r="U495" s="12"/>
      <c r="V495" s="12"/>
      <c r="W495" s="12"/>
      <c r="AF495" s="12"/>
      <c r="AG495" s="12"/>
      <c r="AH495" s="12"/>
      <c r="AI495" s="12"/>
      <c r="AJ495" s="12"/>
      <c r="AK495" s="12"/>
      <c r="AL495" s="12"/>
      <c r="AM495" s="12"/>
      <c r="AN495" s="12"/>
      <c r="AO495" s="12"/>
      <c r="AP495" s="12"/>
      <c r="AQ495" s="12"/>
      <c r="AR495" s="12"/>
      <c r="AS495" s="102"/>
      <c r="AT495" s="103"/>
      <c r="AU495" s="12"/>
      <c r="AV495" s="12"/>
      <c r="AW495" s="12" t="s">
        <v>1308</v>
      </c>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3"/>
    </row>
    <row r="496" spans="1:79" ht="13.95" customHeight="1">
      <c r="A496" s="11"/>
      <c r="B496" s="12"/>
      <c r="C496" s="39"/>
      <c r="D496" s="6"/>
      <c r="M496" s="405"/>
      <c r="N496" s="405"/>
      <c r="O496" s="12"/>
      <c r="P496" s="12"/>
      <c r="Q496" s="12"/>
      <c r="R496" s="12"/>
      <c r="S496" s="12"/>
      <c r="T496" s="12"/>
      <c r="U496" s="12"/>
      <c r="V496" s="12"/>
      <c r="W496" s="12"/>
      <c r="AF496" s="12"/>
      <c r="AG496" s="12"/>
      <c r="AH496" s="12"/>
      <c r="AI496" s="12"/>
      <c r="AJ496" s="12"/>
      <c r="AK496" s="12"/>
      <c r="AL496" s="12"/>
      <c r="AM496" s="12"/>
      <c r="AN496" s="12"/>
      <c r="AO496" s="12"/>
      <c r="AP496" s="12"/>
      <c r="AQ496" s="12"/>
      <c r="AR496" s="12"/>
      <c r="AS496" s="102"/>
      <c r="AT496" s="103"/>
      <c r="AU496" s="12"/>
      <c r="AV496" s="12"/>
      <c r="AW496" s="12" t="s">
        <v>1512</v>
      </c>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3"/>
    </row>
    <row r="497" spans="1:74" ht="12">
      <c r="A497" s="11"/>
      <c r="B497" s="13"/>
      <c r="C497" s="45" t="s">
        <v>437</v>
      </c>
      <c r="D497" s="46" t="s">
        <v>377</v>
      </c>
      <c r="E497" s="47"/>
      <c r="F497" s="47"/>
      <c r="G497" s="47"/>
      <c r="H497" s="48"/>
      <c r="I497" s="50" t="s">
        <v>812</v>
      </c>
      <c r="J497" s="50"/>
      <c r="K497" s="50"/>
      <c r="L497" s="50"/>
      <c r="M497" s="50"/>
      <c r="N497" s="50"/>
      <c r="O497" s="50"/>
      <c r="P497" s="50"/>
      <c r="Q497" s="50"/>
      <c r="R497" s="50"/>
      <c r="S497" s="50"/>
      <c r="T497" s="50"/>
      <c r="U497" s="50"/>
      <c r="V497" s="50"/>
      <c r="W497" s="50"/>
      <c r="X497" s="50"/>
      <c r="Y497" s="50"/>
      <c r="Z497" s="50"/>
      <c r="AA497" s="50"/>
      <c r="AB497" s="51"/>
      <c r="AC497" s="4"/>
      <c r="AD497" s="4"/>
      <c r="AE497" s="4"/>
      <c r="AF497" s="12"/>
      <c r="AG497" s="12"/>
      <c r="AH497" s="12"/>
      <c r="AI497" s="12"/>
      <c r="AJ497" s="12"/>
      <c r="AK497" s="12"/>
      <c r="AL497" s="12"/>
      <c r="AM497" s="12"/>
      <c r="AN497" s="12"/>
      <c r="AO497" s="12"/>
      <c r="AP497" s="12"/>
      <c r="AQ497" s="12"/>
      <c r="AR497" s="12"/>
      <c r="AS497" s="102"/>
      <c r="AT497" s="103"/>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3"/>
    </row>
    <row r="498" spans="1:74" ht="12">
      <c r="A498" s="11"/>
      <c r="B498" s="13"/>
      <c r="C498" s="401"/>
      <c r="D498" s="46" t="s">
        <v>315</v>
      </c>
      <c r="E498" s="47"/>
      <c r="F498" s="47"/>
      <c r="G498" s="47"/>
      <c r="H498" s="48"/>
      <c r="I498" s="49" t="s">
        <v>438</v>
      </c>
      <c r="J498" s="50"/>
      <c r="K498" s="50"/>
      <c r="L498" s="50"/>
      <c r="M498" s="50"/>
      <c r="N498" s="50"/>
      <c r="O498" s="50"/>
      <c r="P498" s="50"/>
      <c r="Q498" s="50"/>
      <c r="R498" s="50"/>
      <c r="S498" s="50"/>
      <c r="T498" s="50"/>
      <c r="U498" s="50"/>
      <c r="V498" s="50"/>
      <c r="W498" s="50" t="s">
        <v>381</v>
      </c>
      <c r="X498" s="50" t="s">
        <v>382</v>
      </c>
      <c r="Y498" s="50"/>
      <c r="Z498" s="50" t="s">
        <v>383</v>
      </c>
      <c r="AA498" s="50" t="s">
        <v>384</v>
      </c>
      <c r="AB498" s="51"/>
      <c r="AC498" s="4"/>
      <c r="AD498" s="4"/>
      <c r="AE498" s="4"/>
      <c r="AF498" s="12"/>
      <c r="AG498" s="12"/>
      <c r="AH498" s="12"/>
      <c r="AI498" s="12"/>
      <c r="AJ498" s="12"/>
      <c r="AK498" s="12"/>
      <c r="AL498" s="12"/>
      <c r="AM498" s="12"/>
      <c r="AN498" s="12"/>
      <c r="AO498" s="12"/>
      <c r="AP498" s="12"/>
      <c r="AQ498" s="12"/>
      <c r="AR498" s="12"/>
      <c r="AS498" s="102"/>
      <c r="AT498" s="103"/>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3"/>
    </row>
    <row r="499" spans="1:74" ht="12">
      <c r="A499" s="11"/>
      <c r="B499" s="13"/>
      <c r="C499" s="401"/>
      <c r="D499" s="46" t="s">
        <v>317</v>
      </c>
      <c r="E499" s="47"/>
      <c r="F499" s="47"/>
      <c r="G499" s="47"/>
      <c r="H499" s="48"/>
      <c r="I499" s="46" t="s">
        <v>423</v>
      </c>
      <c r="J499" s="47"/>
      <c r="K499" s="47"/>
      <c r="L499" s="47"/>
      <c r="M499" s="48"/>
      <c r="N499" s="46" t="s">
        <v>319</v>
      </c>
      <c r="O499" s="47"/>
      <c r="P499" s="47"/>
      <c r="Q499" s="47"/>
      <c r="R499" s="47"/>
      <c r="S499" s="47"/>
      <c r="T499" s="47"/>
      <c r="U499" s="47"/>
      <c r="V499" s="47"/>
      <c r="W499" s="47"/>
      <c r="X499" s="47"/>
      <c r="Y499" s="47"/>
      <c r="Z499" s="47"/>
      <c r="AA499" s="47"/>
      <c r="AB499" s="48"/>
      <c r="AC499" s="4"/>
      <c r="AD499" s="4"/>
      <c r="AE499" s="4"/>
      <c r="AF499" s="12"/>
      <c r="AG499" s="12"/>
      <c r="AH499" s="12"/>
      <c r="AI499" s="12"/>
      <c r="AJ499" s="12"/>
      <c r="AK499" s="12"/>
      <c r="AL499" s="12"/>
      <c r="AM499" s="12"/>
      <c r="AN499" s="12"/>
      <c r="AO499" s="12"/>
      <c r="AP499" s="12"/>
      <c r="AQ499" s="12"/>
      <c r="AR499" s="12"/>
      <c r="AS499" s="102"/>
      <c r="AT499" s="103"/>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3"/>
    </row>
    <row r="500" spans="1:74" ht="12">
      <c r="A500" s="11"/>
      <c r="B500" s="13"/>
      <c r="C500" s="401"/>
      <c r="D500" s="943" t="s">
        <v>994</v>
      </c>
      <c r="E500" s="944"/>
      <c r="F500" s="944"/>
      <c r="G500" s="944"/>
      <c r="H500" s="945"/>
      <c r="I500" s="943" t="s">
        <v>1397</v>
      </c>
      <c r="J500" s="944"/>
      <c r="K500" s="944"/>
      <c r="L500" s="944"/>
      <c r="M500" s="944"/>
      <c r="N500" s="944"/>
      <c r="O500" s="944"/>
      <c r="P500" s="944"/>
      <c r="Q500" s="944"/>
      <c r="R500" s="944"/>
      <c r="S500" s="944"/>
      <c r="T500" s="944"/>
      <c r="U500" s="944"/>
      <c r="V500" s="944"/>
      <c r="W500" s="944"/>
      <c r="X500" s="944"/>
      <c r="Y500" s="944"/>
      <c r="Z500" s="944"/>
      <c r="AA500" s="944"/>
      <c r="AB500" s="945"/>
      <c r="AC500" s="4"/>
      <c r="AD500" s="4"/>
      <c r="AE500" s="4"/>
      <c r="AF500" s="12"/>
      <c r="AG500" s="12"/>
      <c r="AH500" s="12"/>
      <c r="AI500" s="12"/>
      <c r="AJ500" s="12"/>
      <c r="AK500" s="12"/>
      <c r="AL500" s="12"/>
      <c r="AM500" s="12"/>
      <c r="AN500" s="12"/>
      <c r="AO500" s="12"/>
      <c r="AP500" s="12"/>
      <c r="AQ500" s="12"/>
      <c r="AR500" s="12"/>
      <c r="AS500" s="102"/>
      <c r="AT500" s="103"/>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3"/>
    </row>
    <row r="501" spans="1:74" ht="12">
      <c r="A501" s="11"/>
      <c r="B501" s="13"/>
      <c r="C501" s="401"/>
      <c r="D501" s="943" t="s">
        <v>1193</v>
      </c>
      <c r="E501" s="944"/>
      <c r="F501" s="944"/>
      <c r="G501" s="944"/>
      <c r="H501" s="945"/>
      <c r="I501" s="943" t="s">
        <v>1398</v>
      </c>
      <c r="J501" s="944"/>
      <c r="K501" s="944"/>
      <c r="L501" s="944"/>
      <c r="M501" s="944"/>
      <c r="N501" s="944"/>
      <c r="O501" s="944"/>
      <c r="P501" s="944"/>
      <c r="Q501" s="944"/>
      <c r="R501" s="944"/>
      <c r="S501" s="944"/>
      <c r="T501" s="944"/>
      <c r="U501" s="944"/>
      <c r="V501" s="944"/>
      <c r="W501" s="944"/>
      <c r="X501" s="944"/>
      <c r="Y501" s="944"/>
      <c r="Z501" s="944"/>
      <c r="AA501" s="944"/>
      <c r="AB501" s="945"/>
      <c r="AC501" s="4"/>
      <c r="AD501" s="4"/>
      <c r="AE501" s="4"/>
      <c r="AF501" s="12"/>
      <c r="AG501" s="12"/>
      <c r="AH501" s="12"/>
      <c r="AI501" s="12"/>
      <c r="AJ501" s="12"/>
      <c r="AK501" s="12"/>
      <c r="AL501" s="12"/>
      <c r="AM501" s="12"/>
      <c r="AN501" s="12"/>
      <c r="AO501" s="12"/>
      <c r="AP501" s="12"/>
      <c r="AQ501" s="12"/>
      <c r="AR501" s="12"/>
      <c r="AS501" s="102"/>
      <c r="AT501" s="103"/>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3"/>
    </row>
    <row r="502" spans="1:74" ht="12">
      <c r="A502" s="11"/>
      <c r="B502" s="13"/>
      <c r="C502" s="14"/>
      <c r="D502" s="943" t="s">
        <v>1195</v>
      </c>
      <c r="E502" s="944"/>
      <c r="F502" s="944"/>
      <c r="G502" s="944"/>
      <c r="H502" s="945"/>
      <c r="I502" s="943" t="s">
        <v>1399</v>
      </c>
      <c r="J502" s="944"/>
      <c r="K502" s="944"/>
      <c r="L502" s="944"/>
      <c r="M502" s="944"/>
      <c r="N502" s="944"/>
      <c r="O502" s="944"/>
      <c r="P502" s="944"/>
      <c r="Q502" s="944"/>
      <c r="R502" s="944"/>
      <c r="S502" s="944"/>
      <c r="T502" s="944"/>
      <c r="U502" s="944"/>
      <c r="V502" s="944"/>
      <c r="W502" s="944"/>
      <c r="X502" s="944"/>
      <c r="Y502" s="944"/>
      <c r="Z502" s="944"/>
      <c r="AA502" s="944"/>
      <c r="AB502" s="945"/>
      <c r="AC502" s="4"/>
      <c r="AD502" s="4"/>
      <c r="AE502" s="4"/>
      <c r="AF502" s="12"/>
      <c r="AG502" s="12"/>
      <c r="AH502" s="12"/>
      <c r="AI502" s="12"/>
      <c r="AJ502" s="12"/>
      <c r="AK502" s="12"/>
      <c r="AL502" s="12"/>
      <c r="AM502" s="12"/>
      <c r="AN502" s="12"/>
      <c r="AO502" s="12"/>
      <c r="AP502" s="12"/>
      <c r="AQ502" s="12"/>
      <c r="AR502" s="12"/>
      <c r="AS502" s="102"/>
      <c r="AT502" s="103"/>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3"/>
    </row>
    <row r="503" spans="1:74" ht="12">
      <c r="A503" s="11"/>
      <c r="B503" s="13"/>
      <c r="C503" s="435"/>
      <c r="D503" s="943" t="s">
        <v>1197</v>
      </c>
      <c r="E503" s="944"/>
      <c r="F503" s="944"/>
      <c r="G503" s="944"/>
      <c r="H503" s="945"/>
      <c r="I503" s="943" t="s">
        <v>1400</v>
      </c>
      <c r="J503" s="944"/>
      <c r="K503" s="944"/>
      <c r="L503" s="944"/>
      <c r="M503" s="944"/>
      <c r="N503" s="944"/>
      <c r="O503" s="944"/>
      <c r="P503" s="944"/>
      <c r="Q503" s="944"/>
      <c r="R503" s="944"/>
      <c r="S503" s="944"/>
      <c r="T503" s="944"/>
      <c r="U503" s="944"/>
      <c r="V503" s="944"/>
      <c r="W503" s="944"/>
      <c r="X503" s="944"/>
      <c r="Y503" s="944"/>
      <c r="Z503" s="944"/>
      <c r="AA503" s="944"/>
      <c r="AB503" s="945"/>
      <c r="AC503" s="4"/>
      <c r="AD503" s="4"/>
      <c r="AE503" s="4"/>
      <c r="AF503" s="12"/>
      <c r="AG503" s="12"/>
      <c r="AH503" s="12"/>
      <c r="AI503" s="12"/>
      <c r="AJ503" s="12"/>
      <c r="AK503" s="12"/>
      <c r="AL503" s="12"/>
      <c r="AM503" s="12"/>
      <c r="AN503" s="12"/>
      <c r="AO503" s="12"/>
      <c r="AP503" s="12"/>
      <c r="AQ503" s="12"/>
      <c r="AR503" s="12"/>
      <c r="AS503" s="102"/>
      <c r="AT503" s="103"/>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3"/>
    </row>
    <row r="504" spans="1:74" ht="12">
      <c r="A504" s="11"/>
      <c r="B504" s="13"/>
      <c r="C504" s="435"/>
      <c r="D504" s="943" t="s">
        <v>1199</v>
      </c>
      <c r="E504" s="944"/>
      <c r="F504" s="944"/>
      <c r="G504" s="944"/>
      <c r="H504" s="945"/>
      <c r="I504" s="943" t="s">
        <v>1401</v>
      </c>
      <c r="J504" s="944"/>
      <c r="K504" s="944"/>
      <c r="L504" s="944"/>
      <c r="M504" s="944"/>
      <c r="N504" s="944"/>
      <c r="O504" s="944"/>
      <c r="P504" s="944"/>
      <c r="Q504" s="944"/>
      <c r="R504" s="944"/>
      <c r="S504" s="944"/>
      <c r="T504" s="944"/>
      <c r="U504" s="944"/>
      <c r="V504" s="944"/>
      <c r="W504" s="944"/>
      <c r="X504" s="944"/>
      <c r="Y504" s="944"/>
      <c r="Z504" s="944"/>
      <c r="AA504" s="944"/>
      <c r="AB504" s="945"/>
      <c r="AC504" s="4"/>
      <c r="AD504" s="4"/>
      <c r="AE504" s="4"/>
      <c r="AF504" s="12"/>
      <c r="AG504" s="12"/>
      <c r="AH504" s="12"/>
      <c r="AI504" s="12"/>
      <c r="AJ504" s="12"/>
      <c r="AK504" s="12"/>
      <c r="AL504" s="12"/>
      <c r="AM504" s="12"/>
      <c r="AN504" s="12"/>
      <c r="AO504" s="12"/>
      <c r="AP504" s="12"/>
      <c r="AQ504" s="12"/>
      <c r="AR504" s="12"/>
      <c r="AS504" s="102"/>
      <c r="AT504" s="103"/>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3"/>
    </row>
    <row r="505" spans="1:74" ht="12">
      <c r="A505" s="11"/>
      <c r="B505" s="13"/>
      <c r="C505" s="401"/>
      <c r="D505" s="943" t="s">
        <v>1201</v>
      </c>
      <c r="E505" s="944"/>
      <c r="F505" s="944"/>
      <c r="G505" s="944"/>
      <c r="H505" s="945"/>
      <c r="I505" s="943" t="s">
        <v>1402</v>
      </c>
      <c r="J505" s="944"/>
      <c r="K505" s="944"/>
      <c r="L505" s="944"/>
      <c r="M505" s="944"/>
      <c r="N505" s="944"/>
      <c r="O505" s="944"/>
      <c r="P505" s="944"/>
      <c r="Q505" s="944"/>
      <c r="R505" s="944"/>
      <c r="S505" s="944"/>
      <c r="T505" s="944"/>
      <c r="U505" s="944"/>
      <c r="V505" s="944"/>
      <c r="W505" s="944"/>
      <c r="X505" s="944"/>
      <c r="Y505" s="944"/>
      <c r="Z505" s="944"/>
      <c r="AA505" s="944"/>
      <c r="AB505" s="945"/>
      <c r="AC505" s="4"/>
      <c r="AD505" s="4"/>
      <c r="AE505" s="4"/>
      <c r="AF505" s="12"/>
      <c r="AG505" s="12"/>
      <c r="AH505" s="12"/>
      <c r="AI505" s="12"/>
      <c r="AJ505" s="12"/>
      <c r="AK505" s="12"/>
      <c r="AL505" s="12"/>
      <c r="AM505" s="12"/>
      <c r="AN505" s="12"/>
      <c r="AO505" s="12"/>
      <c r="AP505" s="12"/>
      <c r="AQ505" s="12"/>
      <c r="AR505" s="12"/>
      <c r="AS505" s="102"/>
      <c r="AT505" s="103"/>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3"/>
    </row>
    <row r="506" spans="1:74" ht="12">
      <c r="A506" s="11"/>
      <c r="B506" s="13"/>
      <c r="C506" s="401"/>
      <c r="D506" s="943" t="s">
        <v>1203</v>
      </c>
      <c r="E506" s="944"/>
      <c r="F506" s="944"/>
      <c r="G506" s="944"/>
      <c r="H506" s="945"/>
      <c r="I506" s="943" t="s">
        <v>1403</v>
      </c>
      <c r="J506" s="944"/>
      <c r="K506" s="944"/>
      <c r="L506" s="944"/>
      <c r="M506" s="944"/>
      <c r="N506" s="944"/>
      <c r="O506" s="944"/>
      <c r="P506" s="944"/>
      <c r="Q506" s="944"/>
      <c r="R506" s="944"/>
      <c r="S506" s="944"/>
      <c r="T506" s="944"/>
      <c r="U506" s="944"/>
      <c r="V506" s="944"/>
      <c r="W506" s="944"/>
      <c r="X506" s="944"/>
      <c r="Y506" s="944"/>
      <c r="Z506" s="944"/>
      <c r="AA506" s="944"/>
      <c r="AB506" s="945"/>
      <c r="AC506" s="4"/>
      <c r="AD506" s="4"/>
      <c r="AE506" s="4"/>
      <c r="AF506" s="12"/>
      <c r="AG506" s="12"/>
      <c r="AH506" s="12"/>
      <c r="AI506" s="12"/>
      <c r="AJ506" s="12"/>
      <c r="AK506" s="12"/>
      <c r="AL506" s="12"/>
      <c r="AM506" s="12"/>
      <c r="AN506" s="12"/>
      <c r="AO506" s="12"/>
      <c r="AP506" s="12"/>
      <c r="AQ506" s="12"/>
      <c r="AR506" s="12"/>
      <c r="AS506" s="102"/>
      <c r="AT506" s="103"/>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3"/>
    </row>
    <row r="507" spans="1:74" ht="12">
      <c r="A507" s="11"/>
      <c r="B507" s="13"/>
      <c r="C507" s="401"/>
      <c r="D507" s="943" t="s">
        <v>1205</v>
      </c>
      <c r="E507" s="944"/>
      <c r="F507" s="944"/>
      <c r="G507" s="944"/>
      <c r="H507" s="945"/>
      <c r="I507" s="943" t="s">
        <v>1404</v>
      </c>
      <c r="J507" s="944"/>
      <c r="K507" s="944"/>
      <c r="L507" s="944"/>
      <c r="M507" s="944"/>
      <c r="N507" s="944"/>
      <c r="O507" s="944"/>
      <c r="P507" s="944"/>
      <c r="Q507" s="944"/>
      <c r="R507" s="944"/>
      <c r="S507" s="944"/>
      <c r="T507" s="944"/>
      <c r="U507" s="944"/>
      <c r="V507" s="944"/>
      <c r="W507" s="944"/>
      <c r="X507" s="944"/>
      <c r="Y507" s="944"/>
      <c r="Z507" s="944"/>
      <c r="AA507" s="944"/>
      <c r="AB507" s="945"/>
      <c r="AC507" s="4"/>
      <c r="AD507" s="4"/>
      <c r="AE507" s="4"/>
      <c r="AF507" s="12"/>
      <c r="AG507" s="12"/>
      <c r="AH507" s="12"/>
      <c r="AI507" s="12"/>
      <c r="AJ507" s="12"/>
      <c r="AK507" s="12"/>
      <c r="AL507" s="12"/>
      <c r="AM507" s="12"/>
      <c r="AN507" s="12"/>
      <c r="AO507" s="12"/>
      <c r="AP507" s="12"/>
      <c r="AQ507" s="12"/>
      <c r="AR507" s="12"/>
      <c r="AS507" s="102"/>
      <c r="AT507" s="103"/>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3"/>
    </row>
    <row r="508" spans="1:74" ht="12">
      <c r="A508" s="11"/>
      <c r="B508" s="13"/>
      <c r="C508" s="401"/>
      <c r="D508" s="943" t="s">
        <v>1207</v>
      </c>
      <c r="E508" s="944"/>
      <c r="F508" s="944"/>
      <c r="G508" s="944"/>
      <c r="H508" s="945"/>
      <c r="I508" s="943" t="s">
        <v>1405</v>
      </c>
      <c r="J508" s="944"/>
      <c r="K508" s="944"/>
      <c r="L508" s="944"/>
      <c r="M508" s="944"/>
      <c r="N508" s="944"/>
      <c r="O508" s="944"/>
      <c r="P508" s="944"/>
      <c r="Q508" s="944"/>
      <c r="R508" s="944"/>
      <c r="S508" s="944"/>
      <c r="T508" s="944"/>
      <c r="U508" s="944"/>
      <c r="V508" s="944"/>
      <c r="W508" s="944"/>
      <c r="X508" s="944"/>
      <c r="Y508" s="944"/>
      <c r="Z508" s="944"/>
      <c r="AA508" s="944"/>
      <c r="AB508" s="945"/>
      <c r="AC508" s="4"/>
      <c r="AD508" s="4"/>
      <c r="AE508" s="4"/>
      <c r="AF508" s="12"/>
      <c r="AG508" s="12"/>
      <c r="AH508" s="12"/>
      <c r="AI508" s="12"/>
      <c r="AJ508" s="12"/>
      <c r="AK508" s="12"/>
      <c r="AL508" s="12"/>
      <c r="AM508" s="12"/>
      <c r="AN508" s="12"/>
      <c r="AO508" s="12"/>
      <c r="AP508" s="12"/>
      <c r="AQ508" s="12"/>
      <c r="AR508" s="12"/>
      <c r="AS508" s="102"/>
      <c r="AT508" s="103"/>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3"/>
    </row>
    <row r="509" spans="1:74" ht="12">
      <c r="A509" s="11"/>
      <c r="B509" s="13"/>
      <c r="C509" s="401"/>
      <c r="D509" s="943" t="s">
        <v>1209</v>
      </c>
      <c r="E509" s="944"/>
      <c r="F509" s="944"/>
      <c r="G509" s="944"/>
      <c r="H509" s="945"/>
      <c r="I509" s="943" t="s">
        <v>1406</v>
      </c>
      <c r="J509" s="944"/>
      <c r="K509" s="944"/>
      <c r="L509" s="944"/>
      <c r="M509" s="944"/>
      <c r="N509" s="944"/>
      <c r="O509" s="944"/>
      <c r="P509" s="944"/>
      <c r="Q509" s="944"/>
      <c r="R509" s="944"/>
      <c r="S509" s="944"/>
      <c r="T509" s="944"/>
      <c r="U509" s="944"/>
      <c r="V509" s="944"/>
      <c r="W509" s="944"/>
      <c r="X509" s="944"/>
      <c r="Y509" s="944"/>
      <c r="Z509" s="944"/>
      <c r="AA509" s="944"/>
      <c r="AB509" s="945"/>
      <c r="AC509" s="4"/>
      <c r="AD509" s="4"/>
      <c r="AE509" s="4"/>
      <c r="AF509" s="12"/>
      <c r="AG509" s="12"/>
      <c r="AH509" s="12"/>
      <c r="AI509" s="12"/>
      <c r="AJ509" s="12"/>
      <c r="AK509" s="12"/>
      <c r="AL509" s="12"/>
      <c r="AM509" s="12"/>
      <c r="AN509" s="12"/>
      <c r="AO509" s="12"/>
      <c r="AP509" s="12"/>
      <c r="AQ509" s="12"/>
      <c r="AR509" s="12"/>
      <c r="AS509" s="102"/>
      <c r="AT509" s="103"/>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3"/>
    </row>
    <row r="510" spans="1:74" ht="12">
      <c r="A510" s="11"/>
      <c r="B510" s="13"/>
      <c r="C510" s="401"/>
      <c r="D510" s="943" t="s">
        <v>1211</v>
      </c>
      <c r="E510" s="944"/>
      <c r="F510" s="944"/>
      <c r="G510" s="944"/>
      <c r="H510" s="945"/>
      <c r="I510" s="943" t="s">
        <v>1407</v>
      </c>
      <c r="J510" s="944"/>
      <c r="K510" s="944"/>
      <c r="L510" s="944"/>
      <c r="M510" s="944"/>
      <c r="N510" s="944"/>
      <c r="O510" s="944"/>
      <c r="P510" s="944"/>
      <c r="Q510" s="944"/>
      <c r="R510" s="944"/>
      <c r="S510" s="944"/>
      <c r="T510" s="944"/>
      <c r="U510" s="944"/>
      <c r="V510" s="944"/>
      <c r="W510" s="944"/>
      <c r="X510" s="944"/>
      <c r="Y510" s="944"/>
      <c r="Z510" s="944"/>
      <c r="AA510" s="944"/>
      <c r="AB510" s="945"/>
      <c r="AC510" s="4"/>
      <c r="AD510" s="4"/>
      <c r="AE510" s="4"/>
      <c r="AF510" s="12"/>
      <c r="AG510" s="12"/>
      <c r="AH510" s="12"/>
      <c r="AI510" s="12"/>
      <c r="AJ510" s="12"/>
      <c r="AK510" s="12"/>
      <c r="AL510" s="12"/>
      <c r="AM510" s="12"/>
      <c r="AN510" s="12"/>
      <c r="AO510" s="12"/>
      <c r="AP510" s="12"/>
      <c r="AQ510" s="12"/>
      <c r="AR510" s="12"/>
      <c r="AS510" s="102"/>
      <c r="AT510" s="103"/>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3"/>
    </row>
    <row r="511" spans="1:74" ht="12">
      <c r="A511" s="11"/>
      <c r="B511" s="13"/>
      <c r="C511" s="401"/>
      <c r="D511" s="943" t="s">
        <v>1213</v>
      </c>
      <c r="E511" s="944"/>
      <c r="F511" s="944"/>
      <c r="G511" s="944"/>
      <c r="H511" s="945"/>
      <c r="I511" s="943" t="s">
        <v>1408</v>
      </c>
      <c r="J511" s="944"/>
      <c r="K511" s="944"/>
      <c r="L511" s="944"/>
      <c r="M511" s="944"/>
      <c r="N511" s="944"/>
      <c r="O511" s="944"/>
      <c r="P511" s="944"/>
      <c r="Q511" s="944"/>
      <c r="R511" s="944"/>
      <c r="S511" s="944"/>
      <c r="T511" s="944"/>
      <c r="U511" s="944"/>
      <c r="V511" s="944"/>
      <c r="W511" s="944"/>
      <c r="X511" s="944"/>
      <c r="Y511" s="944"/>
      <c r="Z511" s="944"/>
      <c r="AA511" s="944"/>
      <c r="AB511" s="945"/>
      <c r="AC511" s="4"/>
      <c r="AD511" s="4"/>
      <c r="AE511" s="4"/>
      <c r="AF511" s="12"/>
      <c r="AG511" s="12"/>
      <c r="AH511" s="12"/>
      <c r="AI511" s="12"/>
      <c r="AJ511" s="12"/>
      <c r="AK511" s="12"/>
      <c r="AL511" s="12"/>
      <c r="AM511" s="12"/>
      <c r="AN511" s="12"/>
      <c r="AO511" s="12"/>
      <c r="AP511" s="12"/>
      <c r="AQ511" s="12"/>
      <c r="AR511" s="12"/>
      <c r="AS511" s="102"/>
      <c r="AT511" s="103"/>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3"/>
    </row>
    <row r="512" spans="1:74" ht="12">
      <c r="A512" s="11"/>
      <c r="B512" s="13"/>
      <c r="C512" s="14"/>
      <c r="D512" s="943" t="s">
        <v>1215</v>
      </c>
      <c r="E512" s="944"/>
      <c r="F512" s="944"/>
      <c r="G512" s="944"/>
      <c r="H512" s="945"/>
      <c r="I512" s="943" t="s">
        <v>1409</v>
      </c>
      <c r="J512" s="944"/>
      <c r="K512" s="944"/>
      <c r="L512" s="944"/>
      <c r="M512" s="944"/>
      <c r="N512" s="944"/>
      <c r="O512" s="944"/>
      <c r="P512" s="944"/>
      <c r="Q512" s="944"/>
      <c r="R512" s="944"/>
      <c r="S512" s="944"/>
      <c r="T512" s="944"/>
      <c r="U512" s="944"/>
      <c r="V512" s="944"/>
      <c r="W512" s="944"/>
      <c r="X512" s="944"/>
      <c r="Y512" s="944"/>
      <c r="Z512" s="944"/>
      <c r="AA512" s="944"/>
      <c r="AB512" s="945"/>
      <c r="AC512" s="4"/>
      <c r="AD512" s="4"/>
      <c r="AE512" s="4"/>
      <c r="AF512" s="12"/>
      <c r="AG512" s="12"/>
      <c r="AH512" s="12"/>
      <c r="AI512" s="12"/>
      <c r="AJ512" s="12"/>
      <c r="AK512" s="12"/>
      <c r="AL512" s="12"/>
      <c r="AM512" s="12"/>
      <c r="AN512" s="12"/>
      <c r="AO512" s="12"/>
      <c r="AP512" s="12"/>
      <c r="AQ512" s="12"/>
      <c r="AR512" s="12"/>
      <c r="AS512" s="102"/>
      <c r="AT512" s="103"/>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3"/>
    </row>
    <row r="513" spans="1:74" ht="12">
      <c r="A513" s="11"/>
      <c r="B513" s="13"/>
      <c r="C513" s="435"/>
      <c r="D513" s="943" t="s">
        <v>1217</v>
      </c>
      <c r="E513" s="944"/>
      <c r="F513" s="944"/>
      <c r="G513" s="944"/>
      <c r="H513" s="945"/>
      <c r="I513" s="943" t="s">
        <v>1410</v>
      </c>
      <c r="J513" s="944"/>
      <c r="K513" s="944"/>
      <c r="L513" s="944"/>
      <c r="M513" s="944"/>
      <c r="N513" s="944"/>
      <c r="O513" s="944"/>
      <c r="P513" s="944"/>
      <c r="Q513" s="944"/>
      <c r="R513" s="944"/>
      <c r="S513" s="944"/>
      <c r="T513" s="944"/>
      <c r="U513" s="944"/>
      <c r="V513" s="944"/>
      <c r="W513" s="944"/>
      <c r="X513" s="944"/>
      <c r="Y513" s="944"/>
      <c r="Z513" s="944"/>
      <c r="AA513" s="944"/>
      <c r="AB513" s="945"/>
      <c r="AC513" s="4"/>
      <c r="AD513" s="4"/>
      <c r="AE513" s="4"/>
      <c r="AF513" s="12"/>
      <c r="AG513" s="12"/>
      <c r="AH513" s="12"/>
      <c r="AI513" s="12"/>
      <c r="AJ513" s="12"/>
      <c r="AK513" s="12"/>
      <c r="AL513" s="12"/>
      <c r="AM513" s="12"/>
      <c r="AN513" s="12"/>
      <c r="AO513" s="12"/>
      <c r="AP513" s="12"/>
      <c r="AQ513" s="12"/>
      <c r="AR513" s="12"/>
      <c r="AS513" s="102"/>
      <c r="AT513" s="103"/>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3"/>
    </row>
    <row r="514" spans="1:74" ht="12">
      <c r="A514" s="11"/>
      <c r="B514" s="13"/>
      <c r="C514" s="435"/>
      <c r="D514" s="943" t="s">
        <v>1219</v>
      </c>
      <c r="E514" s="944"/>
      <c r="F514" s="944"/>
      <c r="G514" s="944"/>
      <c r="H514" s="945"/>
      <c r="I514" s="943" t="s">
        <v>1411</v>
      </c>
      <c r="J514" s="944"/>
      <c r="K514" s="944"/>
      <c r="L514" s="944"/>
      <c r="M514" s="944"/>
      <c r="N514" s="944"/>
      <c r="O514" s="944"/>
      <c r="P514" s="944"/>
      <c r="Q514" s="944"/>
      <c r="R514" s="944"/>
      <c r="S514" s="944"/>
      <c r="T514" s="944"/>
      <c r="U514" s="944"/>
      <c r="V514" s="944"/>
      <c r="W514" s="944"/>
      <c r="X514" s="944"/>
      <c r="Y514" s="944"/>
      <c r="Z514" s="944"/>
      <c r="AA514" s="944"/>
      <c r="AB514" s="945"/>
      <c r="AC514" s="4"/>
      <c r="AD514" s="4"/>
      <c r="AE514" s="4"/>
      <c r="AF514" s="12"/>
      <c r="AG514" s="12"/>
      <c r="AH514" s="12"/>
      <c r="AI514" s="12"/>
      <c r="AJ514" s="12"/>
      <c r="AK514" s="12"/>
      <c r="AL514" s="12"/>
      <c r="AM514" s="12"/>
      <c r="AN514" s="12"/>
      <c r="AO514" s="12"/>
      <c r="AP514" s="12"/>
      <c r="AQ514" s="12"/>
      <c r="AR514" s="12"/>
      <c r="AS514" s="102"/>
      <c r="AT514" s="103"/>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3"/>
    </row>
    <row r="515" spans="1:74" ht="12">
      <c r="A515" s="11"/>
      <c r="B515" s="13"/>
      <c r="C515" s="401"/>
      <c r="D515" s="943" t="s">
        <v>1221</v>
      </c>
      <c r="E515" s="944"/>
      <c r="F515" s="944"/>
      <c r="G515" s="944"/>
      <c r="H515" s="945"/>
      <c r="I515" s="943" t="s">
        <v>1412</v>
      </c>
      <c r="J515" s="944"/>
      <c r="K515" s="944"/>
      <c r="L515" s="944"/>
      <c r="M515" s="944"/>
      <c r="N515" s="944"/>
      <c r="O515" s="944"/>
      <c r="P515" s="944"/>
      <c r="Q515" s="944"/>
      <c r="R515" s="944"/>
      <c r="S515" s="944"/>
      <c r="T515" s="944"/>
      <c r="U515" s="944"/>
      <c r="V515" s="944"/>
      <c r="W515" s="944"/>
      <c r="X515" s="944"/>
      <c r="Y515" s="944"/>
      <c r="Z515" s="944"/>
      <c r="AA515" s="944"/>
      <c r="AB515" s="945"/>
      <c r="AC515" s="4"/>
      <c r="AD515" s="4"/>
      <c r="AE515" s="4"/>
      <c r="AF515" s="12"/>
      <c r="AG515" s="12"/>
      <c r="AH515" s="12"/>
      <c r="AI515" s="12"/>
      <c r="AJ515" s="12"/>
      <c r="AK515" s="12"/>
      <c r="AL515" s="12"/>
      <c r="AM515" s="12"/>
      <c r="AN515" s="12"/>
      <c r="AO515" s="12"/>
      <c r="AP515" s="12"/>
      <c r="AQ515" s="12"/>
      <c r="AR515" s="12"/>
      <c r="AS515" s="102"/>
      <c r="AT515" s="103"/>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3"/>
    </row>
    <row r="516" spans="1:74" ht="12">
      <c r="A516" s="11"/>
      <c r="B516" s="13"/>
      <c r="C516" s="401"/>
      <c r="D516" s="943" t="s">
        <v>1223</v>
      </c>
      <c r="E516" s="944"/>
      <c r="F516" s="944"/>
      <c r="G516" s="944"/>
      <c r="H516" s="945"/>
      <c r="I516" s="943" t="s">
        <v>1413</v>
      </c>
      <c r="J516" s="944"/>
      <c r="K516" s="944"/>
      <c r="L516" s="944"/>
      <c r="M516" s="944"/>
      <c r="N516" s="944"/>
      <c r="O516" s="944"/>
      <c r="P516" s="944"/>
      <c r="Q516" s="944"/>
      <c r="R516" s="944"/>
      <c r="S516" s="944"/>
      <c r="T516" s="944"/>
      <c r="U516" s="944"/>
      <c r="V516" s="944"/>
      <c r="W516" s="944"/>
      <c r="X516" s="944"/>
      <c r="Y516" s="944"/>
      <c r="Z516" s="944"/>
      <c r="AA516" s="944"/>
      <c r="AB516" s="945"/>
      <c r="AC516" s="4"/>
      <c r="AD516" s="4"/>
      <c r="AE516" s="4"/>
      <c r="AF516" s="12"/>
      <c r="AG516" s="12"/>
      <c r="AH516" s="12"/>
      <c r="AI516" s="12"/>
      <c r="AJ516" s="12"/>
      <c r="AK516" s="12"/>
      <c r="AL516" s="12"/>
      <c r="AM516" s="12"/>
      <c r="AN516" s="12"/>
      <c r="AO516" s="12"/>
      <c r="AP516" s="12"/>
      <c r="AQ516" s="12"/>
      <c r="AR516" s="12"/>
      <c r="AS516" s="102"/>
      <c r="AT516" s="103"/>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3"/>
    </row>
    <row r="517" spans="1:74" ht="12">
      <c r="A517" s="11"/>
      <c r="B517" s="13"/>
      <c r="C517" s="401"/>
      <c r="D517" s="943" t="s">
        <v>1225</v>
      </c>
      <c r="E517" s="944"/>
      <c r="F517" s="944"/>
      <c r="G517" s="944"/>
      <c r="H517" s="945"/>
      <c r="I517" s="943" t="s">
        <v>1414</v>
      </c>
      <c r="J517" s="944"/>
      <c r="K517" s="944"/>
      <c r="L517" s="944"/>
      <c r="M517" s="944"/>
      <c r="N517" s="944"/>
      <c r="O517" s="944"/>
      <c r="P517" s="944"/>
      <c r="Q517" s="944"/>
      <c r="R517" s="944"/>
      <c r="S517" s="944"/>
      <c r="T517" s="944"/>
      <c r="U517" s="944"/>
      <c r="V517" s="944"/>
      <c r="W517" s="944"/>
      <c r="X517" s="944"/>
      <c r="Y517" s="944"/>
      <c r="Z517" s="944"/>
      <c r="AA517" s="944"/>
      <c r="AB517" s="945"/>
      <c r="AC517" s="4"/>
      <c r="AD517" s="4"/>
      <c r="AE517" s="4"/>
      <c r="AF517" s="12"/>
      <c r="AG517" s="12"/>
      <c r="AH517" s="12"/>
      <c r="AI517" s="12"/>
      <c r="AJ517" s="12"/>
      <c r="AK517" s="12"/>
      <c r="AL517" s="12"/>
      <c r="AM517" s="12"/>
      <c r="AN517" s="12"/>
      <c r="AO517" s="12"/>
      <c r="AP517" s="12"/>
      <c r="AQ517" s="12"/>
      <c r="AR517" s="12"/>
      <c r="AS517" s="102"/>
      <c r="AT517" s="103"/>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3"/>
    </row>
    <row r="518" spans="1:74" ht="12">
      <c r="A518" s="11"/>
      <c r="B518" s="13"/>
      <c r="C518" s="401"/>
      <c r="D518" s="943" t="s">
        <v>1227</v>
      </c>
      <c r="E518" s="944"/>
      <c r="F518" s="944"/>
      <c r="G518" s="944"/>
      <c r="H518" s="945"/>
      <c r="I518" s="943" t="s">
        <v>1415</v>
      </c>
      <c r="J518" s="944"/>
      <c r="K518" s="944"/>
      <c r="L518" s="944"/>
      <c r="M518" s="944"/>
      <c r="N518" s="944"/>
      <c r="O518" s="944"/>
      <c r="P518" s="944"/>
      <c r="Q518" s="944"/>
      <c r="R518" s="944"/>
      <c r="S518" s="944"/>
      <c r="T518" s="944"/>
      <c r="U518" s="944"/>
      <c r="V518" s="944"/>
      <c r="W518" s="944"/>
      <c r="X518" s="944"/>
      <c r="Y518" s="944"/>
      <c r="Z518" s="944"/>
      <c r="AA518" s="944"/>
      <c r="AB518" s="945"/>
      <c r="AC518" s="4"/>
      <c r="AD518" s="4"/>
      <c r="AE518" s="4"/>
      <c r="AF518" s="12"/>
      <c r="AG518" s="12"/>
      <c r="AH518" s="12"/>
      <c r="AI518" s="12"/>
      <c r="AJ518" s="12"/>
      <c r="AK518" s="12"/>
      <c r="AL518" s="12"/>
      <c r="AM518" s="12"/>
      <c r="AN518" s="12"/>
      <c r="AO518" s="12"/>
      <c r="AP518" s="12"/>
      <c r="AQ518" s="12"/>
      <c r="AR518" s="12"/>
      <c r="AS518" s="102"/>
      <c r="AT518" s="103"/>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3"/>
    </row>
    <row r="519" spans="1:74" ht="12">
      <c r="A519" s="11"/>
      <c r="B519" s="13"/>
      <c r="C519" s="401"/>
      <c r="D519" s="943" t="s">
        <v>1229</v>
      </c>
      <c r="E519" s="944"/>
      <c r="F519" s="944"/>
      <c r="G519" s="944"/>
      <c r="H519" s="945"/>
      <c r="I519" s="943" t="s">
        <v>1416</v>
      </c>
      <c r="J519" s="944"/>
      <c r="K519" s="944"/>
      <c r="L519" s="944"/>
      <c r="M519" s="944"/>
      <c r="N519" s="944"/>
      <c r="O519" s="944"/>
      <c r="P519" s="944"/>
      <c r="Q519" s="944"/>
      <c r="R519" s="944"/>
      <c r="S519" s="944"/>
      <c r="T519" s="944"/>
      <c r="U519" s="944"/>
      <c r="V519" s="944"/>
      <c r="W519" s="944"/>
      <c r="X519" s="944"/>
      <c r="Y519" s="944"/>
      <c r="Z519" s="944"/>
      <c r="AA519" s="944"/>
      <c r="AB519" s="945"/>
      <c r="AC519" s="4"/>
      <c r="AD519" s="4"/>
      <c r="AE519" s="4"/>
      <c r="AF519" s="12"/>
      <c r="AG519" s="12"/>
      <c r="AH519" s="12"/>
      <c r="AI519" s="12"/>
      <c r="AJ519" s="12"/>
      <c r="AK519" s="12"/>
      <c r="AL519" s="12"/>
      <c r="AM519" s="12"/>
      <c r="AN519" s="12"/>
      <c r="AO519" s="12"/>
      <c r="AP519" s="12"/>
      <c r="AQ519" s="12"/>
      <c r="AR519" s="12"/>
      <c r="AS519" s="102"/>
      <c r="AT519" s="103"/>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3"/>
    </row>
    <row r="520" spans="1:74" ht="12">
      <c r="A520" s="11"/>
      <c r="B520" s="13"/>
      <c r="C520" s="401"/>
      <c r="D520" s="943" t="s">
        <v>1231</v>
      </c>
      <c r="E520" s="944"/>
      <c r="F520" s="944"/>
      <c r="G520" s="944"/>
      <c r="H520" s="945"/>
      <c r="I520" s="943" t="s">
        <v>1417</v>
      </c>
      <c r="J520" s="944"/>
      <c r="K520" s="944"/>
      <c r="L520" s="944"/>
      <c r="M520" s="944"/>
      <c r="N520" s="944"/>
      <c r="O520" s="944"/>
      <c r="P520" s="944"/>
      <c r="Q520" s="944"/>
      <c r="R520" s="944"/>
      <c r="S520" s="944"/>
      <c r="T520" s="944"/>
      <c r="U520" s="944"/>
      <c r="V520" s="944"/>
      <c r="W520" s="944"/>
      <c r="X520" s="944"/>
      <c r="Y520" s="944"/>
      <c r="Z520" s="944"/>
      <c r="AA520" s="944"/>
      <c r="AB520" s="945"/>
      <c r="AC520" s="4"/>
      <c r="AD520" s="4"/>
      <c r="AE520" s="4"/>
      <c r="AF520" s="12"/>
      <c r="AG520" s="12"/>
      <c r="AH520" s="12"/>
      <c r="AI520" s="12"/>
      <c r="AJ520" s="12"/>
      <c r="AK520" s="12"/>
      <c r="AL520" s="12"/>
      <c r="AM520" s="12"/>
      <c r="AN520" s="12"/>
      <c r="AO520" s="12"/>
      <c r="AP520" s="12"/>
      <c r="AQ520" s="12"/>
      <c r="AR520" s="12"/>
      <c r="AS520" s="102"/>
      <c r="AT520" s="103"/>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3"/>
    </row>
    <row r="521" spans="1:74" ht="12">
      <c r="A521" s="11"/>
      <c r="B521" s="13"/>
      <c r="C521" s="401"/>
      <c r="D521" s="943" t="s">
        <v>1233</v>
      </c>
      <c r="E521" s="944"/>
      <c r="F521" s="944"/>
      <c r="G521" s="944"/>
      <c r="H521" s="945"/>
      <c r="I521" s="943" t="s">
        <v>1418</v>
      </c>
      <c r="J521" s="944"/>
      <c r="K521" s="944"/>
      <c r="L521" s="944"/>
      <c r="M521" s="944"/>
      <c r="N521" s="944"/>
      <c r="O521" s="944"/>
      <c r="P521" s="944"/>
      <c r="Q521" s="944"/>
      <c r="R521" s="944"/>
      <c r="S521" s="944"/>
      <c r="T521" s="944"/>
      <c r="U521" s="944"/>
      <c r="V521" s="944"/>
      <c r="W521" s="944"/>
      <c r="X521" s="944"/>
      <c r="Y521" s="944"/>
      <c r="Z521" s="944"/>
      <c r="AA521" s="944"/>
      <c r="AB521" s="945"/>
      <c r="AC521" s="4"/>
      <c r="AD521" s="4"/>
      <c r="AE521" s="4"/>
      <c r="AF521" s="12"/>
      <c r="AG521" s="12"/>
      <c r="AH521" s="12"/>
      <c r="AI521" s="12"/>
      <c r="AJ521" s="12"/>
      <c r="AK521" s="12"/>
      <c r="AL521" s="12"/>
      <c r="AM521" s="12"/>
      <c r="AN521" s="12"/>
      <c r="AO521" s="12"/>
      <c r="AP521" s="12"/>
      <c r="AQ521" s="12"/>
      <c r="AR521" s="12"/>
      <c r="AS521" s="102"/>
      <c r="AT521" s="103"/>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3"/>
    </row>
    <row r="522" spans="1:74" ht="12">
      <c r="A522" s="11"/>
      <c r="B522" s="13"/>
      <c r="C522" s="14"/>
      <c r="D522" s="943" t="s">
        <v>1236</v>
      </c>
      <c r="E522" s="944"/>
      <c r="F522" s="944"/>
      <c r="G522" s="944"/>
      <c r="H522" s="945"/>
      <c r="I522" s="943" t="s">
        <v>1419</v>
      </c>
      <c r="J522" s="944"/>
      <c r="K522" s="944"/>
      <c r="L522" s="944"/>
      <c r="M522" s="944"/>
      <c r="N522" s="944"/>
      <c r="O522" s="944"/>
      <c r="P522" s="944"/>
      <c r="Q522" s="944"/>
      <c r="R522" s="944"/>
      <c r="S522" s="944"/>
      <c r="T522" s="944"/>
      <c r="U522" s="944"/>
      <c r="V522" s="944"/>
      <c r="W522" s="944"/>
      <c r="X522" s="944"/>
      <c r="Y522" s="944"/>
      <c r="Z522" s="944"/>
      <c r="AA522" s="944"/>
      <c r="AB522" s="945"/>
      <c r="AC522" s="4"/>
      <c r="AD522" s="4"/>
      <c r="AE522" s="4"/>
      <c r="AF522" s="12"/>
      <c r="AG522" s="12"/>
      <c r="AH522" s="12"/>
      <c r="AI522" s="12"/>
      <c r="AJ522" s="12"/>
      <c r="AK522" s="12"/>
      <c r="AL522" s="12"/>
      <c r="AM522" s="12"/>
      <c r="AN522" s="12"/>
      <c r="AO522" s="12"/>
      <c r="AP522" s="12"/>
      <c r="AQ522" s="12"/>
      <c r="AR522" s="12"/>
      <c r="AS522" s="102"/>
      <c r="AT522" s="103"/>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3"/>
    </row>
    <row r="523" spans="1:74" ht="12">
      <c r="A523" s="11"/>
      <c r="B523" s="13"/>
      <c r="C523" s="435"/>
      <c r="D523" s="943" t="s">
        <v>1239</v>
      </c>
      <c r="E523" s="944"/>
      <c r="F523" s="944"/>
      <c r="G523" s="944"/>
      <c r="H523" s="945"/>
      <c r="I523" s="943" t="s">
        <v>1420</v>
      </c>
      <c r="J523" s="944"/>
      <c r="K523" s="944"/>
      <c r="L523" s="944"/>
      <c r="M523" s="944"/>
      <c r="N523" s="944"/>
      <c r="O523" s="944"/>
      <c r="P523" s="944"/>
      <c r="Q523" s="944"/>
      <c r="R523" s="944"/>
      <c r="S523" s="944"/>
      <c r="T523" s="944"/>
      <c r="U523" s="944"/>
      <c r="V523" s="944"/>
      <c r="W523" s="944"/>
      <c r="X523" s="944"/>
      <c r="Y523" s="944"/>
      <c r="Z523" s="944"/>
      <c r="AA523" s="944"/>
      <c r="AB523" s="945"/>
      <c r="AC523" s="4"/>
      <c r="AD523" s="4"/>
      <c r="AE523" s="4"/>
      <c r="AF523" s="12"/>
      <c r="AG523" s="12"/>
      <c r="AH523" s="12"/>
      <c r="AI523" s="12"/>
      <c r="AJ523" s="12"/>
      <c r="AK523" s="12"/>
      <c r="AL523" s="12"/>
      <c r="AM523" s="12"/>
      <c r="AN523" s="12"/>
      <c r="AO523" s="12"/>
      <c r="AP523" s="12"/>
      <c r="AQ523" s="12"/>
      <c r="AR523" s="12"/>
      <c r="AS523" s="102"/>
      <c r="AT523" s="103"/>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3"/>
    </row>
    <row r="524" spans="1:74" ht="12">
      <c r="A524" s="11"/>
      <c r="B524" s="13"/>
      <c r="C524" s="435"/>
      <c r="D524" s="943" t="s">
        <v>1241</v>
      </c>
      <c r="E524" s="944"/>
      <c r="F524" s="944"/>
      <c r="G524" s="944"/>
      <c r="H524" s="945"/>
      <c r="I524" s="943" t="s">
        <v>1421</v>
      </c>
      <c r="J524" s="944"/>
      <c r="K524" s="944"/>
      <c r="L524" s="944"/>
      <c r="M524" s="944"/>
      <c r="N524" s="944"/>
      <c r="O524" s="944"/>
      <c r="P524" s="944"/>
      <c r="Q524" s="944"/>
      <c r="R524" s="944"/>
      <c r="S524" s="944"/>
      <c r="T524" s="944"/>
      <c r="U524" s="944"/>
      <c r="V524" s="944"/>
      <c r="W524" s="944"/>
      <c r="X524" s="944"/>
      <c r="Y524" s="944"/>
      <c r="Z524" s="944"/>
      <c r="AA524" s="944"/>
      <c r="AB524" s="945"/>
      <c r="AC524" s="4"/>
      <c r="AD524" s="4"/>
      <c r="AE524" s="4"/>
      <c r="AF524" s="12"/>
      <c r="AG524" s="12"/>
      <c r="AH524" s="12"/>
      <c r="AI524" s="12"/>
      <c r="AJ524" s="12"/>
      <c r="AK524" s="12"/>
      <c r="AL524" s="12"/>
      <c r="AM524" s="12"/>
      <c r="AN524" s="12"/>
      <c r="AO524" s="12"/>
      <c r="AP524" s="12"/>
      <c r="AQ524" s="12"/>
      <c r="AR524" s="12"/>
      <c r="AS524" s="102"/>
      <c r="AT524" s="103"/>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3"/>
    </row>
    <row r="525" spans="1:74" ht="12">
      <c r="A525" s="11"/>
      <c r="B525" s="13"/>
      <c r="C525" s="401"/>
      <c r="D525" s="943" t="s">
        <v>1243</v>
      </c>
      <c r="E525" s="944"/>
      <c r="F525" s="944"/>
      <c r="G525" s="944"/>
      <c r="H525" s="945"/>
      <c r="I525" s="943" t="s">
        <v>1422</v>
      </c>
      <c r="J525" s="944"/>
      <c r="K525" s="944"/>
      <c r="L525" s="944"/>
      <c r="M525" s="944"/>
      <c r="N525" s="944"/>
      <c r="O525" s="944"/>
      <c r="P525" s="944"/>
      <c r="Q525" s="944"/>
      <c r="R525" s="944"/>
      <c r="S525" s="944"/>
      <c r="T525" s="944"/>
      <c r="U525" s="944"/>
      <c r="V525" s="944"/>
      <c r="W525" s="944"/>
      <c r="X525" s="944"/>
      <c r="Y525" s="944"/>
      <c r="Z525" s="944"/>
      <c r="AA525" s="944"/>
      <c r="AB525" s="945"/>
      <c r="AC525" s="4"/>
      <c r="AD525" s="4"/>
      <c r="AE525" s="4"/>
      <c r="AF525" s="12"/>
      <c r="AG525" s="12"/>
      <c r="AH525" s="12"/>
      <c r="AI525" s="12"/>
      <c r="AJ525" s="12"/>
      <c r="AK525" s="12"/>
      <c r="AL525" s="12"/>
      <c r="AM525" s="12"/>
      <c r="AN525" s="12"/>
      <c r="AO525" s="12"/>
      <c r="AP525" s="12"/>
      <c r="AQ525" s="12"/>
      <c r="AR525" s="12"/>
      <c r="AS525" s="102"/>
      <c r="AT525" s="103"/>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3"/>
    </row>
    <row r="526" spans="1:74" ht="12">
      <c r="A526" s="11"/>
      <c r="B526" s="13"/>
      <c r="C526" s="401"/>
      <c r="D526" s="943" t="s">
        <v>1245</v>
      </c>
      <c r="E526" s="944"/>
      <c r="F526" s="944"/>
      <c r="G526" s="944"/>
      <c r="H526" s="945"/>
      <c r="I526" s="943" t="s">
        <v>1423</v>
      </c>
      <c r="J526" s="944"/>
      <c r="K526" s="944"/>
      <c r="L526" s="944"/>
      <c r="M526" s="944"/>
      <c r="N526" s="944"/>
      <c r="O526" s="944"/>
      <c r="P526" s="944"/>
      <c r="Q526" s="944"/>
      <c r="R526" s="944"/>
      <c r="S526" s="944"/>
      <c r="T526" s="944"/>
      <c r="U526" s="944"/>
      <c r="V526" s="944"/>
      <c r="W526" s="944"/>
      <c r="X526" s="944"/>
      <c r="Y526" s="944"/>
      <c r="Z526" s="944"/>
      <c r="AA526" s="944"/>
      <c r="AB526" s="945"/>
      <c r="AC526" s="4"/>
      <c r="AD526" s="4"/>
      <c r="AE526" s="4"/>
      <c r="AF526" s="12"/>
      <c r="AG526" s="12"/>
      <c r="AH526" s="12"/>
      <c r="AI526" s="12"/>
      <c r="AJ526" s="12"/>
      <c r="AK526" s="12"/>
      <c r="AL526" s="12"/>
      <c r="AM526" s="12"/>
      <c r="AN526" s="12"/>
      <c r="AO526" s="12"/>
      <c r="AP526" s="12"/>
      <c r="AQ526" s="12"/>
      <c r="AR526" s="12"/>
      <c r="AS526" s="102"/>
      <c r="AT526" s="103"/>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3"/>
    </row>
    <row r="527" spans="1:74" ht="12">
      <c r="A527" s="11"/>
      <c r="B527" s="13"/>
      <c r="C527" s="14"/>
      <c r="D527" s="943" t="s">
        <v>1247</v>
      </c>
      <c r="E527" s="944"/>
      <c r="F527" s="944"/>
      <c r="G527" s="944"/>
      <c r="H527" s="945"/>
      <c r="I527" s="943" t="s">
        <v>1424</v>
      </c>
      <c r="J527" s="944"/>
      <c r="K527" s="944"/>
      <c r="L527" s="944"/>
      <c r="M527" s="944"/>
      <c r="N527" s="944"/>
      <c r="O527" s="944"/>
      <c r="P527" s="944"/>
      <c r="Q527" s="944"/>
      <c r="R527" s="944"/>
      <c r="S527" s="944"/>
      <c r="T527" s="944"/>
      <c r="U527" s="944"/>
      <c r="V527" s="944"/>
      <c r="W527" s="944"/>
      <c r="X527" s="944"/>
      <c r="Y527" s="944"/>
      <c r="Z527" s="944"/>
      <c r="AA527" s="944"/>
      <c r="AB527" s="945"/>
      <c r="AC527" s="4"/>
      <c r="AD527" s="4"/>
      <c r="AE527" s="4"/>
      <c r="AF527" s="12"/>
      <c r="AG527" s="12"/>
      <c r="AH527" s="12"/>
      <c r="AI527" s="12"/>
      <c r="AJ527" s="12"/>
      <c r="AK527" s="12"/>
      <c r="AL527" s="12"/>
      <c r="AM527" s="12"/>
      <c r="AN527" s="12"/>
      <c r="AO527" s="12"/>
      <c r="AP527" s="12"/>
      <c r="AQ527" s="12"/>
      <c r="AR527" s="12"/>
      <c r="AS527" s="102"/>
      <c r="AT527" s="103"/>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3"/>
    </row>
    <row r="528" spans="1:74" ht="12">
      <c r="A528" s="11"/>
      <c r="B528" s="13"/>
      <c r="C528" s="435"/>
      <c r="D528" s="943" t="s">
        <v>1249</v>
      </c>
      <c r="E528" s="944"/>
      <c r="F528" s="944"/>
      <c r="G528" s="944"/>
      <c r="H528" s="945"/>
      <c r="I528" s="943" t="s">
        <v>1425</v>
      </c>
      <c r="J528" s="944"/>
      <c r="K528" s="944"/>
      <c r="L528" s="944"/>
      <c r="M528" s="944"/>
      <c r="N528" s="944"/>
      <c r="O528" s="944"/>
      <c r="P528" s="944"/>
      <c r="Q528" s="944"/>
      <c r="R528" s="944"/>
      <c r="S528" s="944"/>
      <c r="T528" s="944"/>
      <c r="U528" s="944"/>
      <c r="V528" s="944"/>
      <c r="W528" s="944"/>
      <c r="X528" s="944"/>
      <c r="Y528" s="944"/>
      <c r="Z528" s="944"/>
      <c r="AA528" s="944"/>
      <c r="AB528" s="945"/>
      <c r="AC528" s="4"/>
      <c r="AD528" s="4"/>
      <c r="AE528" s="4"/>
      <c r="AF528" s="12"/>
      <c r="AG528" s="12"/>
      <c r="AH528" s="12"/>
      <c r="AI528" s="12"/>
      <c r="AJ528" s="12"/>
      <c r="AK528" s="12"/>
      <c r="AL528" s="12"/>
      <c r="AM528" s="12"/>
      <c r="AN528" s="12"/>
      <c r="AO528" s="12"/>
      <c r="AP528" s="12"/>
      <c r="AQ528" s="12"/>
      <c r="AR528" s="12"/>
      <c r="AS528" s="102"/>
      <c r="AT528" s="103"/>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3"/>
    </row>
    <row r="529" spans="1:74" ht="12">
      <c r="A529" s="11"/>
      <c r="B529" s="13"/>
      <c r="C529" s="435"/>
      <c r="D529" s="943" t="s">
        <v>1251</v>
      </c>
      <c r="E529" s="944"/>
      <c r="F529" s="944"/>
      <c r="G529" s="944"/>
      <c r="H529" s="945"/>
      <c r="I529" s="943" t="s">
        <v>1426</v>
      </c>
      <c r="J529" s="944"/>
      <c r="K529" s="944"/>
      <c r="L529" s="944"/>
      <c r="M529" s="944"/>
      <c r="N529" s="944"/>
      <c r="O529" s="944"/>
      <c r="P529" s="944"/>
      <c r="Q529" s="944"/>
      <c r="R529" s="944"/>
      <c r="S529" s="944"/>
      <c r="T529" s="944"/>
      <c r="U529" s="944"/>
      <c r="V529" s="944"/>
      <c r="W529" s="944"/>
      <c r="X529" s="944"/>
      <c r="Y529" s="944"/>
      <c r="Z529" s="944"/>
      <c r="AA529" s="944"/>
      <c r="AB529" s="945"/>
      <c r="AC529" s="4"/>
      <c r="AD529" s="4"/>
      <c r="AE529" s="4"/>
      <c r="AF529" s="12"/>
      <c r="AG529" s="12"/>
      <c r="AH529" s="12"/>
      <c r="AI529" s="12"/>
      <c r="AJ529" s="12"/>
      <c r="AK529" s="12"/>
      <c r="AL529" s="12"/>
      <c r="AM529" s="12"/>
      <c r="AN529" s="12"/>
      <c r="AO529" s="12"/>
      <c r="AP529" s="12"/>
      <c r="AQ529" s="12"/>
      <c r="AR529" s="12"/>
      <c r="AS529" s="102"/>
      <c r="AT529" s="103"/>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3"/>
    </row>
    <row r="530" spans="1:74" ht="12">
      <c r="A530" s="11"/>
      <c r="B530" s="13"/>
      <c r="C530" s="435"/>
      <c r="D530" s="943" t="s">
        <v>1255</v>
      </c>
      <c r="E530" s="944"/>
      <c r="F530" s="944"/>
      <c r="G530" s="944"/>
      <c r="H530" s="945"/>
      <c r="I530" s="943" t="s">
        <v>427</v>
      </c>
      <c r="J530" s="944"/>
      <c r="K530" s="944"/>
      <c r="L530" s="944"/>
      <c r="M530" s="944"/>
      <c r="N530" s="944"/>
      <c r="O530" s="944"/>
      <c r="P530" s="944"/>
      <c r="Q530" s="944"/>
      <c r="R530" s="944"/>
      <c r="S530" s="944"/>
      <c r="T530" s="944"/>
      <c r="U530" s="944"/>
      <c r="V530" s="944"/>
      <c r="W530" s="944"/>
      <c r="X530" s="944"/>
      <c r="Y530" s="944"/>
      <c r="Z530" s="944"/>
      <c r="AA530" s="944"/>
      <c r="AB530" s="945"/>
      <c r="AC530" s="4"/>
      <c r="AD530" s="4"/>
      <c r="AE530" s="4"/>
      <c r="AF530" s="12"/>
      <c r="AG530" s="12"/>
      <c r="AH530" s="12"/>
      <c r="AI530" s="12"/>
      <c r="AJ530" s="12"/>
      <c r="AK530" s="12"/>
      <c r="AL530" s="12"/>
      <c r="AM530" s="12"/>
      <c r="AN530" s="12"/>
      <c r="AO530" s="12"/>
      <c r="AP530" s="12"/>
      <c r="AQ530" s="12"/>
      <c r="AR530" s="12"/>
      <c r="AS530" s="102"/>
      <c r="AT530" s="103"/>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3"/>
    </row>
    <row r="531" spans="1:74" ht="12">
      <c r="A531" s="11"/>
      <c r="B531" s="13"/>
      <c r="C531" s="435"/>
      <c r="D531" s="436" t="s">
        <v>397</v>
      </c>
      <c r="E531" s="437"/>
      <c r="F531" s="437"/>
      <c r="G531" s="437"/>
      <c r="H531" s="437"/>
      <c r="I531" s="437"/>
      <c r="J531" s="437"/>
      <c r="K531" s="437"/>
      <c r="L531" s="437"/>
      <c r="M531" s="437"/>
      <c r="N531" s="437"/>
      <c r="O531" s="437"/>
      <c r="P531" s="437"/>
      <c r="Q531" s="437"/>
      <c r="R531" s="437"/>
      <c r="S531" s="437"/>
      <c r="T531" s="437"/>
      <c r="U531" s="437"/>
      <c r="V531" s="437"/>
      <c r="W531" s="437"/>
      <c r="X531" s="437"/>
      <c r="Y531" s="437"/>
      <c r="Z531" s="437"/>
      <c r="AA531" s="437"/>
      <c r="AB531" s="438"/>
      <c r="AC531" s="4"/>
      <c r="AD531" s="4"/>
      <c r="AE531" s="4"/>
      <c r="AF531" s="12"/>
      <c r="AG531" s="12"/>
      <c r="AH531" s="12"/>
      <c r="AI531" s="12"/>
      <c r="AJ531" s="12"/>
      <c r="AK531" s="12"/>
      <c r="AL531" s="12"/>
      <c r="AM531" s="12"/>
      <c r="AN531" s="12"/>
      <c r="AO531" s="12"/>
      <c r="AP531" s="12"/>
      <c r="AQ531" s="12"/>
      <c r="AR531" s="12"/>
      <c r="AS531" s="102"/>
      <c r="AT531" s="103"/>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3"/>
    </row>
    <row r="532" spans="1:74" ht="12">
      <c r="A532" s="11"/>
      <c r="B532" s="13"/>
      <c r="C532" s="435"/>
      <c r="D532" s="74"/>
      <c r="E532" s="61" t="s">
        <v>1427</v>
      </c>
      <c r="F532" s="61"/>
      <c r="G532" s="61"/>
      <c r="H532" s="61"/>
      <c r="I532" s="61"/>
      <c r="J532" s="61"/>
      <c r="K532" s="61"/>
      <c r="L532" s="61"/>
      <c r="M532" s="61"/>
      <c r="N532" s="61"/>
      <c r="O532" s="61"/>
      <c r="P532" s="61"/>
      <c r="Q532" s="61"/>
      <c r="R532" s="61"/>
      <c r="S532" s="61"/>
      <c r="T532" s="61"/>
      <c r="U532" s="61"/>
      <c r="V532" s="61"/>
      <c r="W532" s="61"/>
      <c r="X532" s="61"/>
      <c r="Y532" s="61"/>
      <c r="Z532" s="61"/>
      <c r="AA532" s="61"/>
      <c r="AB532" s="75"/>
      <c r="AC532" s="4"/>
      <c r="AD532" s="4"/>
      <c r="AE532" s="4"/>
      <c r="AF532" s="12"/>
      <c r="AG532" s="12"/>
      <c r="AH532" s="12"/>
      <c r="AI532" s="12"/>
      <c r="AJ532" s="12"/>
      <c r="AK532" s="12"/>
      <c r="AL532" s="12"/>
      <c r="AM532" s="12"/>
      <c r="AN532" s="12"/>
      <c r="AO532" s="12"/>
      <c r="AP532" s="12"/>
      <c r="AQ532" s="12"/>
      <c r="AR532" s="12"/>
      <c r="AS532" s="102"/>
      <c r="AT532" s="103"/>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3"/>
    </row>
    <row r="533" spans="1:74" ht="12">
      <c r="A533" s="11"/>
      <c r="B533" s="13"/>
      <c r="C533" s="435"/>
      <c r="D533" s="74"/>
      <c r="E533" s="61" t="s">
        <v>1428</v>
      </c>
      <c r="F533" s="61"/>
      <c r="G533" s="61"/>
      <c r="H533" s="61"/>
      <c r="I533" s="61"/>
      <c r="J533" s="61"/>
      <c r="K533" s="61"/>
      <c r="L533" s="61"/>
      <c r="M533" s="61"/>
      <c r="N533" s="61"/>
      <c r="O533" s="61"/>
      <c r="P533" s="61"/>
      <c r="Q533" s="61"/>
      <c r="R533" s="61"/>
      <c r="S533" s="61"/>
      <c r="T533" s="61"/>
      <c r="U533" s="61"/>
      <c r="V533" s="61"/>
      <c r="W533" s="61"/>
      <c r="X533" s="61"/>
      <c r="Y533" s="61"/>
      <c r="Z533" s="61"/>
      <c r="AA533" s="61"/>
      <c r="AB533" s="75"/>
      <c r="AC533" s="4"/>
      <c r="AD533" s="4"/>
      <c r="AE533" s="4"/>
      <c r="AF533" s="12"/>
      <c r="AG533" s="12"/>
      <c r="AH533" s="12"/>
      <c r="AI533" s="12"/>
      <c r="AJ533" s="12"/>
      <c r="AK533" s="12"/>
      <c r="AL533" s="12"/>
      <c r="AM533" s="12"/>
      <c r="AN533" s="12"/>
      <c r="AO533" s="12"/>
      <c r="AP533" s="12"/>
      <c r="AQ533" s="12"/>
      <c r="AR533" s="12"/>
      <c r="AS533" s="102"/>
      <c r="AT533" s="103"/>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3"/>
    </row>
    <row r="534" spans="1:74" ht="12">
      <c r="A534" s="11"/>
      <c r="B534" s="13"/>
      <c r="C534" s="435"/>
      <c r="D534" s="74"/>
      <c r="E534" s="61" t="s">
        <v>2354</v>
      </c>
      <c r="F534" s="61"/>
      <c r="G534" s="61"/>
      <c r="H534" s="61"/>
      <c r="I534" s="61"/>
      <c r="J534" s="61"/>
      <c r="K534" s="61"/>
      <c r="L534" s="61"/>
      <c r="M534" s="61"/>
      <c r="N534" s="61"/>
      <c r="O534" s="61"/>
      <c r="P534" s="61"/>
      <c r="Q534" s="61"/>
      <c r="R534" s="61"/>
      <c r="S534" s="61"/>
      <c r="T534" s="61"/>
      <c r="U534" s="61"/>
      <c r="V534" s="61"/>
      <c r="W534" s="61"/>
      <c r="X534" s="61"/>
      <c r="Y534" s="61"/>
      <c r="Z534" s="61"/>
      <c r="AA534" s="61"/>
      <c r="AB534" s="75"/>
      <c r="AC534" s="4"/>
      <c r="AD534" s="4"/>
      <c r="AE534" s="4"/>
      <c r="AF534" s="12"/>
      <c r="AG534" s="12"/>
      <c r="AH534" s="12"/>
      <c r="AI534" s="12"/>
      <c r="AJ534" s="12"/>
      <c r="AK534" s="12"/>
      <c r="AL534" s="12"/>
      <c r="AM534" s="12"/>
      <c r="AN534" s="12"/>
      <c r="AO534" s="12"/>
      <c r="AP534" s="12"/>
      <c r="AQ534" s="12"/>
      <c r="AR534" s="12"/>
      <c r="AS534" s="102"/>
      <c r="AT534" s="103"/>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3"/>
    </row>
    <row r="535" spans="1:74" ht="12">
      <c r="A535" s="11"/>
      <c r="B535" s="13"/>
      <c r="C535" s="435"/>
      <c r="D535" s="76"/>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8"/>
      <c r="AC535" s="4"/>
      <c r="AD535" s="4"/>
      <c r="AE535" s="4"/>
      <c r="AF535" s="12"/>
      <c r="AG535" s="12"/>
      <c r="AH535" s="12"/>
      <c r="AI535" s="12"/>
      <c r="AJ535" s="12"/>
      <c r="AK535" s="12"/>
      <c r="AL535" s="12"/>
      <c r="AM535" s="12"/>
      <c r="AN535" s="12"/>
      <c r="AO535" s="12"/>
      <c r="AP535" s="12"/>
      <c r="AQ535" s="12"/>
      <c r="AR535" s="12"/>
      <c r="AS535" s="102"/>
      <c r="AT535" s="103"/>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3"/>
    </row>
    <row r="536" spans="1:74" ht="12">
      <c r="A536" s="11"/>
      <c r="B536" s="13"/>
      <c r="C536" s="4"/>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4"/>
      <c r="AD536" s="4"/>
      <c r="AE536" s="4"/>
      <c r="AF536" s="12"/>
      <c r="AG536" s="12"/>
      <c r="AH536" s="12"/>
      <c r="AI536" s="12"/>
      <c r="AJ536" s="12"/>
      <c r="AK536" s="12"/>
      <c r="AL536" s="12"/>
      <c r="AM536" s="12"/>
      <c r="AN536" s="12"/>
      <c r="AO536" s="12"/>
      <c r="AP536" s="12"/>
      <c r="AQ536" s="12"/>
      <c r="AR536" s="12"/>
      <c r="AS536" s="102"/>
      <c r="AT536" s="103"/>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3"/>
    </row>
    <row r="537" spans="1:74" ht="12">
      <c r="A537" s="11"/>
      <c r="B537" s="13"/>
      <c r="C537" s="405"/>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4"/>
      <c r="AD537" s="4"/>
      <c r="AE537" s="4"/>
      <c r="AF537" s="12"/>
      <c r="AG537" s="12"/>
      <c r="AH537" s="12"/>
      <c r="AI537" s="12"/>
      <c r="AJ537" s="12"/>
      <c r="AK537" s="12"/>
      <c r="AL537" s="12"/>
      <c r="AM537" s="12"/>
      <c r="AN537" s="12"/>
      <c r="AO537" s="12"/>
      <c r="AP537" s="12"/>
      <c r="AQ537" s="12"/>
      <c r="AR537" s="12"/>
      <c r="AS537" s="102"/>
      <c r="AT537" s="103"/>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3"/>
    </row>
    <row r="538" spans="1:74" ht="12">
      <c r="A538" s="11"/>
      <c r="B538" s="13"/>
      <c r="C538" s="4"/>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4"/>
      <c r="AD538" s="4"/>
      <c r="AE538" s="4"/>
      <c r="AF538" s="12"/>
      <c r="AG538" s="12"/>
      <c r="AH538" s="12"/>
      <c r="AI538" s="12"/>
      <c r="AJ538" s="12"/>
      <c r="AK538" s="12"/>
      <c r="AL538" s="12"/>
      <c r="AM538" s="12"/>
      <c r="AN538" s="12"/>
      <c r="AO538" s="12"/>
      <c r="AP538" s="12"/>
      <c r="AQ538" s="12"/>
      <c r="AR538" s="12"/>
      <c r="AS538" s="102"/>
      <c r="AT538" s="103"/>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3"/>
    </row>
    <row r="539" spans="1:74" ht="12">
      <c r="A539" s="11"/>
      <c r="B539" s="13"/>
      <c r="C539" s="4"/>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4"/>
      <c r="AD539" s="4"/>
      <c r="AE539" s="4"/>
      <c r="AF539" s="12"/>
      <c r="AG539" s="12"/>
      <c r="AH539" s="12"/>
      <c r="AI539" s="12"/>
      <c r="AJ539" s="12"/>
      <c r="AK539" s="12"/>
      <c r="AL539" s="12"/>
      <c r="AM539" s="12"/>
      <c r="AN539" s="12"/>
      <c r="AO539" s="12"/>
      <c r="AP539" s="12"/>
      <c r="AQ539" s="12"/>
      <c r="AR539" s="12"/>
      <c r="AS539" s="102"/>
      <c r="AT539" s="103"/>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3"/>
    </row>
    <row r="540" spans="1:74" ht="12">
      <c r="A540" s="11"/>
      <c r="B540" s="13"/>
      <c r="C540" s="41"/>
      <c r="D540" s="392" t="s">
        <v>1741</v>
      </c>
      <c r="E540" s="392"/>
      <c r="F540" s="392"/>
      <c r="G540" s="392"/>
      <c r="H540" s="392"/>
      <c r="I540" s="392"/>
      <c r="J540" s="392"/>
      <c r="K540" s="392"/>
      <c r="L540" s="392"/>
      <c r="M540" s="45" t="s">
        <v>421</v>
      </c>
      <c r="N540" s="46" t="s">
        <v>377</v>
      </c>
      <c r="O540" s="47"/>
      <c r="P540" s="47"/>
      <c r="Q540" s="47"/>
      <c r="R540" s="48"/>
      <c r="S540" s="50" t="s">
        <v>812</v>
      </c>
      <c r="T540" s="50"/>
      <c r="U540" s="50"/>
      <c r="V540" s="50"/>
      <c r="W540" s="50"/>
      <c r="X540" s="50"/>
      <c r="Y540" s="50"/>
      <c r="Z540" s="50"/>
      <c r="AA540" s="50"/>
      <c r="AB540" s="50"/>
      <c r="AC540" s="50"/>
      <c r="AD540" s="50"/>
      <c r="AE540" s="50"/>
      <c r="AF540" s="50"/>
      <c r="AG540" s="50"/>
      <c r="AH540" s="50"/>
      <c r="AI540" s="50"/>
      <c r="AJ540" s="50"/>
      <c r="AK540" s="50"/>
      <c r="AL540" s="51"/>
      <c r="AM540" s="4"/>
      <c r="AN540" s="4"/>
      <c r="AO540" s="4"/>
      <c r="AP540" s="12"/>
      <c r="AQ540" s="12"/>
      <c r="AR540" s="12"/>
      <c r="AS540" s="102"/>
      <c r="AT540" s="103"/>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3"/>
    </row>
    <row r="541" spans="1:74" ht="12">
      <c r="A541" s="11"/>
      <c r="B541" s="13"/>
      <c r="C541" s="39"/>
      <c r="D541" s="6"/>
      <c r="E541" s="6"/>
      <c r="F541" s="6"/>
      <c r="G541" s="6"/>
      <c r="H541" s="6"/>
      <c r="I541" s="6"/>
      <c r="J541" s="6"/>
      <c r="K541" s="6"/>
      <c r="L541" s="6"/>
      <c r="M541" s="401"/>
      <c r="N541" s="46" t="s">
        <v>315</v>
      </c>
      <c r="O541" s="47"/>
      <c r="P541" s="47"/>
      <c r="Q541" s="47"/>
      <c r="R541" s="48"/>
      <c r="S541" s="49" t="s">
        <v>422</v>
      </c>
      <c r="T541" s="50"/>
      <c r="U541" s="50"/>
      <c r="V541" s="50"/>
      <c r="W541" s="50"/>
      <c r="X541" s="50"/>
      <c r="Y541" s="50"/>
      <c r="Z541" s="50"/>
      <c r="AA541" s="50"/>
      <c r="AB541" s="50"/>
      <c r="AC541" s="50"/>
      <c r="AD541" s="50"/>
      <c r="AE541" s="50"/>
      <c r="AF541" s="50"/>
      <c r="AG541" s="50" t="s">
        <v>381</v>
      </c>
      <c r="AH541" s="50" t="s">
        <v>382</v>
      </c>
      <c r="AI541" s="50"/>
      <c r="AJ541" s="50" t="s">
        <v>383</v>
      </c>
      <c r="AK541" s="50" t="s">
        <v>384</v>
      </c>
      <c r="AL541" s="51"/>
      <c r="AM541" s="4"/>
      <c r="AN541" s="4"/>
      <c r="AO541" s="4"/>
      <c r="AP541" s="12"/>
      <c r="AQ541" s="12"/>
      <c r="AR541" s="12"/>
      <c r="AS541" s="102"/>
      <c r="AT541" s="103"/>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3"/>
    </row>
    <row r="542" spans="1:74" ht="12">
      <c r="A542" s="11"/>
      <c r="B542" s="13"/>
      <c r="M542" s="401"/>
      <c r="N542" s="46" t="s">
        <v>317</v>
      </c>
      <c r="O542" s="47"/>
      <c r="P542" s="47"/>
      <c r="Q542" s="47"/>
      <c r="R542" s="48"/>
      <c r="S542" s="46" t="s">
        <v>423</v>
      </c>
      <c r="T542" s="47"/>
      <c r="U542" s="47"/>
      <c r="V542" s="47"/>
      <c r="W542" s="48"/>
      <c r="X542" s="46" t="s">
        <v>319</v>
      </c>
      <c r="Y542" s="47"/>
      <c r="Z542" s="47"/>
      <c r="AA542" s="47"/>
      <c r="AB542" s="47"/>
      <c r="AC542" s="47"/>
      <c r="AD542" s="47"/>
      <c r="AE542" s="47"/>
      <c r="AF542" s="47"/>
      <c r="AG542" s="47"/>
      <c r="AH542" s="47"/>
      <c r="AI542" s="47"/>
      <c r="AJ542" s="47"/>
      <c r="AK542" s="47"/>
      <c r="AL542" s="48"/>
      <c r="AM542" s="4"/>
      <c r="AN542" s="4"/>
      <c r="AO542" s="4"/>
      <c r="AP542" s="12"/>
      <c r="AQ542" s="12"/>
      <c r="AR542" s="12"/>
      <c r="AS542" s="102"/>
      <c r="AT542" s="103"/>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3"/>
    </row>
    <row r="543" spans="1:74" ht="12">
      <c r="A543" s="11"/>
      <c r="B543" s="13"/>
      <c r="M543" s="401"/>
      <c r="N543" s="930" t="s">
        <v>1429</v>
      </c>
      <c r="O543" s="931"/>
      <c r="P543" s="931"/>
      <c r="Q543" s="931"/>
      <c r="R543" s="932"/>
      <c r="S543" s="933" t="s">
        <v>389</v>
      </c>
      <c r="T543" s="934"/>
      <c r="U543" s="934"/>
      <c r="V543" s="934"/>
      <c r="W543" s="934"/>
      <c r="X543" s="934"/>
      <c r="Y543" s="934"/>
      <c r="Z543" s="934"/>
      <c r="AA543" s="934"/>
      <c r="AB543" s="934"/>
      <c r="AC543" s="934"/>
      <c r="AD543" s="934"/>
      <c r="AE543" s="934"/>
      <c r="AF543" s="934"/>
      <c r="AG543" s="934"/>
      <c r="AH543" s="934"/>
      <c r="AI543" s="934"/>
      <c r="AJ543" s="934"/>
      <c r="AK543" s="934"/>
      <c r="AL543" s="935"/>
      <c r="AM543" s="4"/>
      <c r="AN543" s="4"/>
      <c r="AO543" s="4"/>
      <c r="AP543" s="12"/>
      <c r="AQ543" s="12"/>
      <c r="AR543" s="12"/>
      <c r="AS543" s="102"/>
      <c r="AT543" s="103"/>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3"/>
    </row>
    <row r="544" spans="1:74" ht="12">
      <c r="A544" s="11"/>
      <c r="B544" s="13"/>
      <c r="M544" s="401"/>
      <c r="N544" s="930" t="s">
        <v>1430</v>
      </c>
      <c r="O544" s="931"/>
      <c r="P544" s="931"/>
      <c r="Q544" s="931"/>
      <c r="R544" s="932"/>
      <c r="S544" s="933" t="s">
        <v>392</v>
      </c>
      <c r="T544" s="934"/>
      <c r="U544" s="934"/>
      <c r="V544" s="934"/>
      <c r="W544" s="934"/>
      <c r="X544" s="934"/>
      <c r="Y544" s="934"/>
      <c r="Z544" s="934"/>
      <c r="AA544" s="934"/>
      <c r="AB544" s="934"/>
      <c r="AC544" s="934"/>
      <c r="AD544" s="934"/>
      <c r="AE544" s="934"/>
      <c r="AF544" s="934"/>
      <c r="AG544" s="934"/>
      <c r="AH544" s="934"/>
      <c r="AI544" s="934"/>
      <c r="AJ544" s="934"/>
      <c r="AK544" s="934"/>
      <c r="AL544" s="935"/>
      <c r="AM544" s="4"/>
      <c r="AN544" s="4"/>
      <c r="AO544" s="4"/>
      <c r="AP544" s="12"/>
      <c r="AQ544" s="12"/>
      <c r="AR544" s="12"/>
      <c r="AS544" s="102"/>
      <c r="AT544" s="103"/>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3"/>
    </row>
    <row r="545" spans="1:74" ht="12">
      <c r="A545" s="11"/>
      <c r="B545" s="13"/>
      <c r="M545" s="401"/>
      <c r="N545" s="930" t="s">
        <v>1189</v>
      </c>
      <c r="O545" s="931"/>
      <c r="P545" s="931"/>
      <c r="Q545" s="931"/>
      <c r="R545" s="932"/>
      <c r="S545" s="933" t="s">
        <v>1396</v>
      </c>
      <c r="T545" s="934"/>
      <c r="U545" s="934"/>
      <c r="V545" s="934"/>
      <c r="W545" s="934"/>
      <c r="X545" s="934"/>
      <c r="Y545" s="934"/>
      <c r="Z545" s="934"/>
      <c r="AA545" s="934"/>
      <c r="AB545" s="934"/>
      <c r="AC545" s="934"/>
      <c r="AD545" s="934"/>
      <c r="AE545" s="934"/>
      <c r="AF545" s="934"/>
      <c r="AG545" s="934"/>
      <c r="AH545" s="934"/>
      <c r="AI545" s="934"/>
      <c r="AJ545" s="934"/>
      <c r="AK545" s="934"/>
      <c r="AL545" s="935"/>
      <c r="AM545" s="4"/>
      <c r="AN545" s="4"/>
      <c r="AO545" s="4"/>
      <c r="AP545" s="12"/>
      <c r="AQ545" s="12"/>
      <c r="AR545" s="12"/>
      <c r="AS545" s="102"/>
      <c r="AT545" s="103"/>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3"/>
    </row>
    <row r="546" spans="1:74" ht="12">
      <c r="A546" s="11"/>
      <c r="B546" s="13"/>
      <c r="M546" s="401"/>
      <c r="N546" s="930" t="s">
        <v>1431</v>
      </c>
      <c r="O546" s="931"/>
      <c r="P546" s="931"/>
      <c r="Q546" s="931"/>
      <c r="R546" s="932"/>
      <c r="S546" s="933" t="s">
        <v>1188</v>
      </c>
      <c r="T546" s="934"/>
      <c r="U546" s="934"/>
      <c r="V546" s="934"/>
      <c r="W546" s="934"/>
      <c r="X546" s="934"/>
      <c r="Y546" s="934"/>
      <c r="Z546" s="934"/>
      <c r="AA546" s="934"/>
      <c r="AB546" s="934"/>
      <c r="AC546" s="934"/>
      <c r="AD546" s="934"/>
      <c r="AE546" s="934"/>
      <c r="AF546" s="934"/>
      <c r="AG546" s="934"/>
      <c r="AH546" s="934"/>
      <c r="AI546" s="934"/>
      <c r="AJ546" s="934"/>
      <c r="AK546" s="934"/>
      <c r="AL546" s="935"/>
      <c r="AM546" s="4"/>
      <c r="AN546" s="4"/>
      <c r="AO546" s="4"/>
      <c r="AP546" s="12"/>
      <c r="AQ546" s="12"/>
      <c r="AR546" s="12"/>
      <c r="AS546" s="102"/>
      <c r="AT546" s="103"/>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3"/>
    </row>
    <row r="547" spans="1:74" ht="12">
      <c r="A547" s="11"/>
      <c r="B547" s="13"/>
      <c r="M547" s="401"/>
      <c r="N547" s="930" t="s">
        <v>1109</v>
      </c>
      <c r="O547" s="931"/>
      <c r="P547" s="931"/>
      <c r="Q547" s="931"/>
      <c r="R547" s="932"/>
      <c r="S547" s="933" t="s">
        <v>1191</v>
      </c>
      <c r="T547" s="934"/>
      <c r="U547" s="934"/>
      <c r="V547" s="934"/>
      <c r="W547" s="934"/>
      <c r="X547" s="934"/>
      <c r="Y547" s="934"/>
      <c r="Z547" s="934"/>
      <c r="AA547" s="934"/>
      <c r="AB547" s="934"/>
      <c r="AC547" s="934"/>
      <c r="AD547" s="934"/>
      <c r="AE547" s="934"/>
      <c r="AF547" s="934"/>
      <c r="AG547" s="934"/>
      <c r="AH547" s="934"/>
      <c r="AI547" s="934"/>
      <c r="AJ547" s="934"/>
      <c r="AK547" s="934"/>
      <c r="AL547" s="935"/>
      <c r="AM547" s="4"/>
      <c r="AN547" s="4"/>
      <c r="AO547" s="4"/>
      <c r="AP547" s="12"/>
      <c r="AQ547" s="12"/>
      <c r="AR547" s="12"/>
      <c r="AS547" s="102"/>
      <c r="AT547" s="103"/>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3"/>
    </row>
    <row r="548" spans="1:74" ht="12">
      <c r="A548" s="11"/>
      <c r="B548" s="13"/>
      <c r="M548" s="401"/>
      <c r="N548" s="930" t="s">
        <v>994</v>
      </c>
      <c r="O548" s="931"/>
      <c r="P548" s="931"/>
      <c r="Q548" s="931"/>
      <c r="R548" s="932"/>
      <c r="S548" s="943" t="s">
        <v>1397</v>
      </c>
      <c r="T548" s="944"/>
      <c r="U548" s="944"/>
      <c r="V548" s="944"/>
      <c r="W548" s="944"/>
      <c r="X548" s="944"/>
      <c r="Y548" s="944"/>
      <c r="Z548" s="944"/>
      <c r="AA548" s="944"/>
      <c r="AB548" s="944"/>
      <c r="AC548" s="944"/>
      <c r="AD548" s="944"/>
      <c r="AE548" s="944"/>
      <c r="AF548" s="944"/>
      <c r="AG548" s="944"/>
      <c r="AH548" s="944"/>
      <c r="AI548" s="944"/>
      <c r="AJ548" s="944"/>
      <c r="AK548" s="944"/>
      <c r="AL548" s="945"/>
      <c r="AM548" s="4"/>
      <c r="AN548" s="4"/>
      <c r="AO548" s="4"/>
      <c r="AP548" s="12"/>
      <c r="AQ548" s="12"/>
      <c r="AR548" s="12"/>
      <c r="AS548" s="102"/>
      <c r="AT548" s="103"/>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3"/>
    </row>
    <row r="549" spans="1:74" ht="12">
      <c r="A549" s="11"/>
      <c r="B549" s="13"/>
      <c r="M549" s="401"/>
      <c r="N549" s="930" t="s">
        <v>1193</v>
      </c>
      <c r="O549" s="931"/>
      <c r="P549" s="931"/>
      <c r="Q549" s="931"/>
      <c r="R549" s="932"/>
      <c r="S549" s="943" t="s">
        <v>1398</v>
      </c>
      <c r="T549" s="944"/>
      <c r="U549" s="944"/>
      <c r="V549" s="944"/>
      <c r="W549" s="944"/>
      <c r="X549" s="944"/>
      <c r="Y549" s="944"/>
      <c r="Z549" s="944"/>
      <c r="AA549" s="944"/>
      <c r="AB549" s="944"/>
      <c r="AC549" s="944"/>
      <c r="AD549" s="944"/>
      <c r="AE549" s="944"/>
      <c r="AF549" s="944"/>
      <c r="AG549" s="944"/>
      <c r="AH549" s="944"/>
      <c r="AI549" s="944"/>
      <c r="AJ549" s="944"/>
      <c r="AK549" s="944"/>
      <c r="AL549" s="945"/>
      <c r="AM549" s="4"/>
      <c r="AN549" s="4"/>
      <c r="AO549" s="4"/>
      <c r="AP549" s="12"/>
      <c r="AQ549" s="12"/>
      <c r="AR549" s="12"/>
      <c r="AS549" s="102"/>
      <c r="AT549" s="103"/>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3"/>
    </row>
    <row r="550" spans="1:74" ht="12">
      <c r="A550" s="11"/>
      <c r="B550" s="13"/>
      <c r="C550" s="14"/>
      <c r="M550" s="14"/>
      <c r="N550" s="930" t="s">
        <v>1195</v>
      </c>
      <c r="O550" s="931"/>
      <c r="P550" s="931"/>
      <c r="Q550" s="931"/>
      <c r="R550" s="932"/>
      <c r="S550" s="943" t="s">
        <v>1399</v>
      </c>
      <c r="T550" s="944"/>
      <c r="U550" s="944"/>
      <c r="V550" s="944"/>
      <c r="W550" s="944"/>
      <c r="X550" s="944"/>
      <c r="Y550" s="944"/>
      <c r="Z550" s="944"/>
      <c r="AA550" s="944"/>
      <c r="AB550" s="944"/>
      <c r="AC550" s="944"/>
      <c r="AD550" s="944"/>
      <c r="AE550" s="944"/>
      <c r="AF550" s="944"/>
      <c r="AG550" s="944"/>
      <c r="AH550" s="944"/>
      <c r="AI550" s="944"/>
      <c r="AJ550" s="944"/>
      <c r="AK550" s="944"/>
      <c r="AL550" s="945"/>
      <c r="AM550" s="4"/>
      <c r="AN550" s="4"/>
      <c r="AO550" s="4"/>
      <c r="AP550" s="12"/>
      <c r="AQ550" s="12"/>
      <c r="AR550" s="12"/>
      <c r="AS550" s="102"/>
      <c r="AT550" s="103"/>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3"/>
    </row>
    <row r="551" spans="1:74" ht="12">
      <c r="A551" s="11"/>
      <c r="B551" s="13"/>
      <c r="M551" s="435"/>
      <c r="N551" s="930" t="s">
        <v>1197</v>
      </c>
      <c r="O551" s="931"/>
      <c r="P551" s="931"/>
      <c r="Q551" s="931"/>
      <c r="R551" s="932"/>
      <c r="S551" s="943" t="s">
        <v>1400</v>
      </c>
      <c r="T551" s="944"/>
      <c r="U551" s="944"/>
      <c r="V551" s="944"/>
      <c r="W551" s="944"/>
      <c r="X551" s="944"/>
      <c r="Y551" s="944"/>
      <c r="Z551" s="944"/>
      <c r="AA551" s="944"/>
      <c r="AB551" s="944"/>
      <c r="AC551" s="944"/>
      <c r="AD551" s="944"/>
      <c r="AE551" s="944"/>
      <c r="AF551" s="944"/>
      <c r="AG551" s="944"/>
      <c r="AH551" s="944"/>
      <c r="AI551" s="944"/>
      <c r="AJ551" s="944"/>
      <c r="AK551" s="944"/>
      <c r="AL551" s="945"/>
      <c r="AM551" s="4"/>
      <c r="AN551" s="4"/>
      <c r="AO551" s="4"/>
      <c r="AP551" s="12"/>
      <c r="AQ551" s="12"/>
      <c r="AR551" s="12"/>
      <c r="AS551" s="102"/>
      <c r="AT551" s="103"/>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3"/>
    </row>
    <row r="552" spans="1:74" ht="12">
      <c r="A552" s="11"/>
      <c r="B552" s="13"/>
      <c r="M552" s="435"/>
      <c r="N552" s="930" t="s">
        <v>1199</v>
      </c>
      <c r="O552" s="931"/>
      <c r="P552" s="931"/>
      <c r="Q552" s="931"/>
      <c r="R552" s="932"/>
      <c r="S552" s="943" t="s">
        <v>1401</v>
      </c>
      <c r="T552" s="944"/>
      <c r="U552" s="944"/>
      <c r="V552" s="944"/>
      <c r="W552" s="944"/>
      <c r="X552" s="944"/>
      <c r="Y552" s="944"/>
      <c r="Z552" s="944"/>
      <c r="AA552" s="944"/>
      <c r="AB552" s="944"/>
      <c r="AC552" s="944"/>
      <c r="AD552" s="944"/>
      <c r="AE552" s="944"/>
      <c r="AF552" s="944"/>
      <c r="AG552" s="944"/>
      <c r="AH552" s="944"/>
      <c r="AI552" s="944"/>
      <c r="AJ552" s="944"/>
      <c r="AK552" s="944"/>
      <c r="AL552" s="945"/>
      <c r="AM552" s="4"/>
      <c r="AN552" s="4"/>
      <c r="AO552" s="4"/>
      <c r="AP552" s="12"/>
      <c r="AQ552" s="12"/>
      <c r="AR552" s="12"/>
      <c r="AS552" s="102"/>
      <c r="AT552" s="103"/>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3"/>
    </row>
    <row r="553" spans="1:74" ht="12">
      <c r="A553" s="11"/>
      <c r="B553" s="13"/>
      <c r="M553" s="401"/>
      <c r="N553" s="930" t="s">
        <v>1201</v>
      </c>
      <c r="O553" s="931"/>
      <c r="P553" s="931"/>
      <c r="Q553" s="931"/>
      <c r="R553" s="932"/>
      <c r="S553" s="943" t="s">
        <v>1402</v>
      </c>
      <c r="T553" s="944"/>
      <c r="U553" s="944"/>
      <c r="V553" s="944"/>
      <c r="W553" s="944"/>
      <c r="X553" s="944"/>
      <c r="Y553" s="944"/>
      <c r="Z553" s="944"/>
      <c r="AA553" s="944"/>
      <c r="AB553" s="944"/>
      <c r="AC553" s="944"/>
      <c r="AD553" s="944"/>
      <c r="AE553" s="944"/>
      <c r="AF553" s="944"/>
      <c r="AG553" s="944"/>
      <c r="AH553" s="944"/>
      <c r="AI553" s="944"/>
      <c r="AJ553" s="944"/>
      <c r="AK553" s="944"/>
      <c r="AL553" s="945"/>
      <c r="AM553" s="4"/>
      <c r="AN553" s="4"/>
      <c r="AO553" s="4"/>
      <c r="AP553" s="12"/>
      <c r="AQ553" s="12"/>
      <c r="AR553" s="12"/>
      <c r="AS553" s="102"/>
      <c r="AT553" s="103"/>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3"/>
    </row>
    <row r="554" spans="1:74" ht="12">
      <c r="A554" s="11"/>
      <c r="B554" s="13"/>
      <c r="M554" s="401"/>
      <c r="N554" s="930" t="s">
        <v>1203</v>
      </c>
      <c r="O554" s="931"/>
      <c r="P554" s="931"/>
      <c r="Q554" s="931"/>
      <c r="R554" s="932"/>
      <c r="S554" s="943" t="s">
        <v>1403</v>
      </c>
      <c r="T554" s="944"/>
      <c r="U554" s="944"/>
      <c r="V554" s="944"/>
      <c r="W554" s="944"/>
      <c r="X554" s="944"/>
      <c r="Y554" s="944"/>
      <c r="Z554" s="944"/>
      <c r="AA554" s="944"/>
      <c r="AB554" s="944"/>
      <c r="AC554" s="944"/>
      <c r="AD554" s="944"/>
      <c r="AE554" s="944"/>
      <c r="AF554" s="944"/>
      <c r="AG554" s="944"/>
      <c r="AH554" s="944"/>
      <c r="AI554" s="944"/>
      <c r="AJ554" s="944"/>
      <c r="AK554" s="944"/>
      <c r="AL554" s="945"/>
      <c r="AM554" s="4"/>
      <c r="AN554" s="4"/>
      <c r="AO554" s="4"/>
      <c r="AP554" s="12"/>
      <c r="AQ554" s="12"/>
      <c r="AR554" s="12"/>
      <c r="AS554" s="102"/>
      <c r="AT554" s="103"/>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3"/>
    </row>
    <row r="555" spans="1:74" ht="12">
      <c r="A555" s="11"/>
      <c r="B555" s="13"/>
      <c r="M555" s="401"/>
      <c r="N555" s="930" t="s">
        <v>1205</v>
      </c>
      <c r="O555" s="931"/>
      <c r="P555" s="931"/>
      <c r="Q555" s="931"/>
      <c r="R555" s="932"/>
      <c r="S555" s="943" t="s">
        <v>1404</v>
      </c>
      <c r="T555" s="944"/>
      <c r="U555" s="944"/>
      <c r="V555" s="944"/>
      <c r="W555" s="944"/>
      <c r="X555" s="944"/>
      <c r="Y555" s="944"/>
      <c r="Z555" s="944"/>
      <c r="AA555" s="944"/>
      <c r="AB555" s="944"/>
      <c r="AC555" s="944"/>
      <c r="AD555" s="944"/>
      <c r="AE555" s="944"/>
      <c r="AF555" s="944"/>
      <c r="AG555" s="944"/>
      <c r="AH555" s="944"/>
      <c r="AI555" s="944"/>
      <c r="AJ555" s="944"/>
      <c r="AK555" s="944"/>
      <c r="AL555" s="945"/>
      <c r="AM555" s="4"/>
      <c r="AN555" s="4"/>
      <c r="AO555" s="4"/>
      <c r="AP555" s="12"/>
      <c r="AQ555" s="12"/>
      <c r="AR555" s="12"/>
      <c r="AS555" s="102"/>
      <c r="AT555" s="103"/>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3"/>
    </row>
    <row r="556" spans="1:74" ht="12">
      <c r="A556" s="11"/>
      <c r="B556" s="13"/>
      <c r="C556" s="401"/>
      <c r="M556" s="411"/>
      <c r="N556" s="505" t="s">
        <v>1207</v>
      </c>
      <c r="O556" s="506"/>
      <c r="P556" s="506"/>
      <c r="Q556" s="506"/>
      <c r="R556" s="507"/>
      <c r="S556" s="508" t="s">
        <v>1405</v>
      </c>
      <c r="T556" s="432"/>
      <c r="U556" s="432"/>
      <c r="V556" s="432"/>
      <c r="W556" s="432"/>
      <c r="X556" s="432"/>
      <c r="Y556" s="432"/>
      <c r="Z556" s="432"/>
      <c r="AA556" s="432"/>
      <c r="AB556" s="432"/>
      <c r="AC556" s="432"/>
      <c r="AD556" s="432"/>
      <c r="AE556" s="432"/>
      <c r="AF556" s="432"/>
      <c r="AG556" s="432"/>
      <c r="AH556" s="432"/>
      <c r="AI556" s="432"/>
      <c r="AJ556" s="432"/>
      <c r="AK556" s="432"/>
      <c r="AL556" s="509"/>
      <c r="AM556" s="12"/>
      <c r="AN556" s="12"/>
      <c r="AO556" s="12"/>
      <c r="AP556" s="12"/>
      <c r="AQ556" s="12"/>
      <c r="AR556" s="12"/>
      <c r="AS556" s="102"/>
      <c r="AT556" s="103"/>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3"/>
    </row>
    <row r="557" spans="1:74" ht="12">
      <c r="A557" s="11"/>
      <c r="B557" s="13"/>
      <c r="C557" s="401"/>
      <c r="M557" s="411"/>
      <c r="N557" s="505" t="s">
        <v>1209</v>
      </c>
      <c r="O557" s="506"/>
      <c r="P557" s="506"/>
      <c r="Q557" s="506"/>
      <c r="R557" s="507"/>
      <c r="S557" s="508" t="s">
        <v>1406</v>
      </c>
      <c r="T557" s="432"/>
      <c r="U557" s="432"/>
      <c r="V557" s="432"/>
      <c r="W557" s="432"/>
      <c r="X557" s="432"/>
      <c r="Y557" s="432"/>
      <c r="Z557" s="432"/>
      <c r="AA557" s="432"/>
      <c r="AB557" s="432"/>
      <c r="AC557" s="432"/>
      <c r="AD557" s="432"/>
      <c r="AE557" s="432"/>
      <c r="AF557" s="432"/>
      <c r="AG557" s="432"/>
      <c r="AH557" s="432"/>
      <c r="AI557" s="432"/>
      <c r="AJ557" s="432"/>
      <c r="AK557" s="432"/>
      <c r="AL557" s="509"/>
      <c r="AM557" s="12"/>
      <c r="AN557" s="12"/>
      <c r="AO557" s="12"/>
      <c r="AP557" s="12"/>
      <c r="AQ557" s="12"/>
      <c r="AR557" s="12"/>
      <c r="AS557" s="102"/>
      <c r="AT557" s="103"/>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3"/>
    </row>
    <row r="558" spans="1:74" ht="12">
      <c r="A558" s="11"/>
      <c r="B558" s="13"/>
      <c r="C558" s="401"/>
      <c r="M558" s="411"/>
      <c r="N558" s="505" t="s">
        <v>1211</v>
      </c>
      <c r="O558" s="506"/>
      <c r="P558" s="506"/>
      <c r="Q558" s="506"/>
      <c r="R558" s="507"/>
      <c r="S558" s="508" t="s">
        <v>1407</v>
      </c>
      <c r="T558" s="432"/>
      <c r="U558" s="432"/>
      <c r="V558" s="432"/>
      <c r="W558" s="432"/>
      <c r="X558" s="432"/>
      <c r="Y558" s="432"/>
      <c r="Z558" s="432"/>
      <c r="AA558" s="432"/>
      <c r="AB558" s="432"/>
      <c r="AC558" s="432"/>
      <c r="AD558" s="432"/>
      <c r="AE558" s="432"/>
      <c r="AF558" s="432"/>
      <c r="AG558" s="432"/>
      <c r="AH558" s="432"/>
      <c r="AI558" s="432"/>
      <c r="AJ558" s="432"/>
      <c r="AK558" s="432"/>
      <c r="AL558" s="509"/>
      <c r="AM558" s="12"/>
      <c r="AN558" s="12"/>
      <c r="AO558" s="12"/>
      <c r="AP558" s="12"/>
      <c r="AQ558" s="12"/>
      <c r="AR558" s="12"/>
      <c r="AS558" s="102"/>
      <c r="AT558" s="103"/>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3"/>
    </row>
    <row r="559" spans="1:74" ht="12">
      <c r="A559" s="11"/>
      <c r="B559" s="13"/>
      <c r="M559" s="411"/>
      <c r="N559" s="505" t="s">
        <v>1213</v>
      </c>
      <c r="O559" s="506"/>
      <c r="P559" s="506"/>
      <c r="Q559" s="506"/>
      <c r="R559" s="507"/>
      <c r="S559" s="508" t="s">
        <v>1408</v>
      </c>
      <c r="T559" s="432"/>
      <c r="U559" s="432"/>
      <c r="V559" s="432"/>
      <c r="W559" s="432"/>
      <c r="X559" s="432"/>
      <c r="Y559" s="432"/>
      <c r="Z559" s="432"/>
      <c r="AA559" s="432"/>
      <c r="AB559" s="432"/>
      <c r="AC559" s="432"/>
      <c r="AD559" s="432"/>
      <c r="AE559" s="432"/>
      <c r="AF559" s="432"/>
      <c r="AG559" s="432"/>
      <c r="AH559" s="432"/>
      <c r="AI559" s="432"/>
      <c r="AJ559" s="432"/>
      <c r="AK559" s="432"/>
      <c r="AL559" s="509"/>
      <c r="AM559" s="12"/>
      <c r="AN559" s="12"/>
      <c r="AO559" s="12"/>
      <c r="AP559" s="12"/>
      <c r="AQ559" s="12"/>
      <c r="AR559" s="12"/>
      <c r="AS559" s="102"/>
      <c r="AT559" s="103"/>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3"/>
    </row>
    <row r="560" spans="1:74" ht="12">
      <c r="A560" s="11"/>
      <c r="B560" s="13"/>
      <c r="M560" s="411"/>
      <c r="N560" s="505" t="s">
        <v>1215</v>
      </c>
      <c r="O560" s="506"/>
      <c r="P560" s="506"/>
      <c r="Q560" s="506"/>
      <c r="R560" s="507"/>
      <c r="S560" s="508" t="s">
        <v>1409</v>
      </c>
      <c r="T560" s="432"/>
      <c r="U560" s="432"/>
      <c r="V560" s="432"/>
      <c r="W560" s="432"/>
      <c r="X560" s="432"/>
      <c r="Y560" s="432"/>
      <c r="Z560" s="432"/>
      <c r="AA560" s="432"/>
      <c r="AB560" s="432"/>
      <c r="AC560" s="432"/>
      <c r="AD560" s="432"/>
      <c r="AE560" s="432"/>
      <c r="AF560" s="432"/>
      <c r="AG560" s="432"/>
      <c r="AH560" s="432"/>
      <c r="AI560" s="432"/>
      <c r="AJ560" s="432"/>
      <c r="AK560" s="432"/>
      <c r="AL560" s="509"/>
      <c r="AM560" s="12"/>
      <c r="AN560" s="12"/>
      <c r="AO560" s="12"/>
      <c r="AP560" s="12"/>
      <c r="AQ560" s="12"/>
      <c r="AR560" s="12"/>
      <c r="AS560" s="102"/>
      <c r="AT560" s="103"/>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3"/>
    </row>
    <row r="561" spans="1:74" ht="12">
      <c r="A561" s="11"/>
      <c r="B561" s="13"/>
      <c r="M561" s="411"/>
      <c r="N561" s="505" t="s">
        <v>1217</v>
      </c>
      <c r="O561" s="506"/>
      <c r="P561" s="506"/>
      <c r="Q561" s="506"/>
      <c r="R561" s="507"/>
      <c r="S561" s="508" t="s">
        <v>1410</v>
      </c>
      <c r="T561" s="432"/>
      <c r="U561" s="432"/>
      <c r="V561" s="432"/>
      <c r="W561" s="432"/>
      <c r="X561" s="432"/>
      <c r="Y561" s="432"/>
      <c r="Z561" s="432"/>
      <c r="AA561" s="432"/>
      <c r="AB561" s="432"/>
      <c r="AC561" s="432"/>
      <c r="AD561" s="432"/>
      <c r="AE561" s="432"/>
      <c r="AF561" s="432"/>
      <c r="AG561" s="432"/>
      <c r="AH561" s="432"/>
      <c r="AI561" s="432"/>
      <c r="AJ561" s="432"/>
      <c r="AK561" s="432"/>
      <c r="AL561" s="509"/>
      <c r="AM561" s="12"/>
      <c r="AN561" s="12"/>
      <c r="AO561" s="12"/>
      <c r="AP561" s="12"/>
      <c r="AQ561" s="12"/>
      <c r="AR561" s="12"/>
      <c r="AS561" s="102"/>
      <c r="AT561" s="103"/>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3"/>
    </row>
    <row r="562" spans="1:74" ht="12">
      <c r="A562" s="11"/>
      <c r="B562" s="13"/>
      <c r="M562" s="411"/>
      <c r="N562" s="505" t="s">
        <v>1219</v>
      </c>
      <c r="O562" s="506"/>
      <c r="P562" s="506"/>
      <c r="Q562" s="506"/>
      <c r="R562" s="507"/>
      <c r="S562" s="508" t="s">
        <v>1411</v>
      </c>
      <c r="T562" s="432"/>
      <c r="U562" s="432"/>
      <c r="V562" s="432"/>
      <c r="W562" s="432"/>
      <c r="X562" s="432"/>
      <c r="Y562" s="432"/>
      <c r="Z562" s="432"/>
      <c r="AA562" s="432"/>
      <c r="AB562" s="432"/>
      <c r="AC562" s="432"/>
      <c r="AD562" s="432"/>
      <c r="AE562" s="432"/>
      <c r="AF562" s="432"/>
      <c r="AG562" s="432"/>
      <c r="AH562" s="432"/>
      <c r="AI562" s="432"/>
      <c r="AJ562" s="432"/>
      <c r="AK562" s="432"/>
      <c r="AL562" s="509"/>
      <c r="AM562" s="12"/>
      <c r="AN562" s="12"/>
      <c r="AO562" s="12"/>
      <c r="AP562" s="12"/>
      <c r="AQ562" s="12"/>
      <c r="AR562" s="12"/>
      <c r="AS562" s="102"/>
      <c r="AT562" s="103"/>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3"/>
    </row>
    <row r="563" spans="1:74" ht="12">
      <c r="A563" s="11"/>
      <c r="B563" s="13"/>
      <c r="M563" s="411"/>
      <c r="N563" s="505" t="s">
        <v>1221</v>
      </c>
      <c r="O563" s="506"/>
      <c r="P563" s="506"/>
      <c r="Q563" s="506"/>
      <c r="R563" s="507"/>
      <c r="S563" s="508" t="s">
        <v>1412</v>
      </c>
      <c r="T563" s="432"/>
      <c r="U563" s="432"/>
      <c r="V563" s="432"/>
      <c r="W563" s="432"/>
      <c r="X563" s="432"/>
      <c r="Y563" s="432"/>
      <c r="Z563" s="432"/>
      <c r="AA563" s="432"/>
      <c r="AB563" s="432"/>
      <c r="AC563" s="432"/>
      <c r="AD563" s="432"/>
      <c r="AE563" s="432"/>
      <c r="AF563" s="432"/>
      <c r="AG563" s="432"/>
      <c r="AH563" s="432"/>
      <c r="AI563" s="432"/>
      <c r="AJ563" s="432"/>
      <c r="AK563" s="432"/>
      <c r="AL563" s="509"/>
      <c r="AM563" s="12"/>
      <c r="AN563" s="12"/>
      <c r="AO563" s="12"/>
      <c r="AP563" s="12"/>
      <c r="AQ563" s="12"/>
      <c r="AR563" s="12"/>
      <c r="AS563" s="102"/>
      <c r="AT563" s="103"/>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3"/>
    </row>
    <row r="564" spans="1:74" ht="12">
      <c r="A564" s="11"/>
      <c r="B564" s="13"/>
      <c r="M564" s="411"/>
      <c r="N564" s="505" t="s">
        <v>1223</v>
      </c>
      <c r="O564" s="506"/>
      <c r="P564" s="506"/>
      <c r="Q564" s="506"/>
      <c r="R564" s="507"/>
      <c r="S564" s="508" t="s">
        <v>1413</v>
      </c>
      <c r="T564" s="432"/>
      <c r="U564" s="432"/>
      <c r="V564" s="432"/>
      <c r="W564" s="432"/>
      <c r="X564" s="432"/>
      <c r="Y564" s="432"/>
      <c r="Z564" s="432"/>
      <c r="AA564" s="432"/>
      <c r="AB564" s="432"/>
      <c r="AC564" s="432"/>
      <c r="AD564" s="432"/>
      <c r="AE564" s="432"/>
      <c r="AF564" s="432"/>
      <c r="AG564" s="432"/>
      <c r="AH564" s="432"/>
      <c r="AI564" s="432"/>
      <c r="AJ564" s="432"/>
      <c r="AK564" s="432"/>
      <c r="AL564" s="509"/>
      <c r="AM564" s="12"/>
      <c r="AN564" s="12"/>
      <c r="AO564" s="12"/>
      <c r="AP564" s="12"/>
      <c r="AQ564" s="12"/>
      <c r="AR564" s="12"/>
      <c r="AS564" s="102"/>
      <c r="AT564" s="103"/>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3"/>
    </row>
    <row r="565" spans="1:74" ht="12">
      <c r="A565" s="11"/>
      <c r="B565" s="13"/>
      <c r="M565" s="411"/>
      <c r="N565" s="505" t="s">
        <v>1225</v>
      </c>
      <c r="O565" s="506"/>
      <c r="P565" s="506"/>
      <c r="Q565" s="506"/>
      <c r="R565" s="507"/>
      <c r="S565" s="508" t="s">
        <v>1414</v>
      </c>
      <c r="T565" s="432"/>
      <c r="U565" s="432"/>
      <c r="V565" s="432"/>
      <c r="W565" s="432"/>
      <c r="X565" s="432"/>
      <c r="Y565" s="432"/>
      <c r="Z565" s="432"/>
      <c r="AA565" s="432"/>
      <c r="AB565" s="432"/>
      <c r="AC565" s="432"/>
      <c r="AD565" s="432"/>
      <c r="AE565" s="432"/>
      <c r="AF565" s="432"/>
      <c r="AG565" s="432"/>
      <c r="AH565" s="432"/>
      <c r="AI565" s="432"/>
      <c r="AJ565" s="432"/>
      <c r="AK565" s="432"/>
      <c r="AL565" s="509"/>
      <c r="AM565" s="12"/>
      <c r="AN565" s="12"/>
      <c r="AO565" s="12"/>
      <c r="AP565" s="12"/>
      <c r="AQ565" s="12"/>
      <c r="AR565" s="12"/>
      <c r="AS565" s="102"/>
      <c r="AT565" s="103"/>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3"/>
    </row>
    <row r="566" spans="1:74" ht="12">
      <c r="A566" s="11"/>
      <c r="B566" s="13"/>
      <c r="M566" s="411"/>
      <c r="N566" s="505" t="s">
        <v>1227</v>
      </c>
      <c r="O566" s="506"/>
      <c r="P566" s="506"/>
      <c r="Q566" s="506"/>
      <c r="R566" s="507"/>
      <c r="S566" s="508" t="s">
        <v>1415</v>
      </c>
      <c r="T566" s="432"/>
      <c r="U566" s="432"/>
      <c r="V566" s="432"/>
      <c r="W566" s="432"/>
      <c r="X566" s="432"/>
      <c r="Y566" s="432"/>
      <c r="Z566" s="432"/>
      <c r="AA566" s="432"/>
      <c r="AB566" s="432"/>
      <c r="AC566" s="432"/>
      <c r="AD566" s="432"/>
      <c r="AE566" s="432"/>
      <c r="AF566" s="432"/>
      <c r="AG566" s="432"/>
      <c r="AH566" s="432"/>
      <c r="AI566" s="432"/>
      <c r="AJ566" s="432"/>
      <c r="AK566" s="432"/>
      <c r="AL566" s="509"/>
      <c r="AM566" s="12"/>
      <c r="AN566" s="12"/>
      <c r="AO566" s="12"/>
      <c r="AP566" s="12"/>
      <c r="AQ566" s="12"/>
      <c r="AR566" s="12"/>
      <c r="AS566" s="102"/>
      <c r="AT566" s="103"/>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3"/>
    </row>
    <row r="567" spans="1:74" ht="12">
      <c r="A567" s="11"/>
      <c r="B567" s="13"/>
      <c r="M567" s="411"/>
      <c r="N567" s="505" t="s">
        <v>1229</v>
      </c>
      <c r="O567" s="506"/>
      <c r="P567" s="506"/>
      <c r="Q567" s="506"/>
      <c r="R567" s="507"/>
      <c r="S567" s="508" t="s">
        <v>1416</v>
      </c>
      <c r="T567" s="432"/>
      <c r="U567" s="432"/>
      <c r="V567" s="432"/>
      <c r="W567" s="432"/>
      <c r="X567" s="432"/>
      <c r="Y567" s="432"/>
      <c r="Z567" s="432"/>
      <c r="AA567" s="432"/>
      <c r="AB567" s="432"/>
      <c r="AC567" s="432"/>
      <c r="AD567" s="432"/>
      <c r="AE567" s="432"/>
      <c r="AF567" s="432"/>
      <c r="AG567" s="432"/>
      <c r="AH567" s="432"/>
      <c r="AI567" s="432"/>
      <c r="AJ567" s="432"/>
      <c r="AK567" s="432"/>
      <c r="AL567" s="509"/>
      <c r="AM567" s="12"/>
      <c r="AN567" s="12"/>
      <c r="AO567" s="12"/>
      <c r="AP567" s="12"/>
      <c r="AQ567" s="12"/>
      <c r="AR567" s="12"/>
      <c r="AS567" s="102"/>
      <c r="AT567" s="103"/>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3"/>
    </row>
    <row r="568" spans="1:74" ht="12">
      <c r="A568" s="11"/>
      <c r="B568" s="13"/>
      <c r="M568" s="411"/>
      <c r="N568" s="505" t="s">
        <v>1231</v>
      </c>
      <c r="O568" s="506"/>
      <c r="P568" s="506"/>
      <c r="Q568" s="506"/>
      <c r="R568" s="507"/>
      <c r="S568" s="508" t="s">
        <v>1417</v>
      </c>
      <c r="T568" s="432"/>
      <c r="U568" s="432"/>
      <c r="V568" s="432"/>
      <c r="W568" s="432"/>
      <c r="X568" s="432"/>
      <c r="Y568" s="432"/>
      <c r="Z568" s="432"/>
      <c r="AA568" s="432"/>
      <c r="AB568" s="432"/>
      <c r="AC568" s="432"/>
      <c r="AD568" s="432"/>
      <c r="AE568" s="432"/>
      <c r="AF568" s="432"/>
      <c r="AG568" s="432"/>
      <c r="AH568" s="432"/>
      <c r="AI568" s="432"/>
      <c r="AJ568" s="432"/>
      <c r="AK568" s="432"/>
      <c r="AL568" s="509"/>
      <c r="AM568" s="12"/>
      <c r="AN568" s="12"/>
      <c r="AO568" s="12"/>
      <c r="AP568" s="12"/>
      <c r="AQ568" s="12"/>
      <c r="AR568" s="12"/>
      <c r="AS568" s="102"/>
      <c r="AT568" s="103"/>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3"/>
    </row>
    <row r="569" spans="1:74" ht="12">
      <c r="A569" s="11"/>
      <c r="B569" s="13"/>
      <c r="M569" s="411"/>
      <c r="N569" s="505" t="s">
        <v>1233</v>
      </c>
      <c r="O569" s="506"/>
      <c r="P569" s="506"/>
      <c r="Q569" s="506"/>
      <c r="R569" s="507"/>
      <c r="S569" s="508" t="s">
        <v>1418</v>
      </c>
      <c r="T569" s="432"/>
      <c r="U569" s="432"/>
      <c r="V569" s="432"/>
      <c r="W569" s="432"/>
      <c r="X569" s="432"/>
      <c r="Y569" s="432"/>
      <c r="Z569" s="432"/>
      <c r="AA569" s="432"/>
      <c r="AB569" s="432"/>
      <c r="AC569" s="432"/>
      <c r="AD569" s="432"/>
      <c r="AE569" s="432"/>
      <c r="AF569" s="432"/>
      <c r="AG569" s="432"/>
      <c r="AH569" s="432"/>
      <c r="AI569" s="432"/>
      <c r="AJ569" s="432"/>
      <c r="AK569" s="432"/>
      <c r="AL569" s="509"/>
      <c r="AM569" s="12"/>
      <c r="AN569" s="12"/>
      <c r="AO569" s="12"/>
      <c r="AP569" s="12"/>
      <c r="AQ569" s="12"/>
      <c r="AR569" s="12"/>
      <c r="AS569" s="102"/>
      <c r="AT569" s="103"/>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3"/>
    </row>
    <row r="570" spans="1:74" ht="12">
      <c r="A570" s="11"/>
      <c r="B570" s="13"/>
      <c r="M570" s="411"/>
      <c r="N570" s="505" t="s">
        <v>1236</v>
      </c>
      <c r="O570" s="506"/>
      <c r="P570" s="506"/>
      <c r="Q570" s="506"/>
      <c r="R570" s="507"/>
      <c r="S570" s="508" t="s">
        <v>1419</v>
      </c>
      <c r="T570" s="432"/>
      <c r="U570" s="432"/>
      <c r="V570" s="432"/>
      <c r="W570" s="432"/>
      <c r="X570" s="432"/>
      <c r="Y570" s="432"/>
      <c r="Z570" s="432"/>
      <c r="AA570" s="432"/>
      <c r="AB570" s="432"/>
      <c r="AC570" s="432"/>
      <c r="AD570" s="432"/>
      <c r="AE570" s="432"/>
      <c r="AF570" s="432"/>
      <c r="AG570" s="432"/>
      <c r="AH570" s="432"/>
      <c r="AI570" s="432"/>
      <c r="AJ570" s="432"/>
      <c r="AK570" s="432"/>
      <c r="AL570" s="509"/>
      <c r="AM570" s="12"/>
      <c r="AN570" s="12"/>
      <c r="AO570" s="12"/>
      <c r="AP570" s="12"/>
      <c r="AQ570" s="12"/>
      <c r="AR570" s="12"/>
      <c r="AS570" s="102"/>
      <c r="AT570" s="103"/>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3"/>
    </row>
    <row r="571" spans="1:74" ht="12">
      <c r="A571" s="11"/>
      <c r="B571" s="13"/>
      <c r="M571" s="411"/>
      <c r="N571" s="505" t="s">
        <v>1239</v>
      </c>
      <c r="O571" s="506"/>
      <c r="P571" s="506"/>
      <c r="Q571" s="506"/>
      <c r="R571" s="507"/>
      <c r="S571" s="508" t="s">
        <v>1420</v>
      </c>
      <c r="T571" s="432"/>
      <c r="U571" s="432"/>
      <c r="V571" s="432"/>
      <c r="W571" s="432"/>
      <c r="X571" s="432"/>
      <c r="Y571" s="432"/>
      <c r="Z571" s="432"/>
      <c r="AA571" s="432"/>
      <c r="AB571" s="432"/>
      <c r="AC571" s="432"/>
      <c r="AD571" s="432"/>
      <c r="AE571" s="432"/>
      <c r="AF571" s="432"/>
      <c r="AG571" s="432"/>
      <c r="AH571" s="432"/>
      <c r="AI571" s="432"/>
      <c r="AJ571" s="432"/>
      <c r="AK571" s="432"/>
      <c r="AL571" s="509"/>
      <c r="AM571" s="12"/>
      <c r="AN571" s="12"/>
      <c r="AO571" s="12"/>
      <c r="AP571" s="12"/>
      <c r="AQ571" s="12"/>
      <c r="AR571" s="12"/>
      <c r="AS571" s="102"/>
      <c r="AT571" s="103"/>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3"/>
    </row>
    <row r="572" spans="1:74" ht="12">
      <c r="A572" s="11"/>
      <c r="B572" s="13"/>
      <c r="M572" s="411"/>
      <c r="N572" s="505" t="s">
        <v>1241</v>
      </c>
      <c r="O572" s="506"/>
      <c r="P572" s="506"/>
      <c r="Q572" s="506"/>
      <c r="R572" s="507"/>
      <c r="S572" s="508" t="s">
        <v>1421</v>
      </c>
      <c r="T572" s="432"/>
      <c r="U572" s="432"/>
      <c r="V572" s="432"/>
      <c r="W572" s="432"/>
      <c r="X572" s="432"/>
      <c r="Y572" s="432"/>
      <c r="Z572" s="432"/>
      <c r="AA572" s="432"/>
      <c r="AB572" s="432"/>
      <c r="AC572" s="432"/>
      <c r="AD572" s="432"/>
      <c r="AE572" s="432"/>
      <c r="AF572" s="432"/>
      <c r="AG572" s="432"/>
      <c r="AH572" s="432"/>
      <c r="AI572" s="432"/>
      <c r="AJ572" s="432"/>
      <c r="AK572" s="432"/>
      <c r="AL572" s="509"/>
      <c r="AM572" s="12"/>
      <c r="AN572" s="12"/>
      <c r="AO572" s="12"/>
      <c r="AP572" s="12"/>
      <c r="AQ572" s="12"/>
      <c r="AR572" s="12"/>
      <c r="AS572" s="102"/>
      <c r="AT572" s="103"/>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3"/>
    </row>
    <row r="573" spans="1:74" ht="12">
      <c r="A573" s="11"/>
      <c r="B573" s="13"/>
      <c r="M573" s="411"/>
      <c r="N573" s="505" t="s">
        <v>1243</v>
      </c>
      <c r="O573" s="506"/>
      <c r="P573" s="506"/>
      <c r="Q573" s="506"/>
      <c r="R573" s="507"/>
      <c r="S573" s="508" t="s">
        <v>1422</v>
      </c>
      <c r="T573" s="432"/>
      <c r="U573" s="432"/>
      <c r="V573" s="432"/>
      <c r="W573" s="432"/>
      <c r="X573" s="432"/>
      <c r="Y573" s="432"/>
      <c r="Z573" s="432"/>
      <c r="AA573" s="432"/>
      <c r="AB573" s="432"/>
      <c r="AC573" s="432"/>
      <c r="AD573" s="432"/>
      <c r="AE573" s="432"/>
      <c r="AF573" s="432"/>
      <c r="AG573" s="432"/>
      <c r="AH573" s="432"/>
      <c r="AI573" s="432"/>
      <c r="AJ573" s="432"/>
      <c r="AK573" s="432"/>
      <c r="AL573" s="509"/>
      <c r="AM573" s="12"/>
      <c r="AN573" s="12"/>
      <c r="AO573" s="12"/>
      <c r="AP573" s="12"/>
      <c r="AQ573" s="12"/>
      <c r="AR573" s="12"/>
      <c r="AS573" s="102"/>
      <c r="AT573" s="103"/>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3"/>
    </row>
    <row r="574" spans="1:74" ht="12">
      <c r="A574" s="11"/>
      <c r="B574" s="13"/>
      <c r="M574" s="411"/>
      <c r="N574" s="505" t="s">
        <v>1245</v>
      </c>
      <c r="O574" s="506"/>
      <c r="P574" s="506"/>
      <c r="Q574" s="506"/>
      <c r="R574" s="507"/>
      <c r="S574" s="508" t="s">
        <v>1423</v>
      </c>
      <c r="T574" s="432"/>
      <c r="U574" s="432"/>
      <c r="V574" s="432"/>
      <c r="W574" s="432"/>
      <c r="X574" s="432"/>
      <c r="Y574" s="432"/>
      <c r="Z574" s="432"/>
      <c r="AA574" s="432"/>
      <c r="AB574" s="432"/>
      <c r="AC574" s="432"/>
      <c r="AD574" s="432"/>
      <c r="AE574" s="432"/>
      <c r="AF574" s="432"/>
      <c r="AG574" s="432"/>
      <c r="AH574" s="432"/>
      <c r="AI574" s="432"/>
      <c r="AJ574" s="432"/>
      <c r="AK574" s="432"/>
      <c r="AL574" s="509"/>
      <c r="AM574" s="12"/>
      <c r="AN574" s="12"/>
      <c r="AO574" s="12"/>
      <c r="AP574" s="12"/>
      <c r="AQ574" s="12"/>
      <c r="AR574" s="12"/>
      <c r="AS574" s="102"/>
      <c r="AT574" s="103"/>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3"/>
    </row>
    <row r="575" spans="1:74" ht="12">
      <c r="A575" s="11"/>
      <c r="B575" s="13"/>
      <c r="M575" s="411"/>
      <c r="N575" s="505" t="s">
        <v>1247</v>
      </c>
      <c r="O575" s="506"/>
      <c r="P575" s="506"/>
      <c r="Q575" s="506"/>
      <c r="R575" s="507"/>
      <c r="S575" s="508" t="s">
        <v>1424</v>
      </c>
      <c r="T575" s="432"/>
      <c r="U575" s="432"/>
      <c r="V575" s="432"/>
      <c r="W575" s="432"/>
      <c r="X575" s="432"/>
      <c r="Y575" s="432"/>
      <c r="Z575" s="432"/>
      <c r="AA575" s="432"/>
      <c r="AB575" s="432"/>
      <c r="AC575" s="432"/>
      <c r="AD575" s="432"/>
      <c r="AE575" s="432"/>
      <c r="AF575" s="432"/>
      <c r="AG575" s="432"/>
      <c r="AH575" s="432"/>
      <c r="AI575" s="432"/>
      <c r="AJ575" s="432"/>
      <c r="AK575" s="432"/>
      <c r="AL575" s="509"/>
      <c r="AM575" s="12"/>
      <c r="AN575" s="12"/>
      <c r="AO575" s="12"/>
      <c r="AP575" s="12"/>
      <c r="AQ575" s="12"/>
      <c r="AR575" s="12"/>
      <c r="AS575" s="102"/>
      <c r="AT575" s="103"/>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3"/>
    </row>
    <row r="576" spans="1:74" ht="12">
      <c r="A576" s="11"/>
      <c r="B576" s="13"/>
      <c r="M576" s="411"/>
      <c r="N576" s="505" t="s">
        <v>1249</v>
      </c>
      <c r="O576" s="506"/>
      <c r="P576" s="506"/>
      <c r="Q576" s="506"/>
      <c r="R576" s="507"/>
      <c r="S576" s="508" t="s">
        <v>1425</v>
      </c>
      <c r="T576" s="432"/>
      <c r="U576" s="432"/>
      <c r="V576" s="432"/>
      <c r="W576" s="432"/>
      <c r="X576" s="432"/>
      <c r="Y576" s="432"/>
      <c r="Z576" s="432"/>
      <c r="AA576" s="432"/>
      <c r="AB576" s="432"/>
      <c r="AC576" s="432"/>
      <c r="AD576" s="432"/>
      <c r="AE576" s="432"/>
      <c r="AF576" s="432"/>
      <c r="AG576" s="432"/>
      <c r="AH576" s="432"/>
      <c r="AI576" s="432"/>
      <c r="AJ576" s="432"/>
      <c r="AK576" s="432"/>
      <c r="AL576" s="509"/>
      <c r="AM576" s="12"/>
      <c r="AN576" s="12"/>
      <c r="AO576" s="12"/>
      <c r="AP576" s="12"/>
      <c r="AQ576" s="12"/>
      <c r="AR576" s="12"/>
      <c r="AS576" s="102"/>
      <c r="AT576" s="103"/>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3"/>
    </row>
    <row r="577" spans="1:79" ht="12">
      <c r="A577" s="11"/>
      <c r="B577" s="13"/>
      <c r="M577" s="411"/>
      <c r="N577" s="505" t="s">
        <v>1251</v>
      </c>
      <c r="O577" s="506"/>
      <c r="P577" s="506"/>
      <c r="Q577" s="506"/>
      <c r="R577" s="507"/>
      <c r="S577" s="508" t="s">
        <v>1426</v>
      </c>
      <c r="T577" s="432"/>
      <c r="U577" s="432"/>
      <c r="V577" s="432"/>
      <c r="W577" s="432"/>
      <c r="X577" s="432"/>
      <c r="Y577" s="432"/>
      <c r="Z577" s="432"/>
      <c r="AA577" s="432"/>
      <c r="AB577" s="432"/>
      <c r="AC577" s="432"/>
      <c r="AD577" s="432"/>
      <c r="AE577" s="432"/>
      <c r="AF577" s="432"/>
      <c r="AG577" s="432"/>
      <c r="AH577" s="432"/>
      <c r="AI577" s="432"/>
      <c r="AJ577" s="432"/>
      <c r="AK577" s="432"/>
      <c r="AL577" s="509"/>
      <c r="AM577" s="12"/>
      <c r="AN577" s="12"/>
      <c r="AO577" s="12"/>
      <c r="AP577" s="12"/>
      <c r="AQ577" s="12"/>
      <c r="AR577" s="12"/>
      <c r="AS577" s="102"/>
      <c r="AT577" s="103"/>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3"/>
    </row>
    <row r="578" spans="1:79" ht="12">
      <c r="A578" s="11"/>
      <c r="B578" s="13"/>
      <c r="M578" s="411"/>
      <c r="N578" s="505" t="s">
        <v>1432</v>
      </c>
      <c r="O578" s="506"/>
      <c r="P578" s="506"/>
      <c r="Q578" s="506"/>
      <c r="R578" s="507"/>
      <c r="S578" s="440" t="s">
        <v>429</v>
      </c>
      <c r="T578" s="430"/>
      <c r="U578" s="430"/>
      <c r="V578" s="430"/>
      <c r="W578" s="430"/>
      <c r="X578" s="430"/>
      <c r="Y578" s="430"/>
      <c r="Z578" s="430"/>
      <c r="AA578" s="430"/>
      <c r="AB578" s="430"/>
      <c r="AC578" s="430"/>
      <c r="AD578" s="430"/>
      <c r="AE578" s="430"/>
      <c r="AF578" s="430"/>
      <c r="AG578" s="430"/>
      <c r="AH578" s="430"/>
      <c r="AI578" s="430"/>
      <c r="AJ578" s="430"/>
      <c r="AK578" s="430"/>
      <c r="AL578" s="466"/>
      <c r="AM578" s="12"/>
      <c r="AN578" s="12"/>
      <c r="AO578" s="12"/>
      <c r="AP578" s="12"/>
      <c r="AQ578" s="12"/>
      <c r="AR578" s="12"/>
      <c r="AS578" s="102"/>
      <c r="AT578" s="103"/>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3"/>
    </row>
    <row r="579" spans="1:79" ht="12">
      <c r="A579" s="11"/>
      <c r="B579" s="13"/>
      <c r="M579" s="411"/>
      <c r="N579" s="505" t="s">
        <v>1433</v>
      </c>
      <c r="O579" s="506"/>
      <c r="P579" s="506"/>
      <c r="Q579" s="506"/>
      <c r="R579" s="507"/>
      <c r="S579" s="440" t="s">
        <v>427</v>
      </c>
      <c r="T579" s="430"/>
      <c r="U579" s="430"/>
      <c r="V579" s="430"/>
      <c r="W579" s="430"/>
      <c r="X579" s="430"/>
      <c r="Y579" s="430"/>
      <c r="Z579" s="430"/>
      <c r="AA579" s="430"/>
      <c r="AB579" s="430"/>
      <c r="AC579" s="430"/>
      <c r="AD579" s="430"/>
      <c r="AE579" s="430"/>
      <c r="AF579" s="430"/>
      <c r="AG579" s="430"/>
      <c r="AH579" s="430"/>
      <c r="AI579" s="430"/>
      <c r="AJ579" s="430"/>
      <c r="AK579" s="430"/>
      <c r="AL579" s="466"/>
      <c r="AM579" s="12"/>
      <c r="AN579" s="12"/>
      <c r="AO579" s="12"/>
      <c r="AP579" s="12"/>
      <c r="AQ579" s="12"/>
      <c r="AR579" s="12"/>
      <c r="AS579" s="102"/>
      <c r="AT579" s="103"/>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3"/>
    </row>
    <row r="580" spans="1:79" ht="12">
      <c r="A580" s="11"/>
      <c r="B580" s="13"/>
      <c r="M580" s="411"/>
      <c r="N580" s="508" t="s">
        <v>1434</v>
      </c>
      <c r="O580" s="432"/>
      <c r="P580" s="432"/>
      <c r="Q580" s="432"/>
      <c r="R580" s="509"/>
      <c r="S580" s="508" t="s">
        <v>427</v>
      </c>
      <c r="T580" s="432"/>
      <c r="U580" s="432"/>
      <c r="V580" s="432"/>
      <c r="W580" s="432"/>
      <c r="X580" s="432"/>
      <c r="Y580" s="432"/>
      <c r="Z580" s="432"/>
      <c r="AA580" s="432"/>
      <c r="AB580" s="432"/>
      <c r="AC580" s="432"/>
      <c r="AD580" s="432"/>
      <c r="AE580" s="432"/>
      <c r="AF580" s="432"/>
      <c r="AG580" s="432"/>
      <c r="AH580" s="432"/>
      <c r="AI580" s="432"/>
      <c r="AJ580" s="432"/>
      <c r="AK580" s="432"/>
      <c r="AL580" s="509"/>
      <c r="AM580" s="12"/>
      <c r="AN580" s="12"/>
      <c r="AO580" s="12"/>
      <c r="AP580" s="12"/>
      <c r="AQ580" s="12"/>
      <c r="AR580" s="12"/>
      <c r="AS580" s="102"/>
      <c r="AT580" s="103"/>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3"/>
    </row>
    <row r="581" spans="1:79" ht="12">
      <c r="A581" s="11"/>
      <c r="B581" s="13"/>
      <c r="C581" s="405"/>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c r="AA581" s="131"/>
      <c r="AB581" s="131"/>
      <c r="AC581" s="4"/>
      <c r="AD581" s="4"/>
      <c r="AE581" s="4"/>
      <c r="AF581" s="12"/>
      <c r="AG581" s="12"/>
      <c r="AH581" s="12"/>
      <c r="AI581" s="12"/>
      <c r="AJ581" s="12"/>
      <c r="AK581" s="12"/>
      <c r="AL581" s="12"/>
      <c r="AM581" s="12"/>
      <c r="AN581" s="12"/>
      <c r="AO581" s="12"/>
      <c r="AP581" s="12"/>
      <c r="AQ581" s="12"/>
      <c r="AR581" s="12"/>
      <c r="AS581" s="102"/>
      <c r="AT581" s="103"/>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3"/>
    </row>
    <row r="582" spans="1:79" ht="12">
      <c r="A582" s="11"/>
      <c r="B582" s="13"/>
      <c r="C582" s="6" t="s">
        <v>148</v>
      </c>
      <c r="D582" s="6" t="s">
        <v>1700</v>
      </c>
      <c r="E582" s="6"/>
      <c r="F582" s="6"/>
      <c r="AF582" s="12"/>
      <c r="AG582" s="12"/>
      <c r="AH582" s="12"/>
      <c r="AI582" s="12"/>
      <c r="AJ582" s="12"/>
      <c r="AK582" s="12"/>
      <c r="AL582" s="12"/>
      <c r="AM582" s="12"/>
      <c r="AN582" s="12"/>
      <c r="AO582" s="12"/>
      <c r="AP582" s="12"/>
      <c r="AQ582" s="12"/>
      <c r="AR582" s="12"/>
      <c r="AS582" s="102"/>
      <c r="AT582" s="103"/>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3"/>
    </row>
    <row r="583" spans="1:79" ht="14.25" customHeight="1">
      <c r="A583" s="11"/>
      <c r="B583" s="12"/>
      <c r="C583" s="39"/>
      <c r="D583" s="6"/>
      <c r="AF583" s="12"/>
      <c r="AG583" s="12"/>
      <c r="AH583" s="12"/>
      <c r="AI583" s="12"/>
      <c r="AJ583" s="12"/>
      <c r="AK583" s="12"/>
      <c r="AL583" s="12"/>
      <c r="AM583" s="12"/>
      <c r="AN583" s="12"/>
      <c r="AO583" s="12"/>
      <c r="AP583" s="12"/>
      <c r="AQ583" s="12"/>
      <c r="AR583" s="12"/>
      <c r="AS583" s="102"/>
      <c r="AT583" s="103"/>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3"/>
    </row>
    <row r="584" spans="1:79" ht="14.25" customHeight="1">
      <c r="A584" s="11"/>
      <c r="B584" s="12"/>
      <c r="C584" s="39" t="s">
        <v>457</v>
      </c>
      <c r="D584" s="6"/>
      <c r="E584" s="6"/>
      <c r="F584" s="6"/>
      <c r="G584" s="6"/>
      <c r="H584" s="6"/>
      <c r="I584" s="6"/>
      <c r="J584" s="6"/>
      <c r="K584" s="6"/>
      <c r="L584" s="6"/>
      <c r="M584" s="6"/>
      <c r="N584" s="6"/>
      <c r="O584" s="61"/>
      <c r="P584" s="61"/>
      <c r="Q584" s="61"/>
      <c r="R584" s="61"/>
      <c r="S584" s="61"/>
      <c r="T584" s="61"/>
      <c r="U584" s="61"/>
      <c r="V584" s="61"/>
      <c r="W584" s="61"/>
      <c r="AF584" s="12"/>
      <c r="AG584" s="12"/>
      <c r="AH584" s="12"/>
      <c r="AI584" s="12"/>
      <c r="AJ584" s="12"/>
      <c r="AK584" s="12"/>
      <c r="AL584" s="12"/>
      <c r="AM584" s="12"/>
      <c r="AN584" s="12"/>
      <c r="AO584" s="12"/>
      <c r="AP584" s="12"/>
      <c r="AQ584" s="12"/>
      <c r="AR584" s="12"/>
      <c r="AS584" s="102"/>
      <c r="AT584" s="103"/>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3"/>
    </row>
    <row r="585" spans="1:79" ht="13.95" customHeight="1">
      <c r="A585" s="11"/>
      <c r="B585" s="12"/>
      <c r="C585" s="456"/>
      <c r="D585" s="439"/>
      <c r="E585" s="392"/>
      <c r="F585" s="392"/>
      <c r="G585" s="392"/>
      <c r="H585" s="392"/>
      <c r="I585" s="392"/>
      <c r="J585" s="392"/>
      <c r="K585" s="392"/>
      <c r="L585" s="392"/>
      <c r="M585" s="6"/>
      <c r="N585" s="6"/>
      <c r="O585" s="61"/>
      <c r="P585" s="61"/>
      <c r="Q585" s="61"/>
      <c r="R585" s="61"/>
      <c r="S585" s="61"/>
      <c r="T585" s="61"/>
      <c r="U585" s="61"/>
      <c r="V585" s="61"/>
      <c r="W585" s="61"/>
      <c r="AF585" s="12"/>
      <c r="AG585" s="12"/>
      <c r="AH585" s="12"/>
      <c r="AI585" s="12"/>
      <c r="AJ585" s="12"/>
      <c r="AK585" s="12"/>
      <c r="AL585" s="12"/>
      <c r="AM585" s="12"/>
      <c r="AN585" s="12"/>
      <c r="AO585" s="12"/>
      <c r="AP585" s="12"/>
      <c r="AQ585" s="12"/>
      <c r="AR585" s="12"/>
      <c r="AS585" s="102"/>
      <c r="AT585" s="103"/>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3"/>
    </row>
    <row r="586" spans="1:79" ht="14.25" customHeight="1">
      <c r="A586" s="11"/>
      <c r="B586" s="13"/>
      <c r="C586" s="39" t="s">
        <v>148</v>
      </c>
      <c r="D586" s="6" t="s">
        <v>1132</v>
      </c>
      <c r="E586" s="6"/>
      <c r="F586" s="6"/>
      <c r="G586" s="6"/>
      <c r="H586" s="6"/>
      <c r="I586" s="6"/>
      <c r="J586" s="6"/>
      <c r="K586" s="6"/>
      <c r="L586" s="6"/>
      <c r="M586" s="6"/>
      <c r="N586" s="108"/>
      <c r="O586" s="108"/>
      <c r="P586" s="4"/>
      <c r="Q586" s="108"/>
      <c r="R586" s="108"/>
      <c r="S586" s="108"/>
      <c r="T586" s="108"/>
      <c r="U586" s="108"/>
      <c r="V586" s="108"/>
      <c r="W586" s="108"/>
      <c r="X586" s="4"/>
      <c r="Y586" s="12"/>
      <c r="Z586" s="12"/>
      <c r="AA586" s="12"/>
      <c r="AB586" s="12"/>
      <c r="AC586" s="12"/>
      <c r="AD586" s="12"/>
      <c r="AE586" s="12"/>
      <c r="AF586" s="12"/>
      <c r="AG586" s="12"/>
      <c r="AH586" s="12"/>
      <c r="AI586" s="12"/>
      <c r="AJ586" s="12"/>
      <c r="AK586" s="12"/>
      <c r="AL586" s="12"/>
      <c r="AM586" s="12"/>
      <c r="AN586" s="12"/>
      <c r="AO586" s="12"/>
      <c r="AP586" s="4"/>
      <c r="AQ586" s="12"/>
      <c r="AR586" s="109"/>
      <c r="AS586" s="110"/>
      <c r="AT586" s="111"/>
      <c r="AU586" s="12"/>
      <c r="AV586" s="109"/>
      <c r="AW586" s="4"/>
      <c r="AX586" s="4"/>
      <c r="AY586" s="109"/>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3"/>
      <c r="BW586" s="350"/>
      <c r="BX586" s="350"/>
      <c r="BY586" s="351"/>
      <c r="BZ586" s="352"/>
      <c r="CA586" s="352"/>
    </row>
    <row r="587" spans="1:79" ht="14.25" customHeight="1">
      <c r="A587" s="11"/>
      <c r="B587" s="13"/>
      <c r="C587" s="39" t="s">
        <v>148</v>
      </c>
      <c r="D587" s="224" t="s">
        <v>1384</v>
      </c>
      <c r="E587" s="153"/>
      <c r="F587" s="153"/>
      <c r="G587" s="153"/>
      <c r="H587" s="153"/>
      <c r="I587" s="153"/>
      <c r="M587" s="61"/>
      <c r="N587" s="108"/>
      <c r="O587" s="108"/>
      <c r="P587" s="4"/>
      <c r="Q587" s="108"/>
      <c r="R587" s="108"/>
      <c r="S587" s="108"/>
      <c r="T587" s="108"/>
      <c r="U587" s="108"/>
      <c r="V587" s="108"/>
      <c r="W587" s="108"/>
      <c r="X587" s="4"/>
      <c r="Y587" s="12"/>
      <c r="Z587" s="12"/>
      <c r="AA587" s="12"/>
      <c r="AB587" s="12"/>
      <c r="AC587" s="12"/>
      <c r="AD587" s="12"/>
      <c r="AE587" s="12"/>
      <c r="AF587" s="12"/>
      <c r="AG587" s="12"/>
      <c r="AH587" s="12"/>
      <c r="AI587" s="12"/>
      <c r="AJ587" s="12"/>
      <c r="AK587" s="12"/>
      <c r="AL587" s="12"/>
      <c r="AM587" s="12"/>
      <c r="AN587" s="12"/>
      <c r="AO587" s="12"/>
      <c r="AP587" s="4"/>
      <c r="AQ587" s="12"/>
      <c r="AR587" s="109"/>
      <c r="AS587" s="110"/>
      <c r="AT587" s="111" t="s">
        <v>1181</v>
      </c>
      <c r="AU587" s="12"/>
      <c r="AV587" s="109"/>
      <c r="AW587" s="4"/>
      <c r="AX587" s="4"/>
      <c r="AY587" s="109"/>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3"/>
      <c r="BW587" s="350"/>
      <c r="BX587" s="350"/>
      <c r="BY587" s="351"/>
      <c r="BZ587" s="352"/>
      <c r="CA587" s="352"/>
    </row>
    <row r="588" spans="1:79" ht="14.25" customHeight="1">
      <c r="A588" s="11"/>
      <c r="B588" s="12"/>
      <c r="C588" s="39" t="s">
        <v>148</v>
      </c>
      <c r="D588" s="6" t="s">
        <v>1702</v>
      </c>
      <c r="E588" s="61"/>
      <c r="F588" s="61"/>
      <c r="G588" s="61"/>
      <c r="H588" s="61"/>
      <c r="I588" s="61"/>
      <c r="J588" s="61"/>
      <c r="K588" s="61"/>
      <c r="L588" s="61"/>
      <c r="M588" s="61"/>
      <c r="N588" s="6"/>
      <c r="O588" s="61"/>
      <c r="P588" s="61"/>
      <c r="Q588" s="61"/>
      <c r="R588" s="61"/>
      <c r="S588" s="61"/>
      <c r="T588" s="61"/>
      <c r="U588" s="61"/>
      <c r="V588" s="61"/>
      <c r="W588" s="61"/>
      <c r="AF588" s="12"/>
      <c r="AG588" s="12"/>
      <c r="AH588" s="12"/>
      <c r="AI588" s="12"/>
      <c r="AJ588" s="12"/>
      <c r="AK588" s="12"/>
      <c r="AL588" s="12"/>
      <c r="AM588" s="12"/>
      <c r="AN588" s="12"/>
      <c r="AO588" s="12"/>
      <c r="AP588" s="12"/>
      <c r="AQ588" s="12"/>
      <c r="AR588" s="12"/>
      <c r="AS588" s="102"/>
      <c r="AT588" s="103"/>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3"/>
    </row>
    <row r="589" spans="1:79" ht="14.25" customHeight="1">
      <c r="A589" s="11"/>
      <c r="B589" s="12"/>
      <c r="C589" s="39" t="s">
        <v>461</v>
      </c>
      <c r="D589" s="6"/>
      <c r="E589" s="6"/>
      <c r="F589" s="6"/>
      <c r="G589" s="6"/>
      <c r="H589" s="6"/>
      <c r="I589" s="6"/>
      <c r="J589" s="6"/>
      <c r="K589" s="6"/>
      <c r="L589" s="6"/>
      <c r="M589" s="6"/>
      <c r="N589" s="6"/>
      <c r="O589" s="61"/>
      <c r="P589" s="61"/>
      <c r="Q589" s="61"/>
      <c r="R589" s="61"/>
      <c r="S589" s="61"/>
      <c r="T589" s="61"/>
      <c r="U589" s="61"/>
      <c r="V589" s="61"/>
      <c r="W589" s="61"/>
      <c r="AF589" s="12"/>
      <c r="AG589" s="12"/>
      <c r="AH589" s="12"/>
      <c r="AI589" s="12"/>
      <c r="AJ589" s="12"/>
      <c r="AK589" s="12"/>
      <c r="AL589" s="12"/>
      <c r="AM589" s="12"/>
      <c r="AN589" s="12"/>
      <c r="AO589" s="12"/>
      <c r="AP589" s="12"/>
      <c r="AQ589" s="12"/>
      <c r="AR589" s="12"/>
      <c r="AS589" s="102"/>
      <c r="AT589" s="103"/>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3"/>
    </row>
    <row r="590" spans="1:79" ht="14.25" customHeight="1">
      <c r="A590" s="11"/>
      <c r="B590" s="12"/>
      <c r="C590" s="41"/>
      <c r="D590" s="392" t="s">
        <v>1640</v>
      </c>
      <c r="E590" s="392"/>
      <c r="F590" s="392"/>
      <c r="G590" s="392"/>
      <c r="H590" s="392"/>
      <c r="I590" s="392"/>
      <c r="J590" s="392"/>
      <c r="K590" s="392"/>
      <c r="L590" s="392"/>
      <c r="M590" s="39" t="s">
        <v>148</v>
      </c>
      <c r="N590" s="6" t="s">
        <v>1702</v>
      </c>
      <c r="O590" s="61"/>
      <c r="P590" s="61"/>
      <c r="Q590" s="61"/>
      <c r="R590" s="61"/>
      <c r="S590" s="61"/>
      <c r="T590" s="61"/>
      <c r="U590" s="61"/>
      <c r="V590" s="61"/>
      <c r="W590" s="61"/>
      <c r="AF590" s="12"/>
      <c r="AG590" s="12"/>
      <c r="AH590" s="12"/>
      <c r="AI590" s="12"/>
      <c r="AJ590" s="12"/>
      <c r="AK590" s="12"/>
      <c r="AL590" s="12"/>
      <c r="AM590" s="12"/>
      <c r="AN590" s="12"/>
      <c r="AO590" s="12"/>
      <c r="AP590" s="12"/>
      <c r="AQ590" s="12"/>
      <c r="AR590" s="12"/>
      <c r="AS590" s="102"/>
      <c r="AT590" s="103"/>
      <c r="AU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3"/>
    </row>
    <row r="591" spans="1:79" ht="14.25" customHeight="1">
      <c r="A591" s="11"/>
      <c r="B591" s="12"/>
      <c r="C591" s="39"/>
      <c r="D591" s="6" t="s">
        <v>1701</v>
      </c>
      <c r="E591" s="6"/>
      <c r="F591" s="6"/>
      <c r="G591" s="6"/>
      <c r="H591" s="6"/>
      <c r="I591" s="6"/>
      <c r="J591" s="6"/>
      <c r="K591" s="6"/>
      <c r="L591" s="6"/>
      <c r="M591" s="39"/>
      <c r="N591" s="6"/>
      <c r="O591" s="61"/>
      <c r="P591" s="61"/>
      <c r="Q591" s="61"/>
      <c r="R591" s="61"/>
      <c r="S591" s="61"/>
      <c r="T591" s="61"/>
      <c r="U591" s="61"/>
      <c r="V591" s="61"/>
      <c r="W591" s="61"/>
      <c r="AF591" s="12"/>
      <c r="AG591" s="12"/>
      <c r="AH591" s="12"/>
      <c r="AI591" s="12"/>
      <c r="AJ591" s="12"/>
      <c r="AK591" s="12"/>
      <c r="AL591" s="12"/>
      <c r="AM591" s="12"/>
      <c r="AN591" s="12"/>
      <c r="AO591" s="12"/>
      <c r="AP591" s="12"/>
      <c r="AQ591" s="12"/>
      <c r="AR591" s="12"/>
      <c r="AS591" s="102"/>
      <c r="AT591" s="103"/>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3"/>
    </row>
    <row r="592" spans="1:79" ht="14.25" customHeight="1">
      <c r="A592" s="11"/>
      <c r="B592" s="12"/>
      <c r="C592" s="39"/>
      <c r="D592" s="6"/>
      <c r="E592" s="6"/>
      <c r="F592" s="6"/>
      <c r="G592" s="6"/>
      <c r="H592" s="6"/>
      <c r="I592" s="6"/>
      <c r="J592" s="6"/>
      <c r="K592" s="6"/>
      <c r="L592" s="6"/>
      <c r="M592" s="6"/>
      <c r="N592" s="6"/>
      <c r="O592" s="61"/>
      <c r="P592" s="61"/>
      <c r="Q592" s="61"/>
      <c r="R592" s="61"/>
      <c r="S592" s="61"/>
      <c r="T592" s="61"/>
      <c r="U592" s="61"/>
      <c r="V592" s="61"/>
      <c r="W592" s="61"/>
      <c r="AF592" s="12"/>
      <c r="AG592" s="12"/>
      <c r="AH592" s="12"/>
      <c r="AI592" s="12"/>
      <c r="AJ592" s="12"/>
      <c r="AK592" s="12"/>
      <c r="AL592" s="12"/>
      <c r="AM592" s="12"/>
      <c r="AN592" s="12"/>
      <c r="AO592" s="12"/>
      <c r="AP592" s="12"/>
      <c r="AQ592" s="12"/>
      <c r="AR592" s="12"/>
      <c r="AS592" s="102"/>
      <c r="AT592" s="103"/>
      <c r="AU592" s="12"/>
      <c r="AX592" s="6"/>
      <c r="AY592" s="6"/>
      <c r="AZ592" s="6"/>
      <c r="BA592" s="6"/>
      <c r="BB592" s="6"/>
      <c r="BC592" s="6"/>
      <c r="BD592" s="6"/>
      <c r="BE592" s="12"/>
      <c r="BF592" s="12"/>
      <c r="BG592" s="12"/>
      <c r="BH592" s="12"/>
      <c r="BI592" s="12"/>
      <c r="BJ592" s="12"/>
      <c r="BK592" s="12"/>
      <c r="BL592" s="12"/>
      <c r="BM592" s="12"/>
      <c r="BN592" s="12"/>
      <c r="BO592" s="12"/>
      <c r="BP592" s="12"/>
      <c r="BQ592" s="12"/>
      <c r="BR592" s="12"/>
      <c r="BS592" s="12"/>
      <c r="BT592" s="12"/>
      <c r="BU592" s="12"/>
      <c r="BV592" s="13"/>
    </row>
    <row r="593" spans="1:74" ht="14.25" customHeight="1">
      <c r="A593" s="11"/>
      <c r="B593" s="12"/>
      <c r="C593" s="400"/>
      <c r="D593" s="392"/>
      <c r="E593" s="392"/>
      <c r="F593" s="392"/>
      <c r="G593" s="392"/>
      <c r="H593" s="392"/>
      <c r="I593" s="392"/>
      <c r="J593" s="392"/>
      <c r="K593" s="392"/>
      <c r="L593" s="392"/>
      <c r="M593" s="6"/>
      <c r="N593" s="6"/>
      <c r="O593" s="61"/>
      <c r="P593" s="61"/>
      <c r="Q593" s="61"/>
      <c r="R593" s="61"/>
      <c r="S593" s="61"/>
      <c r="T593" s="61"/>
      <c r="U593" s="61"/>
      <c r="V593" s="61"/>
      <c r="W593" s="61"/>
      <c r="AF593" s="12"/>
      <c r="AG593" s="12"/>
      <c r="AH593" s="12"/>
      <c r="AI593" s="12"/>
      <c r="AJ593" s="12"/>
      <c r="AK593" s="12"/>
      <c r="AL593" s="12"/>
      <c r="AM593" s="12"/>
      <c r="AN593" s="12"/>
      <c r="AO593" s="12"/>
      <c r="AP593" s="12"/>
      <c r="AQ593" s="12"/>
      <c r="AR593" s="12"/>
      <c r="AS593" s="102"/>
      <c r="AT593" s="103"/>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3"/>
    </row>
    <row r="594" spans="1:74" ht="14.25" customHeight="1">
      <c r="A594" s="11"/>
      <c r="C594" s="39"/>
      <c r="D594" s="6"/>
      <c r="E594" s="6"/>
      <c r="F594" s="6"/>
      <c r="G594" s="6"/>
      <c r="H594" s="6"/>
      <c r="I594" s="6"/>
      <c r="J594" s="6"/>
      <c r="K594" s="6"/>
      <c r="L594" s="6"/>
      <c r="M594" s="6"/>
      <c r="N594" s="6"/>
      <c r="O594" s="61"/>
      <c r="P594" s="61"/>
      <c r="Q594" s="61"/>
      <c r="R594" s="61"/>
      <c r="S594" s="61"/>
      <c r="T594" s="61"/>
      <c r="U594" s="61"/>
      <c r="V594" s="61"/>
      <c r="W594" s="61"/>
      <c r="AF594" s="12"/>
      <c r="AG594" s="12"/>
      <c r="AH594" s="12"/>
      <c r="AI594" s="12"/>
      <c r="AJ594" s="12"/>
      <c r="AK594" s="12"/>
      <c r="AL594" s="12"/>
      <c r="AM594" s="12"/>
      <c r="AN594" s="12"/>
      <c r="AO594" s="12"/>
      <c r="AP594" s="12"/>
      <c r="AQ594" s="12"/>
      <c r="AR594" s="12"/>
      <c r="AS594" s="102"/>
      <c r="AT594" s="103"/>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3"/>
    </row>
    <row r="595" spans="1:74" ht="14.25" customHeight="1">
      <c r="A595" s="11"/>
      <c r="B595" s="104" t="s">
        <v>191</v>
      </c>
      <c r="C595" s="105"/>
      <c r="D595" s="6"/>
      <c r="E595" s="6"/>
      <c r="F595" s="6"/>
      <c r="G595" s="6"/>
      <c r="H595" s="6"/>
      <c r="I595" s="6"/>
      <c r="J595" s="6"/>
      <c r="K595" s="6"/>
      <c r="L595" s="6"/>
      <c r="AF595" s="12"/>
      <c r="AG595" s="12"/>
      <c r="AH595" s="12"/>
      <c r="AI595" s="12"/>
      <c r="AJ595" s="12"/>
      <c r="AK595" s="12"/>
      <c r="AL595" s="12"/>
      <c r="AM595" s="12"/>
      <c r="AN595" s="12"/>
      <c r="AO595" s="12"/>
      <c r="AP595" s="12"/>
      <c r="AQ595" s="12"/>
      <c r="AR595" s="12"/>
      <c r="AS595" s="102"/>
      <c r="AT595" s="103"/>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3"/>
    </row>
    <row r="596" spans="1:74" ht="14.25" customHeight="1">
      <c r="A596" s="11"/>
      <c r="B596" s="12"/>
      <c r="C596" s="6"/>
      <c r="D596" s="6"/>
      <c r="E596" s="6"/>
      <c r="F596" s="6"/>
      <c r="G596" s="6"/>
      <c r="H596" s="6"/>
      <c r="I596" s="6"/>
      <c r="J596" s="6"/>
      <c r="K596" s="6"/>
      <c r="L596" s="6"/>
      <c r="AF596" s="12"/>
      <c r="AG596" s="12"/>
      <c r="AH596" s="12"/>
      <c r="AI596" s="12"/>
      <c r="AJ596" s="12"/>
      <c r="AK596" s="12"/>
      <c r="AL596" s="12"/>
      <c r="AM596" s="12"/>
      <c r="AN596" s="12"/>
      <c r="AO596" s="12"/>
      <c r="AP596" s="12"/>
      <c r="AQ596" s="12"/>
      <c r="AR596" s="12"/>
      <c r="AS596" s="102"/>
      <c r="AT596" s="103"/>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3"/>
    </row>
    <row r="597" spans="1:74" ht="13.95" customHeight="1">
      <c r="A597" s="11"/>
      <c r="B597" s="12"/>
      <c r="C597" s="6"/>
      <c r="D597" s="6"/>
      <c r="E597" s="6"/>
      <c r="F597" s="6"/>
      <c r="G597" s="6"/>
      <c r="H597" s="6"/>
      <c r="I597" s="6"/>
      <c r="J597" s="6"/>
      <c r="K597" s="405"/>
      <c r="L597" s="405"/>
      <c r="M597" s="405"/>
      <c r="AF597" s="12"/>
      <c r="AG597" s="12"/>
      <c r="AH597" s="12"/>
      <c r="AI597" s="12"/>
      <c r="AJ597" s="12"/>
      <c r="AK597" s="12"/>
      <c r="AL597" s="12"/>
      <c r="AM597" s="12"/>
      <c r="AN597" s="12"/>
      <c r="AO597" s="12"/>
      <c r="AP597" s="12"/>
      <c r="AQ597" s="12"/>
      <c r="AR597" s="12"/>
      <c r="AS597" s="102"/>
      <c r="AT597" s="103"/>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3"/>
    </row>
    <row r="598" spans="1:74" ht="14.25" customHeight="1">
      <c r="A598" s="11"/>
      <c r="B598" s="12"/>
      <c r="C598" s="6"/>
      <c r="AF598" s="12"/>
      <c r="AG598" s="12"/>
      <c r="AH598" s="12"/>
      <c r="AI598" s="12"/>
      <c r="AJ598" s="12"/>
      <c r="AK598" s="12"/>
      <c r="AL598" s="12"/>
      <c r="AM598" s="12"/>
      <c r="AN598" s="12"/>
      <c r="AO598" s="12"/>
      <c r="AP598" s="12"/>
      <c r="AQ598" s="12"/>
      <c r="AR598" s="12"/>
      <c r="AS598" s="102"/>
      <c r="AT598" s="103"/>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3"/>
    </row>
  </sheetData>
  <mergeCells count="166">
    <mergeCell ref="N547:R547"/>
    <mergeCell ref="S547:AL547"/>
    <mergeCell ref="N543:R543"/>
    <mergeCell ref="S543:AL543"/>
    <mergeCell ref="N544:R544"/>
    <mergeCell ref="S544:AL544"/>
    <mergeCell ref="D529:H529"/>
    <mergeCell ref="I529:AB529"/>
    <mergeCell ref="D530:H530"/>
    <mergeCell ref="I530:AB530"/>
    <mergeCell ref="N555:R555"/>
    <mergeCell ref="S555:AL555"/>
    <mergeCell ref="N554:R554"/>
    <mergeCell ref="S554:AL554"/>
    <mergeCell ref="N551:R551"/>
    <mergeCell ref="S551:AL551"/>
    <mergeCell ref="N552:R552"/>
    <mergeCell ref="S552:AL552"/>
    <mergeCell ref="N553:R553"/>
    <mergeCell ref="S553:AL553"/>
    <mergeCell ref="N548:R548"/>
    <mergeCell ref="S548:AL548"/>
    <mergeCell ref="N549:R549"/>
    <mergeCell ref="S549:AL549"/>
    <mergeCell ref="N550:R550"/>
    <mergeCell ref="S550:AL550"/>
    <mergeCell ref="N545:R545"/>
    <mergeCell ref="S545:AL545"/>
    <mergeCell ref="N546:R546"/>
    <mergeCell ref="S546:AL546"/>
    <mergeCell ref="D524:H524"/>
    <mergeCell ref="I524:AB524"/>
    <mergeCell ref="D525:H525"/>
    <mergeCell ref="I525:AB525"/>
    <mergeCell ref="D526:H526"/>
    <mergeCell ref="I526:AB526"/>
    <mergeCell ref="D527:H527"/>
    <mergeCell ref="I527:AB527"/>
    <mergeCell ref="D528:H528"/>
    <mergeCell ref="I528:AB528"/>
    <mergeCell ref="D519:H519"/>
    <mergeCell ref="I519:AB519"/>
    <mergeCell ref="D520:H520"/>
    <mergeCell ref="I520:AB520"/>
    <mergeCell ref="D521:H521"/>
    <mergeCell ref="I521:AB521"/>
    <mergeCell ref="D522:H522"/>
    <mergeCell ref="I522:AB522"/>
    <mergeCell ref="D523:H523"/>
    <mergeCell ref="I523:AB523"/>
    <mergeCell ref="D514:H514"/>
    <mergeCell ref="I514:AB514"/>
    <mergeCell ref="D515:H515"/>
    <mergeCell ref="I515:AB515"/>
    <mergeCell ref="D516:H516"/>
    <mergeCell ref="I516:AB516"/>
    <mergeCell ref="D517:H517"/>
    <mergeCell ref="I517:AB517"/>
    <mergeCell ref="D518:H518"/>
    <mergeCell ref="I518:AB518"/>
    <mergeCell ref="D509:H509"/>
    <mergeCell ref="I509:AB509"/>
    <mergeCell ref="D510:H510"/>
    <mergeCell ref="I510:AB510"/>
    <mergeCell ref="D511:H511"/>
    <mergeCell ref="I511:AB511"/>
    <mergeCell ref="D512:H512"/>
    <mergeCell ref="I512:AB512"/>
    <mergeCell ref="D513:H513"/>
    <mergeCell ref="I513:AB513"/>
    <mergeCell ref="AY1:BB2"/>
    <mergeCell ref="BC1:BH2"/>
    <mergeCell ref="BI1:BL2"/>
    <mergeCell ref="BM1:BR2"/>
    <mergeCell ref="BS1:BV2"/>
    <mergeCell ref="A3:D4"/>
    <mergeCell ref="E3:M4"/>
    <mergeCell ref="N3:Q4"/>
    <mergeCell ref="R3:Z4"/>
    <mergeCell ref="AA3:AD4"/>
    <mergeCell ref="A1:D2"/>
    <mergeCell ref="E1:M2"/>
    <mergeCell ref="N1:Q2"/>
    <mergeCell ref="R1:Z2"/>
    <mergeCell ref="AA1:AD2"/>
    <mergeCell ref="AE1:AX2"/>
    <mergeCell ref="A5:BV6"/>
    <mergeCell ref="BW5:BW6"/>
    <mergeCell ref="BX5:BX6"/>
    <mergeCell ref="BY5:BY6"/>
    <mergeCell ref="BZ5:BZ6"/>
    <mergeCell ref="CA5:CA6"/>
    <mergeCell ref="AE3:AX4"/>
    <mergeCell ref="AY3:BB4"/>
    <mergeCell ref="BC3:BH4"/>
    <mergeCell ref="BI3:BL4"/>
    <mergeCell ref="BM3:BR4"/>
    <mergeCell ref="BS3:BV4"/>
    <mergeCell ref="A41:D42"/>
    <mergeCell ref="E41:BV42"/>
    <mergeCell ref="A43:D45"/>
    <mergeCell ref="A64:D65"/>
    <mergeCell ref="E64:BV65"/>
    <mergeCell ref="A66:D68"/>
    <mergeCell ref="A7:D8"/>
    <mergeCell ref="E7:BV8"/>
    <mergeCell ref="A9:D11"/>
    <mergeCell ref="A25:D26"/>
    <mergeCell ref="E25:BV26"/>
    <mergeCell ref="A27:D29"/>
    <mergeCell ref="A101:D102"/>
    <mergeCell ref="E101:BV102"/>
    <mergeCell ref="A103:D105"/>
    <mergeCell ref="A79:D80"/>
    <mergeCell ref="E79:BV80"/>
    <mergeCell ref="A81:D83"/>
    <mergeCell ref="A178:D180"/>
    <mergeCell ref="A152:D153"/>
    <mergeCell ref="E152:BV153"/>
    <mergeCell ref="A154:D156"/>
    <mergeCell ref="A176:D177"/>
    <mergeCell ref="E176:BT177"/>
    <mergeCell ref="A265:D266"/>
    <mergeCell ref="E265:BV266"/>
    <mergeCell ref="A267:D269"/>
    <mergeCell ref="A331:D332"/>
    <mergeCell ref="E331:BV332"/>
    <mergeCell ref="A437:D439"/>
    <mergeCell ref="A235:D237"/>
    <mergeCell ref="A217:D218"/>
    <mergeCell ref="E217:BV218"/>
    <mergeCell ref="A219:D221"/>
    <mergeCell ref="A233:D234"/>
    <mergeCell ref="E233:BV234"/>
    <mergeCell ref="A333:D335"/>
    <mergeCell ref="A413:D414"/>
    <mergeCell ref="E413:BT414"/>
    <mergeCell ref="A453:D454"/>
    <mergeCell ref="E453:BV454"/>
    <mergeCell ref="A455:D457"/>
    <mergeCell ref="A484:D485"/>
    <mergeCell ref="E484:BT485"/>
    <mergeCell ref="A435:D436"/>
    <mergeCell ref="E435:BV436"/>
    <mergeCell ref="A486:D488"/>
    <mergeCell ref="A415:D417"/>
    <mergeCell ref="B425:C425"/>
    <mergeCell ref="B433:C433"/>
    <mergeCell ref="D505:H505"/>
    <mergeCell ref="I505:AB505"/>
    <mergeCell ref="D506:H506"/>
    <mergeCell ref="I506:AB506"/>
    <mergeCell ref="D507:H507"/>
    <mergeCell ref="I507:AB507"/>
    <mergeCell ref="D508:H508"/>
    <mergeCell ref="I508:AB508"/>
    <mergeCell ref="D500:H500"/>
    <mergeCell ref="I500:AB500"/>
    <mergeCell ref="D501:H501"/>
    <mergeCell ref="I501:AB501"/>
    <mergeCell ref="D502:H502"/>
    <mergeCell ref="I502:AB502"/>
    <mergeCell ref="D503:H503"/>
    <mergeCell ref="I503:AB503"/>
    <mergeCell ref="D504:H504"/>
    <mergeCell ref="I504:AB504"/>
  </mergeCells>
  <phoneticPr fontId="34"/>
  <pageMargins left="0.39370078740157483" right="0.39370078740157483" top="0.78740157480314965" bottom="0.39370078740157483" header="0.39370078740157483" footer="0.27559055118110237"/>
  <pageSetup paperSize="9" scale="24" orientation="landscape" r:id="rId1"/>
  <rowBreaks count="8" manualBreakCount="8">
    <brk id="6" max="71" man="1"/>
    <brk id="30" max="71" man="1"/>
    <brk id="78" max="73" man="1"/>
    <brk id="106" max="73" man="1"/>
    <brk id="151" max="73" man="1"/>
    <brk id="412" max="73" man="1"/>
    <brk id="434" max="73" man="1"/>
    <brk id="452" max="7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BQ206"/>
  <sheetViews>
    <sheetView showGridLines="0" topLeftCell="A28" workbookViewId="0">
      <selection activeCell="AI22" sqref="AI22"/>
    </sheetView>
  </sheetViews>
  <sheetFormatPr defaultColWidth="3" defaultRowHeight="14.25" customHeight="1"/>
  <cols>
    <col min="1" max="16384" width="3" style="5"/>
  </cols>
  <sheetData>
    <row r="2" spans="2:69" ht="14.25" customHeight="1">
      <c r="B2" s="27" t="s">
        <v>230</v>
      </c>
    </row>
    <row r="4" spans="2:69" ht="14.25" customHeight="1">
      <c r="B4" s="28"/>
      <c r="C4" s="29" t="s">
        <v>231</v>
      </c>
      <c r="D4" s="29"/>
      <c r="E4" s="29"/>
      <c r="F4" s="29"/>
      <c r="G4" s="29"/>
      <c r="H4" s="29"/>
      <c r="I4" s="30"/>
      <c r="J4" s="28"/>
      <c r="K4" s="29" t="s">
        <v>188</v>
      </c>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30"/>
      <c r="AV4" s="28"/>
      <c r="AW4" s="29" t="s">
        <v>232</v>
      </c>
      <c r="AX4" s="29"/>
      <c r="AY4" s="29"/>
      <c r="AZ4" s="29"/>
      <c r="BA4" s="29"/>
      <c r="BB4" s="29"/>
      <c r="BC4" s="29"/>
      <c r="BD4" s="29"/>
      <c r="BE4" s="29"/>
      <c r="BF4" s="29"/>
      <c r="BG4" s="29"/>
      <c r="BH4" s="29"/>
      <c r="BI4" s="29"/>
      <c r="BJ4" s="29"/>
      <c r="BK4" s="29"/>
      <c r="BL4" s="29"/>
      <c r="BM4" s="29"/>
      <c r="BN4" s="29"/>
      <c r="BO4" s="29"/>
      <c r="BP4" s="29"/>
      <c r="BQ4" s="30"/>
    </row>
    <row r="5" spans="2:69" ht="14.25" customHeight="1">
      <c r="B5" s="31"/>
      <c r="C5" s="32"/>
      <c r="D5" s="32"/>
      <c r="E5" s="32"/>
      <c r="F5" s="32"/>
      <c r="G5" s="32"/>
      <c r="H5" s="32"/>
      <c r="I5" s="33"/>
      <c r="J5" s="31"/>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3"/>
      <c r="AV5" s="31"/>
      <c r="AW5" s="32"/>
      <c r="AX5" s="32"/>
      <c r="AY5" s="32"/>
      <c r="AZ5" s="32"/>
      <c r="BA5" s="32"/>
      <c r="BB5" s="32"/>
      <c r="BC5" s="32"/>
      <c r="BD5" s="32"/>
      <c r="BE5" s="32"/>
      <c r="BF5" s="32"/>
      <c r="BG5" s="32"/>
      <c r="BH5" s="32"/>
      <c r="BI5" s="32"/>
      <c r="BJ5" s="32"/>
      <c r="BK5" s="32"/>
      <c r="BL5" s="32"/>
      <c r="BM5" s="32"/>
      <c r="BN5" s="32"/>
      <c r="BO5" s="32"/>
      <c r="BP5" s="32"/>
      <c r="BQ5" s="33"/>
    </row>
    <row r="6" spans="2:69" ht="14.25" customHeight="1">
      <c r="B6" s="34"/>
      <c r="C6" s="6" t="s">
        <v>233</v>
      </c>
      <c r="D6" s="6" t="s">
        <v>234</v>
      </c>
      <c r="E6" s="6"/>
      <c r="F6" s="6"/>
      <c r="G6" s="6"/>
      <c r="H6" s="6"/>
      <c r="I6" s="35"/>
      <c r="J6" s="34"/>
      <c r="K6" s="36" t="s">
        <v>235</v>
      </c>
      <c r="L6" s="37"/>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35"/>
      <c r="AV6" s="34"/>
      <c r="AW6" s="6"/>
      <c r="AX6" s="6"/>
      <c r="AY6" s="6"/>
      <c r="AZ6" s="6"/>
      <c r="BA6" s="6"/>
      <c r="BB6" s="6"/>
      <c r="BC6" s="6"/>
      <c r="BD6" s="6"/>
      <c r="BE6" s="6"/>
      <c r="BF6" s="6"/>
      <c r="BG6" s="6"/>
      <c r="BH6" s="6"/>
      <c r="BI6" s="6"/>
      <c r="BJ6" s="6"/>
      <c r="BK6" s="6"/>
      <c r="BL6" s="6"/>
      <c r="BM6" s="6"/>
      <c r="BN6" s="6"/>
      <c r="BO6" s="6"/>
      <c r="BP6" s="6"/>
      <c r="BQ6" s="35"/>
    </row>
    <row r="7" spans="2:69" ht="14.25" customHeight="1">
      <c r="B7" s="34"/>
      <c r="C7" s="6"/>
      <c r="D7" s="6"/>
      <c r="E7" s="6"/>
      <c r="F7" s="6"/>
      <c r="G7" s="6"/>
      <c r="H7" s="6"/>
      <c r="I7" s="35"/>
      <c r="J7" s="34"/>
      <c r="K7" s="6"/>
      <c r="L7" s="38"/>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35"/>
      <c r="AV7" s="34"/>
      <c r="AW7" s="6"/>
      <c r="AX7" s="6"/>
      <c r="AY7" s="6"/>
      <c r="AZ7" s="6"/>
      <c r="BA7" s="6"/>
      <c r="BB7" s="6"/>
      <c r="BC7" s="6"/>
      <c r="BD7" s="6"/>
      <c r="BE7" s="6"/>
      <c r="BF7" s="6"/>
      <c r="BG7" s="6"/>
      <c r="BH7" s="6"/>
      <c r="BI7" s="6"/>
      <c r="BJ7" s="6"/>
      <c r="BK7" s="6"/>
      <c r="BL7" s="6"/>
      <c r="BM7" s="6"/>
      <c r="BN7" s="6"/>
      <c r="BO7" s="6"/>
      <c r="BP7" s="6"/>
      <c r="BQ7" s="35"/>
    </row>
    <row r="8" spans="2:69" ht="14.25" customHeight="1">
      <c r="B8" s="34"/>
      <c r="C8" s="6" t="s">
        <v>236</v>
      </c>
      <c r="D8" s="6" t="s">
        <v>237</v>
      </c>
      <c r="E8" s="6"/>
      <c r="F8" s="6"/>
      <c r="G8" s="6"/>
      <c r="H8" s="6"/>
      <c r="I8" s="35"/>
      <c r="J8" s="34"/>
      <c r="K8" s="6"/>
      <c r="L8" s="39" t="s">
        <v>238</v>
      </c>
      <c r="M8" s="6" t="s">
        <v>239</v>
      </c>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35"/>
      <c r="AV8" s="34"/>
      <c r="AW8" s="40" t="s">
        <v>240</v>
      </c>
      <c r="AX8" s="6"/>
      <c r="AY8" s="6"/>
      <c r="AZ8" s="6"/>
      <c r="BA8" s="6"/>
      <c r="BB8" s="6"/>
      <c r="BC8" s="6"/>
      <c r="BD8" s="6"/>
      <c r="BE8" s="6"/>
      <c r="BF8" s="6"/>
      <c r="BG8" s="6"/>
      <c r="BH8" s="6"/>
      <c r="BI8" s="6"/>
      <c r="BJ8" s="6"/>
      <c r="BK8" s="6"/>
      <c r="BL8" s="6"/>
      <c r="BM8" s="6"/>
      <c r="BN8" s="6"/>
      <c r="BO8" s="6"/>
      <c r="BP8" s="6"/>
      <c r="BQ8" s="35"/>
    </row>
    <row r="9" spans="2:69" ht="14.25" customHeight="1">
      <c r="B9" s="34"/>
      <c r="C9" s="6"/>
      <c r="D9" s="6"/>
      <c r="E9" s="6"/>
      <c r="F9" s="6"/>
      <c r="G9" s="6"/>
      <c r="H9" s="6"/>
      <c r="I9" s="35"/>
      <c r="J9" s="34"/>
      <c r="K9" s="6"/>
      <c r="L9" s="39"/>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35"/>
      <c r="AV9" s="34"/>
      <c r="AW9" s="6"/>
      <c r="AX9" s="6"/>
      <c r="AY9" s="6"/>
      <c r="AZ9" s="6"/>
      <c r="BA9" s="6"/>
      <c r="BB9" s="6"/>
      <c r="BC9" s="6"/>
      <c r="BD9" s="6"/>
      <c r="BE9" s="6"/>
      <c r="BF9" s="6"/>
      <c r="BG9" s="6"/>
      <c r="BH9" s="6"/>
      <c r="BI9" s="6"/>
      <c r="BJ9" s="6"/>
      <c r="BK9" s="6"/>
      <c r="BL9" s="6"/>
      <c r="BM9" s="6"/>
      <c r="BN9" s="6"/>
      <c r="BO9" s="6"/>
      <c r="BP9" s="6"/>
      <c r="BQ9" s="35"/>
    </row>
    <row r="10" spans="2:69" ht="14.25" customHeight="1">
      <c r="B10" s="34"/>
      <c r="C10" s="6" t="s">
        <v>241</v>
      </c>
      <c r="D10" s="6" t="s">
        <v>242</v>
      </c>
      <c r="E10" s="6"/>
      <c r="F10" s="6"/>
      <c r="G10" s="6"/>
      <c r="H10" s="6"/>
      <c r="I10" s="35"/>
      <c r="J10" s="34"/>
      <c r="K10" s="6"/>
      <c r="L10" s="39" t="s">
        <v>243</v>
      </c>
      <c r="M10" s="6" t="s">
        <v>244</v>
      </c>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35"/>
      <c r="AV10" s="34"/>
      <c r="AW10" s="40" t="s">
        <v>245</v>
      </c>
      <c r="AX10" s="6"/>
      <c r="AY10" s="6"/>
      <c r="AZ10" s="6"/>
      <c r="BA10" s="6"/>
      <c r="BB10" s="6"/>
      <c r="BC10" s="6"/>
      <c r="BD10" s="6"/>
      <c r="BE10" s="6"/>
      <c r="BF10" s="6"/>
      <c r="BG10" s="6"/>
      <c r="BH10" s="6"/>
      <c r="BI10" s="6"/>
      <c r="BJ10" s="6"/>
      <c r="BK10" s="6"/>
      <c r="BL10" s="6"/>
      <c r="BM10" s="6"/>
      <c r="BN10" s="6"/>
      <c r="BO10" s="6"/>
      <c r="BP10" s="6"/>
      <c r="BQ10" s="35"/>
    </row>
    <row r="11" spans="2:69" ht="14.25" customHeight="1">
      <c r="B11" s="34"/>
      <c r="C11" s="6"/>
      <c r="D11" s="6" t="s">
        <v>246</v>
      </c>
      <c r="E11" s="6"/>
      <c r="F11" s="6"/>
      <c r="G11" s="6"/>
      <c r="H11" s="6"/>
      <c r="I11" s="35"/>
      <c r="J11" s="34"/>
      <c r="K11" s="6"/>
      <c r="L11" s="39"/>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35"/>
      <c r="AV11" s="34"/>
      <c r="AW11" s="40"/>
      <c r="AX11" s="6"/>
      <c r="AY11" s="6"/>
      <c r="AZ11" s="6"/>
      <c r="BA11" s="6"/>
      <c r="BB11" s="6"/>
      <c r="BC11" s="6"/>
      <c r="BD11" s="6"/>
      <c r="BE11" s="6"/>
      <c r="BF11" s="6"/>
      <c r="BG11" s="6"/>
      <c r="BH11" s="6"/>
      <c r="BI11" s="6"/>
      <c r="BJ11" s="6"/>
      <c r="BK11" s="6"/>
      <c r="BL11" s="6"/>
      <c r="BM11" s="6"/>
      <c r="BN11" s="6"/>
      <c r="BO11" s="6"/>
      <c r="BP11" s="6"/>
      <c r="BQ11" s="35"/>
    </row>
    <row r="12" spans="2:69" ht="14.25" customHeight="1">
      <c r="B12" s="34"/>
      <c r="C12" s="6"/>
      <c r="D12" s="6"/>
      <c r="E12" s="6"/>
      <c r="F12" s="6"/>
      <c r="G12" s="6"/>
      <c r="H12" s="6"/>
      <c r="I12" s="35"/>
      <c r="J12" s="34"/>
      <c r="K12" s="6"/>
      <c r="L12" s="39"/>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35"/>
      <c r="AV12" s="34"/>
      <c r="AW12" s="6"/>
      <c r="AX12" s="6"/>
      <c r="AY12" s="6"/>
      <c r="AZ12" s="6"/>
      <c r="BA12" s="6"/>
      <c r="BB12" s="6"/>
      <c r="BC12" s="6"/>
      <c r="BD12" s="6"/>
      <c r="BE12" s="6"/>
      <c r="BF12" s="6"/>
      <c r="BG12" s="6"/>
      <c r="BH12" s="6"/>
      <c r="BI12" s="6"/>
      <c r="BJ12" s="6"/>
      <c r="BK12" s="6"/>
      <c r="BL12" s="6"/>
      <c r="BM12" s="6"/>
      <c r="BN12" s="6"/>
      <c r="BO12" s="6"/>
      <c r="BP12" s="6"/>
      <c r="BQ12" s="35"/>
    </row>
    <row r="13" spans="2:69" ht="14.25" customHeight="1">
      <c r="B13" s="34"/>
      <c r="C13" s="6" t="s">
        <v>247</v>
      </c>
      <c r="D13" s="6" t="s">
        <v>248</v>
      </c>
      <c r="E13" s="6"/>
      <c r="F13" s="6"/>
      <c r="G13" s="6"/>
      <c r="H13" s="6"/>
      <c r="I13" s="35"/>
      <c r="J13" s="34"/>
      <c r="K13" s="6"/>
      <c r="L13" s="41"/>
      <c r="M13" s="42" t="s">
        <v>249</v>
      </c>
      <c r="N13" s="42"/>
      <c r="O13" s="42"/>
      <c r="P13" s="42"/>
      <c r="Q13" s="42"/>
      <c r="R13" s="42"/>
      <c r="S13" s="42"/>
      <c r="T13" s="42"/>
      <c r="U13" s="42"/>
      <c r="V13" s="39" t="s">
        <v>238</v>
      </c>
      <c r="W13" s="6" t="s">
        <v>250</v>
      </c>
      <c r="X13" s="6"/>
      <c r="Y13" s="6"/>
      <c r="Z13" s="6"/>
      <c r="AA13" s="6"/>
      <c r="AB13" s="6"/>
      <c r="AC13" s="6"/>
      <c r="AD13" s="6"/>
      <c r="AE13" s="6"/>
      <c r="AF13" s="6"/>
      <c r="AG13" s="6"/>
      <c r="AH13" s="6"/>
      <c r="AI13" s="6"/>
      <c r="AJ13" s="6"/>
      <c r="AK13" s="6"/>
      <c r="AL13" s="6"/>
      <c r="AM13" s="6"/>
      <c r="AN13" s="6"/>
      <c r="AO13" s="6"/>
      <c r="AP13" s="6"/>
      <c r="AQ13" s="6"/>
      <c r="AR13" s="6"/>
      <c r="AS13" s="6"/>
      <c r="AT13" s="6"/>
      <c r="AU13" s="35"/>
      <c r="AV13" s="34"/>
      <c r="AW13" s="40" t="s">
        <v>251</v>
      </c>
      <c r="AX13" s="6"/>
      <c r="AY13" s="6"/>
      <c r="AZ13" s="6"/>
      <c r="BA13" s="6"/>
      <c r="BB13" s="6"/>
      <c r="BC13" s="6"/>
      <c r="BD13" s="6"/>
      <c r="BE13" s="6"/>
      <c r="BF13" s="6"/>
      <c r="BG13" s="6"/>
      <c r="BH13" s="6"/>
      <c r="BI13" s="6"/>
      <c r="BJ13" s="6"/>
      <c r="BK13" s="6"/>
      <c r="BL13" s="6"/>
      <c r="BM13" s="6"/>
      <c r="BN13" s="6"/>
      <c r="BO13" s="6"/>
      <c r="BP13" s="6"/>
      <c r="BQ13" s="35"/>
    </row>
    <row r="14" spans="2:69" ht="14.25" customHeight="1">
      <c r="B14" s="34"/>
      <c r="C14" s="6"/>
      <c r="D14" s="6" t="s">
        <v>1462</v>
      </c>
      <c r="E14" s="6"/>
      <c r="F14" s="6"/>
      <c r="G14" s="6"/>
      <c r="H14" s="6"/>
      <c r="I14" s="35"/>
      <c r="J14" s="34"/>
      <c r="K14" s="6"/>
      <c r="L14" s="39"/>
      <c r="M14" s="6"/>
      <c r="N14" s="6"/>
      <c r="O14" s="6"/>
      <c r="P14" s="6"/>
      <c r="Q14" s="6"/>
      <c r="R14" s="6"/>
      <c r="S14" s="6"/>
      <c r="T14" s="6"/>
      <c r="U14" s="6"/>
      <c r="V14" s="39"/>
      <c r="W14" s="6"/>
      <c r="X14" s="6"/>
      <c r="Y14" s="6"/>
      <c r="Z14" s="6"/>
      <c r="AA14" s="6"/>
      <c r="AB14" s="6"/>
      <c r="AC14" s="6"/>
      <c r="AD14" s="6"/>
      <c r="AE14" s="6"/>
      <c r="AF14" s="6"/>
      <c r="AG14" s="6"/>
      <c r="AH14" s="6"/>
      <c r="AI14" s="6"/>
      <c r="AJ14" s="6"/>
      <c r="AK14" s="6"/>
      <c r="AL14" s="6"/>
      <c r="AM14" s="6"/>
      <c r="AN14" s="6"/>
      <c r="AO14" s="6"/>
      <c r="AP14" s="6"/>
      <c r="AQ14" s="6"/>
      <c r="AR14" s="6"/>
      <c r="AS14" s="6"/>
      <c r="AT14" s="6"/>
      <c r="AU14" s="35"/>
      <c r="AV14" s="34"/>
      <c r="AW14" s="6"/>
      <c r="AX14" s="6" t="s">
        <v>252</v>
      </c>
      <c r="AY14" s="6"/>
      <c r="AZ14" s="6"/>
      <c r="BA14" s="6"/>
      <c r="BB14" s="6"/>
      <c r="BC14" s="6"/>
      <c r="BD14" s="6"/>
      <c r="BE14" s="6"/>
      <c r="BF14" s="6"/>
      <c r="BG14" s="6"/>
      <c r="BH14" s="6"/>
      <c r="BI14" s="6"/>
      <c r="BJ14" s="6"/>
      <c r="BK14" s="6"/>
      <c r="BL14" s="6"/>
      <c r="BM14" s="6"/>
      <c r="BN14" s="6"/>
      <c r="BO14" s="6"/>
      <c r="BP14" s="6"/>
      <c r="BQ14" s="35"/>
    </row>
    <row r="15" spans="2:69" ht="14.25" customHeight="1">
      <c r="B15" s="34"/>
      <c r="C15" s="6"/>
      <c r="D15" s="6"/>
      <c r="E15" s="6"/>
      <c r="F15" s="6"/>
      <c r="G15" s="6"/>
      <c r="H15" s="6"/>
      <c r="I15" s="35"/>
      <c r="J15" s="34"/>
      <c r="K15" s="6"/>
      <c r="L15" s="39"/>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35"/>
      <c r="AV15" s="34"/>
      <c r="AW15" s="6"/>
      <c r="AX15" s="6"/>
      <c r="AY15" s="6"/>
      <c r="AZ15" s="6"/>
      <c r="BA15" s="6"/>
      <c r="BB15" s="6"/>
      <c r="BC15" s="6"/>
      <c r="BD15" s="6"/>
      <c r="BE15" s="6"/>
      <c r="BF15" s="6"/>
      <c r="BG15" s="6"/>
      <c r="BH15" s="6"/>
      <c r="BI15" s="6"/>
      <c r="BJ15" s="6"/>
      <c r="BK15" s="6"/>
      <c r="BL15" s="6"/>
      <c r="BM15" s="6"/>
      <c r="BN15" s="6"/>
      <c r="BO15" s="6"/>
      <c r="BP15" s="6"/>
      <c r="BQ15" s="35"/>
    </row>
    <row r="16" spans="2:69" ht="14.25" customHeight="1">
      <c r="B16" s="34"/>
      <c r="C16" s="6"/>
      <c r="D16" s="6"/>
      <c r="E16" s="6"/>
      <c r="F16" s="6"/>
      <c r="G16" s="6"/>
      <c r="H16" s="6"/>
      <c r="I16" s="35"/>
      <c r="J16" s="34"/>
      <c r="K16" s="6"/>
      <c r="L16" s="43"/>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35"/>
      <c r="AV16" s="34"/>
      <c r="AW16" s="6"/>
      <c r="AX16" s="6"/>
      <c r="AY16" s="6"/>
      <c r="AZ16" s="6"/>
      <c r="BA16" s="6"/>
      <c r="BB16" s="6"/>
      <c r="BC16" s="6"/>
      <c r="BD16" s="6"/>
      <c r="BE16" s="6"/>
      <c r="BF16" s="6"/>
      <c r="BG16" s="6"/>
      <c r="BH16" s="6"/>
      <c r="BI16" s="6"/>
      <c r="BJ16" s="6"/>
      <c r="BK16" s="6"/>
      <c r="BL16" s="6"/>
      <c r="BM16" s="6"/>
      <c r="BN16" s="6"/>
      <c r="BO16" s="6"/>
      <c r="BP16" s="6"/>
      <c r="BQ16" s="35"/>
    </row>
    <row r="17" spans="2:69" ht="14.25" customHeight="1">
      <c r="B17" s="34"/>
      <c r="C17" s="6"/>
      <c r="D17" s="6"/>
      <c r="E17" s="6"/>
      <c r="F17" s="6"/>
      <c r="G17" s="6"/>
      <c r="H17" s="6"/>
      <c r="I17" s="35"/>
      <c r="J17" s="34"/>
      <c r="K17" s="6"/>
      <c r="L17" s="38"/>
      <c r="M17" s="42"/>
      <c r="N17" s="42"/>
      <c r="O17" s="42"/>
      <c r="P17" s="42"/>
      <c r="Q17" s="42"/>
      <c r="R17" s="42"/>
      <c r="S17" s="42"/>
      <c r="T17" s="42"/>
      <c r="U17" s="42"/>
      <c r="V17" s="39" t="s">
        <v>253</v>
      </c>
      <c r="W17" s="6" t="s">
        <v>254</v>
      </c>
      <c r="X17" s="6"/>
      <c r="Y17" s="6"/>
      <c r="Z17" s="6"/>
      <c r="AA17" s="6"/>
      <c r="AB17" s="6"/>
      <c r="AC17" s="6"/>
      <c r="AD17" s="6"/>
      <c r="AE17" s="6"/>
      <c r="AF17" s="6"/>
      <c r="AG17" s="6"/>
      <c r="AH17" s="6"/>
      <c r="AI17" s="6"/>
      <c r="AJ17" s="6"/>
      <c r="AK17" s="6"/>
      <c r="AL17" s="6"/>
      <c r="AM17" s="6"/>
      <c r="AN17" s="6"/>
      <c r="AO17" s="6"/>
      <c r="AP17" s="6"/>
      <c r="AQ17" s="6"/>
      <c r="AR17" s="6"/>
      <c r="AS17" s="6"/>
      <c r="AT17" s="6"/>
      <c r="AU17" s="35"/>
      <c r="AV17" s="34"/>
      <c r="AW17" s="40" t="s">
        <v>255</v>
      </c>
      <c r="AX17" s="6"/>
      <c r="AY17" s="6"/>
      <c r="AZ17" s="6"/>
      <c r="BA17" s="6"/>
      <c r="BB17" s="6"/>
      <c r="BC17" s="6"/>
      <c r="BD17" s="6"/>
      <c r="BE17" s="6"/>
      <c r="BF17" s="6"/>
      <c r="BG17" s="6"/>
      <c r="BH17" s="6"/>
      <c r="BI17" s="6"/>
      <c r="BJ17" s="6"/>
      <c r="BK17" s="6"/>
      <c r="BL17" s="6"/>
      <c r="BM17" s="6"/>
      <c r="BN17" s="6"/>
      <c r="BO17" s="6"/>
      <c r="BP17" s="6"/>
      <c r="BQ17" s="35"/>
    </row>
    <row r="18" spans="2:69" ht="14.25" customHeight="1">
      <c r="B18" s="34"/>
      <c r="C18" s="6"/>
      <c r="D18" s="6"/>
      <c r="E18" s="6"/>
      <c r="F18" s="6"/>
      <c r="G18" s="6"/>
      <c r="H18" s="6"/>
      <c r="I18" s="35"/>
      <c r="J18" s="34"/>
      <c r="K18" s="6"/>
      <c r="L18" s="39"/>
      <c r="M18" s="6"/>
      <c r="N18" s="6"/>
      <c r="O18" s="6"/>
      <c r="P18" s="6"/>
      <c r="Q18" s="6"/>
      <c r="R18" s="6"/>
      <c r="S18" s="6"/>
      <c r="T18" s="6"/>
      <c r="U18" s="6"/>
      <c r="V18" s="39"/>
      <c r="W18" s="6"/>
      <c r="X18" s="6"/>
      <c r="Y18" s="6"/>
      <c r="Z18" s="6"/>
      <c r="AA18" s="6"/>
      <c r="AB18" s="6"/>
      <c r="AC18" s="6"/>
      <c r="AD18" s="6"/>
      <c r="AE18" s="6"/>
      <c r="AF18" s="6"/>
      <c r="AG18" s="6"/>
      <c r="AH18" s="6"/>
      <c r="AI18" s="6"/>
      <c r="AJ18" s="6"/>
      <c r="AK18" s="6"/>
      <c r="AL18" s="6"/>
      <c r="AM18" s="6"/>
      <c r="AN18" s="6"/>
      <c r="AO18" s="6"/>
      <c r="AP18" s="6"/>
      <c r="AQ18" s="6"/>
      <c r="AR18" s="6"/>
      <c r="AS18" s="6"/>
      <c r="AT18" s="6"/>
      <c r="AU18" s="35"/>
      <c r="AV18" s="34"/>
      <c r="AW18" s="6"/>
      <c r="AX18" s="6" t="s">
        <v>256</v>
      </c>
      <c r="AY18" s="6"/>
      <c r="AZ18" s="6"/>
      <c r="BA18" s="6"/>
      <c r="BB18" s="6"/>
      <c r="BC18" s="6"/>
      <c r="BD18" s="6"/>
      <c r="BE18" s="6"/>
      <c r="BF18" s="6"/>
      <c r="BG18" s="6"/>
      <c r="BH18" s="6"/>
      <c r="BI18" s="6"/>
      <c r="BJ18" s="6"/>
      <c r="BK18" s="6"/>
      <c r="BL18" s="6"/>
      <c r="BM18" s="6"/>
      <c r="BN18" s="6"/>
      <c r="BO18" s="6"/>
      <c r="BP18" s="6"/>
      <c r="BQ18" s="35"/>
    </row>
    <row r="19" spans="2:69" ht="14.25" customHeight="1">
      <c r="B19" s="34"/>
      <c r="C19" s="6"/>
      <c r="D19" s="6"/>
      <c r="E19" s="6"/>
      <c r="F19" s="6"/>
      <c r="G19" s="6"/>
      <c r="H19" s="6"/>
      <c r="I19" s="35"/>
      <c r="J19" s="34"/>
      <c r="K19" s="6"/>
      <c r="L19" s="39"/>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35"/>
      <c r="AV19" s="34"/>
      <c r="AW19" s="40" t="s">
        <v>257</v>
      </c>
      <c r="AX19" s="6"/>
      <c r="AY19" s="6"/>
      <c r="AZ19" s="6"/>
      <c r="BA19" s="6"/>
      <c r="BB19" s="6"/>
      <c r="BC19" s="6"/>
      <c r="BD19" s="6"/>
      <c r="BE19" s="6"/>
      <c r="BF19" s="6"/>
      <c r="BG19" s="6"/>
      <c r="BH19" s="6"/>
      <c r="BI19" s="6"/>
      <c r="BJ19" s="6"/>
      <c r="BK19" s="6"/>
      <c r="BL19" s="6"/>
      <c r="BM19" s="6"/>
      <c r="BN19" s="6"/>
      <c r="BO19" s="6"/>
      <c r="BP19" s="6"/>
      <c r="BQ19" s="35"/>
    </row>
    <row r="20" spans="2:69" ht="14.25" customHeight="1">
      <c r="B20" s="34"/>
      <c r="C20" s="6"/>
      <c r="D20" s="6"/>
      <c r="E20" s="6"/>
      <c r="F20" s="6"/>
      <c r="G20" s="6"/>
      <c r="H20" s="6"/>
      <c r="I20" s="35"/>
      <c r="J20" s="34"/>
      <c r="K20" s="6"/>
      <c r="L20" s="39"/>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35"/>
      <c r="AV20" s="34"/>
      <c r="AW20" s="6"/>
      <c r="AX20" s="6"/>
      <c r="AY20" s="6"/>
      <c r="AZ20" s="6"/>
      <c r="BA20" s="6"/>
      <c r="BB20" s="6"/>
      <c r="BC20" s="6"/>
      <c r="BD20" s="6"/>
      <c r="BE20" s="6"/>
      <c r="BF20" s="6"/>
      <c r="BG20" s="6"/>
      <c r="BH20" s="6"/>
      <c r="BI20" s="6"/>
      <c r="BJ20" s="6"/>
      <c r="BK20" s="6"/>
      <c r="BL20" s="6"/>
      <c r="BM20" s="6"/>
      <c r="BN20" s="6"/>
      <c r="BO20" s="6"/>
      <c r="BP20" s="6"/>
      <c r="BQ20" s="35"/>
    </row>
    <row r="21" spans="2:69" ht="14.25" customHeight="1">
      <c r="B21" s="34"/>
      <c r="C21" s="6" t="s">
        <v>258</v>
      </c>
      <c r="D21" s="6" t="s">
        <v>259</v>
      </c>
      <c r="E21" s="6"/>
      <c r="F21" s="6"/>
      <c r="G21" s="6"/>
      <c r="H21" s="6"/>
      <c r="I21" s="35"/>
      <c r="J21" s="34"/>
      <c r="K21" s="6"/>
      <c r="L21" s="41"/>
      <c r="M21" s="42" t="s">
        <v>260</v>
      </c>
      <c r="N21" s="42"/>
      <c r="O21" s="42"/>
      <c r="P21" s="42"/>
      <c r="Q21" s="42"/>
      <c r="R21" s="42"/>
      <c r="S21" s="42"/>
      <c r="T21" s="42"/>
      <c r="U21" s="42"/>
      <c r="V21" s="39" t="s">
        <v>253</v>
      </c>
      <c r="W21" s="6" t="s">
        <v>261</v>
      </c>
      <c r="X21" s="6"/>
      <c r="Y21" s="6"/>
      <c r="Z21" s="6"/>
      <c r="AA21" s="6"/>
      <c r="AB21" s="6"/>
      <c r="AC21" s="6"/>
      <c r="AD21" s="6"/>
      <c r="AE21" s="6"/>
      <c r="AF21" s="6"/>
      <c r="AG21" s="6"/>
      <c r="AH21" s="6"/>
      <c r="AI21" s="6"/>
      <c r="AJ21" s="6"/>
      <c r="AK21" s="6"/>
      <c r="AL21" s="6"/>
      <c r="AM21" s="6"/>
      <c r="AN21" s="6"/>
      <c r="AO21" s="6"/>
      <c r="AP21" s="6"/>
      <c r="AQ21" s="6"/>
      <c r="AR21" s="6"/>
      <c r="AS21" s="6"/>
      <c r="AT21" s="6"/>
      <c r="AU21" s="35"/>
      <c r="AV21" s="34"/>
      <c r="AW21" s="40" t="s">
        <v>262</v>
      </c>
      <c r="AX21" s="6"/>
      <c r="AY21" s="6"/>
      <c r="AZ21" s="6"/>
      <c r="BA21" s="6"/>
      <c r="BB21" s="6"/>
      <c r="BC21" s="6"/>
      <c r="BD21" s="6"/>
      <c r="BE21" s="6"/>
      <c r="BF21" s="6"/>
      <c r="BG21" s="6"/>
      <c r="BH21" s="6"/>
      <c r="BI21" s="40" t="s">
        <v>263</v>
      </c>
      <c r="BJ21" s="6"/>
      <c r="BK21" s="6"/>
      <c r="BL21" s="6"/>
      <c r="BM21" s="6"/>
      <c r="BN21" s="6"/>
      <c r="BO21" s="6"/>
      <c r="BP21" s="6"/>
      <c r="BQ21" s="35"/>
    </row>
    <row r="22" spans="2:69" ht="14.25" customHeight="1">
      <c r="B22" s="34"/>
      <c r="C22" s="6"/>
      <c r="D22" s="6" t="s">
        <v>1463</v>
      </c>
      <c r="E22" s="6"/>
      <c r="F22" s="6"/>
      <c r="G22" s="6"/>
      <c r="H22" s="6"/>
      <c r="I22" s="35"/>
      <c r="J22" s="34"/>
      <c r="K22" s="6"/>
      <c r="L22" s="39"/>
      <c r="M22" s="6"/>
      <c r="N22" s="6"/>
      <c r="O22" s="6"/>
      <c r="P22" s="6"/>
      <c r="Q22" s="6"/>
      <c r="R22" s="6"/>
      <c r="S22" s="6"/>
      <c r="T22" s="6"/>
      <c r="U22" s="6"/>
      <c r="V22" s="39"/>
      <c r="W22" s="6"/>
      <c r="X22" s="6"/>
      <c r="Y22" s="6"/>
      <c r="Z22" s="6"/>
      <c r="AA22" s="6"/>
      <c r="AB22" s="6"/>
      <c r="AC22" s="6"/>
      <c r="AD22" s="6"/>
      <c r="AE22" s="6"/>
      <c r="AF22" s="6"/>
      <c r="AG22" s="6"/>
      <c r="AH22" s="6"/>
      <c r="AI22" s="6"/>
      <c r="AJ22" s="6"/>
      <c r="AK22" s="6"/>
      <c r="AL22" s="6"/>
      <c r="AM22" s="6"/>
      <c r="AN22" s="6"/>
      <c r="AO22" s="6"/>
      <c r="AP22" s="6"/>
      <c r="AQ22" s="6"/>
      <c r="AR22" s="6"/>
      <c r="AS22" s="6"/>
      <c r="AT22" s="6"/>
      <c r="AU22" s="35"/>
      <c r="AV22" s="34"/>
      <c r="AW22" s="6"/>
      <c r="AX22" s="6" t="s">
        <v>264</v>
      </c>
      <c r="AY22" s="6"/>
      <c r="AZ22" s="6"/>
      <c r="BA22" s="6"/>
      <c r="BB22" s="6"/>
      <c r="BC22" s="6"/>
      <c r="BD22" s="6"/>
      <c r="BE22" s="6"/>
      <c r="BF22" s="6"/>
      <c r="BG22" s="6"/>
      <c r="BH22" s="6"/>
      <c r="BI22" s="40" t="s">
        <v>265</v>
      </c>
      <c r="BJ22" s="6"/>
      <c r="BK22" s="6"/>
      <c r="BL22" s="6"/>
      <c r="BM22" s="6"/>
      <c r="BN22" s="6"/>
      <c r="BO22" s="6"/>
      <c r="BP22" s="6"/>
      <c r="BQ22" s="35"/>
    </row>
    <row r="23" spans="2:69" ht="14.25" customHeight="1">
      <c r="B23" s="34"/>
      <c r="C23" s="6"/>
      <c r="D23" s="6" t="s">
        <v>1464</v>
      </c>
      <c r="E23" s="6"/>
      <c r="F23" s="6"/>
      <c r="G23" s="6"/>
      <c r="H23" s="6"/>
      <c r="I23" s="35"/>
      <c r="J23" s="34"/>
      <c r="K23" s="6"/>
      <c r="L23" s="39"/>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35"/>
      <c r="AV23" s="34"/>
      <c r="AW23" s="6"/>
      <c r="AX23" s="6"/>
      <c r="AY23" s="6"/>
      <c r="AZ23" s="6"/>
      <c r="BA23" s="6"/>
      <c r="BB23" s="6"/>
      <c r="BC23" s="6"/>
      <c r="BD23" s="6"/>
      <c r="BE23" s="6"/>
      <c r="BF23" s="6"/>
      <c r="BG23" s="6"/>
      <c r="BH23" s="6"/>
      <c r="BI23" s="6"/>
      <c r="BJ23" s="6" t="s">
        <v>264</v>
      </c>
      <c r="BK23" s="6"/>
      <c r="BL23" s="6"/>
      <c r="BM23" s="6"/>
      <c r="BN23" s="6"/>
      <c r="BO23" s="6"/>
      <c r="BP23" s="6"/>
      <c r="BQ23" s="35"/>
    </row>
    <row r="24" spans="2:69" ht="14.25" customHeight="1">
      <c r="B24" s="34"/>
      <c r="C24" s="6"/>
      <c r="D24" s="6"/>
      <c r="E24" s="6"/>
      <c r="F24" s="6"/>
      <c r="G24" s="6"/>
      <c r="H24" s="6"/>
      <c r="I24" s="35"/>
      <c r="J24" s="34"/>
      <c r="K24" s="6"/>
      <c r="L24" s="43"/>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35"/>
      <c r="AV24" s="34"/>
      <c r="AW24" s="6"/>
      <c r="AX24" s="6"/>
      <c r="AY24" s="6"/>
      <c r="AZ24" s="6"/>
      <c r="BA24" s="6"/>
      <c r="BB24" s="6"/>
      <c r="BC24" s="6"/>
      <c r="BD24" s="6"/>
      <c r="BE24" s="6"/>
      <c r="BF24" s="6"/>
      <c r="BG24" s="6"/>
      <c r="BH24" s="6"/>
      <c r="BI24" s="6"/>
      <c r="BJ24" s="6" t="s">
        <v>266</v>
      </c>
      <c r="BK24" s="6"/>
      <c r="BL24" s="6"/>
      <c r="BM24" s="6"/>
      <c r="BN24" s="6"/>
      <c r="BO24" s="6"/>
      <c r="BP24" s="6"/>
      <c r="BQ24" s="35"/>
    </row>
    <row r="25" spans="2:69" ht="14.25" customHeight="1">
      <c r="B25" s="34"/>
      <c r="C25" s="6"/>
      <c r="D25" s="6"/>
      <c r="E25" s="6"/>
      <c r="F25" s="6"/>
      <c r="G25" s="6"/>
      <c r="H25" s="6"/>
      <c r="I25" s="35"/>
      <c r="J25" s="34"/>
      <c r="K25" s="6"/>
      <c r="L25" s="44"/>
      <c r="M25" s="42" t="s">
        <v>267</v>
      </c>
      <c r="N25" s="42"/>
      <c r="O25" s="42"/>
      <c r="P25" s="42"/>
      <c r="Q25" s="42"/>
      <c r="R25" s="42"/>
      <c r="S25" s="42"/>
      <c r="T25" s="42"/>
      <c r="U25" s="42"/>
      <c r="V25" s="39" t="s">
        <v>204</v>
      </c>
      <c r="W25" s="6" t="s">
        <v>268</v>
      </c>
      <c r="X25" s="6"/>
      <c r="Y25" s="6"/>
      <c r="Z25" s="6"/>
      <c r="AA25" s="6"/>
      <c r="AB25" s="6"/>
      <c r="AC25" s="6"/>
      <c r="AD25" s="6"/>
      <c r="AE25" s="6"/>
      <c r="AF25" s="6"/>
      <c r="AG25" s="6"/>
      <c r="AH25" s="6"/>
      <c r="AI25" s="6"/>
      <c r="AJ25" s="6"/>
      <c r="AK25" s="6"/>
      <c r="AL25" s="6"/>
      <c r="AM25" s="6"/>
      <c r="AN25" s="6"/>
      <c r="AO25" s="6"/>
      <c r="AP25" s="6"/>
      <c r="AQ25" s="6"/>
      <c r="AR25" s="6"/>
      <c r="AS25" s="6"/>
      <c r="AT25" s="6"/>
      <c r="AU25" s="35"/>
      <c r="AV25" s="34"/>
      <c r="AW25" s="40" t="s">
        <v>269</v>
      </c>
      <c r="AX25" s="6"/>
      <c r="AY25" s="6"/>
      <c r="AZ25" s="6"/>
      <c r="BA25" s="6"/>
      <c r="BB25" s="6"/>
      <c r="BC25" s="6"/>
      <c r="BD25" s="6"/>
      <c r="BE25" s="6"/>
      <c r="BF25" s="6"/>
      <c r="BG25" s="6"/>
      <c r="BH25" s="6"/>
      <c r="BI25" s="40" t="s">
        <v>270</v>
      </c>
      <c r="BJ25" s="6"/>
      <c r="BK25" s="6"/>
      <c r="BL25" s="6"/>
      <c r="BM25" s="6"/>
      <c r="BN25" s="6"/>
      <c r="BO25" s="6"/>
      <c r="BP25" s="6"/>
      <c r="BQ25" s="35"/>
    </row>
    <row r="26" spans="2:69" ht="14.25" customHeight="1">
      <c r="B26" s="34"/>
      <c r="C26" s="6"/>
      <c r="D26" s="6"/>
      <c r="E26" s="6"/>
      <c r="F26" s="6"/>
      <c r="G26" s="6"/>
      <c r="H26" s="6"/>
      <c r="I26" s="35"/>
      <c r="J26" s="34"/>
      <c r="K26" s="6"/>
      <c r="L26" s="39"/>
      <c r="M26" s="6"/>
      <c r="N26" s="6"/>
      <c r="O26" s="6"/>
      <c r="P26" s="6"/>
      <c r="Q26" s="6"/>
      <c r="R26" s="6"/>
      <c r="S26" s="6"/>
      <c r="T26" s="6"/>
      <c r="U26" s="6"/>
      <c r="V26" s="39"/>
      <c r="W26" s="6"/>
      <c r="X26" s="6"/>
      <c r="Y26" s="6"/>
      <c r="Z26" s="6"/>
      <c r="AA26" s="6"/>
      <c r="AB26" s="6"/>
      <c r="AC26" s="6"/>
      <c r="AD26" s="6"/>
      <c r="AE26" s="6"/>
      <c r="AF26" s="6"/>
      <c r="AG26" s="6"/>
      <c r="AH26" s="6"/>
      <c r="AI26" s="6"/>
      <c r="AJ26" s="6"/>
      <c r="AK26" s="6"/>
      <c r="AL26" s="6"/>
      <c r="AM26" s="6"/>
      <c r="AN26" s="6"/>
      <c r="AO26" s="6"/>
      <c r="AP26" s="6"/>
      <c r="AQ26" s="6"/>
      <c r="AR26" s="6"/>
      <c r="AS26" s="6"/>
      <c r="AT26" s="6"/>
      <c r="AU26" s="35"/>
      <c r="AV26" s="34"/>
      <c r="AW26" s="6"/>
      <c r="AX26" s="6" t="s">
        <v>271</v>
      </c>
      <c r="AY26" s="6"/>
      <c r="AZ26" s="6"/>
      <c r="BA26" s="6"/>
      <c r="BB26" s="6"/>
      <c r="BC26" s="6"/>
      <c r="BD26" s="6"/>
      <c r="BE26" s="6"/>
      <c r="BF26" s="6"/>
      <c r="BG26" s="6"/>
      <c r="BH26" s="6"/>
      <c r="BI26" s="6"/>
      <c r="BJ26" s="6" t="s">
        <v>271</v>
      </c>
      <c r="BK26" s="6"/>
      <c r="BL26" s="6"/>
      <c r="BM26" s="6"/>
      <c r="BN26" s="6"/>
      <c r="BO26" s="6"/>
      <c r="BP26" s="6"/>
      <c r="BQ26" s="35"/>
    </row>
    <row r="27" spans="2:69" ht="14.25" customHeight="1">
      <c r="B27" s="34"/>
      <c r="C27" s="6"/>
      <c r="D27" s="6"/>
      <c r="E27" s="6"/>
      <c r="F27" s="6"/>
      <c r="G27" s="6"/>
      <c r="H27" s="6"/>
      <c r="I27" s="35"/>
      <c r="J27" s="34"/>
      <c r="K27" s="6"/>
      <c r="L27" s="39"/>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35"/>
      <c r="AV27" s="34"/>
      <c r="AW27" s="6"/>
      <c r="AX27" s="6"/>
      <c r="AY27" s="6"/>
      <c r="AZ27" s="6"/>
      <c r="BA27" s="6"/>
      <c r="BB27" s="6"/>
      <c r="BC27" s="6"/>
      <c r="BD27" s="6"/>
      <c r="BE27" s="6"/>
      <c r="BF27" s="6"/>
      <c r="BG27" s="6"/>
      <c r="BH27" s="6"/>
      <c r="BI27" s="6"/>
      <c r="BJ27" s="6" t="s">
        <v>272</v>
      </c>
      <c r="BK27" s="6"/>
      <c r="BL27" s="6"/>
      <c r="BM27" s="6"/>
      <c r="BN27" s="6"/>
      <c r="BO27" s="6"/>
      <c r="BP27" s="6"/>
      <c r="BQ27" s="35"/>
    </row>
    <row r="28" spans="2:69" ht="14.25" customHeight="1">
      <c r="B28" s="34"/>
      <c r="C28" s="6"/>
      <c r="D28" s="6"/>
      <c r="E28" s="6"/>
      <c r="F28" s="6"/>
      <c r="G28" s="6"/>
      <c r="H28" s="6"/>
      <c r="I28" s="35"/>
      <c r="J28" s="34"/>
      <c r="K28" s="6"/>
      <c r="L28" s="43"/>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35"/>
      <c r="AV28" s="34"/>
      <c r="AW28" s="6"/>
      <c r="AX28" s="6"/>
      <c r="AY28" s="6"/>
      <c r="AZ28" s="6"/>
      <c r="BA28" s="6"/>
      <c r="BB28" s="6"/>
      <c r="BC28" s="6"/>
      <c r="BD28" s="6"/>
      <c r="BE28" s="6"/>
      <c r="BF28" s="6"/>
      <c r="BG28" s="6"/>
      <c r="BH28" s="6"/>
      <c r="BI28" s="6"/>
      <c r="BJ28" s="6"/>
      <c r="BK28" s="6"/>
      <c r="BL28" s="6"/>
      <c r="BM28" s="6"/>
      <c r="BN28" s="6"/>
      <c r="BO28" s="6"/>
      <c r="BP28" s="6"/>
      <c r="BQ28" s="35"/>
    </row>
    <row r="29" spans="2:69" ht="14.25" customHeight="1">
      <c r="B29" s="34"/>
      <c r="C29" s="6"/>
      <c r="D29" s="6"/>
      <c r="E29" s="6"/>
      <c r="F29" s="6"/>
      <c r="G29" s="6"/>
      <c r="H29" s="6"/>
      <c r="I29" s="35"/>
      <c r="J29" s="34"/>
      <c r="K29" s="6"/>
      <c r="L29" s="44"/>
      <c r="M29" s="42" t="s">
        <v>273</v>
      </c>
      <c r="N29" s="42"/>
      <c r="O29" s="42"/>
      <c r="P29" s="42"/>
      <c r="Q29" s="42"/>
      <c r="R29" s="42"/>
      <c r="S29" s="42"/>
      <c r="T29" s="42"/>
      <c r="U29" s="42"/>
      <c r="V29" s="39" t="s">
        <v>204</v>
      </c>
      <c r="W29" s="6" t="s">
        <v>274</v>
      </c>
      <c r="X29" s="6"/>
      <c r="Y29" s="6"/>
      <c r="Z29" s="6"/>
      <c r="AA29" s="6"/>
      <c r="AB29" s="6"/>
      <c r="AC29" s="6"/>
      <c r="AD29" s="6"/>
      <c r="AE29" s="6"/>
      <c r="AF29" s="6"/>
      <c r="AG29" s="6"/>
      <c r="AH29" s="6"/>
      <c r="AI29" s="6"/>
      <c r="AJ29" s="6"/>
      <c r="AK29" s="6"/>
      <c r="AL29" s="6"/>
      <c r="AM29" s="6"/>
      <c r="AN29" s="6"/>
      <c r="AO29" s="6"/>
      <c r="AP29" s="6"/>
      <c r="AQ29" s="6"/>
      <c r="AR29" s="6"/>
      <c r="AS29" s="6"/>
      <c r="AT29" s="6"/>
      <c r="AU29" s="35"/>
      <c r="AV29" s="34"/>
      <c r="AW29" s="40" t="s">
        <v>275</v>
      </c>
      <c r="AX29" s="6"/>
      <c r="AY29" s="6"/>
      <c r="AZ29" s="6"/>
      <c r="BA29" s="6"/>
      <c r="BB29" s="6"/>
      <c r="BC29" s="6"/>
      <c r="BD29" s="6"/>
      <c r="BE29" s="6"/>
      <c r="BF29" s="6"/>
      <c r="BG29" s="6"/>
      <c r="BH29" s="6"/>
      <c r="BI29" s="40" t="s">
        <v>276</v>
      </c>
      <c r="BJ29" s="6"/>
      <c r="BK29" s="6"/>
      <c r="BL29" s="6"/>
      <c r="BM29" s="6"/>
      <c r="BN29" s="6"/>
      <c r="BO29" s="6"/>
      <c r="BP29" s="6"/>
      <c r="BQ29" s="35"/>
    </row>
    <row r="30" spans="2:69" ht="14.25" customHeight="1">
      <c r="B30" s="34"/>
      <c r="C30" s="6"/>
      <c r="D30" s="6"/>
      <c r="E30" s="6"/>
      <c r="F30" s="6"/>
      <c r="G30" s="6"/>
      <c r="H30" s="6"/>
      <c r="I30" s="35"/>
      <c r="J30" s="34"/>
      <c r="K30" s="6"/>
      <c r="L30" s="39"/>
      <c r="M30" s="6"/>
      <c r="N30" s="6"/>
      <c r="O30" s="6"/>
      <c r="P30" s="6"/>
      <c r="Q30" s="6"/>
      <c r="R30" s="6"/>
      <c r="S30" s="6"/>
      <c r="T30" s="6"/>
      <c r="U30" s="6"/>
      <c r="V30" s="39"/>
      <c r="W30" s="6"/>
      <c r="X30" s="6"/>
      <c r="Y30" s="6"/>
      <c r="Z30" s="6"/>
      <c r="AA30" s="6"/>
      <c r="AB30" s="6"/>
      <c r="AC30" s="6"/>
      <c r="AD30" s="6"/>
      <c r="AE30" s="6"/>
      <c r="AF30" s="6"/>
      <c r="AG30" s="6"/>
      <c r="AH30" s="6"/>
      <c r="AI30" s="6"/>
      <c r="AJ30" s="6"/>
      <c r="AK30" s="6"/>
      <c r="AL30" s="6"/>
      <c r="AM30" s="6"/>
      <c r="AN30" s="6"/>
      <c r="AO30" s="6"/>
      <c r="AP30" s="6"/>
      <c r="AQ30" s="6"/>
      <c r="AR30" s="6"/>
      <c r="AS30" s="6"/>
      <c r="AT30" s="6"/>
      <c r="AU30" s="35"/>
      <c r="AV30" s="34"/>
      <c r="AW30" s="6"/>
      <c r="AX30" s="6" t="s">
        <v>277</v>
      </c>
      <c r="AY30" s="6"/>
      <c r="AZ30" s="6"/>
      <c r="BA30" s="6"/>
      <c r="BB30" s="6"/>
      <c r="BC30" s="6"/>
      <c r="BD30" s="6"/>
      <c r="BE30" s="6"/>
      <c r="BF30" s="6"/>
      <c r="BG30" s="6"/>
      <c r="BH30" s="6"/>
      <c r="BI30" s="6"/>
      <c r="BJ30" s="6" t="s">
        <v>277</v>
      </c>
      <c r="BK30" s="6"/>
      <c r="BL30" s="6"/>
      <c r="BM30" s="6"/>
      <c r="BN30" s="6"/>
      <c r="BO30" s="6"/>
      <c r="BP30" s="6"/>
      <c r="BQ30" s="35"/>
    </row>
    <row r="31" spans="2:69" ht="14.25" customHeight="1">
      <c r="B31" s="34"/>
      <c r="C31" s="6"/>
      <c r="D31" s="6"/>
      <c r="E31" s="6"/>
      <c r="F31" s="6"/>
      <c r="G31" s="6"/>
      <c r="H31" s="6"/>
      <c r="I31" s="35"/>
      <c r="J31" s="34"/>
      <c r="K31" s="6"/>
      <c r="L31" s="39"/>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35"/>
      <c r="AV31" s="34"/>
      <c r="AW31" s="6"/>
      <c r="AX31" s="6"/>
      <c r="AY31" s="6"/>
      <c r="AZ31" s="6"/>
      <c r="BA31" s="6"/>
      <c r="BB31" s="6"/>
      <c r="BC31" s="6"/>
      <c r="BD31" s="6"/>
      <c r="BE31" s="6"/>
      <c r="BF31" s="6"/>
      <c r="BG31" s="6"/>
      <c r="BH31" s="6"/>
      <c r="BI31" s="6"/>
      <c r="BJ31" s="6" t="s">
        <v>272</v>
      </c>
      <c r="BK31" s="6"/>
      <c r="BL31" s="6"/>
      <c r="BM31" s="6"/>
      <c r="BN31" s="6"/>
      <c r="BO31" s="6"/>
      <c r="BP31" s="6"/>
      <c r="BQ31" s="35"/>
    </row>
    <row r="32" spans="2:69" ht="14.25" customHeight="1">
      <c r="B32" s="34"/>
      <c r="C32" s="6"/>
      <c r="D32" s="6"/>
      <c r="E32" s="6"/>
      <c r="F32" s="6"/>
      <c r="G32" s="6"/>
      <c r="H32" s="6"/>
      <c r="I32" s="35"/>
      <c r="J32" s="34"/>
      <c r="K32" s="6"/>
      <c r="L32" s="43"/>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35"/>
      <c r="AV32" s="34"/>
      <c r="AW32" s="6"/>
      <c r="AX32" s="6"/>
      <c r="AY32" s="6"/>
      <c r="AZ32" s="6"/>
      <c r="BA32" s="6"/>
      <c r="BB32" s="6"/>
      <c r="BC32" s="6"/>
      <c r="BD32" s="6"/>
      <c r="BE32" s="6"/>
      <c r="BF32" s="6"/>
      <c r="BG32" s="6"/>
      <c r="BH32" s="6"/>
      <c r="BI32" s="6"/>
      <c r="BJ32" s="6"/>
      <c r="BK32" s="6"/>
      <c r="BL32" s="6"/>
      <c r="BM32" s="6"/>
      <c r="BN32" s="6"/>
      <c r="BO32" s="6"/>
      <c r="BP32" s="6"/>
      <c r="BQ32" s="35"/>
    </row>
    <row r="33" spans="2:69" ht="14.25" customHeight="1">
      <c r="B33" s="34"/>
      <c r="C33" s="6"/>
      <c r="D33" s="6"/>
      <c r="E33" s="6"/>
      <c r="F33" s="6"/>
      <c r="G33" s="6"/>
      <c r="H33" s="6"/>
      <c r="I33" s="35"/>
      <c r="J33" s="34"/>
      <c r="K33" s="6"/>
      <c r="L33" s="38"/>
      <c r="M33" s="42"/>
      <c r="N33" s="42"/>
      <c r="O33" s="42"/>
      <c r="P33" s="42"/>
      <c r="Q33" s="42"/>
      <c r="R33" s="42"/>
      <c r="S33" s="42"/>
      <c r="T33" s="42"/>
      <c r="U33" s="42"/>
      <c r="V33" s="39" t="s">
        <v>204</v>
      </c>
      <c r="W33" s="6" t="s">
        <v>278</v>
      </c>
      <c r="X33" s="6"/>
      <c r="Y33" s="6"/>
      <c r="Z33" s="6"/>
      <c r="AA33" s="6"/>
      <c r="AB33" s="6"/>
      <c r="AC33" s="6"/>
      <c r="AD33" s="6"/>
      <c r="AE33" s="6"/>
      <c r="AF33" s="6"/>
      <c r="AG33" s="6"/>
      <c r="AH33" s="6"/>
      <c r="AI33" s="6"/>
      <c r="AJ33" s="6"/>
      <c r="AK33" s="6"/>
      <c r="AL33" s="6"/>
      <c r="AM33" s="6"/>
      <c r="AN33" s="6"/>
      <c r="AO33" s="6"/>
      <c r="AP33" s="6"/>
      <c r="AQ33" s="6"/>
      <c r="AR33" s="6"/>
      <c r="AS33" s="6"/>
      <c r="AT33" s="6"/>
      <c r="AU33" s="35"/>
      <c r="AV33" s="34"/>
      <c r="AW33" s="40" t="s">
        <v>279</v>
      </c>
      <c r="AX33" s="6"/>
      <c r="AY33" s="6"/>
      <c r="AZ33" s="6"/>
      <c r="BA33" s="6"/>
      <c r="BB33" s="6"/>
      <c r="BC33" s="6"/>
      <c r="BD33" s="6"/>
      <c r="BE33" s="6"/>
      <c r="BF33" s="6"/>
      <c r="BG33" s="6"/>
      <c r="BH33" s="6"/>
      <c r="BI33" s="40" t="s">
        <v>280</v>
      </c>
      <c r="BJ33" s="6"/>
      <c r="BK33" s="6"/>
      <c r="BL33" s="6"/>
      <c r="BM33" s="6"/>
      <c r="BN33" s="6"/>
      <c r="BO33" s="6"/>
      <c r="BP33" s="6"/>
      <c r="BQ33" s="35"/>
    </row>
    <row r="34" spans="2:69" ht="14.25" customHeight="1">
      <c r="B34" s="34"/>
      <c r="C34" s="6"/>
      <c r="D34" s="6"/>
      <c r="E34" s="6"/>
      <c r="F34" s="6"/>
      <c r="G34" s="6"/>
      <c r="H34" s="6"/>
      <c r="I34" s="35"/>
      <c r="J34" s="34"/>
      <c r="K34" s="6"/>
      <c r="L34" s="39"/>
      <c r="M34" s="6"/>
      <c r="N34" s="6"/>
      <c r="O34" s="6"/>
      <c r="P34" s="6"/>
      <c r="Q34" s="6"/>
      <c r="R34" s="6"/>
      <c r="S34" s="6"/>
      <c r="T34" s="6"/>
      <c r="U34" s="6"/>
      <c r="V34" s="39"/>
      <c r="W34" s="6"/>
      <c r="X34" s="6"/>
      <c r="Y34" s="6"/>
      <c r="Z34" s="6"/>
      <c r="AA34" s="6"/>
      <c r="AB34" s="6"/>
      <c r="AC34" s="6"/>
      <c r="AD34" s="6"/>
      <c r="AE34" s="6"/>
      <c r="AF34" s="6"/>
      <c r="AG34" s="6"/>
      <c r="AH34" s="6"/>
      <c r="AI34" s="6"/>
      <c r="AJ34" s="6"/>
      <c r="AK34" s="6"/>
      <c r="AL34" s="6"/>
      <c r="AM34" s="6"/>
      <c r="AN34" s="6"/>
      <c r="AO34" s="6"/>
      <c r="AP34" s="6"/>
      <c r="AQ34" s="6"/>
      <c r="AR34" s="6"/>
      <c r="AS34" s="6"/>
      <c r="AT34" s="6"/>
      <c r="AU34" s="35"/>
      <c r="AV34" s="34"/>
      <c r="AW34" s="6"/>
      <c r="AX34" s="6" t="s">
        <v>281</v>
      </c>
      <c r="AY34" s="6"/>
      <c r="AZ34" s="6"/>
      <c r="BA34" s="6"/>
      <c r="BB34" s="6"/>
      <c r="BC34" s="6"/>
      <c r="BD34" s="6"/>
      <c r="BE34" s="6"/>
      <c r="BF34" s="6"/>
      <c r="BG34" s="6"/>
      <c r="BH34" s="6"/>
      <c r="BI34" s="6"/>
      <c r="BJ34" s="6" t="s">
        <v>281</v>
      </c>
      <c r="BK34" s="6"/>
      <c r="BL34" s="6"/>
      <c r="BM34" s="6"/>
      <c r="BN34" s="6"/>
      <c r="BO34" s="6"/>
      <c r="BP34" s="6"/>
      <c r="BQ34" s="35"/>
    </row>
    <row r="35" spans="2:69" ht="14.25" customHeight="1">
      <c r="B35" s="34"/>
      <c r="C35" s="6"/>
      <c r="D35" s="6"/>
      <c r="E35" s="6"/>
      <c r="F35" s="6"/>
      <c r="G35" s="6"/>
      <c r="H35" s="6"/>
      <c r="I35" s="35"/>
      <c r="J35" s="34"/>
      <c r="K35" s="6"/>
      <c r="L35" s="39"/>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35"/>
      <c r="AV35" s="34"/>
      <c r="AW35" s="40" t="s">
        <v>282</v>
      </c>
      <c r="AX35" s="6"/>
      <c r="AY35" s="6"/>
      <c r="AZ35" s="6"/>
      <c r="BA35" s="6"/>
      <c r="BB35" s="6"/>
      <c r="BC35" s="6"/>
      <c r="BD35" s="6"/>
      <c r="BE35" s="6"/>
      <c r="BF35" s="6"/>
      <c r="BG35" s="6"/>
      <c r="BH35" s="6"/>
      <c r="BI35" s="6"/>
      <c r="BJ35" s="6" t="s">
        <v>272</v>
      </c>
      <c r="BK35" s="6"/>
      <c r="BL35" s="6"/>
      <c r="BM35" s="6"/>
      <c r="BN35" s="6"/>
      <c r="BO35" s="6"/>
      <c r="BP35" s="6"/>
      <c r="BQ35" s="35"/>
    </row>
    <row r="36" spans="2:69" ht="14.25" customHeight="1">
      <c r="B36" s="34"/>
      <c r="C36" s="6"/>
      <c r="D36" s="6"/>
      <c r="E36" s="6"/>
      <c r="F36" s="6"/>
      <c r="G36" s="6"/>
      <c r="H36" s="6"/>
      <c r="I36" s="35"/>
      <c r="J36" s="34"/>
      <c r="K36" s="6"/>
      <c r="L36" s="39"/>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35"/>
      <c r="AV36" s="34"/>
      <c r="AW36" s="6"/>
      <c r="AX36" s="6"/>
      <c r="AY36" s="6"/>
      <c r="AZ36" s="6"/>
      <c r="BA36" s="6"/>
      <c r="BB36" s="6"/>
      <c r="BC36" s="6"/>
      <c r="BD36" s="6"/>
      <c r="BE36" s="6"/>
      <c r="BF36" s="6"/>
      <c r="BG36" s="6"/>
      <c r="BH36" s="6"/>
      <c r="BI36" s="40" t="s">
        <v>282</v>
      </c>
      <c r="BJ36" s="6"/>
      <c r="BK36" s="6"/>
      <c r="BL36" s="6"/>
      <c r="BM36" s="6"/>
      <c r="BN36" s="6"/>
      <c r="BO36" s="6"/>
      <c r="BP36" s="6"/>
      <c r="BQ36" s="35"/>
    </row>
    <row r="37" spans="2:69" ht="14.25" customHeight="1">
      <c r="B37" s="34"/>
      <c r="C37" s="6"/>
      <c r="D37" s="6"/>
      <c r="E37" s="6"/>
      <c r="F37" s="6"/>
      <c r="G37" s="6"/>
      <c r="H37" s="6"/>
      <c r="I37" s="35"/>
      <c r="J37" s="34"/>
      <c r="K37" s="6"/>
      <c r="L37" s="39"/>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35"/>
      <c r="AV37" s="34"/>
      <c r="AW37" s="6"/>
      <c r="AX37" s="6"/>
      <c r="AY37" s="6"/>
      <c r="AZ37" s="6"/>
      <c r="BA37" s="6"/>
      <c r="BB37" s="6"/>
      <c r="BC37" s="6"/>
      <c r="BD37" s="6"/>
      <c r="BE37" s="6"/>
      <c r="BF37" s="6"/>
      <c r="BG37" s="6"/>
      <c r="BH37" s="6"/>
      <c r="BI37" s="6"/>
      <c r="BJ37" s="6"/>
      <c r="BK37" s="6"/>
      <c r="BL37" s="6"/>
      <c r="BM37" s="6"/>
      <c r="BN37" s="6"/>
      <c r="BO37" s="6"/>
      <c r="BP37" s="6"/>
      <c r="BQ37" s="35"/>
    </row>
    <row r="38" spans="2:69" ht="14.25" customHeight="1">
      <c r="B38" s="34"/>
      <c r="C38" s="6"/>
      <c r="D38" s="6"/>
      <c r="E38" s="6"/>
      <c r="F38" s="6"/>
      <c r="G38" s="6"/>
      <c r="H38" s="6"/>
      <c r="I38" s="35"/>
      <c r="J38" s="34"/>
      <c r="K38" s="6"/>
      <c r="L38" s="39"/>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35"/>
      <c r="AV38" s="34"/>
      <c r="AW38" s="6"/>
      <c r="AX38" s="6"/>
      <c r="AY38" s="6"/>
      <c r="AZ38" s="6"/>
      <c r="BA38" s="6"/>
      <c r="BB38" s="6"/>
      <c r="BC38" s="6"/>
      <c r="BD38" s="6"/>
      <c r="BE38" s="6"/>
      <c r="BF38" s="6"/>
      <c r="BG38" s="6"/>
      <c r="BH38" s="6"/>
      <c r="BI38" s="6"/>
      <c r="BJ38" s="6"/>
      <c r="BK38" s="6"/>
      <c r="BL38" s="6"/>
      <c r="BM38" s="6"/>
      <c r="BN38" s="6"/>
      <c r="BO38" s="6"/>
      <c r="BP38" s="6"/>
      <c r="BQ38" s="35"/>
    </row>
    <row r="39" spans="2:69" ht="14.25" customHeight="1">
      <c r="B39" s="34"/>
      <c r="C39" s="6" t="s">
        <v>283</v>
      </c>
      <c r="D39" s="6" t="s">
        <v>284</v>
      </c>
      <c r="E39" s="6"/>
      <c r="F39" s="6"/>
      <c r="G39" s="6"/>
      <c r="H39" s="6"/>
      <c r="I39" s="35"/>
      <c r="J39" s="34"/>
      <c r="K39" s="6"/>
      <c r="L39" s="45"/>
      <c r="M39" s="38" t="s">
        <v>285</v>
      </c>
      <c r="N39" s="42"/>
      <c r="O39" s="42"/>
      <c r="P39" s="42"/>
      <c r="Q39" s="42"/>
      <c r="R39" s="42"/>
      <c r="S39" s="42"/>
      <c r="T39" s="42"/>
      <c r="U39" s="42"/>
      <c r="V39" s="39" t="s">
        <v>204</v>
      </c>
      <c r="W39" s="6" t="s">
        <v>278</v>
      </c>
      <c r="X39" s="6"/>
      <c r="Y39" s="6"/>
      <c r="Z39" s="6"/>
      <c r="AA39" s="6"/>
      <c r="AB39" s="6"/>
      <c r="AC39" s="6"/>
      <c r="AD39" s="6"/>
      <c r="AE39" s="6"/>
      <c r="AF39" s="6"/>
      <c r="AG39" s="6"/>
      <c r="AH39" s="6"/>
      <c r="AI39" s="6"/>
      <c r="AJ39" s="6"/>
      <c r="AK39" s="6"/>
      <c r="AL39" s="6"/>
      <c r="AM39" s="6"/>
      <c r="AN39" s="6"/>
      <c r="AO39" s="6"/>
      <c r="AP39" s="6"/>
      <c r="AQ39" s="6"/>
      <c r="AR39" s="6"/>
      <c r="AS39" s="6"/>
      <c r="AT39" s="6"/>
      <c r="AU39" s="35"/>
      <c r="AV39" s="34"/>
      <c r="AW39" s="40" t="s">
        <v>286</v>
      </c>
      <c r="AX39" s="6"/>
      <c r="AY39" s="6"/>
      <c r="AZ39" s="6"/>
      <c r="BA39" s="6"/>
      <c r="BB39" s="6"/>
      <c r="BC39" s="6"/>
      <c r="BD39" s="6"/>
      <c r="BE39" s="6"/>
      <c r="BF39" s="6"/>
      <c r="BG39" s="6"/>
      <c r="BH39" s="6"/>
      <c r="BI39" s="6"/>
      <c r="BJ39" s="6"/>
      <c r="BK39" s="6"/>
      <c r="BL39" s="6"/>
      <c r="BM39" s="6"/>
      <c r="BN39" s="6"/>
      <c r="BO39" s="6"/>
      <c r="BP39" s="6"/>
      <c r="BQ39" s="35"/>
    </row>
    <row r="40" spans="2:69" ht="14.25" customHeight="1">
      <c r="B40" s="34"/>
      <c r="C40" s="6"/>
      <c r="D40" s="6"/>
      <c r="E40" s="6"/>
      <c r="F40" s="6"/>
      <c r="G40" s="6"/>
      <c r="H40" s="6"/>
      <c r="I40" s="35"/>
      <c r="J40" s="34"/>
      <c r="K40" s="6"/>
      <c r="L40" s="39"/>
      <c r="M40" s="6" t="s">
        <v>287</v>
      </c>
      <c r="N40" s="6"/>
      <c r="O40" s="6"/>
      <c r="P40" s="6"/>
      <c r="Q40" s="6"/>
      <c r="R40" s="6"/>
      <c r="S40" s="6"/>
      <c r="T40" s="6"/>
      <c r="U40" s="6"/>
      <c r="V40" s="39"/>
      <c r="W40" s="6"/>
      <c r="X40" s="6"/>
      <c r="Y40" s="6"/>
      <c r="Z40" s="6"/>
      <c r="AA40" s="6"/>
      <c r="AB40" s="6"/>
      <c r="AC40" s="6"/>
      <c r="AD40" s="6"/>
      <c r="AE40" s="6"/>
      <c r="AF40" s="6"/>
      <c r="AG40" s="6"/>
      <c r="AH40" s="6"/>
      <c r="AI40" s="6"/>
      <c r="AJ40" s="6"/>
      <c r="AK40" s="6"/>
      <c r="AL40" s="6"/>
      <c r="AM40" s="6"/>
      <c r="AN40" s="6"/>
      <c r="AO40" s="6"/>
      <c r="AP40" s="6"/>
      <c r="AQ40" s="6"/>
      <c r="AR40" s="6"/>
      <c r="AS40" s="6"/>
      <c r="AT40" s="6"/>
      <c r="AU40" s="35"/>
      <c r="AV40" s="34"/>
      <c r="AW40" s="6"/>
      <c r="AX40" s="6" t="s">
        <v>281</v>
      </c>
      <c r="AY40" s="6"/>
      <c r="AZ40" s="6"/>
      <c r="BA40" s="6"/>
      <c r="BB40" s="6"/>
      <c r="BC40" s="6"/>
      <c r="BD40" s="6"/>
      <c r="BE40" s="6"/>
      <c r="BF40" s="6"/>
      <c r="BG40" s="6"/>
      <c r="BH40" s="6"/>
      <c r="BI40" s="6"/>
      <c r="BJ40" s="6"/>
      <c r="BK40" s="6"/>
      <c r="BL40" s="6"/>
      <c r="BM40" s="6"/>
      <c r="BN40" s="6"/>
      <c r="BO40" s="6"/>
      <c r="BP40" s="6"/>
      <c r="BQ40" s="35"/>
    </row>
    <row r="41" spans="2:69" ht="14.25" customHeight="1">
      <c r="B41" s="34"/>
      <c r="C41" s="6"/>
      <c r="D41" s="6"/>
      <c r="E41" s="6"/>
      <c r="F41" s="6"/>
      <c r="G41" s="6"/>
      <c r="H41" s="6"/>
      <c r="I41" s="35"/>
      <c r="J41" s="34"/>
      <c r="K41" s="6"/>
      <c r="L41" s="39"/>
      <c r="M41" s="6" t="s">
        <v>288</v>
      </c>
      <c r="N41" s="6"/>
      <c r="O41" s="6"/>
      <c r="P41" s="6"/>
      <c r="Q41" s="6"/>
      <c r="R41" s="6"/>
      <c r="S41" s="6"/>
      <c r="T41" s="6"/>
      <c r="U41" s="6"/>
      <c r="V41" s="39"/>
      <c r="W41" s="6"/>
      <c r="X41" s="6"/>
      <c r="Y41" s="6"/>
      <c r="Z41" s="6"/>
      <c r="AA41" s="6"/>
      <c r="AB41" s="6"/>
      <c r="AC41" s="6"/>
      <c r="AD41" s="6"/>
      <c r="AE41" s="6"/>
      <c r="AF41" s="6"/>
      <c r="AG41" s="6"/>
      <c r="AH41" s="6"/>
      <c r="AI41" s="6"/>
      <c r="AJ41" s="6"/>
      <c r="AK41" s="6"/>
      <c r="AL41" s="6"/>
      <c r="AM41" s="6"/>
      <c r="AN41" s="6"/>
      <c r="AO41" s="6"/>
      <c r="AP41" s="6"/>
      <c r="AQ41" s="6"/>
      <c r="AR41" s="6"/>
      <c r="AS41" s="6"/>
      <c r="AT41" s="6"/>
      <c r="AU41" s="35"/>
      <c r="AV41" s="34"/>
      <c r="AW41" s="6"/>
      <c r="AX41" s="6"/>
      <c r="AY41" s="6"/>
      <c r="AZ41" s="6"/>
      <c r="BA41" s="6"/>
      <c r="BB41" s="6"/>
      <c r="BC41" s="6"/>
      <c r="BD41" s="6"/>
      <c r="BE41" s="6"/>
      <c r="BF41" s="6"/>
      <c r="BG41" s="6"/>
      <c r="BH41" s="6"/>
      <c r="BI41" s="6"/>
      <c r="BJ41" s="6"/>
      <c r="BK41" s="6"/>
      <c r="BL41" s="6"/>
      <c r="BM41" s="6"/>
      <c r="BN41" s="6"/>
      <c r="BO41" s="6"/>
      <c r="BP41" s="6"/>
      <c r="BQ41" s="35"/>
    </row>
    <row r="42" spans="2:69" ht="14.25" customHeight="1">
      <c r="B42" s="34"/>
      <c r="C42" s="6" t="s">
        <v>289</v>
      </c>
      <c r="D42" s="6" t="s">
        <v>290</v>
      </c>
      <c r="E42" s="6"/>
      <c r="F42" s="6"/>
      <c r="G42" s="6"/>
      <c r="H42" s="6"/>
      <c r="I42" s="35"/>
      <c r="J42" s="34"/>
      <c r="K42" s="6"/>
      <c r="L42" s="39"/>
      <c r="M42" s="6"/>
      <c r="N42" s="6"/>
      <c r="O42" s="6"/>
      <c r="P42" s="6"/>
      <c r="Q42" s="6"/>
      <c r="R42" s="6"/>
      <c r="S42" s="6"/>
      <c r="T42" s="6"/>
      <c r="U42" s="6"/>
      <c r="V42" s="41"/>
      <c r="W42" s="42" t="s">
        <v>291</v>
      </c>
      <c r="X42" s="42"/>
      <c r="Y42" s="42"/>
      <c r="Z42" s="42"/>
      <c r="AA42" s="42"/>
      <c r="AB42" s="42"/>
      <c r="AC42" s="42"/>
      <c r="AD42" s="42"/>
      <c r="AE42" s="42"/>
      <c r="AF42" s="39" t="s">
        <v>292</v>
      </c>
      <c r="AG42" s="6" t="s">
        <v>290</v>
      </c>
      <c r="AH42" s="6"/>
      <c r="AI42" s="6"/>
      <c r="AJ42" s="6"/>
      <c r="AK42" s="6"/>
      <c r="AL42" s="6"/>
      <c r="AM42" s="6"/>
      <c r="AN42" s="6"/>
      <c r="AO42" s="6"/>
      <c r="AP42" s="6"/>
      <c r="AQ42" s="6"/>
      <c r="AR42" s="6"/>
      <c r="AS42" s="6"/>
      <c r="AT42" s="6"/>
      <c r="AU42" s="35"/>
      <c r="AV42" s="34"/>
      <c r="AW42" s="6"/>
      <c r="AX42" s="6" t="s">
        <v>293</v>
      </c>
      <c r="AY42" s="6"/>
      <c r="AZ42" s="6"/>
      <c r="BA42" s="6"/>
      <c r="BB42" s="6"/>
      <c r="BC42" s="6"/>
      <c r="BD42" s="6"/>
      <c r="BE42" s="6"/>
      <c r="BF42" s="6"/>
      <c r="BG42" s="6"/>
      <c r="BH42" s="6"/>
      <c r="BI42" s="6"/>
      <c r="BJ42" s="6"/>
      <c r="BK42" s="6"/>
      <c r="BL42" s="6"/>
      <c r="BM42" s="6"/>
      <c r="BN42" s="6"/>
      <c r="BO42" s="6"/>
      <c r="BP42" s="6"/>
      <c r="BQ42" s="35"/>
    </row>
    <row r="43" spans="2:69" ht="14.25" customHeight="1">
      <c r="B43" s="34"/>
      <c r="C43" s="6"/>
      <c r="D43" s="6"/>
      <c r="E43" s="6"/>
      <c r="F43" s="6"/>
      <c r="G43" s="6"/>
      <c r="H43" s="6"/>
      <c r="I43" s="35"/>
      <c r="J43" s="34"/>
      <c r="K43" s="6"/>
      <c r="L43" s="39"/>
      <c r="M43" s="6"/>
      <c r="N43" s="6"/>
      <c r="O43" s="6"/>
      <c r="P43" s="6"/>
      <c r="Q43" s="6"/>
      <c r="R43" s="6"/>
      <c r="S43" s="6"/>
      <c r="T43" s="6"/>
      <c r="U43" s="6"/>
      <c r="V43" s="39"/>
      <c r="W43" s="6"/>
      <c r="X43" s="6"/>
      <c r="Y43" s="6"/>
      <c r="Z43" s="6"/>
      <c r="AA43" s="6"/>
      <c r="AB43" s="6"/>
      <c r="AC43" s="6"/>
      <c r="AD43" s="6"/>
      <c r="AE43" s="6"/>
      <c r="AF43" s="39"/>
      <c r="AG43" s="6"/>
      <c r="AH43" s="6"/>
      <c r="AI43" s="6"/>
      <c r="AJ43" s="6"/>
      <c r="AK43" s="6"/>
      <c r="AL43" s="6"/>
      <c r="AM43" s="6"/>
      <c r="AN43" s="6"/>
      <c r="AO43" s="6"/>
      <c r="AP43" s="6"/>
      <c r="AQ43" s="6"/>
      <c r="AR43" s="6"/>
      <c r="AS43" s="6"/>
      <c r="AT43" s="6"/>
      <c r="AU43" s="35"/>
      <c r="AV43" s="34"/>
      <c r="AW43" s="6"/>
      <c r="AX43" s="6"/>
      <c r="AY43" s="40" t="s">
        <v>294</v>
      </c>
      <c r="AZ43" s="6"/>
      <c r="BA43" s="6"/>
      <c r="BB43" s="6"/>
      <c r="BC43" s="6"/>
      <c r="BD43" s="6"/>
      <c r="BE43" s="6"/>
      <c r="BF43" s="6"/>
      <c r="BG43" s="6"/>
      <c r="BH43" s="6"/>
      <c r="BI43" s="6"/>
      <c r="BJ43" s="6"/>
      <c r="BK43" s="6"/>
      <c r="BL43" s="6"/>
      <c r="BM43" s="6"/>
      <c r="BN43" s="6"/>
      <c r="BO43" s="6"/>
      <c r="BP43" s="6"/>
      <c r="BQ43" s="35"/>
    </row>
    <row r="44" spans="2:69" ht="14.25" customHeight="1">
      <c r="B44" s="34"/>
      <c r="C44" s="6"/>
      <c r="D44" s="6"/>
      <c r="E44" s="6"/>
      <c r="F44" s="6"/>
      <c r="G44" s="6"/>
      <c r="H44" s="6"/>
      <c r="I44" s="35"/>
      <c r="J44" s="34"/>
      <c r="K44" s="6"/>
      <c r="L44" s="39"/>
      <c r="M44" s="6"/>
      <c r="N44" s="6"/>
      <c r="O44" s="6"/>
      <c r="P44" s="6"/>
      <c r="Q44" s="6"/>
      <c r="R44" s="6"/>
      <c r="S44" s="6"/>
      <c r="T44" s="6"/>
      <c r="U44" s="6"/>
      <c r="V44" s="39"/>
      <c r="W44" s="6"/>
      <c r="X44" s="6"/>
      <c r="Y44" s="6"/>
      <c r="Z44" s="6"/>
      <c r="AA44" s="6"/>
      <c r="AB44" s="6"/>
      <c r="AC44" s="6"/>
      <c r="AD44" s="6"/>
      <c r="AE44" s="6"/>
      <c r="AF44" s="39"/>
      <c r="AG44" s="6"/>
      <c r="AH44" s="6"/>
      <c r="AI44" s="6"/>
      <c r="AJ44" s="6"/>
      <c r="AK44" s="6"/>
      <c r="AL44" s="6"/>
      <c r="AM44" s="6"/>
      <c r="AN44" s="6"/>
      <c r="AO44" s="6"/>
      <c r="AP44" s="6"/>
      <c r="AQ44" s="6"/>
      <c r="AR44" s="6"/>
      <c r="AS44" s="6"/>
      <c r="AT44" s="6"/>
      <c r="AU44" s="35"/>
      <c r="AV44" s="34"/>
      <c r="AW44" s="6"/>
      <c r="AX44" s="6" t="s">
        <v>282</v>
      </c>
      <c r="AY44" s="6"/>
      <c r="AZ44" s="6"/>
      <c r="BA44" s="6"/>
      <c r="BB44" s="6"/>
      <c r="BC44" s="6"/>
      <c r="BD44" s="6"/>
      <c r="BE44" s="6"/>
      <c r="BF44" s="6"/>
      <c r="BG44" s="6"/>
      <c r="BH44" s="6"/>
      <c r="BI44" s="6"/>
      <c r="BJ44" s="6"/>
      <c r="BK44" s="6"/>
      <c r="BL44" s="6"/>
      <c r="BM44" s="6"/>
      <c r="BN44" s="6"/>
      <c r="BO44" s="6"/>
      <c r="BP44" s="6"/>
      <c r="BQ44" s="35"/>
    </row>
    <row r="45" spans="2:69" ht="14.25" customHeight="1">
      <c r="B45" s="34"/>
      <c r="C45" s="6"/>
      <c r="D45" s="6"/>
      <c r="E45" s="6"/>
      <c r="F45" s="6"/>
      <c r="G45" s="6"/>
      <c r="H45" s="6"/>
      <c r="I45" s="35"/>
      <c r="J45" s="34"/>
      <c r="K45" s="6"/>
      <c r="L45" s="39"/>
      <c r="M45" s="6"/>
      <c r="N45" s="6"/>
      <c r="O45" s="6"/>
      <c r="P45" s="6"/>
      <c r="Q45" s="6"/>
      <c r="R45" s="6"/>
      <c r="S45" s="6"/>
      <c r="T45" s="6"/>
      <c r="U45" s="6"/>
      <c r="V45" s="39"/>
      <c r="W45" s="6"/>
      <c r="X45" s="6"/>
      <c r="Y45" s="6"/>
      <c r="Z45" s="6"/>
      <c r="AA45" s="6"/>
      <c r="AB45" s="6"/>
      <c r="AC45" s="6"/>
      <c r="AD45" s="6"/>
      <c r="AE45" s="6"/>
      <c r="AF45" s="6"/>
      <c r="AG45" s="6"/>
      <c r="AH45" s="6"/>
      <c r="AI45" s="6"/>
      <c r="AJ45" s="6"/>
      <c r="AK45" s="6"/>
      <c r="AL45" s="6"/>
      <c r="AM45" s="6"/>
      <c r="AN45" s="6"/>
      <c r="AO45" s="6"/>
      <c r="AP45" s="6"/>
      <c r="AQ45" s="6"/>
      <c r="AR45" s="6"/>
      <c r="AS45" s="6"/>
      <c r="AT45" s="6"/>
      <c r="AU45" s="35"/>
      <c r="AV45" s="34"/>
      <c r="AW45" s="6"/>
      <c r="AX45" s="6"/>
      <c r="AY45" s="6"/>
      <c r="AZ45" s="6"/>
      <c r="BA45" s="6"/>
      <c r="BB45" s="6"/>
      <c r="BC45" s="6"/>
      <c r="BD45" s="6"/>
      <c r="BE45" s="6"/>
      <c r="BF45" s="6"/>
      <c r="BG45" s="6"/>
      <c r="BH45" s="6"/>
      <c r="BI45" s="6"/>
      <c r="BJ45" s="6"/>
      <c r="BK45" s="6"/>
      <c r="BL45" s="6"/>
      <c r="BM45" s="6"/>
      <c r="BN45" s="6"/>
      <c r="BO45" s="6"/>
      <c r="BP45" s="6"/>
      <c r="BQ45" s="35"/>
    </row>
    <row r="46" spans="2:69" ht="14.25" customHeight="1">
      <c r="B46" s="34"/>
      <c r="C46" s="6" t="s">
        <v>295</v>
      </c>
      <c r="D46" s="6" t="s">
        <v>296</v>
      </c>
      <c r="E46" s="6"/>
      <c r="F46" s="6"/>
      <c r="G46" s="6"/>
      <c r="H46" s="6"/>
      <c r="I46" s="35"/>
      <c r="J46" s="34"/>
      <c r="K46" s="6"/>
      <c r="L46" s="39"/>
      <c r="M46" s="6"/>
      <c r="N46" s="6"/>
      <c r="O46" s="6"/>
      <c r="P46" s="6"/>
      <c r="Q46" s="6"/>
      <c r="R46" s="6"/>
      <c r="S46" s="6"/>
      <c r="T46" s="6"/>
      <c r="U46" s="6"/>
      <c r="V46" s="41"/>
      <c r="W46" s="42" t="s">
        <v>297</v>
      </c>
      <c r="X46" s="42"/>
      <c r="Y46" s="42"/>
      <c r="Z46" s="42"/>
      <c r="AA46" s="42"/>
      <c r="AB46" s="42"/>
      <c r="AC46" s="42"/>
      <c r="AD46" s="42"/>
      <c r="AE46" s="42"/>
      <c r="AF46" s="39" t="s">
        <v>292</v>
      </c>
      <c r="AG46" s="6" t="s">
        <v>296</v>
      </c>
      <c r="AH46" s="6"/>
      <c r="AI46" s="6"/>
      <c r="AJ46" s="6"/>
      <c r="AK46" s="6"/>
      <c r="AL46" s="6"/>
      <c r="AM46" s="6"/>
      <c r="AN46" s="6"/>
      <c r="AO46" s="6"/>
      <c r="AP46" s="6"/>
      <c r="AQ46" s="6"/>
      <c r="AR46" s="6"/>
      <c r="AS46" s="6"/>
      <c r="AT46" s="6"/>
      <c r="AU46" s="35"/>
      <c r="AV46" s="34"/>
      <c r="AW46" s="6"/>
      <c r="AX46" s="6" t="s">
        <v>298</v>
      </c>
      <c r="AY46" s="6"/>
      <c r="AZ46" s="6"/>
      <c r="BA46" s="6"/>
      <c r="BB46" s="6"/>
      <c r="BC46" s="6"/>
      <c r="BD46" s="6"/>
      <c r="BE46" s="6"/>
      <c r="BF46" s="6"/>
      <c r="BG46" s="6"/>
      <c r="BH46" s="6"/>
      <c r="BI46" s="6"/>
      <c r="BJ46" s="6"/>
      <c r="BK46" s="6"/>
      <c r="BL46" s="6"/>
      <c r="BM46" s="6"/>
      <c r="BN46" s="6"/>
      <c r="BO46" s="6"/>
      <c r="BP46" s="6"/>
      <c r="BQ46" s="35"/>
    </row>
    <row r="47" spans="2:69" ht="14.25" customHeight="1">
      <c r="B47" s="34"/>
      <c r="C47" s="6"/>
      <c r="D47" s="6"/>
      <c r="E47" s="6"/>
      <c r="F47" s="6"/>
      <c r="G47" s="6"/>
      <c r="H47" s="6"/>
      <c r="I47" s="35"/>
      <c r="J47" s="34"/>
      <c r="K47" s="6"/>
      <c r="L47" s="39"/>
      <c r="M47" s="6"/>
      <c r="N47" s="6"/>
      <c r="O47" s="6"/>
      <c r="P47" s="6"/>
      <c r="Q47" s="6"/>
      <c r="R47" s="6"/>
      <c r="S47" s="6"/>
      <c r="T47" s="6"/>
      <c r="U47" s="6"/>
      <c r="V47" s="39"/>
      <c r="W47" s="6"/>
      <c r="X47" s="6"/>
      <c r="Y47" s="6"/>
      <c r="Z47" s="6"/>
      <c r="AA47" s="6"/>
      <c r="AB47" s="6"/>
      <c r="AC47" s="6"/>
      <c r="AD47" s="6"/>
      <c r="AE47" s="6"/>
      <c r="AF47" s="39"/>
      <c r="AG47" s="6"/>
      <c r="AH47" s="6"/>
      <c r="AI47" s="6"/>
      <c r="AJ47" s="6"/>
      <c r="AK47" s="6"/>
      <c r="AL47" s="6"/>
      <c r="AM47" s="6"/>
      <c r="AN47" s="6"/>
      <c r="AO47" s="6"/>
      <c r="AP47" s="6"/>
      <c r="AQ47" s="6"/>
      <c r="AR47" s="6"/>
      <c r="AS47" s="6"/>
      <c r="AT47" s="6"/>
      <c r="AU47" s="35"/>
      <c r="AV47" s="34"/>
      <c r="AW47" s="6"/>
      <c r="AX47" s="6"/>
      <c r="AY47" s="40" t="s">
        <v>272</v>
      </c>
      <c r="AZ47" s="6"/>
      <c r="BA47" s="6"/>
      <c r="BB47" s="6"/>
      <c r="BC47" s="6"/>
      <c r="BD47" s="6"/>
      <c r="BE47" s="6"/>
      <c r="BF47" s="6"/>
      <c r="BG47" s="6"/>
      <c r="BH47" s="6"/>
      <c r="BI47" s="6"/>
      <c r="BJ47" s="6"/>
      <c r="BK47" s="6"/>
      <c r="BL47" s="6"/>
      <c r="BM47" s="6"/>
      <c r="BN47" s="6"/>
      <c r="BO47" s="6"/>
      <c r="BP47" s="6"/>
      <c r="BQ47" s="35"/>
    </row>
    <row r="48" spans="2:69" ht="14.25" customHeight="1">
      <c r="B48" s="34"/>
      <c r="C48" s="6"/>
      <c r="D48" s="6"/>
      <c r="E48" s="6"/>
      <c r="F48" s="6"/>
      <c r="G48" s="6"/>
      <c r="H48" s="6"/>
      <c r="I48" s="35"/>
      <c r="J48" s="34"/>
      <c r="K48" s="6"/>
      <c r="L48" s="39"/>
      <c r="M48" s="6"/>
      <c r="N48" s="6"/>
      <c r="O48" s="6"/>
      <c r="P48" s="6"/>
      <c r="Q48" s="6"/>
      <c r="R48" s="6"/>
      <c r="S48" s="6"/>
      <c r="T48" s="6"/>
      <c r="U48" s="6"/>
      <c r="V48" s="39"/>
      <c r="W48" s="6"/>
      <c r="X48" s="6"/>
      <c r="Y48" s="6"/>
      <c r="Z48" s="6"/>
      <c r="AA48" s="6"/>
      <c r="AB48" s="6"/>
      <c r="AC48" s="6"/>
      <c r="AD48" s="6"/>
      <c r="AE48" s="6"/>
      <c r="AF48" s="39"/>
      <c r="AG48" s="6"/>
      <c r="AH48" s="6"/>
      <c r="AI48" s="6"/>
      <c r="AJ48" s="6"/>
      <c r="AK48" s="6"/>
      <c r="AL48" s="6"/>
      <c r="AM48" s="6"/>
      <c r="AN48" s="6"/>
      <c r="AO48" s="6"/>
      <c r="AP48" s="6"/>
      <c r="AQ48" s="6"/>
      <c r="AR48" s="6"/>
      <c r="AS48" s="6"/>
      <c r="AT48" s="6"/>
      <c r="AU48" s="35"/>
      <c r="AV48" s="34"/>
      <c r="AW48" s="6"/>
      <c r="AX48" s="6" t="s">
        <v>282</v>
      </c>
      <c r="AY48" s="6"/>
      <c r="AZ48" s="6"/>
      <c r="BA48" s="6"/>
      <c r="BB48" s="6"/>
      <c r="BC48" s="6"/>
      <c r="BD48" s="6"/>
      <c r="BE48" s="6"/>
      <c r="BF48" s="6"/>
      <c r="BG48" s="6"/>
      <c r="BH48" s="6"/>
      <c r="BI48" s="6"/>
      <c r="BJ48" s="6"/>
      <c r="BK48" s="6"/>
      <c r="BL48" s="6"/>
      <c r="BM48" s="6"/>
      <c r="BN48" s="6"/>
      <c r="BO48" s="6"/>
      <c r="BP48" s="6"/>
      <c r="BQ48" s="35"/>
    </row>
    <row r="49" spans="2:69" ht="14.25" customHeight="1">
      <c r="B49" s="34"/>
      <c r="C49" s="6"/>
      <c r="D49" s="6"/>
      <c r="E49" s="6"/>
      <c r="F49" s="6"/>
      <c r="G49" s="6"/>
      <c r="H49" s="6"/>
      <c r="I49" s="35"/>
      <c r="J49" s="34"/>
      <c r="K49" s="6"/>
      <c r="L49" s="39"/>
      <c r="M49" s="6"/>
      <c r="N49" s="6"/>
      <c r="O49" s="6"/>
      <c r="P49" s="6"/>
      <c r="Q49" s="6"/>
      <c r="R49" s="6"/>
      <c r="S49" s="6"/>
      <c r="T49" s="6"/>
      <c r="U49" s="6"/>
      <c r="V49" s="39"/>
      <c r="W49" s="6"/>
      <c r="X49" s="6"/>
      <c r="Y49" s="6"/>
      <c r="Z49" s="6"/>
      <c r="AA49" s="6"/>
      <c r="AB49" s="6"/>
      <c r="AC49" s="6"/>
      <c r="AD49" s="6"/>
      <c r="AE49" s="6"/>
      <c r="AF49" s="6"/>
      <c r="AG49" s="6"/>
      <c r="AH49" s="6"/>
      <c r="AI49" s="6"/>
      <c r="AJ49" s="6"/>
      <c r="AK49" s="6"/>
      <c r="AL49" s="6"/>
      <c r="AM49" s="6"/>
      <c r="AN49" s="6"/>
      <c r="AO49" s="6"/>
      <c r="AP49" s="6"/>
      <c r="AQ49" s="6"/>
      <c r="AR49" s="6"/>
      <c r="AS49" s="6"/>
      <c r="AT49" s="6"/>
      <c r="AU49" s="35"/>
      <c r="AV49" s="34"/>
      <c r="AW49" s="40" t="s">
        <v>282</v>
      </c>
      <c r="AX49" s="6"/>
      <c r="AY49" s="6"/>
      <c r="AZ49" s="6"/>
      <c r="BA49" s="6"/>
      <c r="BB49" s="6"/>
      <c r="BC49" s="6"/>
      <c r="BD49" s="6"/>
      <c r="BE49" s="6"/>
      <c r="BF49" s="6"/>
      <c r="BG49" s="6"/>
      <c r="BH49" s="6"/>
      <c r="BI49" s="6"/>
      <c r="BJ49" s="6"/>
      <c r="BK49" s="6"/>
      <c r="BL49" s="6"/>
      <c r="BM49" s="6"/>
      <c r="BN49" s="6"/>
      <c r="BO49" s="6"/>
      <c r="BP49" s="6"/>
      <c r="BQ49" s="35"/>
    </row>
    <row r="50" spans="2:69" ht="14.25" customHeight="1">
      <c r="B50" s="34"/>
      <c r="C50" s="6"/>
      <c r="D50" s="6"/>
      <c r="E50" s="6"/>
      <c r="F50" s="6"/>
      <c r="G50" s="6"/>
      <c r="H50" s="6"/>
      <c r="I50" s="35"/>
      <c r="J50" s="34"/>
      <c r="K50" s="6"/>
      <c r="L50" s="39"/>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35"/>
      <c r="AV50" s="34"/>
      <c r="AW50" s="6"/>
      <c r="AX50" s="6"/>
      <c r="AY50" s="6"/>
      <c r="AZ50" s="6"/>
      <c r="BA50" s="6"/>
      <c r="BB50" s="6"/>
      <c r="BC50" s="6"/>
      <c r="BD50" s="6"/>
      <c r="BE50" s="6"/>
      <c r="BF50" s="6"/>
      <c r="BG50" s="6"/>
      <c r="BH50" s="6"/>
      <c r="BI50" s="6"/>
      <c r="BJ50" s="6"/>
      <c r="BK50" s="6"/>
      <c r="BL50" s="6"/>
      <c r="BM50" s="6"/>
      <c r="BN50" s="6"/>
      <c r="BO50" s="6"/>
      <c r="BP50" s="6"/>
      <c r="BQ50" s="35"/>
    </row>
    <row r="51" spans="2:69" ht="14.25" customHeight="1">
      <c r="B51" s="34"/>
      <c r="C51" s="6"/>
      <c r="D51" s="6"/>
      <c r="E51" s="6"/>
      <c r="F51" s="6"/>
      <c r="G51" s="6"/>
      <c r="H51" s="6"/>
      <c r="I51" s="35"/>
      <c r="J51" s="34"/>
      <c r="K51" s="6"/>
      <c r="L51" s="39"/>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35"/>
      <c r="AV51" s="34"/>
      <c r="AW51" s="6"/>
      <c r="AX51" s="6"/>
      <c r="AY51" s="6"/>
      <c r="AZ51" s="6"/>
      <c r="BA51" s="6"/>
      <c r="BB51" s="6"/>
      <c r="BC51" s="6"/>
      <c r="BD51" s="6"/>
      <c r="BE51" s="6"/>
      <c r="BF51" s="6"/>
      <c r="BG51" s="6"/>
      <c r="BH51" s="6"/>
      <c r="BI51" s="6"/>
      <c r="BJ51" s="6"/>
      <c r="BK51" s="6"/>
      <c r="BL51" s="6"/>
      <c r="BM51" s="6"/>
      <c r="BN51" s="6"/>
      <c r="BO51" s="6"/>
      <c r="BP51" s="6"/>
      <c r="BQ51" s="35"/>
    </row>
    <row r="52" spans="2:69" ht="14.25" customHeight="1">
      <c r="B52" s="34"/>
      <c r="C52" s="6" t="s">
        <v>299</v>
      </c>
      <c r="D52" s="6" t="s">
        <v>300</v>
      </c>
      <c r="E52" s="6"/>
      <c r="F52" s="6"/>
      <c r="G52" s="6"/>
      <c r="H52" s="6"/>
      <c r="I52" s="35"/>
      <c r="J52" s="34"/>
      <c r="K52" s="6"/>
      <c r="L52" s="41"/>
      <c r="M52" s="42" t="s">
        <v>301</v>
      </c>
      <c r="N52" s="42"/>
      <c r="O52" s="42"/>
      <c r="P52" s="42"/>
      <c r="Q52" s="42"/>
      <c r="R52" s="42"/>
      <c r="S52" s="42"/>
      <c r="T52" s="42"/>
      <c r="U52" s="42"/>
      <c r="V52" s="39" t="s">
        <v>292</v>
      </c>
      <c r="W52" s="6" t="s">
        <v>300</v>
      </c>
      <c r="X52" s="6"/>
      <c r="Y52" s="6"/>
      <c r="Z52" s="6"/>
      <c r="AA52" s="6"/>
      <c r="AB52" s="6"/>
      <c r="AC52" s="6"/>
      <c r="AD52" s="6"/>
      <c r="AE52" s="6"/>
      <c r="AF52" s="6"/>
      <c r="AG52" s="6"/>
      <c r="AH52" s="6"/>
      <c r="AI52" s="6"/>
      <c r="AJ52" s="6"/>
      <c r="AK52" s="6"/>
      <c r="AL52" s="6"/>
      <c r="AM52" s="6"/>
      <c r="AN52" s="6"/>
      <c r="AO52" s="6"/>
      <c r="AP52" s="6"/>
      <c r="AQ52" s="6"/>
      <c r="AR52" s="6"/>
      <c r="AS52" s="6"/>
      <c r="AT52" s="6"/>
      <c r="AU52" s="35"/>
      <c r="AV52" s="34"/>
      <c r="AW52" s="6" t="s">
        <v>302</v>
      </c>
      <c r="AX52" s="6"/>
      <c r="AY52" s="6"/>
      <c r="AZ52" s="6"/>
      <c r="BA52" s="6"/>
      <c r="BB52" s="6"/>
      <c r="BC52" s="6"/>
      <c r="BD52" s="6"/>
      <c r="BE52" s="6"/>
      <c r="BF52" s="6"/>
      <c r="BG52" s="6"/>
      <c r="BH52" s="6"/>
      <c r="BI52" s="6"/>
      <c r="BJ52" s="6"/>
      <c r="BK52" s="6"/>
      <c r="BL52" s="6"/>
      <c r="BM52" s="6"/>
      <c r="BN52" s="6"/>
      <c r="BO52" s="6"/>
      <c r="BP52" s="6"/>
      <c r="BQ52" s="35"/>
    </row>
    <row r="53" spans="2:69" ht="14.25" customHeight="1">
      <c r="B53" s="34"/>
      <c r="C53" s="6"/>
      <c r="D53" s="6"/>
      <c r="E53" s="6"/>
      <c r="F53" s="6"/>
      <c r="G53" s="6"/>
      <c r="H53" s="6"/>
      <c r="I53" s="35"/>
      <c r="J53" s="34"/>
      <c r="K53" s="6"/>
      <c r="L53" s="39"/>
      <c r="M53" s="6"/>
      <c r="N53" s="6"/>
      <c r="O53" s="6"/>
      <c r="P53" s="6"/>
      <c r="Q53" s="6"/>
      <c r="R53" s="6"/>
      <c r="S53" s="6"/>
      <c r="T53" s="6"/>
      <c r="U53" s="6"/>
      <c r="V53" s="39"/>
      <c r="W53" s="6"/>
      <c r="X53" s="6"/>
      <c r="Y53" s="6"/>
      <c r="Z53" s="6"/>
      <c r="AA53" s="6"/>
      <c r="AB53" s="6"/>
      <c r="AC53" s="6"/>
      <c r="AD53" s="6"/>
      <c r="AE53" s="6"/>
      <c r="AF53" s="6"/>
      <c r="AG53" s="6"/>
      <c r="AH53" s="6"/>
      <c r="AI53" s="6"/>
      <c r="AJ53" s="6"/>
      <c r="AK53" s="6"/>
      <c r="AL53" s="6"/>
      <c r="AM53" s="6"/>
      <c r="AN53" s="6"/>
      <c r="AO53" s="6"/>
      <c r="AP53" s="6"/>
      <c r="AQ53" s="6"/>
      <c r="AR53" s="6"/>
      <c r="AS53" s="6"/>
      <c r="AT53" s="6"/>
      <c r="AU53" s="35"/>
      <c r="AV53" s="34"/>
      <c r="AW53" s="6"/>
      <c r="AX53" s="40" t="s">
        <v>303</v>
      </c>
      <c r="AY53" s="6"/>
      <c r="AZ53" s="6"/>
      <c r="BA53" s="6"/>
      <c r="BB53" s="6"/>
      <c r="BC53" s="6"/>
      <c r="BD53" s="6"/>
      <c r="BE53" s="6"/>
      <c r="BF53" s="6"/>
      <c r="BG53" s="6"/>
      <c r="BH53" s="6"/>
      <c r="BI53" s="6"/>
      <c r="BJ53" s="6"/>
      <c r="BK53" s="6"/>
      <c r="BL53" s="6"/>
      <c r="BM53" s="6"/>
      <c r="BN53" s="6"/>
      <c r="BO53" s="6"/>
      <c r="BP53" s="6"/>
      <c r="BQ53" s="35"/>
    </row>
    <row r="54" spans="2:69" ht="14.25" customHeight="1">
      <c r="B54" s="34"/>
      <c r="C54" s="6"/>
      <c r="D54" s="6"/>
      <c r="E54" s="6"/>
      <c r="F54" s="6"/>
      <c r="G54" s="6"/>
      <c r="H54" s="6"/>
      <c r="I54" s="35"/>
      <c r="J54" s="34"/>
      <c r="K54" s="6"/>
      <c r="L54" s="39"/>
      <c r="M54" s="6"/>
      <c r="N54" s="6"/>
      <c r="O54" s="6"/>
      <c r="P54" s="6"/>
      <c r="Q54" s="6"/>
      <c r="R54" s="6"/>
      <c r="S54" s="6"/>
      <c r="T54" s="6"/>
      <c r="U54" s="6"/>
      <c r="V54" s="39"/>
      <c r="W54" s="6"/>
      <c r="X54" s="6"/>
      <c r="Y54" s="6"/>
      <c r="Z54" s="6"/>
      <c r="AA54" s="6"/>
      <c r="AB54" s="6"/>
      <c r="AC54" s="6"/>
      <c r="AD54" s="6"/>
      <c r="AE54" s="6"/>
      <c r="AF54" s="6"/>
      <c r="AG54" s="6"/>
      <c r="AH54" s="6"/>
      <c r="AI54" s="6"/>
      <c r="AJ54" s="6"/>
      <c r="AK54" s="6"/>
      <c r="AL54" s="6"/>
      <c r="AM54" s="6"/>
      <c r="AN54" s="6"/>
      <c r="AO54" s="6"/>
      <c r="AP54" s="6"/>
      <c r="AQ54" s="6"/>
      <c r="AR54" s="6"/>
      <c r="AS54" s="6"/>
      <c r="AT54" s="6"/>
      <c r="AU54" s="35"/>
      <c r="AV54" s="34"/>
      <c r="AW54" s="6" t="s">
        <v>282</v>
      </c>
      <c r="AX54" s="6"/>
      <c r="AY54" s="6"/>
      <c r="AZ54" s="6"/>
      <c r="BA54" s="6"/>
      <c r="BB54" s="6"/>
      <c r="BC54" s="6"/>
      <c r="BD54" s="6"/>
      <c r="BE54" s="6"/>
      <c r="BF54" s="6"/>
      <c r="BG54" s="6"/>
      <c r="BH54" s="6"/>
      <c r="BI54" s="6"/>
      <c r="BJ54" s="6"/>
      <c r="BK54" s="6"/>
      <c r="BL54" s="6"/>
      <c r="BM54" s="6"/>
      <c r="BN54" s="6"/>
      <c r="BO54" s="6"/>
      <c r="BP54" s="6"/>
      <c r="BQ54" s="35"/>
    </row>
    <row r="55" spans="2:69" ht="14.25" customHeight="1">
      <c r="B55" s="34"/>
      <c r="C55" s="6"/>
      <c r="D55" s="6"/>
      <c r="E55" s="6"/>
      <c r="F55" s="6"/>
      <c r="G55" s="6"/>
      <c r="H55" s="6"/>
      <c r="I55" s="35"/>
      <c r="J55" s="34"/>
      <c r="K55" s="6"/>
      <c r="L55" s="39"/>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35"/>
      <c r="AV55" s="34"/>
      <c r="AW55" s="6"/>
      <c r="AX55" s="6"/>
      <c r="AY55" s="6"/>
      <c r="AZ55" s="6"/>
      <c r="BA55" s="6"/>
      <c r="BB55" s="6"/>
      <c r="BC55" s="6"/>
      <c r="BD55" s="6"/>
      <c r="BE55" s="6"/>
      <c r="BF55" s="6"/>
      <c r="BG55" s="6"/>
      <c r="BH55" s="6"/>
      <c r="BI55" s="6"/>
      <c r="BJ55" s="6"/>
      <c r="BK55" s="6"/>
      <c r="BL55" s="6"/>
      <c r="BM55" s="6"/>
      <c r="BN55" s="6"/>
      <c r="BO55" s="6"/>
      <c r="BP55" s="6"/>
      <c r="BQ55" s="35"/>
    </row>
    <row r="56" spans="2:69" ht="14.25" customHeight="1">
      <c r="B56" s="34"/>
      <c r="C56" s="6"/>
      <c r="D56" s="6"/>
      <c r="E56" s="6"/>
      <c r="F56" s="6"/>
      <c r="G56" s="6"/>
      <c r="H56" s="6"/>
      <c r="I56" s="35"/>
      <c r="J56" s="34"/>
      <c r="K56" s="6"/>
      <c r="L56" s="39"/>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35"/>
      <c r="AV56" s="34"/>
      <c r="AW56" s="6"/>
      <c r="AX56" s="6"/>
      <c r="AY56" s="6"/>
      <c r="AZ56" s="6"/>
      <c r="BA56" s="6"/>
      <c r="BB56" s="6"/>
      <c r="BC56" s="6"/>
      <c r="BD56" s="6"/>
      <c r="BE56" s="6"/>
      <c r="BF56" s="6"/>
      <c r="BG56" s="6"/>
      <c r="BH56" s="6"/>
      <c r="BI56" s="6"/>
      <c r="BJ56" s="6"/>
      <c r="BK56" s="6"/>
      <c r="BL56" s="6"/>
      <c r="BM56" s="6"/>
      <c r="BN56" s="6"/>
      <c r="BO56" s="6"/>
      <c r="BP56" s="6"/>
      <c r="BQ56" s="35"/>
    </row>
    <row r="57" spans="2:69" ht="14.25" customHeight="1">
      <c r="B57" s="34"/>
      <c r="C57" s="6" t="s">
        <v>304</v>
      </c>
      <c r="D57" s="6" t="s">
        <v>305</v>
      </c>
      <c r="E57" s="6"/>
      <c r="F57" s="6"/>
      <c r="G57" s="6"/>
      <c r="H57" s="6"/>
      <c r="I57" s="35"/>
      <c r="J57" s="34"/>
      <c r="K57" s="6"/>
      <c r="L57" s="41"/>
      <c r="M57" s="42" t="s">
        <v>306</v>
      </c>
      <c r="N57" s="42"/>
      <c r="O57" s="42"/>
      <c r="P57" s="42"/>
      <c r="Q57" s="42"/>
      <c r="R57" s="42"/>
      <c r="S57" s="42"/>
      <c r="T57" s="42"/>
      <c r="U57" s="42"/>
      <c r="V57" s="39" t="s">
        <v>292</v>
      </c>
      <c r="W57" s="6" t="s">
        <v>307</v>
      </c>
      <c r="X57" s="6"/>
      <c r="Y57" s="6"/>
      <c r="Z57" s="6"/>
      <c r="AA57" s="6"/>
      <c r="AB57" s="6"/>
      <c r="AC57" s="6"/>
      <c r="AD57" s="6"/>
      <c r="AE57" s="6"/>
      <c r="AF57" s="6"/>
      <c r="AG57" s="6"/>
      <c r="AH57" s="6"/>
      <c r="AI57" s="6"/>
      <c r="AJ57" s="6"/>
      <c r="AK57" s="6"/>
      <c r="AL57" s="6"/>
      <c r="AM57" s="6"/>
      <c r="AN57" s="6"/>
      <c r="AO57" s="6"/>
      <c r="AP57" s="6"/>
      <c r="AQ57" s="6"/>
      <c r="AR57" s="6"/>
      <c r="AS57" s="6"/>
      <c r="AT57" s="6"/>
      <c r="AU57" s="35"/>
      <c r="AV57" s="34"/>
      <c r="AW57" s="6" t="s">
        <v>308</v>
      </c>
      <c r="AX57" s="6"/>
      <c r="AY57" s="6"/>
      <c r="AZ57" s="6"/>
      <c r="BA57" s="6"/>
      <c r="BB57" s="6"/>
      <c r="BC57" s="6"/>
      <c r="BD57" s="6"/>
      <c r="BE57" s="6"/>
      <c r="BF57" s="6"/>
      <c r="BG57" s="6"/>
      <c r="BH57" s="6"/>
      <c r="BI57" s="6"/>
      <c r="BJ57" s="6"/>
      <c r="BK57" s="6"/>
      <c r="BL57" s="6"/>
      <c r="BM57" s="6"/>
      <c r="BN57" s="6"/>
      <c r="BO57" s="6"/>
      <c r="BP57" s="6"/>
      <c r="BQ57" s="35"/>
    </row>
    <row r="58" spans="2:69" ht="14.25" customHeight="1">
      <c r="B58" s="34"/>
      <c r="C58" s="6"/>
      <c r="D58" s="6"/>
      <c r="E58" s="6"/>
      <c r="F58" s="6"/>
      <c r="G58" s="6"/>
      <c r="H58" s="6"/>
      <c r="I58" s="35"/>
      <c r="J58" s="34"/>
      <c r="K58" s="6"/>
      <c r="L58" s="39"/>
      <c r="M58" s="6"/>
      <c r="N58" s="6"/>
      <c r="O58" s="6"/>
      <c r="P58" s="6"/>
      <c r="Q58" s="6"/>
      <c r="R58" s="6"/>
      <c r="S58" s="6"/>
      <c r="T58" s="6"/>
      <c r="U58" s="6"/>
      <c r="V58" s="39"/>
      <c r="W58" s="6"/>
      <c r="X58" s="6"/>
      <c r="Y58" s="6"/>
      <c r="Z58" s="6"/>
      <c r="AA58" s="6"/>
      <c r="AB58" s="6"/>
      <c r="AC58" s="6"/>
      <c r="AD58" s="6"/>
      <c r="AE58" s="6"/>
      <c r="AF58" s="6"/>
      <c r="AG58" s="6"/>
      <c r="AH58" s="6"/>
      <c r="AI58" s="6"/>
      <c r="AJ58" s="6"/>
      <c r="AK58" s="6"/>
      <c r="AL58" s="6"/>
      <c r="AM58" s="6"/>
      <c r="AN58" s="6"/>
      <c r="AO58" s="6"/>
      <c r="AP58" s="6"/>
      <c r="AQ58" s="6"/>
      <c r="AR58" s="6"/>
      <c r="AS58" s="6"/>
      <c r="AT58" s="6"/>
      <c r="AU58" s="35"/>
      <c r="AV58" s="34"/>
      <c r="AW58" s="6"/>
      <c r="AX58" s="40" t="s">
        <v>309</v>
      </c>
      <c r="AY58" s="6"/>
      <c r="AZ58" s="6"/>
      <c r="BA58" s="6"/>
      <c r="BB58" s="6"/>
      <c r="BC58" s="6"/>
      <c r="BD58" s="6"/>
      <c r="BE58" s="6"/>
      <c r="BF58" s="6"/>
      <c r="BG58" s="6"/>
      <c r="BH58" s="6"/>
      <c r="BI58" s="6"/>
      <c r="BJ58" s="6"/>
      <c r="BK58" s="6"/>
      <c r="BL58" s="6"/>
      <c r="BM58" s="6"/>
      <c r="BN58" s="6"/>
      <c r="BO58" s="6"/>
      <c r="BP58" s="6"/>
      <c r="BQ58" s="35"/>
    </row>
    <row r="59" spans="2:69" ht="14.25" customHeight="1">
      <c r="B59" s="34"/>
      <c r="C59" s="6"/>
      <c r="D59" s="6"/>
      <c r="E59" s="6"/>
      <c r="F59" s="6"/>
      <c r="G59" s="6"/>
      <c r="H59" s="6"/>
      <c r="I59" s="35"/>
      <c r="J59" s="34"/>
      <c r="K59" s="6"/>
      <c r="L59" s="39"/>
      <c r="M59" s="6"/>
      <c r="N59" s="6"/>
      <c r="O59" s="6"/>
      <c r="P59" s="6"/>
      <c r="Q59" s="6"/>
      <c r="R59" s="6"/>
      <c r="S59" s="6"/>
      <c r="T59" s="6"/>
      <c r="U59" s="6"/>
      <c r="V59" s="39"/>
      <c r="W59" s="6"/>
      <c r="X59" s="6"/>
      <c r="Y59" s="6"/>
      <c r="Z59" s="6"/>
      <c r="AA59" s="6"/>
      <c r="AB59" s="6"/>
      <c r="AC59" s="6"/>
      <c r="AD59" s="6"/>
      <c r="AE59" s="6"/>
      <c r="AF59" s="6"/>
      <c r="AG59" s="6"/>
      <c r="AH59" s="6"/>
      <c r="AI59" s="6"/>
      <c r="AJ59" s="6"/>
      <c r="AK59" s="6"/>
      <c r="AL59" s="6"/>
      <c r="AM59" s="6"/>
      <c r="AN59" s="6"/>
      <c r="AO59" s="6"/>
      <c r="AP59" s="6"/>
      <c r="AQ59" s="6"/>
      <c r="AR59" s="6"/>
      <c r="AS59" s="6"/>
      <c r="AT59" s="6"/>
      <c r="AU59" s="35"/>
      <c r="AV59" s="34"/>
      <c r="AW59" s="6" t="s">
        <v>282</v>
      </c>
      <c r="AX59" s="6"/>
      <c r="AY59" s="6"/>
      <c r="AZ59" s="6"/>
      <c r="BA59" s="6"/>
      <c r="BB59" s="6"/>
      <c r="BC59" s="6"/>
      <c r="BD59" s="6"/>
      <c r="BE59" s="6"/>
      <c r="BF59" s="6"/>
      <c r="BG59" s="6"/>
      <c r="BH59" s="6"/>
      <c r="BI59" s="6"/>
      <c r="BJ59" s="6"/>
      <c r="BK59" s="6"/>
      <c r="BL59" s="6"/>
      <c r="BM59" s="6"/>
      <c r="BN59" s="6"/>
      <c r="BO59" s="6"/>
      <c r="BP59" s="6"/>
      <c r="BQ59" s="35"/>
    </row>
    <row r="60" spans="2:69" ht="14.25" customHeight="1">
      <c r="B60" s="34"/>
      <c r="C60" s="6"/>
      <c r="D60" s="6"/>
      <c r="E60" s="6"/>
      <c r="F60" s="6"/>
      <c r="G60" s="6"/>
      <c r="H60" s="6"/>
      <c r="I60" s="35"/>
      <c r="J60" s="34"/>
      <c r="K60" s="6"/>
      <c r="L60" s="39"/>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35"/>
      <c r="AV60" s="34"/>
      <c r="AW60" s="6"/>
      <c r="AX60" s="6"/>
      <c r="AY60" s="6"/>
      <c r="AZ60" s="6"/>
      <c r="BA60" s="6"/>
      <c r="BB60" s="6"/>
      <c r="BC60" s="6"/>
      <c r="BD60" s="6"/>
      <c r="BE60" s="6"/>
      <c r="BF60" s="6"/>
      <c r="BG60" s="6"/>
      <c r="BH60" s="6"/>
      <c r="BI60" s="6"/>
      <c r="BJ60" s="6"/>
      <c r="BK60" s="6"/>
      <c r="BL60" s="6"/>
      <c r="BM60" s="6"/>
      <c r="BN60" s="6"/>
      <c r="BO60" s="6"/>
      <c r="BP60" s="6"/>
      <c r="BQ60" s="35"/>
    </row>
    <row r="61" spans="2:69" ht="14.25" customHeight="1">
      <c r="B61" s="34"/>
      <c r="C61" s="6"/>
      <c r="D61" s="6"/>
      <c r="E61" s="6"/>
      <c r="F61" s="6"/>
      <c r="G61" s="6"/>
      <c r="H61" s="6"/>
      <c r="I61" s="35"/>
      <c r="J61" s="34"/>
      <c r="K61" s="6"/>
      <c r="L61" s="39"/>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35"/>
      <c r="AV61" s="34"/>
      <c r="AW61" s="6"/>
      <c r="AX61" s="6"/>
      <c r="AY61" s="6"/>
      <c r="AZ61" s="6"/>
      <c r="BA61" s="6"/>
      <c r="BB61" s="6"/>
      <c r="BC61" s="6"/>
      <c r="BD61" s="6"/>
      <c r="BE61" s="6"/>
      <c r="BF61" s="6"/>
      <c r="BG61" s="6"/>
      <c r="BH61" s="6"/>
      <c r="BI61" s="6"/>
      <c r="BJ61" s="6"/>
      <c r="BK61" s="6"/>
      <c r="BL61" s="6"/>
      <c r="BM61" s="6"/>
      <c r="BN61" s="6"/>
      <c r="BO61" s="6"/>
      <c r="BP61" s="6"/>
      <c r="BQ61" s="35"/>
    </row>
    <row r="62" spans="2:69" ht="14.25" customHeight="1">
      <c r="B62" s="34"/>
      <c r="C62" s="6" t="s">
        <v>310</v>
      </c>
      <c r="D62" s="6" t="s">
        <v>311</v>
      </c>
      <c r="E62" s="6"/>
      <c r="F62" s="6"/>
      <c r="G62" s="6"/>
      <c r="H62" s="6"/>
      <c r="I62" s="35"/>
      <c r="J62" s="34"/>
      <c r="K62" s="6"/>
      <c r="L62" s="45" t="s">
        <v>312</v>
      </c>
      <c r="M62" s="6" t="s">
        <v>313</v>
      </c>
      <c r="N62" s="6"/>
      <c r="O62" s="6"/>
      <c r="P62" s="6"/>
      <c r="Q62" s="6"/>
      <c r="R62" s="6"/>
      <c r="S62" s="6"/>
      <c r="T62" s="6"/>
      <c r="U62" s="6"/>
      <c r="V62" s="46" t="s">
        <v>314</v>
      </c>
      <c r="W62" s="47"/>
      <c r="X62" s="47"/>
      <c r="Y62" s="47"/>
      <c r="Z62" s="48"/>
      <c r="AA62" s="49" t="s">
        <v>313</v>
      </c>
      <c r="AB62" s="50"/>
      <c r="AC62" s="50"/>
      <c r="AD62" s="50"/>
      <c r="AE62" s="50"/>
      <c r="AF62" s="50"/>
      <c r="AG62" s="50"/>
      <c r="AH62" s="50"/>
      <c r="AI62" s="50"/>
      <c r="AJ62" s="50"/>
      <c r="AK62" s="50"/>
      <c r="AL62" s="50"/>
      <c r="AM62" s="50"/>
      <c r="AN62" s="50"/>
      <c r="AO62" s="50"/>
      <c r="AP62" s="50"/>
      <c r="AQ62" s="50"/>
      <c r="AR62" s="50"/>
      <c r="AS62" s="50"/>
      <c r="AT62" s="51"/>
      <c r="AU62" s="35"/>
      <c r="AV62" s="34"/>
      <c r="AW62" s="6"/>
      <c r="AX62" s="6"/>
      <c r="AY62" s="6"/>
      <c r="AZ62" s="6"/>
      <c r="BA62" s="6"/>
      <c r="BB62" s="6"/>
      <c r="BC62" s="6"/>
      <c r="BD62" s="6"/>
      <c r="BE62" s="6"/>
      <c r="BF62" s="6"/>
      <c r="BG62" s="6"/>
      <c r="BH62" s="6"/>
      <c r="BI62" s="6"/>
      <c r="BJ62" s="6"/>
      <c r="BK62" s="6"/>
      <c r="BL62" s="6"/>
      <c r="BM62" s="6"/>
      <c r="BN62" s="6"/>
      <c r="BO62" s="6"/>
      <c r="BP62" s="6"/>
      <c r="BQ62" s="35"/>
    </row>
    <row r="63" spans="2:69" ht="14.25" customHeight="1">
      <c r="B63" s="34"/>
      <c r="C63" s="6"/>
      <c r="D63" s="6"/>
      <c r="E63" s="6"/>
      <c r="F63" s="6"/>
      <c r="G63" s="6"/>
      <c r="H63" s="6"/>
      <c r="I63" s="35"/>
      <c r="J63" s="34"/>
      <c r="K63" s="6"/>
      <c r="L63" s="39"/>
      <c r="M63" s="6"/>
      <c r="N63" s="6"/>
      <c r="O63" s="6"/>
      <c r="P63" s="6"/>
      <c r="Q63" s="6"/>
      <c r="R63" s="6"/>
      <c r="S63" s="6"/>
      <c r="T63" s="6"/>
      <c r="U63" s="6"/>
      <c r="V63" s="46" t="s">
        <v>315</v>
      </c>
      <c r="W63" s="47"/>
      <c r="X63" s="47"/>
      <c r="Y63" s="47"/>
      <c r="Z63" s="48"/>
      <c r="AA63" s="50" t="s">
        <v>316</v>
      </c>
      <c r="AB63" s="50"/>
      <c r="AC63" s="50"/>
      <c r="AD63" s="50"/>
      <c r="AE63" s="50"/>
      <c r="AF63" s="50"/>
      <c r="AG63" s="50"/>
      <c r="AH63" s="50"/>
      <c r="AI63" s="50"/>
      <c r="AJ63" s="50"/>
      <c r="AK63" s="50"/>
      <c r="AL63" s="50"/>
      <c r="AM63" s="50"/>
      <c r="AN63" s="50"/>
      <c r="AO63" s="50"/>
      <c r="AP63" s="50"/>
      <c r="AQ63" s="50"/>
      <c r="AR63" s="50"/>
      <c r="AS63" s="50"/>
      <c r="AT63" s="51"/>
      <c r="AU63" s="35"/>
      <c r="AV63" s="34"/>
      <c r="AW63" s="6"/>
      <c r="AX63" s="6"/>
      <c r="AY63" s="6"/>
      <c r="AZ63" s="6"/>
      <c r="BA63" s="6"/>
      <c r="BB63" s="6"/>
      <c r="BC63" s="6"/>
      <c r="BD63" s="6"/>
      <c r="BE63" s="6"/>
      <c r="BF63" s="6"/>
      <c r="BG63" s="6"/>
      <c r="BH63" s="6"/>
      <c r="BI63" s="6"/>
      <c r="BJ63" s="6"/>
      <c r="BK63" s="6"/>
      <c r="BL63" s="6"/>
      <c r="BM63" s="6"/>
      <c r="BN63" s="6"/>
      <c r="BO63" s="6"/>
      <c r="BP63" s="6"/>
      <c r="BQ63" s="35"/>
    </row>
    <row r="64" spans="2:69" ht="14.25" customHeight="1">
      <c r="B64" s="34"/>
      <c r="C64" s="6"/>
      <c r="D64" s="6"/>
      <c r="E64" s="6"/>
      <c r="F64" s="6"/>
      <c r="G64" s="6"/>
      <c r="H64" s="6"/>
      <c r="I64" s="35"/>
      <c r="J64" s="34"/>
      <c r="K64" s="6"/>
      <c r="L64" s="39"/>
      <c r="M64" s="6"/>
      <c r="N64" s="6"/>
      <c r="O64" s="6"/>
      <c r="P64" s="6"/>
      <c r="Q64" s="6"/>
      <c r="R64" s="6"/>
      <c r="S64" s="6"/>
      <c r="T64" s="6"/>
      <c r="U64" s="6"/>
      <c r="V64" s="46" t="s">
        <v>317</v>
      </c>
      <c r="W64" s="47"/>
      <c r="X64" s="47"/>
      <c r="Y64" s="47"/>
      <c r="Z64" s="48"/>
      <c r="AA64" s="46" t="s">
        <v>318</v>
      </c>
      <c r="AB64" s="47"/>
      <c r="AC64" s="47"/>
      <c r="AD64" s="47"/>
      <c r="AE64" s="48"/>
      <c r="AF64" s="46" t="s">
        <v>319</v>
      </c>
      <c r="AG64" s="47"/>
      <c r="AH64" s="47"/>
      <c r="AI64" s="47"/>
      <c r="AJ64" s="47"/>
      <c r="AK64" s="47"/>
      <c r="AL64" s="47"/>
      <c r="AM64" s="47"/>
      <c r="AN64" s="47"/>
      <c r="AO64" s="47"/>
      <c r="AP64" s="47"/>
      <c r="AQ64" s="47"/>
      <c r="AR64" s="47"/>
      <c r="AS64" s="47"/>
      <c r="AT64" s="48"/>
      <c r="AU64" s="35"/>
      <c r="AV64" s="34"/>
      <c r="AW64" s="6"/>
      <c r="AX64" s="6"/>
      <c r="AY64" s="6"/>
      <c r="AZ64" s="6"/>
      <c r="BA64" s="6"/>
      <c r="BB64" s="6"/>
      <c r="BC64" s="6"/>
      <c r="BD64" s="6"/>
      <c r="BE64" s="6"/>
      <c r="BF64" s="6"/>
      <c r="BG64" s="6"/>
      <c r="BH64" s="6"/>
      <c r="BI64" s="6"/>
      <c r="BJ64" s="6"/>
      <c r="BK64" s="6"/>
      <c r="BL64" s="6"/>
      <c r="BM64" s="6"/>
      <c r="BN64" s="6"/>
      <c r="BO64" s="6"/>
      <c r="BP64" s="6"/>
      <c r="BQ64" s="35"/>
    </row>
    <row r="65" spans="2:69" ht="14.25" customHeight="1">
      <c r="B65" s="34"/>
      <c r="C65" s="6"/>
      <c r="D65" s="6"/>
      <c r="E65" s="6"/>
      <c r="F65" s="6"/>
      <c r="G65" s="6"/>
      <c r="H65" s="6"/>
      <c r="I65" s="35"/>
      <c r="J65" s="34"/>
      <c r="K65" s="6"/>
      <c r="L65" s="39"/>
      <c r="M65" s="6"/>
      <c r="N65" s="6"/>
      <c r="O65" s="6"/>
      <c r="P65" s="6"/>
      <c r="Q65" s="6"/>
      <c r="R65" s="6"/>
      <c r="S65" s="6"/>
      <c r="T65" s="6"/>
      <c r="U65" s="6"/>
      <c r="V65" s="52" t="s">
        <v>320</v>
      </c>
      <c r="W65" s="53"/>
      <c r="X65" s="53"/>
      <c r="Y65" s="53"/>
      <c r="Z65" s="54"/>
      <c r="AA65" s="52"/>
      <c r="AB65" s="53"/>
      <c r="AC65" s="53"/>
      <c r="AD65" s="53"/>
      <c r="AE65" s="54"/>
      <c r="AF65" s="52" t="s">
        <v>321</v>
      </c>
      <c r="AG65" s="53"/>
      <c r="AH65" s="53"/>
      <c r="AI65" s="53"/>
      <c r="AJ65" s="53"/>
      <c r="AK65" s="53"/>
      <c r="AL65" s="53"/>
      <c r="AM65" s="53"/>
      <c r="AN65" s="53"/>
      <c r="AO65" s="53"/>
      <c r="AP65" s="53"/>
      <c r="AQ65" s="53"/>
      <c r="AR65" s="53"/>
      <c r="AS65" s="53"/>
      <c r="AT65" s="54"/>
      <c r="AU65" s="35"/>
      <c r="AV65" s="34"/>
      <c r="AW65" s="6"/>
      <c r="AX65" s="6"/>
      <c r="AY65" s="6"/>
      <c r="AZ65" s="6"/>
      <c r="BA65" s="6"/>
      <c r="BB65" s="6"/>
      <c r="BC65" s="6"/>
      <c r="BD65" s="6"/>
      <c r="BE65" s="6"/>
      <c r="BF65" s="6"/>
      <c r="BG65" s="6"/>
      <c r="BH65" s="6"/>
      <c r="BI65" s="6"/>
      <c r="BJ65" s="6"/>
      <c r="BK65" s="6"/>
      <c r="BL65" s="6"/>
      <c r="BM65" s="6"/>
      <c r="BN65" s="6"/>
      <c r="BO65" s="6"/>
      <c r="BP65" s="6"/>
      <c r="BQ65" s="35"/>
    </row>
    <row r="66" spans="2:69" ht="14.25" customHeight="1">
      <c r="B66" s="34"/>
      <c r="C66" s="6"/>
      <c r="D66" s="6"/>
      <c r="E66" s="6"/>
      <c r="F66" s="6"/>
      <c r="G66" s="6"/>
      <c r="H66" s="6"/>
      <c r="I66" s="35"/>
      <c r="J66" s="34"/>
      <c r="K66" s="6"/>
      <c r="L66" s="39"/>
      <c r="M66" s="6"/>
      <c r="N66" s="6"/>
      <c r="O66" s="6"/>
      <c r="P66" s="6"/>
      <c r="Q66" s="6"/>
      <c r="R66" s="6"/>
      <c r="S66" s="6"/>
      <c r="T66" s="6"/>
      <c r="U66" s="6"/>
      <c r="V66" s="55" t="s">
        <v>322</v>
      </c>
      <c r="W66" s="56"/>
      <c r="X66" s="56"/>
      <c r="Y66" s="56"/>
      <c r="Z66" s="57"/>
      <c r="AA66" s="55"/>
      <c r="AB66" s="56"/>
      <c r="AC66" s="56"/>
      <c r="AD66" s="56"/>
      <c r="AE66" s="57"/>
      <c r="AF66" s="55" t="s">
        <v>323</v>
      </c>
      <c r="AG66" s="56"/>
      <c r="AH66" s="56"/>
      <c r="AI66" s="56"/>
      <c r="AJ66" s="56"/>
      <c r="AK66" s="56"/>
      <c r="AL66" s="56"/>
      <c r="AM66" s="56"/>
      <c r="AN66" s="56"/>
      <c r="AO66" s="56"/>
      <c r="AP66" s="56"/>
      <c r="AQ66" s="56"/>
      <c r="AR66" s="56"/>
      <c r="AS66" s="56"/>
      <c r="AT66" s="57"/>
      <c r="AU66" s="35"/>
      <c r="AV66" s="34"/>
      <c r="AW66" s="6"/>
      <c r="AX66" s="6"/>
      <c r="AY66" s="6"/>
      <c r="AZ66" s="6"/>
      <c r="BA66" s="6"/>
      <c r="BB66" s="6"/>
      <c r="BC66" s="6"/>
      <c r="BD66" s="6"/>
      <c r="BE66" s="6"/>
      <c r="BF66" s="6"/>
      <c r="BG66" s="6"/>
      <c r="BH66" s="6"/>
      <c r="BI66" s="6"/>
      <c r="BJ66" s="6"/>
      <c r="BK66" s="6"/>
      <c r="BL66" s="6"/>
      <c r="BM66" s="6"/>
      <c r="BN66" s="6"/>
      <c r="BO66" s="6"/>
      <c r="BP66" s="6"/>
      <c r="BQ66" s="35"/>
    </row>
    <row r="67" spans="2:69" ht="14.25" customHeight="1">
      <c r="B67" s="34"/>
      <c r="C67" s="6"/>
      <c r="D67" s="6"/>
      <c r="E67" s="6"/>
      <c r="F67" s="6"/>
      <c r="G67" s="6"/>
      <c r="H67" s="6"/>
      <c r="I67" s="35"/>
      <c r="J67" s="34"/>
      <c r="K67" s="6"/>
      <c r="L67" s="39"/>
      <c r="M67" s="6"/>
      <c r="N67" s="6"/>
      <c r="O67" s="6"/>
      <c r="P67" s="6"/>
      <c r="Q67" s="6"/>
      <c r="R67" s="6"/>
      <c r="S67" s="6"/>
      <c r="T67" s="6"/>
      <c r="U67" s="6"/>
      <c r="V67" s="55" t="s">
        <v>324</v>
      </c>
      <c r="W67" s="56"/>
      <c r="X67" s="56"/>
      <c r="Y67" s="56"/>
      <c r="Z67" s="57"/>
      <c r="AA67" s="55"/>
      <c r="AB67" s="56"/>
      <c r="AC67" s="56"/>
      <c r="AD67" s="56"/>
      <c r="AE67" s="57"/>
      <c r="AF67" s="55" t="s">
        <v>325</v>
      </c>
      <c r="AG67" s="56"/>
      <c r="AH67" s="56"/>
      <c r="AI67" s="56"/>
      <c r="AJ67" s="56"/>
      <c r="AK67" s="56"/>
      <c r="AL67" s="56"/>
      <c r="AM67" s="56"/>
      <c r="AN67" s="56"/>
      <c r="AO67" s="56"/>
      <c r="AP67" s="56"/>
      <c r="AQ67" s="56"/>
      <c r="AR67" s="56"/>
      <c r="AS67" s="56"/>
      <c r="AT67" s="57"/>
      <c r="AU67" s="35"/>
      <c r="AV67" s="34"/>
      <c r="AW67" s="6"/>
      <c r="AX67" s="6"/>
      <c r="AY67" s="6"/>
      <c r="AZ67" s="6"/>
      <c r="BA67" s="6"/>
      <c r="BB67" s="6"/>
      <c r="BC67" s="6"/>
      <c r="BD67" s="6"/>
      <c r="BE67" s="6"/>
      <c r="BF67" s="6"/>
      <c r="BG67" s="6"/>
      <c r="BH67" s="6"/>
      <c r="BI67" s="6"/>
      <c r="BJ67" s="6"/>
      <c r="BK67" s="6"/>
      <c r="BL67" s="6"/>
      <c r="BM67" s="6"/>
      <c r="BN67" s="6"/>
      <c r="BO67" s="6"/>
      <c r="BP67" s="6"/>
      <c r="BQ67" s="35"/>
    </row>
    <row r="68" spans="2:69" ht="14.25" customHeight="1">
      <c r="B68" s="34"/>
      <c r="C68" s="6"/>
      <c r="D68" s="6"/>
      <c r="E68" s="6"/>
      <c r="F68" s="6"/>
      <c r="G68" s="6"/>
      <c r="H68" s="6"/>
      <c r="I68" s="35"/>
      <c r="J68" s="34"/>
      <c r="K68" s="6"/>
      <c r="L68" s="39"/>
      <c r="M68" s="6"/>
      <c r="N68" s="6"/>
      <c r="O68" s="6"/>
      <c r="P68" s="6"/>
      <c r="Q68" s="6"/>
      <c r="R68" s="6"/>
      <c r="S68" s="6"/>
      <c r="T68" s="6"/>
      <c r="U68" s="6"/>
      <c r="V68" s="55" t="s">
        <v>326</v>
      </c>
      <c r="W68" s="56"/>
      <c r="X68" s="56"/>
      <c r="Y68" s="56"/>
      <c r="Z68" s="57"/>
      <c r="AA68" s="55"/>
      <c r="AB68" s="56"/>
      <c r="AC68" s="56"/>
      <c r="AD68" s="56"/>
      <c r="AE68" s="57"/>
      <c r="AF68" s="55" t="s">
        <v>327</v>
      </c>
      <c r="AG68" s="56"/>
      <c r="AH68" s="56"/>
      <c r="AI68" s="56"/>
      <c r="AJ68" s="56"/>
      <c r="AK68" s="56"/>
      <c r="AL68" s="56"/>
      <c r="AM68" s="56"/>
      <c r="AN68" s="56"/>
      <c r="AO68" s="56"/>
      <c r="AP68" s="56"/>
      <c r="AQ68" s="56"/>
      <c r="AR68" s="56"/>
      <c r="AS68" s="56"/>
      <c r="AT68" s="57"/>
      <c r="AU68" s="35"/>
      <c r="AV68" s="34"/>
      <c r="AW68" s="6"/>
      <c r="AX68" s="6"/>
      <c r="AY68" s="6"/>
      <c r="AZ68" s="6"/>
      <c r="BA68" s="6"/>
      <c r="BB68" s="6"/>
      <c r="BC68" s="6"/>
      <c r="BD68" s="6"/>
      <c r="BE68" s="6"/>
      <c r="BF68" s="6"/>
      <c r="BG68" s="6"/>
      <c r="BH68" s="6"/>
      <c r="BI68" s="6"/>
      <c r="BJ68" s="6"/>
      <c r="BK68" s="6"/>
      <c r="BL68" s="6"/>
      <c r="BM68" s="6"/>
      <c r="BN68" s="6"/>
      <c r="BO68" s="6"/>
      <c r="BP68" s="6"/>
      <c r="BQ68" s="35"/>
    </row>
    <row r="69" spans="2:69" ht="14.25" customHeight="1">
      <c r="B69" s="34"/>
      <c r="C69" s="6"/>
      <c r="D69" s="6"/>
      <c r="E69" s="6"/>
      <c r="F69" s="6"/>
      <c r="G69" s="6"/>
      <c r="H69" s="6"/>
      <c r="I69" s="35"/>
      <c r="J69" s="34"/>
      <c r="K69" s="6"/>
      <c r="L69" s="39"/>
      <c r="M69" s="6"/>
      <c r="N69" s="6"/>
      <c r="O69" s="6"/>
      <c r="P69" s="6"/>
      <c r="Q69" s="6"/>
      <c r="R69" s="6"/>
      <c r="S69" s="6"/>
      <c r="T69" s="6"/>
      <c r="U69" s="6"/>
      <c r="V69" s="55" t="s">
        <v>328</v>
      </c>
      <c r="W69" s="56"/>
      <c r="X69" s="56"/>
      <c r="Y69" s="56"/>
      <c r="Z69" s="57"/>
      <c r="AA69" s="55"/>
      <c r="AB69" s="56"/>
      <c r="AC69" s="56"/>
      <c r="AD69" s="56"/>
      <c r="AE69" s="57"/>
      <c r="AF69" s="55" t="s">
        <v>329</v>
      </c>
      <c r="AG69" s="56"/>
      <c r="AH69" s="56"/>
      <c r="AI69" s="56"/>
      <c r="AJ69" s="56"/>
      <c r="AK69" s="56"/>
      <c r="AL69" s="56"/>
      <c r="AM69" s="56"/>
      <c r="AN69" s="56"/>
      <c r="AO69" s="56"/>
      <c r="AP69" s="56"/>
      <c r="AQ69" s="56"/>
      <c r="AR69" s="56"/>
      <c r="AS69" s="56"/>
      <c r="AT69" s="57"/>
      <c r="AU69" s="35"/>
      <c r="AV69" s="34"/>
      <c r="AW69" s="6"/>
      <c r="AX69" s="6"/>
      <c r="AY69" s="6"/>
      <c r="AZ69" s="6"/>
      <c r="BA69" s="6"/>
      <c r="BB69" s="6"/>
      <c r="BC69" s="6"/>
      <c r="BD69" s="6"/>
      <c r="BE69" s="6"/>
      <c r="BF69" s="6"/>
      <c r="BG69" s="6"/>
      <c r="BH69" s="6"/>
      <c r="BI69" s="6"/>
      <c r="BJ69" s="6"/>
      <c r="BK69" s="6"/>
      <c r="BL69" s="6"/>
      <c r="BM69" s="6"/>
      <c r="BN69" s="6"/>
      <c r="BO69" s="6"/>
      <c r="BP69" s="6"/>
      <c r="BQ69" s="35"/>
    </row>
    <row r="70" spans="2:69" ht="14.25" customHeight="1">
      <c r="B70" s="34"/>
      <c r="C70" s="6"/>
      <c r="D70" s="6"/>
      <c r="E70" s="6"/>
      <c r="F70" s="6"/>
      <c r="G70" s="6"/>
      <c r="H70" s="6"/>
      <c r="I70" s="35"/>
      <c r="J70" s="34"/>
      <c r="K70" s="6"/>
      <c r="L70" s="39"/>
      <c r="M70" s="6"/>
      <c r="N70" s="6"/>
      <c r="O70" s="6"/>
      <c r="P70" s="6"/>
      <c r="Q70" s="6"/>
      <c r="R70" s="6"/>
      <c r="S70" s="6"/>
      <c r="T70" s="6"/>
      <c r="U70" s="6"/>
      <c r="V70" s="55" t="s">
        <v>330</v>
      </c>
      <c r="W70" s="56"/>
      <c r="X70" s="56"/>
      <c r="Y70" s="56"/>
      <c r="Z70" s="57"/>
      <c r="AA70" s="55"/>
      <c r="AB70" s="56"/>
      <c r="AC70" s="56"/>
      <c r="AD70" s="56"/>
      <c r="AE70" s="57"/>
      <c r="AF70" s="55" t="s">
        <v>331</v>
      </c>
      <c r="AG70" s="56"/>
      <c r="AH70" s="56"/>
      <c r="AI70" s="56"/>
      <c r="AJ70" s="56"/>
      <c r="AK70" s="56"/>
      <c r="AL70" s="56"/>
      <c r="AM70" s="56"/>
      <c r="AN70" s="56"/>
      <c r="AO70" s="56"/>
      <c r="AP70" s="56"/>
      <c r="AQ70" s="56"/>
      <c r="AR70" s="56"/>
      <c r="AS70" s="56"/>
      <c r="AT70" s="57"/>
      <c r="AU70" s="35"/>
      <c r="AV70" s="34"/>
      <c r="AW70" s="6"/>
      <c r="AX70" s="6"/>
      <c r="AY70" s="6"/>
      <c r="AZ70" s="6"/>
      <c r="BA70" s="6"/>
      <c r="BB70" s="6"/>
      <c r="BC70" s="6"/>
      <c r="BD70" s="6"/>
      <c r="BE70" s="6"/>
      <c r="BF70" s="6"/>
      <c r="BG70" s="6"/>
      <c r="BH70" s="6"/>
      <c r="BI70" s="6"/>
      <c r="BJ70" s="6"/>
      <c r="BK70" s="6"/>
      <c r="BL70" s="6"/>
      <c r="BM70" s="6"/>
      <c r="BN70" s="6"/>
      <c r="BO70" s="6"/>
      <c r="BP70" s="6"/>
      <c r="BQ70" s="35"/>
    </row>
    <row r="71" spans="2:69" ht="14.25" customHeight="1">
      <c r="B71" s="34"/>
      <c r="C71" s="6"/>
      <c r="D71" s="6"/>
      <c r="E71" s="6"/>
      <c r="F71" s="6"/>
      <c r="G71" s="6"/>
      <c r="H71" s="6"/>
      <c r="I71" s="35"/>
      <c r="J71" s="34"/>
      <c r="K71" s="6"/>
      <c r="L71" s="39"/>
      <c r="M71" s="6"/>
      <c r="N71" s="6"/>
      <c r="O71" s="6"/>
      <c r="P71" s="6"/>
      <c r="Q71" s="6"/>
      <c r="R71" s="6"/>
      <c r="S71" s="6"/>
      <c r="T71" s="6"/>
      <c r="U71" s="6"/>
      <c r="V71" s="55" t="s">
        <v>332</v>
      </c>
      <c r="W71" s="56"/>
      <c r="X71" s="56"/>
      <c r="Y71" s="56"/>
      <c r="Z71" s="57"/>
      <c r="AA71" s="55"/>
      <c r="AB71" s="56"/>
      <c r="AC71" s="56"/>
      <c r="AD71" s="56"/>
      <c r="AE71" s="57"/>
      <c r="AF71" s="55" t="s">
        <v>333</v>
      </c>
      <c r="AG71" s="56"/>
      <c r="AH71" s="56"/>
      <c r="AI71" s="56"/>
      <c r="AJ71" s="56"/>
      <c r="AK71" s="56"/>
      <c r="AL71" s="56"/>
      <c r="AM71" s="56"/>
      <c r="AN71" s="56"/>
      <c r="AO71" s="56"/>
      <c r="AP71" s="56"/>
      <c r="AQ71" s="56"/>
      <c r="AR71" s="56"/>
      <c r="AS71" s="56"/>
      <c r="AT71" s="57"/>
      <c r="AU71" s="35"/>
      <c r="AV71" s="34"/>
      <c r="AW71" s="6"/>
      <c r="AX71" s="6"/>
      <c r="AY71" s="6"/>
      <c r="AZ71" s="6"/>
      <c r="BA71" s="6"/>
      <c r="BB71" s="6"/>
      <c r="BC71" s="6"/>
      <c r="BD71" s="6"/>
      <c r="BE71" s="6"/>
      <c r="BF71" s="6"/>
      <c r="BG71" s="6"/>
      <c r="BH71" s="6"/>
      <c r="BI71" s="6"/>
      <c r="BJ71" s="6"/>
      <c r="BK71" s="6"/>
      <c r="BL71" s="6"/>
      <c r="BM71" s="6"/>
      <c r="BN71" s="6"/>
      <c r="BO71" s="6"/>
      <c r="BP71" s="6"/>
      <c r="BQ71" s="35"/>
    </row>
    <row r="72" spans="2:69" ht="14.25" customHeight="1">
      <c r="B72" s="34"/>
      <c r="C72" s="6"/>
      <c r="D72" s="6"/>
      <c r="E72" s="6"/>
      <c r="F72" s="6"/>
      <c r="G72" s="6"/>
      <c r="H72" s="6"/>
      <c r="I72" s="35"/>
      <c r="J72" s="34"/>
      <c r="K72" s="6"/>
      <c r="L72" s="39"/>
      <c r="M72" s="6"/>
      <c r="N72" s="6"/>
      <c r="O72" s="6"/>
      <c r="P72" s="6"/>
      <c r="Q72" s="6"/>
      <c r="R72" s="6"/>
      <c r="S72" s="6"/>
      <c r="T72" s="6"/>
      <c r="U72" s="6"/>
      <c r="V72" s="58" t="s">
        <v>334</v>
      </c>
      <c r="W72" s="59"/>
      <c r="X72" s="59"/>
      <c r="Y72" s="59"/>
      <c r="Z72" s="60"/>
      <c r="AA72" s="58"/>
      <c r="AB72" s="59"/>
      <c r="AC72" s="59"/>
      <c r="AD72" s="59"/>
      <c r="AE72" s="60"/>
      <c r="AF72" s="58" t="s">
        <v>335</v>
      </c>
      <c r="AG72" s="59"/>
      <c r="AH72" s="59"/>
      <c r="AI72" s="59"/>
      <c r="AJ72" s="59"/>
      <c r="AK72" s="59"/>
      <c r="AL72" s="59"/>
      <c r="AM72" s="59"/>
      <c r="AN72" s="59"/>
      <c r="AO72" s="59"/>
      <c r="AP72" s="59"/>
      <c r="AQ72" s="59"/>
      <c r="AR72" s="59"/>
      <c r="AS72" s="59"/>
      <c r="AT72" s="60"/>
      <c r="AU72" s="35"/>
      <c r="AV72" s="34"/>
      <c r="AW72" s="6"/>
      <c r="AX72" s="6"/>
      <c r="AY72" s="6"/>
      <c r="AZ72" s="6"/>
      <c r="BA72" s="6"/>
      <c r="BB72" s="6"/>
      <c r="BC72" s="6"/>
      <c r="BD72" s="6"/>
      <c r="BE72" s="6"/>
      <c r="BF72" s="6"/>
      <c r="BG72" s="6"/>
      <c r="BH72" s="6"/>
      <c r="BI72" s="6"/>
      <c r="BJ72" s="6"/>
      <c r="BK72" s="6"/>
      <c r="BL72" s="6"/>
      <c r="BM72" s="6"/>
      <c r="BN72" s="6"/>
      <c r="BO72" s="6"/>
      <c r="BP72" s="6"/>
      <c r="BQ72" s="35"/>
    </row>
    <row r="73" spans="2:69" ht="14.25" customHeight="1">
      <c r="B73" s="34"/>
      <c r="C73" s="6"/>
      <c r="D73" s="6"/>
      <c r="E73" s="6"/>
      <c r="F73" s="6"/>
      <c r="G73" s="6"/>
      <c r="H73" s="6"/>
      <c r="I73" s="35"/>
      <c r="J73" s="34"/>
      <c r="K73" s="6"/>
      <c r="L73" s="39"/>
      <c r="M73" s="6"/>
      <c r="N73" s="6"/>
      <c r="O73" s="6"/>
      <c r="P73" s="6"/>
      <c r="Q73" s="6"/>
      <c r="R73" s="6"/>
      <c r="S73" s="6"/>
      <c r="T73" s="6"/>
      <c r="U73" s="6"/>
      <c r="V73" s="6"/>
      <c r="W73" s="6"/>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35"/>
      <c r="AV73" s="34"/>
      <c r="AW73" s="61"/>
      <c r="AX73" s="61"/>
      <c r="AY73" s="6"/>
      <c r="AZ73" s="6"/>
      <c r="BA73" s="6"/>
      <c r="BB73" s="6"/>
      <c r="BC73" s="6"/>
      <c r="BD73" s="6"/>
      <c r="BE73" s="6"/>
      <c r="BF73" s="6"/>
      <c r="BG73" s="6"/>
      <c r="BH73" s="6"/>
      <c r="BI73" s="6"/>
      <c r="BJ73" s="6"/>
      <c r="BK73" s="6"/>
      <c r="BL73" s="6"/>
      <c r="BM73" s="6"/>
      <c r="BN73" s="6"/>
      <c r="BO73" s="6"/>
      <c r="BP73" s="6"/>
      <c r="BQ73" s="35"/>
    </row>
    <row r="74" spans="2:69" ht="14.25" customHeight="1">
      <c r="B74" s="34"/>
      <c r="C74" s="6"/>
      <c r="D74" s="6"/>
      <c r="E74" s="6"/>
      <c r="F74" s="6"/>
      <c r="G74" s="6"/>
      <c r="H74" s="6"/>
      <c r="I74" s="35"/>
      <c r="J74" s="34"/>
      <c r="K74" s="6"/>
      <c r="L74" s="39"/>
      <c r="M74" s="6"/>
      <c r="N74" s="6"/>
      <c r="O74" s="6"/>
      <c r="P74" s="6"/>
      <c r="Q74" s="6"/>
      <c r="R74" s="6"/>
      <c r="S74" s="6"/>
      <c r="T74" s="6"/>
      <c r="U74" s="6"/>
      <c r="V74" s="6"/>
      <c r="W74" s="6"/>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35"/>
      <c r="AV74" s="34"/>
      <c r="AW74" s="61"/>
      <c r="AX74" s="61"/>
      <c r="AY74" s="6"/>
      <c r="AZ74" s="6"/>
      <c r="BA74" s="6"/>
      <c r="BB74" s="6"/>
      <c r="BC74" s="6"/>
      <c r="BD74" s="6"/>
      <c r="BE74" s="6"/>
      <c r="BF74" s="6"/>
      <c r="BG74" s="6"/>
      <c r="BH74" s="6"/>
      <c r="BI74" s="6"/>
      <c r="BJ74" s="6"/>
      <c r="BK74" s="6"/>
      <c r="BL74" s="6"/>
      <c r="BM74" s="6"/>
      <c r="BN74" s="6"/>
      <c r="BO74" s="6"/>
      <c r="BP74" s="6"/>
      <c r="BQ74" s="35"/>
    </row>
    <row r="75" spans="2:69" ht="14.25" customHeight="1">
      <c r="B75" s="34"/>
      <c r="C75" s="6" t="s">
        <v>336</v>
      </c>
      <c r="D75" s="6" t="s">
        <v>337</v>
      </c>
      <c r="E75" s="6"/>
      <c r="F75" s="6"/>
      <c r="G75" s="6"/>
      <c r="H75" s="6"/>
      <c r="I75" s="35"/>
      <c r="J75" s="34"/>
      <c r="K75" s="6"/>
      <c r="L75" s="45" t="s">
        <v>338</v>
      </c>
      <c r="M75" s="6" t="s">
        <v>339</v>
      </c>
      <c r="N75" s="6"/>
      <c r="O75" s="6"/>
      <c r="P75" s="6"/>
      <c r="Q75" s="6"/>
      <c r="R75" s="6"/>
      <c r="S75" s="6"/>
      <c r="T75" s="6"/>
      <c r="U75" s="6"/>
      <c r="V75" s="46" t="s">
        <v>314</v>
      </c>
      <c r="W75" s="47"/>
      <c r="X75" s="47"/>
      <c r="Y75" s="47"/>
      <c r="Z75" s="48"/>
      <c r="AA75" s="49" t="s">
        <v>339</v>
      </c>
      <c r="AB75" s="50"/>
      <c r="AC75" s="50"/>
      <c r="AD75" s="50"/>
      <c r="AE75" s="50"/>
      <c r="AF75" s="50"/>
      <c r="AG75" s="50"/>
      <c r="AH75" s="50"/>
      <c r="AI75" s="50"/>
      <c r="AJ75" s="50"/>
      <c r="AK75" s="50"/>
      <c r="AL75" s="50"/>
      <c r="AM75" s="50"/>
      <c r="AN75" s="50"/>
      <c r="AO75" s="50"/>
      <c r="AP75" s="50"/>
      <c r="AQ75" s="50"/>
      <c r="AR75" s="50"/>
      <c r="AS75" s="50"/>
      <c r="AT75" s="51"/>
      <c r="AU75" s="35"/>
      <c r="AV75" s="34"/>
      <c r="AW75" s="61"/>
      <c r="AX75" s="61"/>
      <c r="AY75" s="6"/>
      <c r="AZ75" s="6"/>
      <c r="BA75" s="6"/>
      <c r="BB75" s="6"/>
      <c r="BC75" s="6"/>
      <c r="BD75" s="6"/>
      <c r="BE75" s="6"/>
      <c r="BF75" s="6"/>
      <c r="BG75" s="6"/>
      <c r="BH75" s="6"/>
      <c r="BI75" s="6"/>
      <c r="BJ75" s="6"/>
      <c r="BK75" s="6"/>
      <c r="BL75" s="6"/>
      <c r="BM75" s="6"/>
      <c r="BN75" s="6"/>
      <c r="BO75" s="6"/>
      <c r="BP75" s="6"/>
      <c r="BQ75" s="35"/>
    </row>
    <row r="76" spans="2:69" ht="14.25" customHeight="1">
      <c r="B76" s="34"/>
      <c r="C76" s="6"/>
      <c r="D76" s="6"/>
      <c r="E76" s="6"/>
      <c r="F76" s="6"/>
      <c r="G76" s="6"/>
      <c r="H76" s="6"/>
      <c r="I76" s="35"/>
      <c r="J76" s="34"/>
      <c r="K76" s="6"/>
      <c r="L76" s="39"/>
      <c r="M76" s="6"/>
      <c r="N76" s="6"/>
      <c r="O76" s="6"/>
      <c r="P76" s="6"/>
      <c r="Q76" s="6"/>
      <c r="R76" s="6"/>
      <c r="S76" s="6"/>
      <c r="T76" s="6"/>
      <c r="U76" s="6"/>
      <c r="V76" s="46" t="s">
        <v>340</v>
      </c>
      <c r="W76" s="47"/>
      <c r="X76" s="47"/>
      <c r="Y76" s="47"/>
      <c r="Z76" s="48"/>
      <c r="AA76" s="50" t="s">
        <v>341</v>
      </c>
      <c r="AB76" s="50"/>
      <c r="AC76" s="50"/>
      <c r="AD76" s="50"/>
      <c r="AE76" s="50"/>
      <c r="AF76" s="50"/>
      <c r="AG76" s="50"/>
      <c r="AH76" s="50"/>
      <c r="AI76" s="50"/>
      <c r="AJ76" s="50"/>
      <c r="AK76" s="50"/>
      <c r="AL76" s="50"/>
      <c r="AM76" s="50"/>
      <c r="AN76" s="50"/>
      <c r="AO76" s="50"/>
      <c r="AP76" s="50"/>
      <c r="AQ76" s="50"/>
      <c r="AR76" s="50"/>
      <c r="AS76" s="50"/>
      <c r="AT76" s="51"/>
      <c r="AU76" s="35"/>
      <c r="AV76" s="34"/>
      <c r="AW76" s="61"/>
      <c r="AX76" s="61"/>
      <c r="AY76" s="6"/>
      <c r="AZ76" s="6"/>
      <c r="BA76" s="6"/>
      <c r="BB76" s="6"/>
      <c r="BC76" s="6"/>
      <c r="BD76" s="6"/>
      <c r="BE76" s="6"/>
      <c r="BF76" s="6"/>
      <c r="BG76" s="6"/>
      <c r="BH76" s="6"/>
      <c r="BI76" s="6"/>
      <c r="BJ76" s="6"/>
      <c r="BK76" s="6"/>
      <c r="BL76" s="6"/>
      <c r="BM76" s="6"/>
      <c r="BN76" s="6"/>
      <c r="BO76" s="6"/>
      <c r="BP76" s="6"/>
      <c r="BQ76" s="35"/>
    </row>
    <row r="77" spans="2:69" ht="14.25" customHeight="1">
      <c r="B77" s="34"/>
      <c r="C77" s="6"/>
      <c r="D77" s="6"/>
      <c r="E77" s="6"/>
      <c r="F77" s="6"/>
      <c r="G77" s="6"/>
      <c r="H77" s="6"/>
      <c r="I77" s="35"/>
      <c r="J77" s="34"/>
      <c r="K77" s="6"/>
      <c r="L77" s="39"/>
      <c r="M77" s="6"/>
      <c r="N77" s="6"/>
      <c r="O77" s="6"/>
      <c r="P77" s="6"/>
      <c r="Q77" s="6"/>
      <c r="R77" s="6"/>
      <c r="S77" s="6"/>
      <c r="T77" s="6"/>
      <c r="U77" s="6"/>
      <c r="V77" s="46" t="s">
        <v>317</v>
      </c>
      <c r="W77" s="47"/>
      <c r="X77" s="47"/>
      <c r="Y77" s="47"/>
      <c r="Z77" s="48"/>
      <c r="AA77" s="46" t="s">
        <v>318</v>
      </c>
      <c r="AB77" s="47"/>
      <c r="AC77" s="47"/>
      <c r="AD77" s="47"/>
      <c r="AE77" s="48"/>
      <c r="AF77" s="46" t="s">
        <v>319</v>
      </c>
      <c r="AG77" s="47"/>
      <c r="AH77" s="47"/>
      <c r="AI77" s="47"/>
      <c r="AJ77" s="47"/>
      <c r="AK77" s="47"/>
      <c r="AL77" s="47"/>
      <c r="AM77" s="47"/>
      <c r="AN77" s="47"/>
      <c r="AO77" s="47"/>
      <c r="AP77" s="47"/>
      <c r="AQ77" s="47"/>
      <c r="AR77" s="47"/>
      <c r="AS77" s="47"/>
      <c r="AT77" s="48"/>
      <c r="AU77" s="35"/>
      <c r="AV77" s="34"/>
      <c r="AW77" s="61"/>
      <c r="AX77" s="61"/>
      <c r="AY77" s="6"/>
      <c r="AZ77" s="6"/>
      <c r="BA77" s="6"/>
      <c r="BB77" s="6"/>
      <c r="BC77" s="6"/>
      <c r="BD77" s="6"/>
      <c r="BE77" s="6"/>
      <c r="BF77" s="6"/>
      <c r="BG77" s="6"/>
      <c r="BH77" s="6"/>
      <c r="BI77" s="6"/>
      <c r="BJ77" s="6"/>
      <c r="BK77" s="6"/>
      <c r="BL77" s="6"/>
      <c r="BM77" s="6"/>
      <c r="BN77" s="6"/>
      <c r="BO77" s="6"/>
      <c r="BP77" s="6"/>
      <c r="BQ77" s="35"/>
    </row>
    <row r="78" spans="2:69" ht="14.25" customHeight="1">
      <c r="B78" s="34"/>
      <c r="C78" s="6"/>
      <c r="D78" s="6"/>
      <c r="E78" s="6"/>
      <c r="F78" s="6"/>
      <c r="G78" s="6"/>
      <c r="H78" s="6"/>
      <c r="I78" s="35"/>
      <c r="J78" s="34"/>
      <c r="K78" s="6"/>
      <c r="L78" s="39"/>
      <c r="M78" s="6"/>
      <c r="N78" s="6"/>
      <c r="O78" s="6"/>
      <c r="P78" s="6"/>
      <c r="Q78" s="6"/>
      <c r="R78" s="6"/>
      <c r="S78" s="6"/>
      <c r="T78" s="6"/>
      <c r="U78" s="6"/>
      <c r="V78" s="52" t="s">
        <v>342</v>
      </c>
      <c r="W78" s="53"/>
      <c r="X78" s="53"/>
      <c r="Y78" s="53"/>
      <c r="Z78" s="54"/>
      <c r="AA78" s="62" t="s">
        <v>343</v>
      </c>
      <c r="AB78" s="63"/>
      <c r="AC78" s="63"/>
      <c r="AD78" s="63"/>
      <c r="AE78" s="64"/>
      <c r="AF78" s="52" t="s">
        <v>344</v>
      </c>
      <c r="AG78" s="53"/>
      <c r="AH78" s="53"/>
      <c r="AI78" s="53"/>
      <c r="AJ78" s="53"/>
      <c r="AK78" s="53"/>
      <c r="AL78" s="53"/>
      <c r="AM78" s="53"/>
      <c r="AN78" s="53"/>
      <c r="AO78" s="53"/>
      <c r="AP78" s="53"/>
      <c r="AQ78" s="53"/>
      <c r="AR78" s="53"/>
      <c r="AS78" s="53"/>
      <c r="AT78" s="54"/>
      <c r="AU78" s="35"/>
      <c r="AV78" s="34"/>
      <c r="AW78" s="61"/>
      <c r="AX78" s="61"/>
      <c r="AY78" s="6"/>
      <c r="AZ78" s="6"/>
      <c r="BA78" s="6"/>
      <c r="BB78" s="6"/>
      <c r="BC78" s="6"/>
      <c r="BD78" s="6"/>
      <c r="BE78" s="6"/>
      <c r="BF78" s="6"/>
      <c r="BG78" s="6"/>
      <c r="BH78" s="6"/>
      <c r="BI78" s="6"/>
      <c r="BJ78" s="6"/>
      <c r="BK78" s="6"/>
      <c r="BL78" s="6"/>
      <c r="BM78" s="6"/>
      <c r="BN78" s="6"/>
      <c r="BO78" s="6"/>
      <c r="BP78" s="6"/>
      <c r="BQ78" s="35"/>
    </row>
    <row r="79" spans="2:69" ht="14.25" customHeight="1">
      <c r="B79" s="34"/>
      <c r="C79" s="6"/>
      <c r="D79" s="6"/>
      <c r="E79" s="6"/>
      <c r="F79" s="6"/>
      <c r="G79" s="6"/>
      <c r="H79" s="6"/>
      <c r="I79" s="35"/>
      <c r="J79" s="34"/>
      <c r="K79" s="6"/>
      <c r="L79" s="39"/>
      <c r="M79" s="6"/>
      <c r="N79" s="6"/>
      <c r="O79" s="6"/>
      <c r="P79" s="6"/>
      <c r="Q79" s="6"/>
      <c r="R79" s="6"/>
      <c r="S79" s="6"/>
      <c r="T79" s="6"/>
      <c r="U79" s="6"/>
      <c r="V79" s="55" t="s">
        <v>345</v>
      </c>
      <c r="W79" s="56"/>
      <c r="X79" s="56"/>
      <c r="Y79" s="56"/>
      <c r="Z79" s="57"/>
      <c r="AA79" s="65" t="s">
        <v>346</v>
      </c>
      <c r="AB79" s="66"/>
      <c r="AC79" s="66"/>
      <c r="AD79" s="66"/>
      <c r="AE79" s="67"/>
      <c r="AF79" s="55" t="s">
        <v>344</v>
      </c>
      <c r="AG79" s="56"/>
      <c r="AH79" s="56"/>
      <c r="AI79" s="56"/>
      <c r="AJ79" s="56"/>
      <c r="AK79" s="56"/>
      <c r="AL79" s="56"/>
      <c r="AM79" s="56"/>
      <c r="AN79" s="56"/>
      <c r="AO79" s="56"/>
      <c r="AP79" s="56"/>
      <c r="AQ79" s="56"/>
      <c r="AR79" s="56"/>
      <c r="AS79" s="56"/>
      <c r="AT79" s="57"/>
      <c r="AU79" s="35"/>
      <c r="AV79" s="34"/>
      <c r="AW79" s="61"/>
      <c r="AX79" s="61"/>
      <c r="AY79" s="6"/>
      <c r="AZ79" s="6"/>
      <c r="BA79" s="6"/>
      <c r="BB79" s="6"/>
      <c r="BC79" s="6"/>
      <c r="BD79" s="6"/>
      <c r="BE79" s="6"/>
      <c r="BF79" s="6"/>
      <c r="BG79" s="6"/>
      <c r="BH79" s="6"/>
      <c r="BI79" s="6"/>
      <c r="BJ79" s="6"/>
      <c r="BK79" s="6"/>
      <c r="BL79" s="6"/>
      <c r="BM79" s="6"/>
      <c r="BN79" s="6"/>
      <c r="BO79" s="6"/>
      <c r="BP79" s="6"/>
      <c r="BQ79" s="35"/>
    </row>
    <row r="80" spans="2:69" ht="14.25" customHeight="1">
      <c r="B80" s="34"/>
      <c r="C80" s="6"/>
      <c r="D80" s="6"/>
      <c r="E80" s="6"/>
      <c r="F80" s="6"/>
      <c r="G80" s="6"/>
      <c r="H80" s="6"/>
      <c r="I80" s="35"/>
      <c r="J80" s="34"/>
      <c r="K80" s="6"/>
      <c r="L80" s="39"/>
      <c r="M80" s="6"/>
      <c r="N80" s="6"/>
      <c r="O80" s="6"/>
      <c r="P80" s="6"/>
      <c r="Q80" s="6"/>
      <c r="R80" s="6"/>
      <c r="S80" s="6"/>
      <c r="T80" s="6"/>
      <c r="U80" s="6"/>
      <c r="V80" s="55" t="s">
        <v>347</v>
      </c>
      <c r="W80" s="56"/>
      <c r="X80" s="56"/>
      <c r="Y80" s="56"/>
      <c r="Z80" s="57"/>
      <c r="AA80" s="65" t="s">
        <v>348</v>
      </c>
      <c r="AB80" s="66"/>
      <c r="AC80" s="66"/>
      <c r="AD80" s="66"/>
      <c r="AE80" s="67"/>
      <c r="AF80" s="55" t="s">
        <v>344</v>
      </c>
      <c r="AG80" s="56"/>
      <c r="AH80" s="56"/>
      <c r="AI80" s="56"/>
      <c r="AJ80" s="56"/>
      <c r="AK80" s="56"/>
      <c r="AL80" s="56"/>
      <c r="AM80" s="56"/>
      <c r="AN80" s="56"/>
      <c r="AO80" s="56"/>
      <c r="AP80" s="56"/>
      <c r="AQ80" s="56"/>
      <c r="AR80" s="56"/>
      <c r="AS80" s="56"/>
      <c r="AT80" s="57"/>
      <c r="AU80" s="35"/>
      <c r="AV80" s="34"/>
      <c r="AW80" s="61"/>
      <c r="AX80" s="61"/>
      <c r="AY80" s="6"/>
      <c r="AZ80" s="6"/>
      <c r="BA80" s="6"/>
      <c r="BB80" s="6"/>
      <c r="BC80" s="6"/>
      <c r="BD80" s="6"/>
      <c r="BE80" s="6"/>
      <c r="BF80" s="6"/>
      <c r="BG80" s="6"/>
      <c r="BH80" s="6"/>
      <c r="BI80" s="6"/>
      <c r="BJ80" s="6"/>
      <c r="BK80" s="6"/>
      <c r="BL80" s="6"/>
      <c r="BM80" s="6"/>
      <c r="BN80" s="6"/>
      <c r="BO80" s="6"/>
      <c r="BP80" s="6"/>
      <c r="BQ80" s="35"/>
    </row>
    <row r="81" spans="2:69" ht="14.25" customHeight="1">
      <c r="B81" s="34"/>
      <c r="C81" s="6"/>
      <c r="D81" s="6"/>
      <c r="E81" s="6"/>
      <c r="F81" s="6"/>
      <c r="G81" s="6"/>
      <c r="H81" s="6"/>
      <c r="I81" s="35"/>
      <c r="J81" s="34"/>
      <c r="K81" s="6"/>
      <c r="L81" s="39"/>
      <c r="M81" s="6"/>
      <c r="N81" s="6"/>
      <c r="O81" s="6"/>
      <c r="P81" s="6"/>
      <c r="Q81" s="6"/>
      <c r="R81" s="6"/>
      <c r="S81" s="6"/>
      <c r="T81" s="6"/>
      <c r="U81" s="6"/>
      <c r="V81" s="55" t="s">
        <v>349</v>
      </c>
      <c r="W81" s="56"/>
      <c r="X81" s="56"/>
      <c r="Y81" s="56"/>
      <c r="Z81" s="57"/>
      <c r="AA81" s="65" t="s">
        <v>350</v>
      </c>
      <c r="AB81" s="66"/>
      <c r="AC81" s="66"/>
      <c r="AD81" s="66"/>
      <c r="AE81" s="67"/>
      <c r="AF81" s="55" t="s">
        <v>344</v>
      </c>
      <c r="AG81" s="56"/>
      <c r="AH81" s="56"/>
      <c r="AI81" s="56"/>
      <c r="AJ81" s="56"/>
      <c r="AK81" s="56"/>
      <c r="AL81" s="56"/>
      <c r="AM81" s="56"/>
      <c r="AN81" s="56"/>
      <c r="AO81" s="56"/>
      <c r="AP81" s="56"/>
      <c r="AQ81" s="56"/>
      <c r="AR81" s="56"/>
      <c r="AS81" s="56"/>
      <c r="AT81" s="57"/>
      <c r="AU81" s="35"/>
      <c r="AV81" s="34"/>
      <c r="AW81" s="61"/>
      <c r="AX81" s="61"/>
      <c r="AY81" s="6"/>
      <c r="AZ81" s="6"/>
      <c r="BA81" s="6"/>
      <c r="BB81" s="6"/>
      <c r="BC81" s="6"/>
      <c r="BD81" s="6"/>
      <c r="BE81" s="6"/>
      <c r="BF81" s="6"/>
      <c r="BG81" s="6"/>
      <c r="BH81" s="6"/>
      <c r="BI81" s="6"/>
      <c r="BJ81" s="6"/>
      <c r="BK81" s="6"/>
      <c r="BL81" s="6"/>
      <c r="BM81" s="6"/>
      <c r="BN81" s="6"/>
      <c r="BO81" s="6"/>
      <c r="BP81" s="6"/>
      <c r="BQ81" s="35"/>
    </row>
    <row r="82" spans="2:69" ht="14.25" customHeight="1">
      <c r="B82" s="34"/>
      <c r="C82" s="6"/>
      <c r="D82" s="6"/>
      <c r="E82" s="6"/>
      <c r="F82" s="6"/>
      <c r="G82" s="6"/>
      <c r="H82" s="6"/>
      <c r="I82" s="35"/>
      <c r="J82" s="34"/>
      <c r="K82" s="6"/>
      <c r="L82" s="39"/>
      <c r="M82" s="6"/>
      <c r="N82" s="6"/>
      <c r="O82" s="6"/>
      <c r="P82" s="6"/>
      <c r="Q82" s="6"/>
      <c r="R82" s="6"/>
      <c r="S82" s="6"/>
      <c r="T82" s="6"/>
      <c r="U82" s="6"/>
      <c r="V82" s="55" t="s">
        <v>351</v>
      </c>
      <c r="W82" s="56"/>
      <c r="X82" s="56"/>
      <c r="Y82" s="56"/>
      <c r="Z82" s="57"/>
      <c r="AA82" s="65" t="s">
        <v>352</v>
      </c>
      <c r="AB82" s="66"/>
      <c r="AC82" s="66"/>
      <c r="AD82" s="66"/>
      <c r="AE82" s="67"/>
      <c r="AF82" s="55" t="s">
        <v>344</v>
      </c>
      <c r="AG82" s="56"/>
      <c r="AH82" s="56"/>
      <c r="AI82" s="56"/>
      <c r="AJ82" s="56"/>
      <c r="AK82" s="56"/>
      <c r="AL82" s="56"/>
      <c r="AM82" s="56"/>
      <c r="AN82" s="56"/>
      <c r="AO82" s="56"/>
      <c r="AP82" s="56"/>
      <c r="AQ82" s="56"/>
      <c r="AR82" s="56"/>
      <c r="AS82" s="56"/>
      <c r="AT82" s="57"/>
      <c r="AU82" s="35"/>
      <c r="AV82" s="34"/>
      <c r="AW82" s="61"/>
      <c r="AX82" s="61"/>
      <c r="AY82" s="6"/>
      <c r="AZ82" s="6"/>
      <c r="BA82" s="6"/>
      <c r="BB82" s="6"/>
      <c r="BC82" s="6"/>
      <c r="BD82" s="6"/>
      <c r="BE82" s="6"/>
      <c r="BF82" s="6"/>
      <c r="BG82" s="6"/>
      <c r="BH82" s="6"/>
      <c r="BI82" s="6"/>
      <c r="BJ82" s="6"/>
      <c r="BK82" s="6"/>
      <c r="BL82" s="6"/>
      <c r="BM82" s="6"/>
      <c r="BN82" s="6"/>
      <c r="BO82" s="6"/>
      <c r="BP82" s="6"/>
      <c r="BQ82" s="35"/>
    </row>
    <row r="83" spans="2:69" ht="14.25" customHeight="1">
      <c r="B83" s="34"/>
      <c r="C83" s="6"/>
      <c r="D83" s="6"/>
      <c r="E83" s="6"/>
      <c r="F83" s="6"/>
      <c r="G83" s="6"/>
      <c r="H83" s="6"/>
      <c r="I83" s="35"/>
      <c r="J83" s="34"/>
      <c r="K83" s="6"/>
      <c r="L83" s="39"/>
      <c r="M83" s="6"/>
      <c r="N83" s="6"/>
      <c r="O83" s="6"/>
      <c r="P83" s="6"/>
      <c r="Q83" s="6"/>
      <c r="R83" s="6"/>
      <c r="S83" s="6"/>
      <c r="T83" s="6"/>
      <c r="U83" s="6"/>
      <c r="V83" s="55" t="s">
        <v>353</v>
      </c>
      <c r="W83" s="56"/>
      <c r="X83" s="56"/>
      <c r="Y83" s="56"/>
      <c r="Z83" s="57"/>
      <c r="AA83" s="65" t="s">
        <v>354</v>
      </c>
      <c r="AB83" s="66"/>
      <c r="AC83" s="66"/>
      <c r="AD83" s="66"/>
      <c r="AE83" s="67"/>
      <c r="AF83" s="55" t="s">
        <v>344</v>
      </c>
      <c r="AG83" s="56"/>
      <c r="AH83" s="56"/>
      <c r="AI83" s="56"/>
      <c r="AJ83" s="56"/>
      <c r="AK83" s="56"/>
      <c r="AL83" s="56"/>
      <c r="AM83" s="56"/>
      <c r="AN83" s="56"/>
      <c r="AO83" s="56"/>
      <c r="AP83" s="56"/>
      <c r="AQ83" s="56"/>
      <c r="AR83" s="56"/>
      <c r="AS83" s="56"/>
      <c r="AT83" s="57"/>
      <c r="AU83" s="35"/>
      <c r="AV83" s="34"/>
      <c r="AW83" s="61"/>
      <c r="AX83" s="61"/>
      <c r="AY83" s="6"/>
      <c r="AZ83" s="6"/>
      <c r="BA83" s="6"/>
      <c r="BB83" s="6"/>
      <c r="BC83" s="6"/>
      <c r="BD83" s="6"/>
      <c r="BE83" s="6"/>
      <c r="BF83" s="6"/>
      <c r="BG83" s="6"/>
      <c r="BH83" s="6"/>
      <c r="BI83" s="6"/>
      <c r="BJ83" s="6"/>
      <c r="BK83" s="6"/>
      <c r="BL83" s="6"/>
      <c r="BM83" s="6"/>
      <c r="BN83" s="6"/>
      <c r="BO83" s="6"/>
      <c r="BP83" s="6"/>
      <c r="BQ83" s="35"/>
    </row>
    <row r="84" spans="2:69" ht="14.25" customHeight="1">
      <c r="B84" s="34"/>
      <c r="C84" s="6"/>
      <c r="D84" s="6"/>
      <c r="E84" s="6"/>
      <c r="F84" s="6"/>
      <c r="G84" s="6"/>
      <c r="H84" s="6"/>
      <c r="I84" s="35"/>
      <c r="J84" s="34"/>
      <c r="K84" s="6"/>
      <c r="L84" s="39"/>
      <c r="M84" s="6"/>
      <c r="N84" s="6"/>
      <c r="O84" s="6"/>
      <c r="P84" s="6"/>
      <c r="Q84" s="6"/>
      <c r="R84" s="6"/>
      <c r="S84" s="6"/>
      <c r="T84" s="6"/>
      <c r="U84" s="6"/>
      <c r="V84" s="55" t="s">
        <v>355</v>
      </c>
      <c r="W84" s="56"/>
      <c r="X84" s="56"/>
      <c r="Y84" s="56"/>
      <c r="Z84" s="57"/>
      <c r="AA84" s="65" t="s">
        <v>356</v>
      </c>
      <c r="AB84" s="66"/>
      <c r="AC84" s="66"/>
      <c r="AD84" s="66"/>
      <c r="AE84" s="67"/>
      <c r="AF84" s="55" t="s">
        <v>357</v>
      </c>
      <c r="AG84" s="56"/>
      <c r="AH84" s="56"/>
      <c r="AI84" s="56"/>
      <c r="AJ84" s="56"/>
      <c r="AK84" s="56"/>
      <c r="AL84" s="56"/>
      <c r="AM84" s="56"/>
      <c r="AN84" s="56"/>
      <c r="AO84" s="56"/>
      <c r="AP84" s="56"/>
      <c r="AQ84" s="56"/>
      <c r="AR84" s="56"/>
      <c r="AS84" s="56"/>
      <c r="AT84" s="57"/>
      <c r="AU84" s="35"/>
      <c r="AV84" s="34"/>
      <c r="AW84" s="61"/>
      <c r="AX84" s="61"/>
      <c r="AY84" s="6"/>
      <c r="AZ84" s="6"/>
      <c r="BA84" s="6"/>
      <c r="BB84" s="6"/>
      <c r="BC84" s="6"/>
      <c r="BD84" s="6"/>
      <c r="BE84" s="6"/>
      <c r="BF84" s="6"/>
      <c r="BG84" s="6"/>
      <c r="BH84" s="6"/>
      <c r="BI84" s="6"/>
      <c r="BJ84" s="6"/>
      <c r="BK84" s="6"/>
      <c r="BL84" s="6"/>
      <c r="BM84" s="6"/>
      <c r="BN84" s="6"/>
      <c r="BO84" s="6"/>
      <c r="BP84" s="6"/>
      <c r="BQ84" s="35"/>
    </row>
    <row r="85" spans="2:69" ht="14.25" customHeight="1">
      <c r="B85" s="34"/>
      <c r="C85" s="6"/>
      <c r="D85" s="6"/>
      <c r="E85" s="6"/>
      <c r="F85" s="6"/>
      <c r="G85" s="6"/>
      <c r="H85" s="6"/>
      <c r="I85" s="35"/>
      <c r="J85" s="34"/>
      <c r="K85" s="6"/>
      <c r="L85" s="39"/>
      <c r="M85" s="6"/>
      <c r="N85" s="6"/>
      <c r="O85" s="6"/>
      <c r="P85" s="6"/>
      <c r="Q85" s="6"/>
      <c r="R85" s="6"/>
      <c r="S85" s="6"/>
      <c r="T85" s="6"/>
      <c r="U85" s="6"/>
      <c r="V85" s="55" t="s">
        <v>358</v>
      </c>
      <c r="W85" s="56"/>
      <c r="X85" s="56"/>
      <c r="Y85" s="56"/>
      <c r="Z85" s="57"/>
      <c r="AA85" s="65" t="s">
        <v>359</v>
      </c>
      <c r="AB85" s="66"/>
      <c r="AC85" s="66"/>
      <c r="AD85" s="66"/>
      <c r="AE85" s="67"/>
      <c r="AF85" s="55" t="s">
        <v>357</v>
      </c>
      <c r="AG85" s="56"/>
      <c r="AH85" s="56"/>
      <c r="AI85" s="56"/>
      <c r="AJ85" s="56"/>
      <c r="AK85" s="56"/>
      <c r="AL85" s="56"/>
      <c r="AM85" s="56"/>
      <c r="AN85" s="56"/>
      <c r="AO85" s="56"/>
      <c r="AP85" s="56"/>
      <c r="AQ85" s="56"/>
      <c r="AR85" s="56"/>
      <c r="AS85" s="56"/>
      <c r="AT85" s="57"/>
      <c r="AU85" s="35"/>
      <c r="AV85" s="34"/>
      <c r="AW85" s="61"/>
      <c r="AX85" s="61"/>
      <c r="AY85" s="6"/>
      <c r="AZ85" s="6"/>
      <c r="BA85" s="6"/>
      <c r="BB85" s="6"/>
      <c r="BC85" s="6"/>
      <c r="BD85" s="6"/>
      <c r="BE85" s="6"/>
      <c r="BF85" s="6"/>
      <c r="BG85" s="6"/>
      <c r="BH85" s="6"/>
      <c r="BI85" s="6"/>
      <c r="BJ85" s="6"/>
      <c r="BK85" s="6"/>
      <c r="BL85" s="6"/>
      <c r="BM85" s="6"/>
      <c r="BN85" s="6"/>
      <c r="BO85" s="6"/>
      <c r="BP85" s="6"/>
      <c r="BQ85" s="35"/>
    </row>
    <row r="86" spans="2:69" ht="14.25" customHeight="1">
      <c r="B86" s="34"/>
      <c r="C86" s="6"/>
      <c r="D86" s="6"/>
      <c r="E86" s="6"/>
      <c r="F86" s="6"/>
      <c r="G86" s="6"/>
      <c r="H86" s="6"/>
      <c r="I86" s="35"/>
      <c r="J86" s="34"/>
      <c r="K86" s="6"/>
      <c r="L86" s="39"/>
      <c r="M86" s="6"/>
      <c r="N86" s="6"/>
      <c r="O86" s="6"/>
      <c r="P86" s="6"/>
      <c r="Q86" s="6"/>
      <c r="R86" s="6"/>
      <c r="S86" s="6"/>
      <c r="T86" s="6"/>
      <c r="U86" s="6"/>
      <c r="V86" s="55" t="s">
        <v>360</v>
      </c>
      <c r="W86" s="56"/>
      <c r="X86" s="56"/>
      <c r="Y86" s="56"/>
      <c r="Z86" s="57"/>
      <c r="AA86" s="65" t="s">
        <v>361</v>
      </c>
      <c r="AB86" s="66"/>
      <c r="AC86" s="66"/>
      <c r="AD86" s="66"/>
      <c r="AE86" s="67"/>
      <c r="AF86" s="55" t="s">
        <v>362</v>
      </c>
      <c r="AG86" s="56"/>
      <c r="AH86" s="56"/>
      <c r="AI86" s="56"/>
      <c r="AJ86" s="56"/>
      <c r="AK86" s="56"/>
      <c r="AL86" s="56"/>
      <c r="AM86" s="56"/>
      <c r="AN86" s="56"/>
      <c r="AO86" s="56"/>
      <c r="AP86" s="56"/>
      <c r="AQ86" s="56"/>
      <c r="AR86" s="56"/>
      <c r="AS86" s="56"/>
      <c r="AT86" s="57"/>
      <c r="AU86" s="35"/>
      <c r="AV86" s="34"/>
      <c r="AW86" s="61"/>
      <c r="AX86" s="61"/>
      <c r="AY86" s="6"/>
      <c r="AZ86" s="6"/>
      <c r="BA86" s="6"/>
      <c r="BB86" s="6"/>
      <c r="BC86" s="6"/>
      <c r="BD86" s="6"/>
      <c r="BE86" s="6"/>
      <c r="BF86" s="6"/>
      <c r="BG86" s="6"/>
      <c r="BH86" s="6"/>
      <c r="BI86" s="6"/>
      <c r="BJ86" s="6"/>
      <c r="BK86" s="6"/>
      <c r="BL86" s="6"/>
      <c r="BM86" s="6"/>
      <c r="BN86" s="6"/>
      <c r="BO86" s="6"/>
      <c r="BP86" s="6"/>
      <c r="BQ86" s="35"/>
    </row>
    <row r="87" spans="2:69" ht="14.25" customHeight="1">
      <c r="B87" s="34"/>
      <c r="C87" s="6"/>
      <c r="D87" s="6"/>
      <c r="E87" s="6"/>
      <c r="F87" s="6"/>
      <c r="G87" s="6"/>
      <c r="H87" s="6"/>
      <c r="I87" s="35"/>
      <c r="J87" s="34"/>
      <c r="K87" s="6"/>
      <c r="L87" s="39"/>
      <c r="M87" s="6"/>
      <c r="N87" s="6"/>
      <c r="O87" s="6"/>
      <c r="P87" s="6"/>
      <c r="Q87" s="6"/>
      <c r="R87" s="6"/>
      <c r="S87" s="6"/>
      <c r="T87" s="6"/>
      <c r="U87" s="6"/>
      <c r="V87" s="55" t="s">
        <v>363</v>
      </c>
      <c r="W87" s="56"/>
      <c r="X87" s="56"/>
      <c r="Y87" s="56"/>
      <c r="Z87" s="57"/>
      <c r="AA87" s="65" t="s">
        <v>364</v>
      </c>
      <c r="AB87" s="66"/>
      <c r="AC87" s="66"/>
      <c r="AD87" s="66"/>
      <c r="AE87" s="67"/>
      <c r="AF87" s="55" t="s">
        <v>362</v>
      </c>
      <c r="AG87" s="56"/>
      <c r="AH87" s="56"/>
      <c r="AI87" s="56"/>
      <c r="AJ87" s="56"/>
      <c r="AK87" s="56"/>
      <c r="AL87" s="56"/>
      <c r="AM87" s="56"/>
      <c r="AN87" s="56"/>
      <c r="AO87" s="56"/>
      <c r="AP87" s="56"/>
      <c r="AQ87" s="56"/>
      <c r="AR87" s="56"/>
      <c r="AS87" s="56"/>
      <c r="AT87" s="57"/>
      <c r="AU87" s="35"/>
      <c r="AV87" s="34"/>
      <c r="AW87" s="61"/>
      <c r="AX87" s="61"/>
      <c r="AY87" s="6"/>
      <c r="AZ87" s="6"/>
      <c r="BA87" s="6"/>
      <c r="BB87" s="6"/>
      <c r="BC87" s="6"/>
      <c r="BD87" s="6"/>
      <c r="BE87" s="6"/>
      <c r="BF87" s="6"/>
      <c r="BG87" s="6"/>
      <c r="BH87" s="6"/>
      <c r="BI87" s="6"/>
      <c r="BJ87" s="6"/>
      <c r="BK87" s="6"/>
      <c r="BL87" s="6"/>
      <c r="BM87" s="6"/>
      <c r="BN87" s="6"/>
      <c r="BO87" s="6"/>
      <c r="BP87" s="6"/>
      <c r="BQ87" s="35"/>
    </row>
    <row r="88" spans="2:69" ht="14.25" customHeight="1">
      <c r="B88" s="34"/>
      <c r="C88" s="6"/>
      <c r="D88" s="6"/>
      <c r="E88" s="6"/>
      <c r="F88" s="6"/>
      <c r="G88" s="6"/>
      <c r="H88" s="6"/>
      <c r="I88" s="35"/>
      <c r="J88" s="34"/>
      <c r="K88" s="6"/>
      <c r="L88" s="39"/>
      <c r="M88" s="6"/>
      <c r="N88" s="6"/>
      <c r="O88" s="6"/>
      <c r="P88" s="6"/>
      <c r="Q88" s="6"/>
      <c r="R88" s="6"/>
      <c r="S88" s="6"/>
      <c r="T88" s="6"/>
      <c r="U88" s="6"/>
      <c r="V88" s="55" t="s">
        <v>365</v>
      </c>
      <c r="W88" s="56"/>
      <c r="X88" s="56"/>
      <c r="Y88" s="56"/>
      <c r="Z88" s="57"/>
      <c r="AA88" s="65" t="s">
        <v>366</v>
      </c>
      <c r="AB88" s="66"/>
      <c r="AC88" s="66"/>
      <c r="AD88" s="66"/>
      <c r="AE88" s="67"/>
      <c r="AF88" s="55"/>
      <c r="AG88" s="56"/>
      <c r="AH88" s="56"/>
      <c r="AI88" s="56"/>
      <c r="AJ88" s="56"/>
      <c r="AK88" s="56"/>
      <c r="AL88" s="56"/>
      <c r="AM88" s="56"/>
      <c r="AN88" s="56"/>
      <c r="AO88" s="56"/>
      <c r="AP88" s="56"/>
      <c r="AQ88" s="56"/>
      <c r="AR88" s="56"/>
      <c r="AS88" s="56"/>
      <c r="AT88" s="57"/>
      <c r="AU88" s="35"/>
      <c r="AV88" s="34"/>
      <c r="AW88" s="61"/>
      <c r="AX88" s="61"/>
      <c r="AY88" s="6"/>
      <c r="AZ88" s="6"/>
      <c r="BA88" s="6"/>
      <c r="BB88" s="6"/>
      <c r="BC88" s="6"/>
      <c r="BD88" s="6"/>
      <c r="BE88" s="6"/>
      <c r="BF88" s="6"/>
      <c r="BG88" s="6"/>
      <c r="BH88" s="6"/>
      <c r="BI88" s="6"/>
      <c r="BJ88" s="6"/>
      <c r="BK88" s="6"/>
      <c r="BL88" s="6"/>
      <c r="BM88" s="6"/>
      <c r="BN88" s="6"/>
      <c r="BO88" s="6"/>
      <c r="BP88" s="6"/>
      <c r="BQ88" s="35"/>
    </row>
    <row r="89" spans="2:69" ht="14.25" customHeight="1">
      <c r="B89" s="34"/>
      <c r="C89" s="6"/>
      <c r="D89" s="6"/>
      <c r="E89" s="6"/>
      <c r="F89" s="6"/>
      <c r="G89" s="6"/>
      <c r="H89" s="6"/>
      <c r="I89" s="35"/>
      <c r="J89" s="34"/>
      <c r="K89" s="6"/>
      <c r="L89" s="39"/>
      <c r="M89" s="6"/>
      <c r="N89" s="6"/>
      <c r="O89" s="6"/>
      <c r="P89" s="6"/>
      <c r="Q89" s="6"/>
      <c r="R89" s="6"/>
      <c r="S89" s="6"/>
      <c r="T89" s="6"/>
      <c r="U89" s="6"/>
      <c r="V89" s="58" t="s">
        <v>367</v>
      </c>
      <c r="W89" s="59"/>
      <c r="X89" s="59"/>
      <c r="Y89" s="59"/>
      <c r="Z89" s="60"/>
      <c r="AA89" s="68" t="s">
        <v>368</v>
      </c>
      <c r="AB89" s="69"/>
      <c r="AC89" s="69"/>
      <c r="AD89" s="69"/>
      <c r="AE89" s="70"/>
      <c r="AF89" s="58"/>
      <c r="AG89" s="59"/>
      <c r="AH89" s="59"/>
      <c r="AI89" s="59"/>
      <c r="AJ89" s="59"/>
      <c r="AK89" s="59"/>
      <c r="AL89" s="59"/>
      <c r="AM89" s="59"/>
      <c r="AN89" s="59"/>
      <c r="AO89" s="59"/>
      <c r="AP89" s="59"/>
      <c r="AQ89" s="59"/>
      <c r="AR89" s="59"/>
      <c r="AS89" s="59"/>
      <c r="AT89" s="60"/>
      <c r="AU89" s="35"/>
      <c r="AV89" s="34"/>
      <c r="AW89" s="61"/>
      <c r="AX89" s="61"/>
      <c r="AY89" s="6"/>
      <c r="AZ89" s="6"/>
      <c r="BA89" s="6"/>
      <c r="BB89" s="6"/>
      <c r="BC89" s="6"/>
      <c r="BD89" s="6"/>
      <c r="BE89" s="6"/>
      <c r="BF89" s="6"/>
      <c r="BG89" s="6"/>
      <c r="BH89" s="6"/>
      <c r="BI89" s="6"/>
      <c r="BJ89" s="6"/>
      <c r="BK89" s="6"/>
      <c r="BL89" s="6"/>
      <c r="BM89" s="6"/>
      <c r="BN89" s="6"/>
      <c r="BO89" s="6"/>
      <c r="BP89" s="6"/>
      <c r="BQ89" s="35"/>
    </row>
    <row r="90" spans="2:69" ht="14.25" customHeight="1">
      <c r="B90" s="34"/>
      <c r="C90" s="6"/>
      <c r="D90" s="6"/>
      <c r="E90" s="6"/>
      <c r="F90" s="6"/>
      <c r="G90" s="6"/>
      <c r="H90" s="6"/>
      <c r="I90" s="35"/>
      <c r="J90" s="34"/>
      <c r="K90" s="6"/>
      <c r="L90" s="39"/>
      <c r="M90" s="6"/>
      <c r="N90" s="6"/>
      <c r="O90" s="6"/>
      <c r="P90" s="6"/>
      <c r="Q90" s="6"/>
      <c r="R90" s="6"/>
      <c r="S90" s="6"/>
      <c r="T90" s="6"/>
      <c r="U90" s="6"/>
      <c r="V90" s="6"/>
      <c r="W90" s="6"/>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35"/>
      <c r="AV90" s="34"/>
      <c r="AW90" s="61"/>
      <c r="AX90" s="61"/>
      <c r="AY90" s="6"/>
      <c r="AZ90" s="6"/>
      <c r="BA90" s="6"/>
      <c r="BB90" s="6"/>
      <c r="BC90" s="6"/>
      <c r="BD90" s="6"/>
      <c r="BE90" s="6"/>
      <c r="BF90" s="6"/>
      <c r="BG90" s="6"/>
      <c r="BH90" s="6"/>
      <c r="BI90" s="6"/>
      <c r="BJ90" s="6"/>
      <c r="BK90" s="6"/>
      <c r="BL90" s="6"/>
      <c r="BM90" s="6"/>
      <c r="BN90" s="6"/>
      <c r="BO90" s="6"/>
      <c r="BP90" s="6"/>
      <c r="BQ90" s="35"/>
    </row>
    <row r="91" spans="2:69" ht="14.25" customHeight="1">
      <c r="B91" s="34"/>
      <c r="C91" s="6"/>
      <c r="D91" s="6"/>
      <c r="E91" s="6"/>
      <c r="F91" s="6"/>
      <c r="G91" s="6"/>
      <c r="H91" s="6"/>
      <c r="I91" s="35"/>
      <c r="J91" s="34"/>
      <c r="K91" s="6"/>
      <c r="L91" s="39"/>
      <c r="M91" s="6"/>
      <c r="N91" s="6"/>
      <c r="O91" s="6"/>
      <c r="P91" s="6"/>
      <c r="Q91" s="6"/>
      <c r="R91" s="6"/>
      <c r="S91" s="6"/>
      <c r="T91" s="6"/>
      <c r="U91" s="6"/>
      <c r="V91" s="6"/>
      <c r="W91" s="6"/>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35"/>
      <c r="AV91" s="34"/>
      <c r="AW91" s="61"/>
      <c r="AX91" s="61"/>
      <c r="AY91" s="6"/>
      <c r="AZ91" s="6"/>
      <c r="BA91" s="6"/>
      <c r="BB91" s="6"/>
      <c r="BC91" s="6"/>
      <c r="BD91" s="6"/>
      <c r="BE91" s="6"/>
      <c r="BF91" s="6"/>
      <c r="BG91" s="6"/>
      <c r="BH91" s="6"/>
      <c r="BI91" s="6"/>
      <c r="BJ91" s="6"/>
      <c r="BK91" s="6"/>
      <c r="BL91" s="6"/>
      <c r="BM91" s="6"/>
      <c r="BN91" s="6"/>
      <c r="BO91" s="6"/>
      <c r="BP91" s="6"/>
      <c r="BQ91" s="35"/>
    </row>
    <row r="92" spans="2:69" ht="14.25" customHeight="1">
      <c r="B92" s="34"/>
      <c r="C92" s="6" t="s">
        <v>369</v>
      </c>
      <c r="D92" s="6" t="s">
        <v>370</v>
      </c>
      <c r="E92" s="6"/>
      <c r="F92" s="6"/>
      <c r="G92" s="6"/>
      <c r="H92" s="6"/>
      <c r="I92" s="35"/>
      <c r="J92" s="34"/>
      <c r="K92" s="6"/>
      <c r="L92" s="45" t="s">
        <v>371</v>
      </c>
      <c r="M92" s="6" t="s">
        <v>339</v>
      </c>
      <c r="N92" s="6"/>
      <c r="O92" s="6"/>
      <c r="P92" s="6"/>
      <c r="Q92" s="6"/>
      <c r="R92" s="6"/>
      <c r="S92" s="6"/>
      <c r="T92" s="6"/>
      <c r="U92" s="6"/>
      <c r="V92" s="46" t="s">
        <v>314</v>
      </c>
      <c r="W92" s="47"/>
      <c r="X92" s="47"/>
      <c r="Y92" s="47"/>
      <c r="Z92" s="48"/>
      <c r="AA92" s="49" t="s">
        <v>339</v>
      </c>
      <c r="AB92" s="50"/>
      <c r="AC92" s="50"/>
      <c r="AD92" s="50"/>
      <c r="AE92" s="50"/>
      <c r="AF92" s="50"/>
      <c r="AG92" s="50"/>
      <c r="AH92" s="50"/>
      <c r="AI92" s="50"/>
      <c r="AJ92" s="50"/>
      <c r="AK92" s="50"/>
      <c r="AL92" s="50"/>
      <c r="AM92" s="50"/>
      <c r="AN92" s="50"/>
      <c r="AO92" s="50"/>
      <c r="AP92" s="50"/>
      <c r="AQ92" s="50"/>
      <c r="AR92" s="50"/>
      <c r="AS92" s="50"/>
      <c r="AT92" s="51"/>
      <c r="AU92" s="35"/>
      <c r="AV92" s="34"/>
      <c r="AW92" s="61"/>
      <c r="AX92" s="61"/>
      <c r="AY92" s="6"/>
      <c r="AZ92" s="6"/>
      <c r="BA92" s="6"/>
      <c r="BB92" s="6"/>
      <c r="BC92" s="6"/>
      <c r="BD92" s="6"/>
      <c r="BE92" s="6"/>
      <c r="BF92" s="6"/>
      <c r="BG92" s="6"/>
      <c r="BH92" s="6"/>
      <c r="BI92" s="6"/>
      <c r="BJ92" s="6"/>
      <c r="BK92" s="6"/>
      <c r="BL92" s="6"/>
      <c r="BM92" s="6"/>
      <c r="BN92" s="6"/>
      <c r="BO92" s="6"/>
      <c r="BP92" s="6"/>
      <c r="BQ92" s="35"/>
    </row>
    <row r="93" spans="2:69" ht="14.25" customHeight="1">
      <c r="B93" s="34"/>
      <c r="C93" s="6"/>
      <c r="D93" s="6"/>
      <c r="E93" s="6"/>
      <c r="F93" s="6"/>
      <c r="G93" s="6"/>
      <c r="H93" s="6"/>
      <c r="I93" s="35"/>
      <c r="J93" s="34"/>
      <c r="K93" s="6"/>
      <c r="L93" s="39"/>
      <c r="M93" s="6"/>
      <c r="N93" s="6"/>
      <c r="O93" s="6"/>
      <c r="P93" s="6"/>
      <c r="Q93" s="6"/>
      <c r="R93" s="6"/>
      <c r="S93" s="6"/>
      <c r="T93" s="6"/>
      <c r="U93" s="6"/>
      <c r="V93" s="46" t="s">
        <v>372</v>
      </c>
      <c r="W93" s="47"/>
      <c r="X93" s="47"/>
      <c r="Y93" s="47"/>
      <c r="Z93" s="48"/>
      <c r="AA93" s="50" t="s">
        <v>373</v>
      </c>
      <c r="AB93" s="50"/>
      <c r="AC93" s="50"/>
      <c r="AD93" s="50"/>
      <c r="AE93" s="50"/>
      <c r="AF93" s="50"/>
      <c r="AG93" s="50"/>
      <c r="AH93" s="50"/>
      <c r="AI93" s="50"/>
      <c r="AJ93" s="50"/>
      <c r="AK93" s="50"/>
      <c r="AL93" s="50"/>
      <c r="AM93" s="50"/>
      <c r="AN93" s="50"/>
      <c r="AO93" s="50"/>
      <c r="AP93" s="50"/>
      <c r="AQ93" s="50"/>
      <c r="AR93" s="50"/>
      <c r="AS93" s="50"/>
      <c r="AT93" s="51"/>
      <c r="AU93" s="35"/>
      <c r="AV93" s="34"/>
      <c r="AW93" s="61"/>
      <c r="AX93" s="61"/>
      <c r="AY93" s="6"/>
      <c r="AZ93" s="6"/>
      <c r="BA93" s="6"/>
      <c r="BB93" s="6"/>
      <c r="BC93" s="6"/>
      <c r="BD93" s="6"/>
      <c r="BE93" s="6"/>
      <c r="BF93" s="6"/>
      <c r="BG93" s="6"/>
      <c r="BH93" s="6"/>
      <c r="BI93" s="6"/>
      <c r="BJ93" s="6"/>
      <c r="BK93" s="6"/>
      <c r="BL93" s="6"/>
      <c r="BM93" s="6"/>
      <c r="BN93" s="6"/>
      <c r="BO93" s="6"/>
      <c r="BP93" s="6"/>
      <c r="BQ93" s="35"/>
    </row>
    <row r="94" spans="2:69" ht="14.25" customHeight="1">
      <c r="B94" s="34"/>
      <c r="C94" s="6"/>
      <c r="D94" s="6"/>
      <c r="E94" s="6"/>
      <c r="F94" s="6"/>
      <c r="G94" s="6"/>
      <c r="H94" s="6"/>
      <c r="I94" s="35"/>
      <c r="J94" s="34"/>
      <c r="K94" s="6"/>
      <c r="L94" s="39"/>
      <c r="M94" s="6"/>
      <c r="N94" s="6"/>
      <c r="O94" s="6"/>
      <c r="P94" s="6"/>
      <c r="Q94" s="6"/>
      <c r="R94" s="6"/>
      <c r="S94" s="6"/>
      <c r="T94" s="6"/>
      <c r="U94" s="6"/>
      <c r="V94" s="46" t="s">
        <v>317</v>
      </c>
      <c r="W94" s="47"/>
      <c r="X94" s="47"/>
      <c r="Y94" s="47"/>
      <c r="Z94" s="48"/>
      <c r="AA94" s="46" t="s">
        <v>318</v>
      </c>
      <c r="AB94" s="47"/>
      <c r="AC94" s="47"/>
      <c r="AD94" s="47"/>
      <c r="AE94" s="48"/>
      <c r="AF94" s="46" t="s">
        <v>319</v>
      </c>
      <c r="AG94" s="47"/>
      <c r="AH94" s="47"/>
      <c r="AI94" s="47"/>
      <c r="AJ94" s="47"/>
      <c r="AK94" s="47"/>
      <c r="AL94" s="47"/>
      <c r="AM94" s="47"/>
      <c r="AN94" s="47"/>
      <c r="AO94" s="47"/>
      <c r="AP94" s="47"/>
      <c r="AQ94" s="47"/>
      <c r="AR94" s="47"/>
      <c r="AS94" s="47"/>
      <c r="AT94" s="48"/>
      <c r="AU94" s="35"/>
      <c r="AV94" s="34"/>
      <c r="AW94" s="61"/>
      <c r="AX94" s="61"/>
      <c r="AY94" s="6"/>
      <c r="AZ94" s="6"/>
      <c r="BA94" s="6"/>
      <c r="BB94" s="6"/>
      <c r="BC94" s="6"/>
      <c r="BD94" s="6"/>
      <c r="BE94" s="6"/>
      <c r="BF94" s="6"/>
      <c r="BG94" s="6"/>
      <c r="BH94" s="6"/>
      <c r="BI94" s="6"/>
      <c r="BJ94" s="6"/>
      <c r="BK94" s="6"/>
      <c r="BL94" s="6"/>
      <c r="BM94" s="6"/>
      <c r="BN94" s="6"/>
      <c r="BO94" s="6"/>
      <c r="BP94" s="6"/>
      <c r="BQ94" s="35"/>
    </row>
    <row r="95" spans="2:69" ht="14.25" customHeight="1">
      <c r="B95" s="34"/>
      <c r="C95" s="6"/>
      <c r="D95" s="6"/>
      <c r="E95" s="6"/>
      <c r="F95" s="6"/>
      <c r="G95" s="6"/>
      <c r="H95" s="6"/>
      <c r="I95" s="35"/>
      <c r="J95" s="34"/>
      <c r="K95" s="6"/>
      <c r="L95" s="39"/>
      <c r="M95" s="6"/>
      <c r="N95" s="6"/>
      <c r="O95" s="6"/>
      <c r="P95" s="6"/>
      <c r="Q95" s="6"/>
      <c r="R95" s="6"/>
      <c r="S95" s="6"/>
      <c r="T95" s="6"/>
      <c r="U95" s="6"/>
      <c r="V95" s="52" t="s">
        <v>342</v>
      </c>
      <c r="W95" s="53"/>
      <c r="X95" s="53"/>
      <c r="Y95" s="53"/>
      <c r="Z95" s="54"/>
      <c r="AA95" s="62" t="s">
        <v>343</v>
      </c>
      <c r="AB95" s="63"/>
      <c r="AC95" s="63"/>
      <c r="AD95" s="63"/>
      <c r="AE95" s="64"/>
      <c r="AF95" s="52" t="s">
        <v>344</v>
      </c>
      <c r="AG95" s="53"/>
      <c r="AH95" s="53"/>
      <c r="AI95" s="53"/>
      <c r="AJ95" s="53"/>
      <c r="AK95" s="53"/>
      <c r="AL95" s="53"/>
      <c r="AM95" s="53"/>
      <c r="AN95" s="53"/>
      <c r="AO95" s="53"/>
      <c r="AP95" s="53"/>
      <c r="AQ95" s="53"/>
      <c r="AR95" s="53"/>
      <c r="AS95" s="53"/>
      <c r="AT95" s="54"/>
      <c r="AU95" s="35"/>
      <c r="AV95" s="34"/>
      <c r="AW95" s="61"/>
      <c r="AX95" s="61"/>
      <c r="AY95" s="6"/>
      <c r="AZ95" s="6"/>
      <c r="BA95" s="6"/>
      <c r="BB95" s="6"/>
      <c r="BC95" s="6"/>
      <c r="BD95" s="6"/>
      <c r="BE95" s="6"/>
      <c r="BF95" s="6"/>
      <c r="BG95" s="6"/>
      <c r="BH95" s="6"/>
      <c r="BI95" s="6"/>
      <c r="BJ95" s="6"/>
      <c r="BK95" s="6"/>
      <c r="BL95" s="6"/>
      <c r="BM95" s="6"/>
      <c r="BN95" s="6"/>
      <c r="BO95" s="6"/>
      <c r="BP95" s="6"/>
      <c r="BQ95" s="35"/>
    </row>
    <row r="96" spans="2:69" ht="14.25" customHeight="1">
      <c r="B96" s="34"/>
      <c r="C96" s="6"/>
      <c r="D96" s="6"/>
      <c r="E96" s="6"/>
      <c r="F96" s="6"/>
      <c r="G96" s="6"/>
      <c r="H96" s="6"/>
      <c r="I96" s="35"/>
      <c r="J96" s="34"/>
      <c r="K96" s="6"/>
      <c r="L96" s="39"/>
      <c r="M96" s="6"/>
      <c r="N96" s="6"/>
      <c r="O96" s="6"/>
      <c r="P96" s="6"/>
      <c r="Q96" s="6"/>
      <c r="R96" s="6"/>
      <c r="S96" s="6"/>
      <c r="T96" s="6"/>
      <c r="U96" s="6"/>
      <c r="V96" s="55" t="s">
        <v>345</v>
      </c>
      <c r="W96" s="56"/>
      <c r="X96" s="56"/>
      <c r="Y96" s="56"/>
      <c r="Z96" s="57"/>
      <c r="AA96" s="65" t="s">
        <v>346</v>
      </c>
      <c r="AB96" s="66"/>
      <c r="AC96" s="66"/>
      <c r="AD96" s="66"/>
      <c r="AE96" s="67"/>
      <c r="AF96" s="55" t="s">
        <v>344</v>
      </c>
      <c r="AG96" s="56"/>
      <c r="AH96" s="56"/>
      <c r="AI96" s="56"/>
      <c r="AJ96" s="56"/>
      <c r="AK96" s="56"/>
      <c r="AL96" s="56"/>
      <c r="AM96" s="56"/>
      <c r="AN96" s="56"/>
      <c r="AO96" s="56"/>
      <c r="AP96" s="56"/>
      <c r="AQ96" s="56"/>
      <c r="AR96" s="56"/>
      <c r="AS96" s="56"/>
      <c r="AT96" s="57"/>
      <c r="AU96" s="35"/>
      <c r="AV96" s="34"/>
      <c r="AW96" s="61"/>
      <c r="AX96" s="61"/>
      <c r="AY96" s="6"/>
      <c r="AZ96" s="6"/>
      <c r="BA96" s="6"/>
      <c r="BB96" s="6"/>
      <c r="BC96" s="6"/>
      <c r="BD96" s="6"/>
      <c r="BE96" s="6"/>
      <c r="BF96" s="6"/>
      <c r="BG96" s="6"/>
      <c r="BH96" s="6"/>
      <c r="BI96" s="6"/>
      <c r="BJ96" s="6"/>
      <c r="BK96" s="6"/>
      <c r="BL96" s="6"/>
      <c r="BM96" s="6"/>
      <c r="BN96" s="6"/>
      <c r="BO96" s="6"/>
      <c r="BP96" s="6"/>
      <c r="BQ96" s="35"/>
    </row>
    <row r="97" spans="2:69" ht="14.25" customHeight="1">
      <c r="B97" s="34"/>
      <c r="C97" s="6"/>
      <c r="D97" s="6"/>
      <c r="E97" s="6"/>
      <c r="F97" s="6"/>
      <c r="G97" s="6"/>
      <c r="H97" s="6"/>
      <c r="I97" s="35"/>
      <c r="J97" s="34"/>
      <c r="K97" s="6"/>
      <c r="L97" s="39"/>
      <c r="M97" s="6"/>
      <c r="N97" s="6"/>
      <c r="O97" s="6"/>
      <c r="P97" s="6"/>
      <c r="Q97" s="6"/>
      <c r="R97" s="6"/>
      <c r="S97" s="6"/>
      <c r="T97" s="6"/>
      <c r="U97" s="6"/>
      <c r="V97" s="55" t="s">
        <v>347</v>
      </c>
      <c r="W97" s="56"/>
      <c r="X97" s="56"/>
      <c r="Y97" s="56"/>
      <c r="Z97" s="57"/>
      <c r="AA97" s="65" t="s">
        <v>348</v>
      </c>
      <c r="AB97" s="66"/>
      <c r="AC97" s="66"/>
      <c r="AD97" s="66"/>
      <c r="AE97" s="67"/>
      <c r="AF97" s="55" t="s">
        <v>344</v>
      </c>
      <c r="AG97" s="56"/>
      <c r="AH97" s="56"/>
      <c r="AI97" s="56"/>
      <c r="AJ97" s="56"/>
      <c r="AK97" s="56"/>
      <c r="AL97" s="56"/>
      <c r="AM97" s="56"/>
      <c r="AN97" s="56"/>
      <c r="AO97" s="56"/>
      <c r="AP97" s="56"/>
      <c r="AQ97" s="56"/>
      <c r="AR97" s="56"/>
      <c r="AS97" s="56"/>
      <c r="AT97" s="57"/>
      <c r="AU97" s="35"/>
      <c r="AV97" s="34"/>
      <c r="AW97" s="61"/>
      <c r="AX97" s="61"/>
      <c r="AY97" s="6"/>
      <c r="AZ97" s="6"/>
      <c r="BA97" s="6"/>
      <c r="BB97" s="6"/>
      <c r="BC97" s="6"/>
      <c r="BD97" s="6"/>
      <c r="BE97" s="6"/>
      <c r="BF97" s="6"/>
      <c r="BG97" s="6"/>
      <c r="BH97" s="6"/>
      <c r="BI97" s="6"/>
      <c r="BJ97" s="6"/>
      <c r="BK97" s="6"/>
      <c r="BL97" s="6"/>
      <c r="BM97" s="6"/>
      <c r="BN97" s="6"/>
      <c r="BO97" s="6"/>
      <c r="BP97" s="6"/>
      <c r="BQ97" s="35"/>
    </row>
    <row r="98" spans="2:69" ht="14.25" customHeight="1">
      <c r="B98" s="34"/>
      <c r="C98" s="6"/>
      <c r="D98" s="6"/>
      <c r="E98" s="6"/>
      <c r="F98" s="6"/>
      <c r="G98" s="6"/>
      <c r="H98" s="6"/>
      <c r="I98" s="35"/>
      <c r="J98" s="34"/>
      <c r="K98" s="6"/>
      <c r="L98" s="39"/>
      <c r="M98" s="6"/>
      <c r="N98" s="6"/>
      <c r="O98" s="6"/>
      <c r="P98" s="6"/>
      <c r="Q98" s="6"/>
      <c r="R98" s="6"/>
      <c r="S98" s="6"/>
      <c r="T98" s="6"/>
      <c r="U98" s="6"/>
      <c r="V98" s="55" t="s">
        <v>349</v>
      </c>
      <c r="W98" s="56"/>
      <c r="X98" s="56"/>
      <c r="Y98" s="56"/>
      <c r="Z98" s="57"/>
      <c r="AA98" s="65" t="s">
        <v>350</v>
      </c>
      <c r="AB98" s="66"/>
      <c r="AC98" s="66"/>
      <c r="AD98" s="66"/>
      <c r="AE98" s="67"/>
      <c r="AF98" s="55" t="s">
        <v>344</v>
      </c>
      <c r="AG98" s="56"/>
      <c r="AH98" s="56"/>
      <c r="AI98" s="56"/>
      <c r="AJ98" s="56"/>
      <c r="AK98" s="56"/>
      <c r="AL98" s="56"/>
      <c r="AM98" s="56"/>
      <c r="AN98" s="56"/>
      <c r="AO98" s="56"/>
      <c r="AP98" s="56"/>
      <c r="AQ98" s="56"/>
      <c r="AR98" s="56"/>
      <c r="AS98" s="56"/>
      <c r="AT98" s="57"/>
      <c r="AU98" s="35"/>
      <c r="AV98" s="34"/>
      <c r="AW98" s="61"/>
      <c r="AX98" s="61"/>
      <c r="AY98" s="6"/>
      <c r="AZ98" s="6"/>
      <c r="BA98" s="6"/>
      <c r="BB98" s="6"/>
      <c r="BC98" s="6"/>
      <c r="BD98" s="6"/>
      <c r="BE98" s="6"/>
      <c r="BF98" s="6"/>
      <c r="BG98" s="6"/>
      <c r="BH98" s="6"/>
      <c r="BI98" s="6"/>
      <c r="BJ98" s="6"/>
      <c r="BK98" s="6"/>
      <c r="BL98" s="6"/>
      <c r="BM98" s="6"/>
      <c r="BN98" s="6"/>
      <c r="BO98" s="6"/>
      <c r="BP98" s="6"/>
      <c r="BQ98" s="35"/>
    </row>
    <row r="99" spans="2:69" ht="14.25" customHeight="1">
      <c r="B99" s="34"/>
      <c r="C99" s="6"/>
      <c r="D99" s="6"/>
      <c r="E99" s="6"/>
      <c r="F99" s="6"/>
      <c r="G99" s="6"/>
      <c r="H99" s="6"/>
      <c r="I99" s="35"/>
      <c r="J99" s="34"/>
      <c r="K99" s="6"/>
      <c r="L99" s="39"/>
      <c r="M99" s="6"/>
      <c r="N99" s="6"/>
      <c r="O99" s="6"/>
      <c r="P99" s="6"/>
      <c r="Q99" s="6"/>
      <c r="R99" s="6"/>
      <c r="S99" s="6"/>
      <c r="T99" s="6"/>
      <c r="U99" s="6"/>
      <c r="V99" s="55" t="s">
        <v>351</v>
      </c>
      <c r="W99" s="56"/>
      <c r="X99" s="56"/>
      <c r="Y99" s="56"/>
      <c r="Z99" s="57"/>
      <c r="AA99" s="65" t="s">
        <v>352</v>
      </c>
      <c r="AB99" s="66"/>
      <c r="AC99" s="66"/>
      <c r="AD99" s="66"/>
      <c r="AE99" s="67"/>
      <c r="AF99" s="55" t="s">
        <v>344</v>
      </c>
      <c r="AG99" s="56"/>
      <c r="AH99" s="56"/>
      <c r="AI99" s="56"/>
      <c r="AJ99" s="56"/>
      <c r="AK99" s="56"/>
      <c r="AL99" s="56"/>
      <c r="AM99" s="56"/>
      <c r="AN99" s="56"/>
      <c r="AO99" s="56"/>
      <c r="AP99" s="56"/>
      <c r="AQ99" s="56"/>
      <c r="AR99" s="56"/>
      <c r="AS99" s="56"/>
      <c r="AT99" s="57"/>
      <c r="AU99" s="35"/>
      <c r="AV99" s="34"/>
      <c r="AW99" s="61"/>
      <c r="AX99" s="61"/>
      <c r="AY99" s="6"/>
      <c r="AZ99" s="6"/>
      <c r="BA99" s="6"/>
      <c r="BB99" s="6"/>
      <c r="BC99" s="6"/>
      <c r="BD99" s="6"/>
      <c r="BE99" s="6"/>
      <c r="BF99" s="6"/>
      <c r="BG99" s="6"/>
      <c r="BH99" s="6"/>
      <c r="BI99" s="6"/>
      <c r="BJ99" s="6"/>
      <c r="BK99" s="6"/>
      <c r="BL99" s="6"/>
      <c r="BM99" s="6"/>
      <c r="BN99" s="6"/>
      <c r="BO99" s="6"/>
      <c r="BP99" s="6"/>
      <c r="BQ99" s="35"/>
    </row>
    <row r="100" spans="2:69" ht="14.25" customHeight="1">
      <c r="B100" s="34"/>
      <c r="C100" s="6"/>
      <c r="D100" s="6"/>
      <c r="E100" s="6"/>
      <c r="F100" s="6"/>
      <c r="G100" s="6"/>
      <c r="H100" s="6"/>
      <c r="I100" s="35"/>
      <c r="J100" s="34"/>
      <c r="K100" s="6"/>
      <c r="L100" s="39"/>
      <c r="M100" s="6"/>
      <c r="N100" s="6"/>
      <c r="O100" s="6"/>
      <c r="P100" s="6"/>
      <c r="Q100" s="6"/>
      <c r="R100" s="6"/>
      <c r="S100" s="6"/>
      <c r="T100" s="6"/>
      <c r="U100" s="6"/>
      <c r="V100" s="55" t="s">
        <v>353</v>
      </c>
      <c r="W100" s="56"/>
      <c r="X100" s="56"/>
      <c r="Y100" s="56"/>
      <c r="Z100" s="57"/>
      <c r="AA100" s="65" t="s">
        <v>354</v>
      </c>
      <c r="AB100" s="66"/>
      <c r="AC100" s="66"/>
      <c r="AD100" s="66"/>
      <c r="AE100" s="67"/>
      <c r="AF100" s="55" t="s">
        <v>344</v>
      </c>
      <c r="AG100" s="56"/>
      <c r="AH100" s="56"/>
      <c r="AI100" s="56"/>
      <c r="AJ100" s="56"/>
      <c r="AK100" s="56"/>
      <c r="AL100" s="56"/>
      <c r="AM100" s="56"/>
      <c r="AN100" s="56"/>
      <c r="AO100" s="56"/>
      <c r="AP100" s="56"/>
      <c r="AQ100" s="56"/>
      <c r="AR100" s="56"/>
      <c r="AS100" s="56"/>
      <c r="AT100" s="57"/>
      <c r="AU100" s="35"/>
      <c r="AV100" s="34"/>
      <c r="AW100" s="61"/>
      <c r="AX100" s="61"/>
      <c r="AY100" s="6"/>
      <c r="AZ100" s="6"/>
      <c r="BA100" s="6"/>
      <c r="BB100" s="6"/>
      <c r="BC100" s="6"/>
      <c r="BD100" s="6"/>
      <c r="BE100" s="6"/>
      <c r="BF100" s="6"/>
      <c r="BG100" s="6"/>
      <c r="BH100" s="6"/>
      <c r="BI100" s="6"/>
      <c r="BJ100" s="6"/>
      <c r="BK100" s="6"/>
      <c r="BL100" s="6"/>
      <c r="BM100" s="6"/>
      <c r="BN100" s="6"/>
      <c r="BO100" s="6"/>
      <c r="BP100" s="6"/>
      <c r="BQ100" s="35"/>
    </row>
    <row r="101" spans="2:69" ht="14.25" customHeight="1">
      <c r="B101" s="34"/>
      <c r="C101" s="6"/>
      <c r="D101" s="6"/>
      <c r="E101" s="6"/>
      <c r="F101" s="6"/>
      <c r="G101" s="6"/>
      <c r="H101" s="6"/>
      <c r="I101" s="35"/>
      <c r="J101" s="34"/>
      <c r="K101" s="6"/>
      <c r="L101" s="39"/>
      <c r="M101" s="6"/>
      <c r="N101" s="6"/>
      <c r="O101" s="6"/>
      <c r="P101" s="6"/>
      <c r="Q101" s="6"/>
      <c r="R101" s="6"/>
      <c r="S101" s="6"/>
      <c r="T101" s="6"/>
      <c r="U101" s="6"/>
      <c r="V101" s="55" t="s">
        <v>355</v>
      </c>
      <c r="W101" s="56"/>
      <c r="X101" s="56"/>
      <c r="Y101" s="56"/>
      <c r="Z101" s="57"/>
      <c r="AA101" s="65" t="s">
        <v>356</v>
      </c>
      <c r="AB101" s="66"/>
      <c r="AC101" s="66"/>
      <c r="AD101" s="66"/>
      <c r="AE101" s="67"/>
      <c r="AF101" s="55" t="s">
        <v>357</v>
      </c>
      <c r="AG101" s="56"/>
      <c r="AH101" s="56"/>
      <c r="AI101" s="56"/>
      <c r="AJ101" s="56"/>
      <c r="AK101" s="56"/>
      <c r="AL101" s="56"/>
      <c r="AM101" s="56"/>
      <c r="AN101" s="56"/>
      <c r="AO101" s="56"/>
      <c r="AP101" s="56"/>
      <c r="AQ101" s="56"/>
      <c r="AR101" s="56"/>
      <c r="AS101" s="56"/>
      <c r="AT101" s="57"/>
      <c r="AU101" s="35"/>
      <c r="AV101" s="34"/>
      <c r="AW101" s="61"/>
      <c r="AX101" s="61"/>
      <c r="AY101" s="6"/>
      <c r="AZ101" s="6"/>
      <c r="BA101" s="6"/>
      <c r="BB101" s="6"/>
      <c r="BC101" s="6"/>
      <c r="BD101" s="6"/>
      <c r="BE101" s="6"/>
      <c r="BF101" s="6"/>
      <c r="BG101" s="6"/>
      <c r="BH101" s="6"/>
      <c r="BI101" s="6"/>
      <c r="BJ101" s="6"/>
      <c r="BK101" s="6"/>
      <c r="BL101" s="6"/>
      <c r="BM101" s="6"/>
      <c r="BN101" s="6"/>
      <c r="BO101" s="6"/>
      <c r="BP101" s="6"/>
      <c r="BQ101" s="35"/>
    </row>
    <row r="102" spans="2:69" ht="14.25" customHeight="1">
      <c r="B102" s="34"/>
      <c r="C102" s="6"/>
      <c r="D102" s="6"/>
      <c r="E102" s="6"/>
      <c r="F102" s="6"/>
      <c r="G102" s="6"/>
      <c r="H102" s="6"/>
      <c r="I102" s="35"/>
      <c r="J102" s="34"/>
      <c r="K102" s="6"/>
      <c r="L102" s="39"/>
      <c r="M102" s="6"/>
      <c r="N102" s="6"/>
      <c r="O102" s="6"/>
      <c r="P102" s="6"/>
      <c r="Q102" s="6"/>
      <c r="R102" s="6"/>
      <c r="S102" s="6"/>
      <c r="T102" s="6"/>
      <c r="U102" s="6"/>
      <c r="V102" s="55" t="s">
        <v>358</v>
      </c>
      <c r="W102" s="56"/>
      <c r="X102" s="56"/>
      <c r="Y102" s="56"/>
      <c r="Z102" s="57"/>
      <c r="AA102" s="65" t="s">
        <v>359</v>
      </c>
      <c r="AB102" s="66"/>
      <c r="AC102" s="66"/>
      <c r="AD102" s="66"/>
      <c r="AE102" s="67"/>
      <c r="AF102" s="55" t="s">
        <v>357</v>
      </c>
      <c r="AG102" s="56"/>
      <c r="AH102" s="56"/>
      <c r="AI102" s="56"/>
      <c r="AJ102" s="56"/>
      <c r="AK102" s="56"/>
      <c r="AL102" s="56"/>
      <c r="AM102" s="56"/>
      <c r="AN102" s="56"/>
      <c r="AO102" s="56"/>
      <c r="AP102" s="56"/>
      <c r="AQ102" s="56"/>
      <c r="AR102" s="56"/>
      <c r="AS102" s="56"/>
      <c r="AT102" s="57"/>
      <c r="AU102" s="35"/>
      <c r="AV102" s="34"/>
      <c r="AW102" s="61"/>
      <c r="AX102" s="61"/>
      <c r="AY102" s="6"/>
      <c r="AZ102" s="6"/>
      <c r="BA102" s="6"/>
      <c r="BB102" s="6"/>
      <c r="BC102" s="6"/>
      <c r="BD102" s="6"/>
      <c r="BE102" s="6"/>
      <c r="BF102" s="6"/>
      <c r="BG102" s="6"/>
      <c r="BH102" s="6"/>
      <c r="BI102" s="6"/>
      <c r="BJ102" s="6"/>
      <c r="BK102" s="6"/>
      <c r="BL102" s="6"/>
      <c r="BM102" s="6"/>
      <c r="BN102" s="6"/>
      <c r="BO102" s="6"/>
      <c r="BP102" s="6"/>
      <c r="BQ102" s="35"/>
    </row>
    <row r="103" spans="2:69" ht="14.25" customHeight="1">
      <c r="B103" s="34"/>
      <c r="C103" s="6"/>
      <c r="D103" s="6"/>
      <c r="E103" s="6"/>
      <c r="F103" s="6"/>
      <c r="G103" s="6"/>
      <c r="H103" s="6"/>
      <c r="I103" s="35"/>
      <c r="J103" s="34"/>
      <c r="K103" s="6"/>
      <c r="L103" s="39"/>
      <c r="M103" s="6"/>
      <c r="N103" s="6"/>
      <c r="O103" s="6"/>
      <c r="P103" s="6"/>
      <c r="Q103" s="6"/>
      <c r="R103" s="6"/>
      <c r="S103" s="6"/>
      <c r="T103" s="6"/>
      <c r="U103" s="6"/>
      <c r="V103" s="55" t="s">
        <v>360</v>
      </c>
      <c r="W103" s="56"/>
      <c r="X103" s="56"/>
      <c r="Y103" s="56"/>
      <c r="Z103" s="57"/>
      <c r="AA103" s="65" t="s">
        <v>361</v>
      </c>
      <c r="AB103" s="66"/>
      <c r="AC103" s="66"/>
      <c r="AD103" s="66"/>
      <c r="AE103" s="67"/>
      <c r="AF103" s="55" t="s">
        <v>362</v>
      </c>
      <c r="AG103" s="56"/>
      <c r="AH103" s="56"/>
      <c r="AI103" s="56"/>
      <c r="AJ103" s="56"/>
      <c r="AK103" s="56"/>
      <c r="AL103" s="56"/>
      <c r="AM103" s="56"/>
      <c r="AN103" s="56"/>
      <c r="AO103" s="56"/>
      <c r="AP103" s="56"/>
      <c r="AQ103" s="56"/>
      <c r="AR103" s="56"/>
      <c r="AS103" s="56"/>
      <c r="AT103" s="57"/>
      <c r="AU103" s="35"/>
      <c r="AV103" s="34"/>
      <c r="AW103" s="61"/>
      <c r="AX103" s="61"/>
      <c r="AY103" s="6"/>
      <c r="AZ103" s="6"/>
      <c r="BA103" s="6"/>
      <c r="BB103" s="6"/>
      <c r="BC103" s="6"/>
      <c r="BD103" s="6"/>
      <c r="BE103" s="6"/>
      <c r="BF103" s="6"/>
      <c r="BG103" s="6"/>
      <c r="BH103" s="6"/>
      <c r="BI103" s="6"/>
      <c r="BJ103" s="6"/>
      <c r="BK103" s="6"/>
      <c r="BL103" s="6"/>
      <c r="BM103" s="6"/>
      <c r="BN103" s="6"/>
      <c r="BO103" s="6"/>
      <c r="BP103" s="6"/>
      <c r="BQ103" s="35"/>
    </row>
    <row r="104" spans="2:69" ht="14.25" customHeight="1">
      <c r="B104" s="34"/>
      <c r="C104" s="6"/>
      <c r="D104" s="6"/>
      <c r="E104" s="6"/>
      <c r="F104" s="6"/>
      <c r="G104" s="6"/>
      <c r="H104" s="6"/>
      <c r="I104" s="35"/>
      <c r="J104" s="34"/>
      <c r="K104" s="6"/>
      <c r="L104" s="39"/>
      <c r="M104" s="6"/>
      <c r="N104" s="6"/>
      <c r="O104" s="6"/>
      <c r="P104" s="6"/>
      <c r="Q104" s="6"/>
      <c r="R104" s="6"/>
      <c r="S104" s="6"/>
      <c r="T104" s="6"/>
      <c r="U104" s="6"/>
      <c r="V104" s="55" t="s">
        <v>363</v>
      </c>
      <c r="W104" s="56"/>
      <c r="X104" s="56"/>
      <c r="Y104" s="56"/>
      <c r="Z104" s="57"/>
      <c r="AA104" s="65" t="s">
        <v>364</v>
      </c>
      <c r="AB104" s="66"/>
      <c r="AC104" s="66"/>
      <c r="AD104" s="66"/>
      <c r="AE104" s="67"/>
      <c r="AF104" s="55" t="s">
        <v>362</v>
      </c>
      <c r="AG104" s="56"/>
      <c r="AH104" s="56"/>
      <c r="AI104" s="56"/>
      <c r="AJ104" s="56"/>
      <c r="AK104" s="56"/>
      <c r="AL104" s="56"/>
      <c r="AM104" s="56"/>
      <c r="AN104" s="56"/>
      <c r="AO104" s="56"/>
      <c r="AP104" s="56"/>
      <c r="AQ104" s="56"/>
      <c r="AR104" s="56"/>
      <c r="AS104" s="56"/>
      <c r="AT104" s="57"/>
      <c r="AU104" s="35"/>
      <c r="AV104" s="34"/>
      <c r="AW104" s="61"/>
      <c r="AX104" s="61"/>
      <c r="AY104" s="6"/>
      <c r="AZ104" s="6"/>
      <c r="BA104" s="6"/>
      <c r="BB104" s="6"/>
      <c r="BC104" s="6"/>
      <c r="BD104" s="6"/>
      <c r="BE104" s="6"/>
      <c r="BF104" s="6"/>
      <c r="BG104" s="6"/>
      <c r="BH104" s="6"/>
      <c r="BI104" s="6"/>
      <c r="BJ104" s="6"/>
      <c r="BK104" s="6"/>
      <c r="BL104" s="6"/>
      <c r="BM104" s="6"/>
      <c r="BN104" s="6"/>
      <c r="BO104" s="6"/>
      <c r="BP104" s="6"/>
      <c r="BQ104" s="35"/>
    </row>
    <row r="105" spans="2:69" ht="14.25" customHeight="1">
      <c r="B105" s="34"/>
      <c r="C105" s="6"/>
      <c r="D105" s="6"/>
      <c r="E105" s="6"/>
      <c r="F105" s="6"/>
      <c r="G105" s="6"/>
      <c r="H105" s="6"/>
      <c r="I105" s="35"/>
      <c r="J105" s="34"/>
      <c r="K105" s="6"/>
      <c r="L105" s="39"/>
      <c r="M105" s="6"/>
      <c r="N105" s="6"/>
      <c r="O105" s="6"/>
      <c r="P105" s="6"/>
      <c r="Q105" s="6"/>
      <c r="R105" s="6"/>
      <c r="S105" s="6"/>
      <c r="T105" s="6"/>
      <c r="U105" s="6"/>
      <c r="V105" s="55" t="s">
        <v>365</v>
      </c>
      <c r="W105" s="56"/>
      <c r="X105" s="56"/>
      <c r="Y105" s="56"/>
      <c r="Z105" s="57"/>
      <c r="AA105" s="65" t="s">
        <v>366</v>
      </c>
      <c r="AB105" s="66"/>
      <c r="AC105" s="66"/>
      <c r="AD105" s="66"/>
      <c r="AE105" s="67"/>
      <c r="AF105" s="55"/>
      <c r="AG105" s="56"/>
      <c r="AH105" s="56"/>
      <c r="AI105" s="56"/>
      <c r="AJ105" s="56"/>
      <c r="AK105" s="56"/>
      <c r="AL105" s="56"/>
      <c r="AM105" s="56"/>
      <c r="AN105" s="56"/>
      <c r="AO105" s="56"/>
      <c r="AP105" s="56"/>
      <c r="AQ105" s="56"/>
      <c r="AR105" s="56"/>
      <c r="AS105" s="56"/>
      <c r="AT105" s="57"/>
      <c r="AU105" s="35"/>
      <c r="AV105" s="34"/>
      <c r="AW105" s="61"/>
      <c r="AX105" s="61"/>
      <c r="AY105" s="6"/>
      <c r="AZ105" s="6"/>
      <c r="BA105" s="6"/>
      <c r="BB105" s="6"/>
      <c r="BC105" s="6"/>
      <c r="BD105" s="6"/>
      <c r="BE105" s="6"/>
      <c r="BF105" s="6"/>
      <c r="BG105" s="6"/>
      <c r="BH105" s="6"/>
      <c r="BI105" s="6"/>
      <c r="BJ105" s="6"/>
      <c r="BK105" s="6"/>
      <c r="BL105" s="6"/>
      <c r="BM105" s="6"/>
      <c r="BN105" s="6"/>
      <c r="BO105" s="6"/>
      <c r="BP105" s="6"/>
      <c r="BQ105" s="35"/>
    </row>
    <row r="106" spans="2:69" ht="14.25" customHeight="1">
      <c r="B106" s="34"/>
      <c r="C106" s="6"/>
      <c r="D106" s="6"/>
      <c r="E106" s="6"/>
      <c r="F106" s="6"/>
      <c r="G106" s="6"/>
      <c r="H106" s="6"/>
      <c r="I106" s="35"/>
      <c r="J106" s="34"/>
      <c r="K106" s="6"/>
      <c r="L106" s="39"/>
      <c r="M106" s="6"/>
      <c r="N106" s="6"/>
      <c r="O106" s="6"/>
      <c r="P106" s="6"/>
      <c r="Q106" s="6"/>
      <c r="R106" s="6"/>
      <c r="S106" s="6"/>
      <c r="T106" s="6"/>
      <c r="U106" s="6"/>
      <c r="V106" s="58" t="s">
        <v>367</v>
      </c>
      <c r="W106" s="59"/>
      <c r="X106" s="59"/>
      <c r="Y106" s="59"/>
      <c r="Z106" s="60"/>
      <c r="AA106" s="68" t="s">
        <v>368</v>
      </c>
      <c r="AB106" s="69"/>
      <c r="AC106" s="69"/>
      <c r="AD106" s="69"/>
      <c r="AE106" s="70"/>
      <c r="AF106" s="58"/>
      <c r="AG106" s="59"/>
      <c r="AH106" s="59"/>
      <c r="AI106" s="59"/>
      <c r="AJ106" s="59"/>
      <c r="AK106" s="59"/>
      <c r="AL106" s="59"/>
      <c r="AM106" s="59"/>
      <c r="AN106" s="59"/>
      <c r="AO106" s="59"/>
      <c r="AP106" s="59"/>
      <c r="AQ106" s="59"/>
      <c r="AR106" s="59"/>
      <c r="AS106" s="59"/>
      <c r="AT106" s="60"/>
      <c r="AU106" s="35"/>
      <c r="AV106" s="34"/>
      <c r="AW106" s="61"/>
      <c r="AX106" s="61"/>
      <c r="AY106" s="6"/>
      <c r="AZ106" s="6"/>
      <c r="BA106" s="6"/>
      <c r="BB106" s="6"/>
      <c r="BC106" s="6"/>
      <c r="BD106" s="6"/>
      <c r="BE106" s="6"/>
      <c r="BF106" s="6"/>
      <c r="BG106" s="6"/>
      <c r="BH106" s="6"/>
      <c r="BI106" s="6"/>
      <c r="BJ106" s="6"/>
      <c r="BK106" s="6"/>
      <c r="BL106" s="6"/>
      <c r="BM106" s="6"/>
      <c r="BN106" s="6"/>
      <c r="BO106" s="6"/>
      <c r="BP106" s="6"/>
      <c r="BQ106" s="35"/>
    </row>
    <row r="107" spans="2:69" ht="14.25" customHeight="1">
      <c r="B107" s="34"/>
      <c r="C107" s="6"/>
      <c r="D107" s="6"/>
      <c r="E107" s="6"/>
      <c r="F107" s="6"/>
      <c r="G107" s="6"/>
      <c r="H107" s="6"/>
      <c r="I107" s="35"/>
      <c r="J107" s="34"/>
      <c r="K107" s="6"/>
      <c r="L107" s="39"/>
      <c r="M107" s="6"/>
      <c r="N107" s="6"/>
      <c r="O107" s="6"/>
      <c r="P107" s="6"/>
      <c r="Q107" s="6"/>
      <c r="R107" s="6"/>
      <c r="S107" s="6"/>
      <c r="T107" s="6"/>
      <c r="U107" s="6"/>
      <c r="V107" s="6"/>
      <c r="W107" s="6"/>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35"/>
      <c r="AV107" s="34"/>
      <c r="AW107" s="61"/>
      <c r="AX107" s="61"/>
      <c r="AY107" s="6"/>
      <c r="AZ107" s="6"/>
      <c r="BA107" s="6"/>
      <c r="BB107" s="6"/>
      <c r="BC107" s="6"/>
      <c r="BD107" s="6"/>
      <c r="BE107" s="6"/>
      <c r="BF107" s="6"/>
      <c r="BG107" s="6"/>
      <c r="BH107" s="6"/>
      <c r="BI107" s="6"/>
      <c r="BJ107" s="6"/>
      <c r="BK107" s="6"/>
      <c r="BL107" s="6"/>
      <c r="BM107" s="6"/>
      <c r="BN107" s="6"/>
      <c r="BO107" s="6"/>
      <c r="BP107" s="6"/>
      <c r="BQ107" s="35"/>
    </row>
    <row r="108" spans="2:69" ht="14.25" customHeight="1">
      <c r="B108" s="34"/>
      <c r="C108" s="6"/>
      <c r="D108" s="6"/>
      <c r="E108" s="6"/>
      <c r="F108" s="6"/>
      <c r="G108" s="6"/>
      <c r="H108" s="6"/>
      <c r="I108" s="35"/>
      <c r="J108" s="34"/>
      <c r="K108" s="6"/>
      <c r="L108" s="39"/>
      <c r="M108" s="6"/>
      <c r="N108" s="6"/>
      <c r="O108" s="6"/>
      <c r="P108" s="6"/>
      <c r="Q108" s="6"/>
      <c r="R108" s="6"/>
      <c r="S108" s="6"/>
      <c r="T108" s="6"/>
      <c r="U108" s="6"/>
      <c r="V108" s="6"/>
      <c r="W108" s="6"/>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35"/>
      <c r="AV108" s="34"/>
      <c r="AW108" s="61"/>
      <c r="AX108" s="61"/>
      <c r="AY108" s="6"/>
      <c r="AZ108" s="6"/>
      <c r="BA108" s="6"/>
      <c r="BB108" s="6"/>
      <c r="BC108" s="6"/>
      <c r="BD108" s="6"/>
      <c r="BE108" s="6"/>
      <c r="BF108" s="6"/>
      <c r="BG108" s="6"/>
      <c r="BH108" s="6"/>
      <c r="BI108" s="6"/>
      <c r="BJ108" s="6"/>
      <c r="BK108" s="6"/>
      <c r="BL108" s="6"/>
      <c r="BM108" s="6"/>
      <c r="BN108" s="6"/>
      <c r="BO108" s="6"/>
      <c r="BP108" s="6"/>
      <c r="BQ108" s="35"/>
    </row>
    <row r="109" spans="2:69" ht="14.25" customHeight="1">
      <c r="B109" s="34"/>
      <c r="C109" s="6" t="s">
        <v>369</v>
      </c>
      <c r="D109" s="6" t="s">
        <v>374</v>
      </c>
      <c r="E109" s="6"/>
      <c r="F109" s="6"/>
      <c r="G109" s="6"/>
      <c r="H109" s="6"/>
      <c r="I109" s="35"/>
      <c r="J109" s="34"/>
      <c r="K109" s="6"/>
      <c r="L109" s="45" t="s">
        <v>375</v>
      </c>
      <c r="M109" s="6" t="s">
        <v>376</v>
      </c>
      <c r="N109" s="6"/>
      <c r="O109" s="6"/>
      <c r="P109" s="6"/>
      <c r="Q109" s="6"/>
      <c r="R109" s="6"/>
      <c r="S109" s="6"/>
      <c r="T109" s="6"/>
      <c r="U109" s="6"/>
      <c r="V109" s="46" t="s">
        <v>377</v>
      </c>
      <c r="W109" s="47"/>
      <c r="X109" s="47"/>
      <c r="Y109" s="47"/>
      <c r="Z109" s="48"/>
      <c r="AA109" s="50" t="s">
        <v>376</v>
      </c>
      <c r="AB109" s="50"/>
      <c r="AC109" s="50"/>
      <c r="AD109" s="50"/>
      <c r="AE109" s="50"/>
      <c r="AF109" s="50"/>
      <c r="AG109" s="50"/>
      <c r="AH109" s="50"/>
      <c r="AI109" s="50"/>
      <c r="AJ109" s="50"/>
      <c r="AK109" s="50"/>
      <c r="AL109" s="50"/>
      <c r="AM109" s="50"/>
      <c r="AN109" s="50"/>
      <c r="AO109" s="50"/>
      <c r="AP109" s="50"/>
      <c r="AQ109" s="50"/>
      <c r="AR109" s="50"/>
      <c r="AS109" s="50"/>
      <c r="AT109" s="51"/>
      <c r="AU109" s="35"/>
      <c r="AV109" s="34"/>
      <c r="AW109" s="61"/>
      <c r="AX109" s="61"/>
      <c r="AY109" s="6"/>
      <c r="AZ109" s="6"/>
      <c r="BA109" s="6"/>
      <c r="BB109" s="6"/>
      <c r="BC109" s="6"/>
      <c r="BD109" s="6"/>
      <c r="BE109" s="6"/>
      <c r="BF109" s="6"/>
      <c r="BG109" s="6"/>
      <c r="BH109" s="6"/>
      <c r="BI109" s="6"/>
      <c r="BJ109" s="6"/>
      <c r="BK109" s="6"/>
      <c r="BL109" s="6"/>
      <c r="BM109" s="6"/>
      <c r="BN109" s="6"/>
      <c r="BO109" s="6"/>
      <c r="BP109" s="6"/>
      <c r="BQ109" s="35"/>
    </row>
    <row r="110" spans="2:69" ht="14.25" customHeight="1">
      <c r="B110" s="34"/>
      <c r="C110" s="6"/>
      <c r="D110" s="6" t="s">
        <v>378</v>
      </c>
      <c r="E110" s="6"/>
      <c r="F110" s="6"/>
      <c r="G110" s="6"/>
      <c r="H110" s="6"/>
      <c r="I110" s="35"/>
      <c r="J110" s="34"/>
      <c r="K110" s="6"/>
      <c r="L110" s="39"/>
      <c r="M110" s="6"/>
      <c r="N110" s="6"/>
      <c r="O110" s="6"/>
      <c r="P110" s="6"/>
      <c r="Q110" s="6"/>
      <c r="R110" s="6"/>
      <c r="S110" s="6"/>
      <c r="T110" s="6"/>
      <c r="U110" s="6"/>
      <c r="V110" s="46" t="s">
        <v>379</v>
      </c>
      <c r="W110" s="47"/>
      <c r="X110" s="47"/>
      <c r="Y110" s="47"/>
      <c r="Z110" s="48"/>
      <c r="AA110" s="49" t="s">
        <v>380</v>
      </c>
      <c r="AB110" s="50"/>
      <c r="AC110" s="50"/>
      <c r="AD110" s="50"/>
      <c r="AE110" s="50"/>
      <c r="AF110" s="50"/>
      <c r="AG110" s="50"/>
      <c r="AH110" s="50"/>
      <c r="AI110" s="50"/>
      <c r="AJ110" s="50"/>
      <c r="AK110" s="50"/>
      <c r="AL110" s="50"/>
      <c r="AM110" s="50"/>
      <c r="AN110" s="50"/>
      <c r="AO110" s="50" t="s">
        <v>381</v>
      </c>
      <c r="AP110" s="50" t="s">
        <v>382</v>
      </c>
      <c r="AQ110" s="50"/>
      <c r="AR110" s="50" t="s">
        <v>383</v>
      </c>
      <c r="AS110" s="50" t="s">
        <v>384</v>
      </c>
      <c r="AT110" s="51"/>
      <c r="AU110" s="35"/>
      <c r="AV110" s="34"/>
      <c r="AW110" s="61"/>
      <c r="AX110" s="61"/>
      <c r="AY110" s="6"/>
      <c r="AZ110" s="6"/>
      <c r="BA110" s="6"/>
      <c r="BB110" s="6"/>
      <c r="BC110" s="6"/>
      <c r="BD110" s="6"/>
      <c r="BE110" s="6"/>
      <c r="BF110" s="6"/>
      <c r="BG110" s="6"/>
      <c r="BH110" s="6"/>
      <c r="BI110" s="6"/>
      <c r="BJ110" s="6"/>
      <c r="BK110" s="6"/>
      <c r="BL110" s="6"/>
      <c r="BM110" s="6"/>
      <c r="BN110" s="6"/>
      <c r="BO110" s="6"/>
      <c r="BP110" s="6"/>
      <c r="BQ110" s="35"/>
    </row>
    <row r="111" spans="2:69" ht="14.25" customHeight="1">
      <c r="B111" s="34"/>
      <c r="C111" s="6"/>
      <c r="D111" s="6"/>
      <c r="E111" s="6"/>
      <c r="F111" s="6"/>
      <c r="G111" s="6"/>
      <c r="H111" s="6"/>
      <c r="I111" s="35"/>
      <c r="J111" s="34"/>
      <c r="K111" s="6"/>
      <c r="L111" s="39"/>
      <c r="M111" s="6"/>
      <c r="N111" s="6"/>
      <c r="O111" s="6"/>
      <c r="P111" s="6"/>
      <c r="Q111" s="6"/>
      <c r="R111" s="6"/>
      <c r="S111" s="6"/>
      <c r="T111" s="6"/>
      <c r="U111" s="6"/>
      <c r="V111" s="46" t="s">
        <v>317</v>
      </c>
      <c r="W111" s="47"/>
      <c r="X111" s="47"/>
      <c r="Y111" s="47"/>
      <c r="Z111" s="48"/>
      <c r="AA111" s="46" t="s">
        <v>385</v>
      </c>
      <c r="AB111" s="47"/>
      <c r="AC111" s="47"/>
      <c r="AD111" s="47"/>
      <c r="AE111" s="48"/>
      <c r="AF111" s="46" t="s">
        <v>319</v>
      </c>
      <c r="AG111" s="47"/>
      <c r="AH111" s="47"/>
      <c r="AI111" s="47"/>
      <c r="AJ111" s="47"/>
      <c r="AK111" s="47"/>
      <c r="AL111" s="47"/>
      <c r="AM111" s="47"/>
      <c r="AN111" s="47"/>
      <c r="AO111" s="47"/>
      <c r="AP111" s="47"/>
      <c r="AQ111" s="47"/>
      <c r="AR111" s="47"/>
      <c r="AS111" s="47"/>
      <c r="AT111" s="48"/>
      <c r="AU111" s="35"/>
      <c r="AV111" s="34"/>
      <c r="AW111" s="61"/>
      <c r="AX111" s="61"/>
      <c r="AY111" s="6"/>
      <c r="AZ111" s="6"/>
      <c r="BA111" s="6"/>
      <c r="BB111" s="6"/>
      <c r="BC111" s="6"/>
      <c r="BD111" s="6"/>
      <c r="BE111" s="6"/>
      <c r="BF111" s="6"/>
      <c r="BG111" s="6"/>
      <c r="BH111" s="6"/>
      <c r="BI111" s="6"/>
      <c r="BJ111" s="6"/>
      <c r="BK111" s="6"/>
      <c r="BL111" s="6"/>
      <c r="BM111" s="6"/>
      <c r="BN111" s="6"/>
      <c r="BO111" s="6"/>
      <c r="BP111" s="6"/>
      <c r="BQ111" s="35"/>
    </row>
    <row r="112" spans="2:69" ht="14.25" customHeight="1">
      <c r="B112" s="34"/>
      <c r="C112" s="6"/>
      <c r="D112" s="6"/>
      <c r="E112" s="6"/>
      <c r="F112" s="6"/>
      <c r="G112" s="6"/>
      <c r="H112" s="6"/>
      <c r="I112" s="35"/>
      <c r="J112" s="34"/>
      <c r="K112" s="6"/>
      <c r="L112" s="39"/>
      <c r="M112" s="6"/>
      <c r="N112" s="6"/>
      <c r="O112" s="6"/>
      <c r="P112" s="6"/>
      <c r="Q112" s="6"/>
      <c r="R112" s="6"/>
      <c r="S112" s="6"/>
      <c r="T112" s="6"/>
      <c r="U112" s="6"/>
      <c r="V112" s="52" t="s">
        <v>386</v>
      </c>
      <c r="W112" s="53"/>
      <c r="X112" s="53"/>
      <c r="Y112" s="53"/>
      <c r="Z112" s="54"/>
      <c r="AA112" s="52" t="s">
        <v>387</v>
      </c>
      <c r="AB112" s="53"/>
      <c r="AC112" s="53"/>
      <c r="AD112" s="53"/>
      <c r="AE112" s="54"/>
      <c r="AF112" s="52"/>
      <c r="AG112" s="53"/>
      <c r="AH112" s="53"/>
      <c r="AI112" s="53"/>
      <c r="AJ112" s="53"/>
      <c r="AK112" s="53"/>
      <c r="AL112" s="53"/>
      <c r="AM112" s="53"/>
      <c r="AN112" s="53"/>
      <c r="AO112" s="53"/>
      <c r="AP112" s="53"/>
      <c r="AQ112" s="53"/>
      <c r="AR112" s="53"/>
      <c r="AS112" s="53"/>
      <c r="AT112" s="54"/>
      <c r="AU112" s="35"/>
      <c r="AV112" s="34"/>
      <c r="AW112" s="61"/>
      <c r="AX112" s="61"/>
      <c r="AY112" s="6"/>
      <c r="AZ112" s="6"/>
      <c r="BA112" s="6"/>
      <c r="BB112" s="6"/>
      <c r="BC112" s="6"/>
      <c r="BD112" s="6"/>
      <c r="BE112" s="6"/>
      <c r="BF112" s="6"/>
      <c r="BG112" s="6"/>
      <c r="BH112" s="6"/>
      <c r="BI112" s="6"/>
      <c r="BJ112" s="6"/>
      <c r="BK112" s="6"/>
      <c r="BL112" s="6"/>
      <c r="BM112" s="6"/>
      <c r="BN112" s="6"/>
      <c r="BO112" s="6"/>
      <c r="BP112" s="6"/>
      <c r="BQ112" s="35"/>
    </row>
    <row r="113" spans="2:69" ht="14.25" customHeight="1">
      <c r="B113" s="34"/>
      <c r="C113" s="6"/>
      <c r="D113" s="6"/>
      <c r="E113" s="6"/>
      <c r="F113" s="6"/>
      <c r="G113" s="6"/>
      <c r="H113" s="6"/>
      <c r="I113" s="35"/>
      <c r="J113" s="34"/>
      <c r="K113" s="6"/>
      <c r="L113" s="39"/>
      <c r="M113" s="6"/>
      <c r="N113" s="6"/>
      <c r="O113" s="6"/>
      <c r="P113" s="6"/>
      <c r="Q113" s="6"/>
      <c r="R113" s="6"/>
      <c r="S113" s="6"/>
      <c r="T113" s="6"/>
      <c r="U113" s="6"/>
      <c r="V113" s="55" t="s">
        <v>388</v>
      </c>
      <c r="W113" s="56"/>
      <c r="X113" s="56"/>
      <c r="Y113" s="56"/>
      <c r="Z113" s="57"/>
      <c r="AA113" s="55" t="s">
        <v>389</v>
      </c>
      <c r="AB113" s="56"/>
      <c r="AC113" s="56"/>
      <c r="AD113" s="56"/>
      <c r="AE113" s="57"/>
      <c r="AF113" s="55" t="s">
        <v>390</v>
      </c>
      <c r="AG113" s="56"/>
      <c r="AH113" s="56"/>
      <c r="AI113" s="56"/>
      <c r="AJ113" s="56"/>
      <c r="AK113" s="56"/>
      <c r="AL113" s="56"/>
      <c r="AM113" s="56"/>
      <c r="AN113" s="56"/>
      <c r="AO113" s="56"/>
      <c r="AP113" s="56"/>
      <c r="AQ113" s="56"/>
      <c r="AR113" s="56"/>
      <c r="AS113" s="56"/>
      <c r="AT113" s="57"/>
      <c r="AU113" s="35"/>
      <c r="AV113" s="34"/>
      <c r="AW113" s="61"/>
      <c r="AX113" s="61"/>
      <c r="AY113" s="6"/>
      <c r="AZ113" s="6"/>
      <c r="BA113" s="6"/>
      <c r="BB113" s="6"/>
      <c r="BC113" s="6"/>
      <c r="BD113" s="6"/>
      <c r="BE113" s="6"/>
      <c r="BF113" s="6"/>
      <c r="BG113" s="6"/>
      <c r="BH113" s="6"/>
      <c r="BI113" s="6"/>
      <c r="BJ113" s="6"/>
      <c r="BK113" s="6"/>
      <c r="BL113" s="6"/>
      <c r="BM113" s="6"/>
      <c r="BN113" s="6"/>
      <c r="BO113" s="6"/>
      <c r="BP113" s="6"/>
      <c r="BQ113" s="35"/>
    </row>
    <row r="114" spans="2:69" ht="14.25" customHeight="1">
      <c r="B114" s="34"/>
      <c r="C114" s="6"/>
      <c r="D114" s="6"/>
      <c r="E114" s="6"/>
      <c r="F114" s="6"/>
      <c r="G114" s="6"/>
      <c r="H114" s="6"/>
      <c r="I114" s="35"/>
      <c r="J114" s="34"/>
      <c r="K114" s="6"/>
      <c r="L114" s="39"/>
      <c r="M114" s="6"/>
      <c r="N114" s="6"/>
      <c r="O114" s="6"/>
      <c r="P114" s="6"/>
      <c r="Q114" s="6"/>
      <c r="R114" s="6"/>
      <c r="S114" s="6"/>
      <c r="T114" s="6"/>
      <c r="U114" s="6"/>
      <c r="V114" s="55" t="s">
        <v>391</v>
      </c>
      <c r="W114" s="56"/>
      <c r="X114" s="56"/>
      <c r="Y114" s="56"/>
      <c r="Z114" s="57"/>
      <c r="AA114" s="55" t="s">
        <v>392</v>
      </c>
      <c r="AB114" s="56"/>
      <c r="AC114" s="56"/>
      <c r="AD114" s="56"/>
      <c r="AE114" s="57"/>
      <c r="AF114" s="55" t="s">
        <v>393</v>
      </c>
      <c r="AG114" s="56"/>
      <c r="AH114" s="56"/>
      <c r="AI114" s="56"/>
      <c r="AJ114" s="56"/>
      <c r="AK114" s="56"/>
      <c r="AL114" s="56"/>
      <c r="AM114" s="56"/>
      <c r="AN114" s="56"/>
      <c r="AO114" s="56"/>
      <c r="AP114" s="56"/>
      <c r="AQ114" s="56"/>
      <c r="AR114" s="56"/>
      <c r="AS114" s="56"/>
      <c r="AT114" s="57"/>
      <c r="AU114" s="35"/>
      <c r="AV114" s="34"/>
      <c r="AW114" s="61"/>
      <c r="AX114" s="61"/>
      <c r="AY114" s="6"/>
      <c r="AZ114" s="6"/>
      <c r="BA114" s="6"/>
      <c r="BB114" s="6"/>
      <c r="BC114" s="6"/>
      <c r="BD114" s="6"/>
      <c r="BE114" s="6"/>
      <c r="BF114" s="6"/>
      <c r="BG114" s="6"/>
      <c r="BH114" s="6"/>
      <c r="BI114" s="6"/>
      <c r="BJ114" s="6"/>
      <c r="BK114" s="6"/>
      <c r="BL114" s="6"/>
      <c r="BM114" s="6"/>
      <c r="BN114" s="6"/>
      <c r="BO114" s="6"/>
      <c r="BP114" s="6"/>
      <c r="BQ114" s="35"/>
    </row>
    <row r="115" spans="2:69" ht="14.25" customHeight="1">
      <c r="B115" s="34"/>
      <c r="C115" s="6"/>
      <c r="D115" s="6"/>
      <c r="E115" s="6"/>
      <c r="F115" s="6"/>
      <c r="G115" s="6"/>
      <c r="H115" s="6"/>
      <c r="I115" s="35"/>
      <c r="J115" s="34"/>
      <c r="K115" s="6"/>
      <c r="L115" s="39"/>
      <c r="M115" s="6"/>
      <c r="N115" s="6"/>
      <c r="O115" s="6"/>
      <c r="P115" s="6"/>
      <c r="Q115" s="6"/>
      <c r="R115" s="6"/>
      <c r="S115" s="6"/>
      <c r="T115" s="6"/>
      <c r="U115" s="6"/>
      <c r="V115" s="52" t="s">
        <v>394</v>
      </c>
      <c r="W115" s="53"/>
      <c r="X115" s="53"/>
      <c r="Y115" s="53"/>
      <c r="Z115" s="54"/>
      <c r="AA115" s="52" t="s">
        <v>395</v>
      </c>
      <c r="AB115" s="53"/>
      <c r="AC115" s="53"/>
      <c r="AD115" s="53"/>
      <c r="AE115" s="54"/>
      <c r="AF115" s="52" t="s">
        <v>396</v>
      </c>
      <c r="AG115" s="53"/>
      <c r="AH115" s="53"/>
      <c r="AI115" s="53"/>
      <c r="AJ115" s="53"/>
      <c r="AK115" s="53"/>
      <c r="AL115" s="53"/>
      <c r="AM115" s="53"/>
      <c r="AN115" s="53"/>
      <c r="AO115" s="53"/>
      <c r="AP115" s="53"/>
      <c r="AQ115" s="53"/>
      <c r="AR115" s="53"/>
      <c r="AS115" s="53"/>
      <c r="AT115" s="54"/>
      <c r="AU115" s="35"/>
      <c r="AV115" s="34"/>
      <c r="AW115" s="61"/>
      <c r="AX115" s="61"/>
      <c r="AY115" s="6"/>
      <c r="AZ115" s="6"/>
      <c r="BA115" s="6"/>
      <c r="BB115" s="6"/>
      <c r="BC115" s="6"/>
      <c r="BD115" s="6"/>
      <c r="BE115" s="6"/>
      <c r="BF115" s="6"/>
      <c r="BG115" s="6"/>
      <c r="BH115" s="6"/>
      <c r="BI115" s="6"/>
      <c r="BJ115" s="6"/>
      <c r="BK115" s="6"/>
      <c r="BL115" s="6"/>
      <c r="BM115" s="6"/>
      <c r="BN115" s="6"/>
      <c r="BO115" s="6"/>
      <c r="BP115" s="6"/>
      <c r="BQ115" s="35"/>
    </row>
    <row r="116" spans="2:69" ht="14.25" customHeight="1">
      <c r="B116" s="34"/>
      <c r="C116" s="6"/>
      <c r="D116" s="6"/>
      <c r="E116" s="6"/>
      <c r="F116" s="6"/>
      <c r="G116" s="6"/>
      <c r="H116" s="6"/>
      <c r="I116" s="35"/>
      <c r="J116" s="34"/>
      <c r="K116" s="6"/>
      <c r="L116" s="39"/>
      <c r="M116" s="6"/>
      <c r="N116" s="6"/>
      <c r="O116" s="6"/>
      <c r="P116" s="6"/>
      <c r="Q116" s="6"/>
      <c r="R116" s="6"/>
      <c r="S116" s="6"/>
      <c r="T116" s="6"/>
      <c r="U116" s="6"/>
      <c r="V116" s="71" t="s">
        <v>397</v>
      </c>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3"/>
      <c r="AU116" s="35"/>
      <c r="AV116" s="34"/>
      <c r="AW116" s="61"/>
      <c r="AX116" s="61"/>
      <c r="AY116" s="6"/>
      <c r="AZ116" s="6"/>
      <c r="BA116" s="6"/>
      <c r="BB116" s="6"/>
      <c r="BC116" s="6"/>
      <c r="BD116" s="6"/>
      <c r="BE116" s="6"/>
      <c r="BF116" s="6"/>
      <c r="BG116" s="6"/>
      <c r="BH116" s="6"/>
      <c r="BI116" s="6"/>
      <c r="BJ116" s="6"/>
      <c r="BK116" s="6"/>
      <c r="BL116" s="6"/>
      <c r="BM116" s="6"/>
      <c r="BN116" s="6"/>
      <c r="BO116" s="6"/>
      <c r="BP116" s="6"/>
      <c r="BQ116" s="35"/>
    </row>
    <row r="117" spans="2:69" ht="14.25" customHeight="1">
      <c r="B117" s="34"/>
      <c r="C117" s="6"/>
      <c r="D117" s="6"/>
      <c r="E117" s="6"/>
      <c r="F117" s="6"/>
      <c r="G117" s="6"/>
      <c r="H117" s="6"/>
      <c r="I117" s="35"/>
      <c r="J117" s="34"/>
      <c r="K117" s="6"/>
      <c r="L117" s="39"/>
      <c r="M117" s="6"/>
      <c r="N117" s="6"/>
      <c r="O117" s="6"/>
      <c r="P117" s="6"/>
      <c r="Q117" s="6"/>
      <c r="R117" s="6"/>
      <c r="S117" s="6"/>
      <c r="T117" s="6"/>
      <c r="U117" s="6"/>
      <c r="V117" s="74"/>
      <c r="W117" s="61" t="s">
        <v>398</v>
      </c>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75"/>
      <c r="AU117" s="35"/>
      <c r="AV117" s="34"/>
      <c r="AW117" s="61"/>
      <c r="AX117" s="61"/>
      <c r="AY117" s="6"/>
      <c r="AZ117" s="6"/>
      <c r="BA117" s="6"/>
      <c r="BB117" s="6"/>
      <c r="BC117" s="6"/>
      <c r="BD117" s="6"/>
      <c r="BE117" s="6"/>
      <c r="BF117" s="6"/>
      <c r="BG117" s="6"/>
      <c r="BH117" s="6"/>
      <c r="BI117" s="6"/>
      <c r="BJ117" s="6"/>
      <c r="BK117" s="6"/>
      <c r="BL117" s="6"/>
      <c r="BM117" s="6"/>
      <c r="BN117" s="6"/>
      <c r="BO117" s="6"/>
      <c r="BP117" s="6"/>
      <c r="BQ117" s="35"/>
    </row>
    <row r="118" spans="2:69" ht="14.25" customHeight="1">
      <c r="B118" s="34"/>
      <c r="C118" s="6"/>
      <c r="D118" s="6"/>
      <c r="E118" s="6"/>
      <c r="F118" s="6"/>
      <c r="G118" s="6"/>
      <c r="H118" s="6"/>
      <c r="I118" s="35"/>
      <c r="J118" s="34"/>
      <c r="K118" s="6"/>
      <c r="L118" s="39"/>
      <c r="M118" s="6"/>
      <c r="N118" s="6"/>
      <c r="O118" s="6"/>
      <c r="P118" s="6"/>
      <c r="Q118" s="6"/>
      <c r="R118" s="6"/>
      <c r="S118" s="6"/>
      <c r="T118" s="6"/>
      <c r="U118" s="6"/>
      <c r="V118" s="76"/>
      <c r="W118" s="77"/>
      <c r="X118" s="77"/>
      <c r="Y118" s="77"/>
      <c r="Z118" s="77"/>
      <c r="AA118" s="77"/>
      <c r="AB118" s="77"/>
      <c r="AC118" s="77"/>
      <c r="AD118" s="77"/>
      <c r="AE118" s="77"/>
      <c r="AF118" s="77"/>
      <c r="AG118" s="77"/>
      <c r="AH118" s="77"/>
      <c r="AI118" s="77"/>
      <c r="AJ118" s="77"/>
      <c r="AK118" s="77"/>
      <c r="AL118" s="77"/>
      <c r="AM118" s="77"/>
      <c r="AN118" s="77"/>
      <c r="AO118" s="77"/>
      <c r="AP118" s="77"/>
      <c r="AQ118" s="77"/>
      <c r="AR118" s="77"/>
      <c r="AS118" s="77"/>
      <c r="AT118" s="78"/>
      <c r="AU118" s="35"/>
      <c r="AV118" s="34"/>
      <c r="AW118" s="61"/>
      <c r="AX118" s="61"/>
      <c r="AY118" s="6"/>
      <c r="AZ118" s="6"/>
      <c r="BA118" s="6"/>
      <c r="BB118" s="6"/>
      <c r="BC118" s="6"/>
      <c r="BD118" s="6"/>
      <c r="BE118" s="6"/>
      <c r="BF118" s="6"/>
      <c r="BG118" s="6"/>
      <c r="BH118" s="6"/>
      <c r="BI118" s="6"/>
      <c r="BJ118" s="6"/>
      <c r="BK118" s="6"/>
      <c r="BL118" s="6"/>
      <c r="BM118" s="6"/>
      <c r="BN118" s="6"/>
      <c r="BO118" s="6"/>
      <c r="BP118" s="6"/>
      <c r="BQ118" s="35"/>
    </row>
    <row r="119" spans="2:69" ht="14.25" customHeight="1">
      <c r="B119" s="34"/>
      <c r="C119" s="6"/>
      <c r="D119" s="6"/>
      <c r="E119" s="6"/>
      <c r="F119" s="6"/>
      <c r="G119" s="6"/>
      <c r="H119" s="6"/>
      <c r="I119" s="35"/>
      <c r="J119" s="34"/>
      <c r="K119" s="6"/>
      <c r="L119" s="39"/>
      <c r="M119" s="6"/>
      <c r="N119" s="6"/>
      <c r="O119" s="6"/>
      <c r="P119" s="6"/>
      <c r="Q119" s="6"/>
      <c r="R119" s="6"/>
      <c r="S119" s="6"/>
      <c r="T119" s="6"/>
      <c r="U119" s="6"/>
      <c r="V119" s="71" t="s">
        <v>399</v>
      </c>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3"/>
      <c r="AU119" s="35"/>
      <c r="AV119" s="34"/>
      <c r="AW119" s="61"/>
      <c r="AX119" s="61"/>
      <c r="AY119" s="6"/>
      <c r="AZ119" s="6"/>
      <c r="BA119" s="6"/>
      <c r="BB119" s="6"/>
      <c r="BC119" s="6"/>
      <c r="BD119" s="6"/>
      <c r="BE119" s="6"/>
      <c r="BF119" s="6"/>
      <c r="BG119" s="6"/>
      <c r="BH119" s="6"/>
      <c r="BI119" s="6"/>
      <c r="BJ119" s="6"/>
      <c r="BK119" s="6"/>
      <c r="BL119" s="6"/>
      <c r="BM119" s="6"/>
      <c r="BN119" s="6"/>
      <c r="BO119" s="6"/>
      <c r="BP119" s="6"/>
      <c r="BQ119" s="35"/>
    </row>
    <row r="120" spans="2:69" ht="14.25" customHeight="1">
      <c r="B120" s="34"/>
      <c r="C120" s="6"/>
      <c r="D120" s="6"/>
      <c r="E120" s="6"/>
      <c r="F120" s="6"/>
      <c r="G120" s="6"/>
      <c r="H120" s="6"/>
      <c r="I120" s="35"/>
      <c r="J120" s="34"/>
      <c r="K120" s="6"/>
      <c r="L120" s="39"/>
      <c r="M120" s="6"/>
      <c r="N120" s="6"/>
      <c r="O120" s="6"/>
      <c r="P120" s="6"/>
      <c r="Q120" s="6"/>
      <c r="R120" s="6"/>
      <c r="S120" s="6"/>
      <c r="T120" s="6"/>
      <c r="U120" s="6"/>
      <c r="V120" s="74"/>
      <c r="W120" s="61" t="s">
        <v>400</v>
      </c>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75"/>
      <c r="AU120" s="35"/>
      <c r="AV120" s="34"/>
      <c r="AW120" s="61"/>
      <c r="AX120" s="61"/>
      <c r="AY120" s="6"/>
      <c r="AZ120" s="6"/>
      <c r="BA120" s="6"/>
      <c r="BB120" s="6"/>
      <c r="BC120" s="6"/>
      <c r="BD120" s="6"/>
      <c r="BE120" s="6"/>
      <c r="BF120" s="6"/>
      <c r="BG120" s="6"/>
      <c r="BH120" s="6"/>
      <c r="BI120" s="6"/>
      <c r="BJ120" s="6"/>
      <c r="BK120" s="6"/>
      <c r="BL120" s="6"/>
      <c r="BM120" s="6"/>
      <c r="BN120" s="6"/>
      <c r="BO120" s="6"/>
      <c r="BP120" s="6"/>
      <c r="BQ120" s="35"/>
    </row>
    <row r="121" spans="2:69" ht="14.25" customHeight="1">
      <c r="B121" s="34"/>
      <c r="C121" s="6"/>
      <c r="D121" s="6"/>
      <c r="E121" s="6"/>
      <c r="F121" s="6"/>
      <c r="G121" s="6"/>
      <c r="H121" s="6"/>
      <c r="I121" s="35"/>
      <c r="J121" s="34"/>
      <c r="K121" s="6"/>
      <c r="L121" s="39"/>
      <c r="M121" s="6"/>
      <c r="N121" s="6"/>
      <c r="O121" s="6"/>
      <c r="P121" s="6"/>
      <c r="Q121" s="6"/>
      <c r="R121" s="6"/>
      <c r="S121" s="6"/>
      <c r="T121" s="6"/>
      <c r="U121" s="6"/>
      <c r="V121" s="76"/>
      <c r="W121" s="77"/>
      <c r="X121" s="77"/>
      <c r="Y121" s="77"/>
      <c r="Z121" s="77"/>
      <c r="AA121" s="77"/>
      <c r="AB121" s="77"/>
      <c r="AC121" s="77"/>
      <c r="AD121" s="77"/>
      <c r="AE121" s="77"/>
      <c r="AF121" s="77"/>
      <c r="AG121" s="77"/>
      <c r="AH121" s="77"/>
      <c r="AI121" s="77"/>
      <c r="AJ121" s="77"/>
      <c r="AK121" s="77"/>
      <c r="AL121" s="77"/>
      <c r="AM121" s="77"/>
      <c r="AN121" s="77"/>
      <c r="AO121" s="77"/>
      <c r="AP121" s="77"/>
      <c r="AQ121" s="77"/>
      <c r="AR121" s="77"/>
      <c r="AS121" s="77"/>
      <c r="AT121" s="78"/>
      <c r="AU121" s="35"/>
      <c r="AV121" s="34"/>
      <c r="AW121" s="61"/>
      <c r="AX121" s="61"/>
      <c r="AY121" s="6"/>
      <c r="AZ121" s="6"/>
      <c r="BA121" s="6"/>
      <c r="BB121" s="6"/>
      <c r="BC121" s="6"/>
      <c r="BD121" s="6"/>
      <c r="BE121" s="6"/>
      <c r="BF121" s="6"/>
      <c r="BG121" s="6"/>
      <c r="BH121" s="6"/>
      <c r="BI121" s="6"/>
      <c r="BJ121" s="6"/>
      <c r="BK121" s="6"/>
      <c r="BL121" s="6"/>
      <c r="BM121" s="6"/>
      <c r="BN121" s="6"/>
      <c r="BO121" s="6"/>
      <c r="BP121" s="6"/>
      <c r="BQ121" s="35"/>
    </row>
    <row r="122" spans="2:69" ht="14.25" customHeight="1">
      <c r="B122" s="34"/>
      <c r="C122" s="6"/>
      <c r="D122" s="6"/>
      <c r="E122" s="6"/>
      <c r="F122" s="6"/>
      <c r="G122" s="6"/>
      <c r="H122" s="6"/>
      <c r="I122" s="35"/>
      <c r="J122" s="34"/>
      <c r="K122" s="6"/>
      <c r="L122" s="39"/>
      <c r="M122" s="6"/>
      <c r="N122" s="6"/>
      <c r="O122" s="6"/>
      <c r="P122" s="6"/>
      <c r="Q122" s="6"/>
      <c r="R122" s="6"/>
      <c r="S122" s="6"/>
      <c r="T122" s="6"/>
      <c r="U122" s="6"/>
      <c r="V122" s="71" t="s">
        <v>401</v>
      </c>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3"/>
      <c r="AU122" s="35"/>
      <c r="AV122" s="34"/>
      <c r="AW122" s="61"/>
      <c r="AX122" s="61"/>
      <c r="AY122" s="6"/>
      <c r="AZ122" s="6"/>
      <c r="BA122" s="6"/>
      <c r="BB122" s="6"/>
      <c r="BC122" s="6"/>
      <c r="BD122" s="6"/>
      <c r="BE122" s="6"/>
      <c r="BF122" s="6"/>
      <c r="BG122" s="6"/>
      <c r="BH122" s="6"/>
      <c r="BI122" s="6"/>
      <c r="BJ122" s="6"/>
      <c r="BK122" s="6"/>
      <c r="BL122" s="6"/>
      <c r="BM122" s="6"/>
      <c r="BN122" s="6"/>
      <c r="BO122" s="6"/>
      <c r="BP122" s="6"/>
      <c r="BQ122" s="35"/>
    </row>
    <row r="123" spans="2:69" ht="14.25" customHeight="1">
      <c r="B123" s="34"/>
      <c r="C123" s="6"/>
      <c r="D123" s="6"/>
      <c r="E123" s="6"/>
      <c r="F123" s="6"/>
      <c r="G123" s="6"/>
      <c r="H123" s="6"/>
      <c r="I123" s="35"/>
      <c r="J123" s="34"/>
      <c r="K123" s="6"/>
      <c r="L123" s="39"/>
      <c r="M123" s="6"/>
      <c r="N123" s="6"/>
      <c r="O123" s="6"/>
      <c r="P123" s="6"/>
      <c r="Q123" s="6"/>
      <c r="R123" s="6"/>
      <c r="S123" s="6"/>
      <c r="T123" s="6"/>
      <c r="U123" s="6"/>
      <c r="V123" s="74"/>
      <c r="W123" s="61" t="s">
        <v>400</v>
      </c>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75"/>
      <c r="AU123" s="35"/>
      <c r="AV123" s="34"/>
      <c r="AW123" s="61"/>
      <c r="AX123" s="61"/>
      <c r="AY123" s="6"/>
      <c r="AZ123" s="6"/>
      <c r="BA123" s="6"/>
      <c r="BB123" s="6"/>
      <c r="BC123" s="6"/>
      <c r="BD123" s="6"/>
      <c r="BE123" s="6"/>
      <c r="BF123" s="6"/>
      <c r="BG123" s="6"/>
      <c r="BH123" s="6"/>
      <c r="BI123" s="6"/>
      <c r="BJ123" s="6"/>
      <c r="BK123" s="6"/>
      <c r="BL123" s="6"/>
      <c r="BM123" s="6"/>
      <c r="BN123" s="6"/>
      <c r="BO123" s="6"/>
      <c r="BP123" s="6"/>
      <c r="BQ123" s="35"/>
    </row>
    <row r="124" spans="2:69" ht="14.25" customHeight="1">
      <c r="B124" s="34"/>
      <c r="C124" s="6"/>
      <c r="D124" s="6"/>
      <c r="E124" s="6"/>
      <c r="F124" s="6"/>
      <c r="G124" s="6"/>
      <c r="H124" s="6"/>
      <c r="I124" s="35"/>
      <c r="J124" s="34"/>
      <c r="K124" s="6"/>
      <c r="L124" s="39"/>
      <c r="M124" s="6"/>
      <c r="N124" s="6"/>
      <c r="O124" s="6"/>
      <c r="P124" s="6"/>
      <c r="Q124" s="6"/>
      <c r="R124" s="6"/>
      <c r="S124" s="6"/>
      <c r="T124" s="6"/>
      <c r="U124" s="6"/>
      <c r="V124" s="76"/>
      <c r="W124" s="77"/>
      <c r="X124" s="77"/>
      <c r="Y124" s="77"/>
      <c r="Z124" s="77"/>
      <c r="AA124" s="77"/>
      <c r="AB124" s="77"/>
      <c r="AC124" s="77"/>
      <c r="AD124" s="77"/>
      <c r="AE124" s="77"/>
      <c r="AF124" s="77"/>
      <c r="AG124" s="77"/>
      <c r="AH124" s="77"/>
      <c r="AI124" s="77"/>
      <c r="AJ124" s="77"/>
      <c r="AK124" s="77"/>
      <c r="AL124" s="77"/>
      <c r="AM124" s="77"/>
      <c r="AN124" s="77"/>
      <c r="AO124" s="77"/>
      <c r="AP124" s="77"/>
      <c r="AQ124" s="77"/>
      <c r="AR124" s="77"/>
      <c r="AS124" s="77"/>
      <c r="AT124" s="78"/>
      <c r="AU124" s="35"/>
      <c r="AV124" s="34"/>
      <c r="AW124" s="61"/>
      <c r="AX124" s="61"/>
      <c r="AY124" s="6"/>
      <c r="AZ124" s="6"/>
      <c r="BA124" s="6"/>
      <c r="BB124" s="6"/>
      <c r="BC124" s="6"/>
      <c r="BD124" s="6"/>
      <c r="BE124" s="6"/>
      <c r="BF124" s="6"/>
      <c r="BG124" s="6"/>
      <c r="BH124" s="6"/>
      <c r="BI124" s="6"/>
      <c r="BJ124" s="6"/>
      <c r="BK124" s="6"/>
      <c r="BL124" s="6"/>
      <c r="BM124" s="6"/>
      <c r="BN124" s="6"/>
      <c r="BO124" s="6"/>
      <c r="BP124" s="6"/>
      <c r="BQ124" s="35"/>
    </row>
    <row r="125" spans="2:69" ht="14.25" customHeight="1">
      <c r="B125" s="34"/>
      <c r="C125" s="6"/>
      <c r="D125" s="6"/>
      <c r="E125" s="6"/>
      <c r="F125" s="6"/>
      <c r="G125" s="6"/>
      <c r="H125" s="6"/>
      <c r="I125" s="35"/>
      <c r="J125" s="34"/>
      <c r="K125" s="6"/>
      <c r="L125" s="39"/>
      <c r="M125" s="6"/>
      <c r="N125" s="6"/>
      <c r="O125" s="6"/>
      <c r="P125" s="6"/>
      <c r="Q125" s="6"/>
      <c r="R125" s="6"/>
      <c r="S125" s="6"/>
      <c r="T125" s="6"/>
      <c r="U125" s="6"/>
      <c r="V125" s="6"/>
      <c r="W125" s="6"/>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35"/>
      <c r="AV125" s="34"/>
      <c r="AW125" s="61"/>
      <c r="AX125" s="61"/>
      <c r="AY125" s="6"/>
      <c r="AZ125" s="6"/>
      <c r="BA125" s="6"/>
      <c r="BB125" s="6"/>
      <c r="BC125" s="6"/>
      <c r="BD125" s="6"/>
      <c r="BE125" s="6"/>
      <c r="BF125" s="6"/>
      <c r="BG125" s="6"/>
      <c r="BH125" s="6"/>
      <c r="BI125" s="6"/>
      <c r="BJ125" s="6"/>
      <c r="BK125" s="6"/>
      <c r="BL125" s="6"/>
      <c r="BM125" s="6"/>
      <c r="BN125" s="6"/>
      <c r="BO125" s="6"/>
      <c r="BP125" s="6"/>
      <c r="BQ125" s="35"/>
    </row>
    <row r="126" spans="2:69" ht="14.25" customHeight="1">
      <c r="B126" s="34"/>
      <c r="C126" s="6"/>
      <c r="D126" s="6"/>
      <c r="E126" s="6"/>
      <c r="F126" s="6"/>
      <c r="G126" s="6"/>
      <c r="H126" s="6"/>
      <c r="I126" s="35"/>
      <c r="J126" s="34"/>
      <c r="K126" s="6"/>
      <c r="L126" s="39"/>
      <c r="M126" s="6"/>
      <c r="N126" s="6"/>
      <c r="O126" s="6"/>
      <c r="P126" s="6"/>
      <c r="Q126" s="6"/>
      <c r="R126" s="6"/>
      <c r="S126" s="6"/>
      <c r="T126" s="6"/>
      <c r="U126" s="6"/>
      <c r="V126" s="6"/>
      <c r="W126" s="6"/>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35"/>
      <c r="AV126" s="34"/>
      <c r="AW126" s="61"/>
      <c r="AX126" s="61"/>
      <c r="AY126" s="6"/>
      <c r="AZ126" s="6"/>
      <c r="BA126" s="6"/>
      <c r="BB126" s="6"/>
      <c r="BC126" s="6"/>
      <c r="BD126" s="6"/>
      <c r="BE126" s="6"/>
      <c r="BF126" s="6"/>
      <c r="BG126" s="6"/>
      <c r="BH126" s="6"/>
      <c r="BI126" s="6"/>
      <c r="BJ126" s="6"/>
      <c r="BK126" s="6"/>
      <c r="BL126" s="6"/>
      <c r="BM126" s="6"/>
      <c r="BN126" s="6"/>
      <c r="BO126" s="6"/>
      <c r="BP126" s="6"/>
      <c r="BQ126" s="35"/>
    </row>
    <row r="127" spans="2:69" ht="14.25" customHeight="1">
      <c r="B127" s="34"/>
      <c r="C127" s="6" t="s">
        <v>402</v>
      </c>
      <c r="D127" s="6" t="s">
        <v>403</v>
      </c>
      <c r="E127" s="6"/>
      <c r="F127" s="6"/>
      <c r="G127" s="6"/>
      <c r="H127" s="6"/>
      <c r="I127" s="35"/>
      <c r="J127" s="34"/>
      <c r="K127" s="6"/>
      <c r="L127" s="45" t="s">
        <v>404</v>
      </c>
      <c r="M127" s="6" t="s">
        <v>376</v>
      </c>
      <c r="N127" s="6"/>
      <c r="O127" s="6"/>
      <c r="P127" s="6"/>
      <c r="Q127" s="6"/>
      <c r="R127" s="6"/>
      <c r="S127" s="6"/>
      <c r="T127" s="6"/>
      <c r="U127" s="6"/>
      <c r="V127" s="79" t="s">
        <v>405</v>
      </c>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1"/>
      <c r="AU127" s="35"/>
      <c r="AV127" s="34"/>
      <c r="AW127" s="61"/>
      <c r="AX127" s="61"/>
      <c r="AY127" s="6"/>
      <c r="AZ127" s="6"/>
      <c r="BA127" s="6"/>
      <c r="BB127" s="6"/>
      <c r="BC127" s="6"/>
      <c r="BD127" s="6"/>
      <c r="BE127" s="6"/>
      <c r="BF127" s="6"/>
      <c r="BG127" s="6"/>
      <c r="BH127" s="6"/>
      <c r="BI127" s="6"/>
      <c r="BJ127" s="6"/>
      <c r="BK127" s="6"/>
      <c r="BL127" s="6"/>
      <c r="BM127" s="6"/>
      <c r="BN127" s="6"/>
      <c r="BO127" s="6"/>
      <c r="BP127" s="6"/>
      <c r="BQ127" s="35"/>
    </row>
    <row r="128" spans="2:69" ht="14.25" customHeight="1">
      <c r="B128" s="34"/>
      <c r="C128" s="6"/>
      <c r="D128" s="6" t="s">
        <v>406</v>
      </c>
      <c r="E128" s="6"/>
      <c r="F128" s="6"/>
      <c r="G128" s="6"/>
      <c r="H128" s="6"/>
      <c r="I128" s="35"/>
      <c r="J128" s="34"/>
      <c r="K128" s="6"/>
      <c r="L128" s="39"/>
      <c r="M128" s="6"/>
      <c r="N128" s="6"/>
      <c r="O128" s="6"/>
      <c r="P128" s="6"/>
      <c r="Q128" s="6"/>
      <c r="R128" s="6"/>
      <c r="S128" s="6"/>
      <c r="T128" s="6"/>
      <c r="U128" s="6"/>
      <c r="V128" s="74" t="s">
        <v>407</v>
      </c>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75"/>
      <c r="AU128" s="35"/>
      <c r="AV128" s="34"/>
      <c r="AW128" s="61"/>
      <c r="AX128" s="61"/>
      <c r="AY128" s="6"/>
      <c r="AZ128" s="6"/>
      <c r="BA128" s="6"/>
      <c r="BB128" s="6"/>
      <c r="BC128" s="6"/>
      <c r="BD128" s="6"/>
      <c r="BE128" s="6"/>
      <c r="BF128" s="6"/>
      <c r="BG128" s="6"/>
      <c r="BH128" s="6"/>
      <c r="BI128" s="6"/>
      <c r="BJ128" s="6"/>
      <c r="BK128" s="6"/>
      <c r="BL128" s="6"/>
      <c r="BM128" s="6"/>
      <c r="BN128" s="6"/>
      <c r="BO128" s="6"/>
      <c r="BP128" s="6"/>
      <c r="BQ128" s="35"/>
    </row>
    <row r="129" spans="2:69" ht="14.25" customHeight="1">
      <c r="B129" s="34"/>
      <c r="C129" s="6"/>
      <c r="D129" s="6"/>
      <c r="E129" s="6"/>
      <c r="F129" s="6"/>
      <c r="G129" s="6"/>
      <c r="H129" s="6"/>
      <c r="I129" s="35"/>
      <c r="J129" s="34"/>
      <c r="K129" s="6"/>
      <c r="L129" s="39"/>
      <c r="M129" s="6"/>
      <c r="N129" s="6"/>
      <c r="O129" s="6"/>
      <c r="P129" s="6"/>
      <c r="Q129" s="6"/>
      <c r="R129" s="6"/>
      <c r="S129" s="6"/>
      <c r="T129" s="6"/>
      <c r="U129" s="6"/>
      <c r="V129" s="74" t="s">
        <v>408</v>
      </c>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75"/>
      <c r="AU129" s="35"/>
      <c r="AV129" s="34"/>
      <c r="AW129" s="61"/>
      <c r="AX129" s="61"/>
      <c r="AY129" s="6"/>
      <c r="AZ129" s="6"/>
      <c r="BA129" s="6"/>
      <c r="BB129" s="6"/>
      <c r="BC129" s="6"/>
      <c r="BD129" s="6"/>
      <c r="BE129" s="6"/>
      <c r="BF129" s="6"/>
      <c r="BG129" s="6"/>
      <c r="BH129" s="6"/>
      <c r="BI129" s="6"/>
      <c r="BJ129" s="6"/>
      <c r="BK129" s="6"/>
      <c r="BL129" s="6"/>
      <c r="BM129" s="6"/>
      <c r="BN129" s="6"/>
      <c r="BO129" s="6"/>
      <c r="BP129" s="6"/>
      <c r="BQ129" s="35"/>
    </row>
    <row r="130" spans="2:69" ht="14.25" customHeight="1">
      <c r="B130" s="34"/>
      <c r="C130" s="6"/>
      <c r="D130" s="6"/>
      <c r="E130" s="6"/>
      <c r="F130" s="6"/>
      <c r="G130" s="6"/>
      <c r="H130" s="6"/>
      <c r="I130" s="35"/>
      <c r="J130" s="34"/>
      <c r="K130" s="6"/>
      <c r="L130" s="39"/>
      <c r="M130" s="6"/>
      <c r="N130" s="6"/>
      <c r="O130" s="6"/>
      <c r="P130" s="6"/>
      <c r="Q130" s="6"/>
      <c r="R130" s="6"/>
      <c r="S130" s="6"/>
      <c r="T130" s="6"/>
      <c r="U130" s="6"/>
      <c r="V130" s="74" t="s">
        <v>409</v>
      </c>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75"/>
      <c r="AU130" s="35"/>
      <c r="AV130" s="34"/>
      <c r="AW130" s="61"/>
      <c r="AX130" s="61"/>
      <c r="AY130" s="6"/>
      <c r="AZ130" s="6"/>
      <c r="BA130" s="6"/>
      <c r="BB130" s="6"/>
      <c r="BC130" s="6"/>
      <c r="BD130" s="6"/>
      <c r="BE130" s="6"/>
      <c r="BF130" s="6"/>
      <c r="BG130" s="6"/>
      <c r="BH130" s="6"/>
      <c r="BI130" s="6"/>
      <c r="BJ130" s="6"/>
      <c r="BK130" s="6"/>
      <c r="BL130" s="6"/>
      <c r="BM130" s="6"/>
      <c r="BN130" s="6"/>
      <c r="BO130" s="6"/>
      <c r="BP130" s="6"/>
      <c r="BQ130" s="35"/>
    </row>
    <row r="131" spans="2:69" ht="14.25" customHeight="1">
      <c r="B131" s="34"/>
      <c r="C131" s="6"/>
      <c r="D131" s="6"/>
      <c r="E131" s="6"/>
      <c r="F131" s="6"/>
      <c r="G131" s="6"/>
      <c r="H131" s="6"/>
      <c r="I131" s="35"/>
      <c r="J131" s="34"/>
      <c r="K131" s="6"/>
      <c r="L131" s="39"/>
      <c r="M131" s="6"/>
      <c r="N131" s="6"/>
      <c r="O131" s="6"/>
      <c r="P131" s="6"/>
      <c r="Q131" s="6"/>
      <c r="R131" s="6"/>
      <c r="S131" s="6"/>
      <c r="T131" s="6"/>
      <c r="U131" s="6"/>
      <c r="V131" s="74" t="s">
        <v>410</v>
      </c>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75"/>
      <c r="AU131" s="35"/>
      <c r="AV131" s="34"/>
      <c r="AW131" s="61"/>
      <c r="AX131" s="61"/>
      <c r="AY131" s="6"/>
      <c r="AZ131" s="6"/>
      <c r="BA131" s="6"/>
      <c r="BB131" s="6"/>
      <c r="BC131" s="6"/>
      <c r="BD131" s="6"/>
      <c r="BE131" s="6"/>
      <c r="BF131" s="6"/>
      <c r="BG131" s="6"/>
      <c r="BH131" s="6"/>
      <c r="BI131" s="6"/>
      <c r="BJ131" s="6"/>
      <c r="BK131" s="6"/>
      <c r="BL131" s="6"/>
      <c r="BM131" s="6"/>
      <c r="BN131" s="6"/>
      <c r="BO131" s="6"/>
      <c r="BP131" s="6"/>
      <c r="BQ131" s="35"/>
    </row>
    <row r="132" spans="2:69" ht="14.25" customHeight="1">
      <c r="B132" s="34"/>
      <c r="C132" s="6"/>
      <c r="D132" s="6"/>
      <c r="E132" s="6"/>
      <c r="F132" s="6"/>
      <c r="G132" s="6"/>
      <c r="H132" s="6"/>
      <c r="I132" s="35"/>
      <c r="J132" s="34"/>
      <c r="K132" s="6"/>
      <c r="L132" s="39"/>
      <c r="M132" s="6"/>
      <c r="N132" s="6"/>
      <c r="O132" s="6"/>
      <c r="P132" s="6"/>
      <c r="Q132" s="6"/>
      <c r="R132" s="6"/>
      <c r="S132" s="6"/>
      <c r="T132" s="6"/>
      <c r="U132" s="6"/>
      <c r="V132" s="74" t="s">
        <v>411</v>
      </c>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75"/>
      <c r="AU132" s="35"/>
      <c r="AV132" s="34"/>
      <c r="AW132" s="61"/>
      <c r="AX132" s="61"/>
      <c r="AY132" s="6"/>
      <c r="AZ132" s="6"/>
      <c r="BA132" s="6"/>
      <c r="BB132" s="6"/>
      <c r="BC132" s="6"/>
      <c r="BD132" s="6"/>
      <c r="BE132" s="6"/>
      <c r="BF132" s="6"/>
      <c r="BG132" s="6"/>
      <c r="BH132" s="6"/>
      <c r="BI132" s="6"/>
      <c r="BJ132" s="6"/>
      <c r="BK132" s="6"/>
      <c r="BL132" s="6"/>
      <c r="BM132" s="6"/>
      <c r="BN132" s="6"/>
      <c r="BO132" s="6"/>
      <c r="BP132" s="6"/>
      <c r="BQ132" s="35"/>
    </row>
    <row r="133" spans="2:69" ht="14.25" customHeight="1">
      <c r="B133" s="34"/>
      <c r="C133" s="6"/>
      <c r="D133" s="6"/>
      <c r="E133" s="6"/>
      <c r="F133" s="6"/>
      <c r="G133" s="6"/>
      <c r="H133" s="6"/>
      <c r="I133" s="35"/>
      <c r="J133" s="34"/>
      <c r="K133" s="6"/>
      <c r="L133" s="39"/>
      <c r="M133" s="6"/>
      <c r="N133" s="6"/>
      <c r="O133" s="6"/>
      <c r="P133" s="6"/>
      <c r="Q133" s="6"/>
      <c r="R133" s="6"/>
      <c r="S133" s="6"/>
      <c r="T133" s="6"/>
      <c r="U133" s="6"/>
      <c r="V133" s="74" t="s">
        <v>412</v>
      </c>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75"/>
      <c r="AU133" s="35"/>
      <c r="AV133" s="34"/>
      <c r="AW133" s="61"/>
      <c r="AX133" s="61"/>
      <c r="AY133" s="6"/>
      <c r="AZ133" s="6"/>
      <c r="BA133" s="6"/>
      <c r="BB133" s="6"/>
      <c r="BC133" s="6"/>
      <c r="BD133" s="6"/>
      <c r="BE133" s="6"/>
      <c r="BF133" s="6"/>
      <c r="BG133" s="6"/>
      <c r="BH133" s="6"/>
      <c r="BI133" s="6"/>
      <c r="BJ133" s="6"/>
      <c r="BK133" s="6"/>
      <c r="BL133" s="6"/>
      <c r="BM133" s="6"/>
      <c r="BN133" s="6"/>
      <c r="BO133" s="6"/>
      <c r="BP133" s="6"/>
      <c r="BQ133" s="35"/>
    </row>
    <row r="134" spans="2:69" ht="14.25" customHeight="1">
      <c r="B134" s="34"/>
      <c r="C134" s="6"/>
      <c r="D134" s="6"/>
      <c r="E134" s="6"/>
      <c r="F134" s="6"/>
      <c r="G134" s="6"/>
      <c r="H134" s="6"/>
      <c r="I134" s="35"/>
      <c r="J134" s="34"/>
      <c r="K134" s="6"/>
      <c r="L134" s="39"/>
      <c r="M134" s="6"/>
      <c r="N134" s="6"/>
      <c r="O134" s="6"/>
      <c r="P134" s="6"/>
      <c r="Q134" s="6"/>
      <c r="R134" s="6"/>
      <c r="S134" s="6"/>
      <c r="T134" s="6"/>
      <c r="U134" s="6"/>
      <c r="V134" s="74" t="s">
        <v>413</v>
      </c>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75"/>
      <c r="AU134" s="35"/>
      <c r="AV134" s="34"/>
      <c r="AW134" s="61"/>
      <c r="AX134" s="61"/>
      <c r="AY134" s="6"/>
      <c r="AZ134" s="6"/>
      <c r="BA134" s="6"/>
      <c r="BB134" s="6"/>
      <c r="BC134" s="6"/>
      <c r="BD134" s="6"/>
      <c r="BE134" s="6"/>
      <c r="BF134" s="6"/>
      <c r="BG134" s="6"/>
      <c r="BH134" s="6"/>
      <c r="BI134" s="6"/>
      <c r="BJ134" s="6"/>
      <c r="BK134" s="6"/>
      <c r="BL134" s="6"/>
      <c r="BM134" s="6"/>
      <c r="BN134" s="6"/>
      <c r="BO134" s="6"/>
      <c r="BP134" s="6"/>
      <c r="BQ134" s="35"/>
    </row>
    <row r="135" spans="2:69" ht="14.25" customHeight="1">
      <c r="B135" s="34"/>
      <c r="C135" s="6"/>
      <c r="D135" s="6"/>
      <c r="E135" s="6"/>
      <c r="F135" s="6"/>
      <c r="G135" s="6"/>
      <c r="H135" s="6"/>
      <c r="I135" s="35"/>
      <c r="J135" s="34"/>
      <c r="K135" s="6"/>
      <c r="L135" s="39"/>
      <c r="M135" s="6"/>
      <c r="N135" s="6"/>
      <c r="O135" s="6"/>
      <c r="P135" s="6"/>
      <c r="Q135" s="6"/>
      <c r="R135" s="6"/>
      <c r="S135" s="6"/>
      <c r="T135" s="6"/>
      <c r="U135" s="6"/>
      <c r="V135" s="74" t="s">
        <v>414</v>
      </c>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75"/>
      <c r="AU135" s="35"/>
      <c r="AV135" s="34"/>
      <c r="AW135" s="61"/>
      <c r="AX135" s="61"/>
      <c r="AY135" s="6"/>
      <c r="AZ135" s="6"/>
      <c r="BA135" s="6"/>
      <c r="BB135" s="6"/>
      <c r="BC135" s="6"/>
      <c r="BD135" s="6"/>
      <c r="BE135" s="6"/>
      <c r="BF135" s="6"/>
      <c r="BG135" s="6"/>
      <c r="BH135" s="6"/>
      <c r="BI135" s="6"/>
      <c r="BJ135" s="6"/>
      <c r="BK135" s="6"/>
      <c r="BL135" s="6"/>
      <c r="BM135" s="6"/>
      <c r="BN135" s="6"/>
      <c r="BO135" s="6"/>
      <c r="BP135" s="6"/>
      <c r="BQ135" s="35"/>
    </row>
    <row r="136" spans="2:69" ht="14.25" customHeight="1">
      <c r="B136" s="34"/>
      <c r="C136" s="6"/>
      <c r="D136" s="6"/>
      <c r="E136" s="6"/>
      <c r="F136" s="6"/>
      <c r="G136" s="6"/>
      <c r="H136" s="6"/>
      <c r="I136" s="35"/>
      <c r="J136" s="34"/>
      <c r="K136" s="6"/>
      <c r="L136" s="39"/>
      <c r="M136" s="6"/>
      <c r="N136" s="6"/>
      <c r="O136" s="6"/>
      <c r="P136" s="6"/>
      <c r="Q136" s="6"/>
      <c r="R136" s="6"/>
      <c r="S136" s="6"/>
      <c r="T136" s="6"/>
      <c r="U136" s="6"/>
      <c r="V136" s="74" t="s">
        <v>415</v>
      </c>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75"/>
      <c r="AU136" s="35"/>
      <c r="AV136" s="34"/>
      <c r="AW136" s="61"/>
      <c r="AX136" s="61"/>
      <c r="AY136" s="6"/>
      <c r="AZ136" s="6"/>
      <c r="BA136" s="6"/>
      <c r="BB136" s="6"/>
      <c r="BC136" s="6"/>
      <c r="BD136" s="6"/>
      <c r="BE136" s="6"/>
      <c r="BF136" s="6"/>
      <c r="BG136" s="6"/>
      <c r="BH136" s="6"/>
      <c r="BI136" s="6"/>
      <c r="BJ136" s="6"/>
      <c r="BK136" s="6"/>
      <c r="BL136" s="6"/>
      <c r="BM136" s="6"/>
      <c r="BN136" s="6"/>
      <c r="BO136" s="6"/>
      <c r="BP136" s="6"/>
      <c r="BQ136" s="35"/>
    </row>
    <row r="137" spans="2:69" ht="14.25" customHeight="1">
      <c r="B137" s="34"/>
      <c r="C137" s="6"/>
      <c r="D137" s="6"/>
      <c r="E137" s="6"/>
      <c r="F137" s="6"/>
      <c r="G137" s="6"/>
      <c r="H137" s="6"/>
      <c r="I137" s="35"/>
      <c r="J137" s="34"/>
      <c r="K137" s="6"/>
      <c r="L137" s="39"/>
      <c r="M137" s="6"/>
      <c r="N137" s="6"/>
      <c r="O137" s="6"/>
      <c r="P137" s="6"/>
      <c r="Q137" s="6"/>
      <c r="R137" s="6"/>
      <c r="S137" s="6"/>
      <c r="T137" s="6"/>
      <c r="U137" s="6"/>
      <c r="V137" s="74" t="s">
        <v>416</v>
      </c>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75"/>
      <c r="AU137" s="35"/>
      <c r="AV137" s="34"/>
      <c r="AW137" s="61"/>
      <c r="AX137" s="61"/>
      <c r="AY137" s="6"/>
      <c r="AZ137" s="6"/>
      <c r="BA137" s="6"/>
      <c r="BB137" s="6"/>
      <c r="BC137" s="6"/>
      <c r="BD137" s="6"/>
      <c r="BE137" s="6"/>
      <c r="BF137" s="6"/>
      <c r="BG137" s="6"/>
      <c r="BH137" s="6"/>
      <c r="BI137" s="6"/>
      <c r="BJ137" s="6"/>
      <c r="BK137" s="6"/>
      <c r="BL137" s="6"/>
      <c r="BM137" s="6"/>
      <c r="BN137" s="6"/>
      <c r="BO137" s="6"/>
      <c r="BP137" s="6"/>
      <c r="BQ137" s="35"/>
    </row>
    <row r="138" spans="2:69" ht="14.25" customHeight="1">
      <c r="B138" s="34"/>
      <c r="C138" s="6"/>
      <c r="D138" s="6"/>
      <c r="E138" s="6"/>
      <c r="F138" s="6"/>
      <c r="G138" s="6"/>
      <c r="H138" s="6"/>
      <c r="I138" s="35"/>
      <c r="J138" s="34"/>
      <c r="K138" s="6"/>
      <c r="L138" s="39"/>
      <c r="M138" s="6"/>
      <c r="N138" s="6"/>
      <c r="O138" s="6"/>
      <c r="P138" s="6"/>
      <c r="Q138" s="6"/>
      <c r="R138" s="6"/>
      <c r="S138" s="6"/>
      <c r="T138" s="6"/>
      <c r="U138" s="6"/>
      <c r="V138" s="74" t="s">
        <v>417</v>
      </c>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75"/>
      <c r="AU138" s="35"/>
      <c r="AV138" s="34"/>
      <c r="AW138" s="61"/>
      <c r="AX138" s="61"/>
      <c r="AY138" s="6"/>
      <c r="AZ138" s="6"/>
      <c r="BA138" s="6"/>
      <c r="BB138" s="6"/>
      <c r="BC138" s="6"/>
      <c r="BD138" s="6"/>
      <c r="BE138" s="6"/>
      <c r="BF138" s="6"/>
      <c r="BG138" s="6"/>
      <c r="BH138" s="6"/>
      <c r="BI138" s="6"/>
      <c r="BJ138" s="6"/>
      <c r="BK138" s="6"/>
      <c r="BL138" s="6"/>
      <c r="BM138" s="6"/>
      <c r="BN138" s="6"/>
      <c r="BO138" s="6"/>
      <c r="BP138" s="6"/>
      <c r="BQ138" s="35"/>
    </row>
    <row r="139" spans="2:69" ht="14.25" customHeight="1">
      <c r="B139" s="34"/>
      <c r="C139" s="6"/>
      <c r="D139" s="6"/>
      <c r="E139" s="6"/>
      <c r="F139" s="6"/>
      <c r="G139" s="6"/>
      <c r="H139" s="6"/>
      <c r="I139" s="35"/>
      <c r="J139" s="34"/>
      <c r="K139" s="6"/>
      <c r="L139" s="39"/>
      <c r="M139" s="6"/>
      <c r="N139" s="6"/>
      <c r="O139" s="6"/>
      <c r="P139" s="6"/>
      <c r="Q139" s="6"/>
      <c r="R139" s="6"/>
      <c r="S139" s="6"/>
      <c r="T139" s="6"/>
      <c r="U139" s="6"/>
      <c r="V139" s="76" t="s">
        <v>418</v>
      </c>
      <c r="W139" s="77"/>
      <c r="X139" s="77"/>
      <c r="Y139" s="77"/>
      <c r="Z139" s="77"/>
      <c r="AA139" s="77"/>
      <c r="AB139" s="77"/>
      <c r="AC139" s="77"/>
      <c r="AD139" s="77"/>
      <c r="AE139" s="77"/>
      <c r="AF139" s="77"/>
      <c r="AG139" s="77"/>
      <c r="AH139" s="77"/>
      <c r="AI139" s="77"/>
      <c r="AJ139" s="77"/>
      <c r="AK139" s="77"/>
      <c r="AL139" s="77"/>
      <c r="AM139" s="77"/>
      <c r="AN139" s="77"/>
      <c r="AO139" s="77"/>
      <c r="AP139" s="77"/>
      <c r="AQ139" s="77"/>
      <c r="AR139" s="77"/>
      <c r="AS139" s="77"/>
      <c r="AT139" s="78"/>
      <c r="AU139" s="35"/>
      <c r="AV139" s="34"/>
      <c r="AW139" s="61"/>
      <c r="AX139" s="61"/>
      <c r="AY139" s="6"/>
      <c r="AZ139" s="6"/>
      <c r="BA139" s="6"/>
      <c r="BB139" s="6"/>
      <c r="BC139" s="6"/>
      <c r="BD139" s="6"/>
      <c r="BE139" s="6"/>
      <c r="BF139" s="6"/>
      <c r="BG139" s="6"/>
      <c r="BH139" s="6"/>
      <c r="BI139" s="6"/>
      <c r="BJ139" s="6"/>
      <c r="BK139" s="6"/>
      <c r="BL139" s="6"/>
      <c r="BM139" s="6"/>
      <c r="BN139" s="6"/>
      <c r="BO139" s="6"/>
      <c r="BP139" s="6"/>
      <c r="BQ139" s="35"/>
    </row>
    <row r="140" spans="2:69" ht="14.25" customHeight="1">
      <c r="B140" s="34"/>
      <c r="C140" s="6"/>
      <c r="D140" s="6"/>
      <c r="E140" s="6"/>
      <c r="F140" s="6"/>
      <c r="G140" s="6"/>
      <c r="H140" s="6"/>
      <c r="I140" s="35"/>
      <c r="J140" s="34"/>
      <c r="K140" s="6"/>
      <c r="L140" s="39"/>
      <c r="M140" s="6"/>
      <c r="N140" s="6"/>
      <c r="O140" s="6"/>
      <c r="P140" s="6"/>
      <c r="Q140" s="6"/>
      <c r="R140" s="6"/>
      <c r="S140" s="6"/>
      <c r="T140" s="6"/>
      <c r="U140" s="6"/>
      <c r="V140" s="6"/>
      <c r="W140" s="6"/>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35"/>
      <c r="AV140" s="34"/>
      <c r="AW140" s="61"/>
      <c r="AX140" s="61"/>
      <c r="AY140" s="6"/>
      <c r="AZ140" s="6"/>
      <c r="BA140" s="6"/>
      <c r="BB140" s="6"/>
      <c r="BC140" s="6"/>
      <c r="BD140" s="6"/>
      <c r="BE140" s="6"/>
      <c r="BF140" s="6"/>
      <c r="BG140" s="6"/>
      <c r="BH140" s="6"/>
      <c r="BI140" s="6"/>
      <c r="BJ140" s="6"/>
      <c r="BK140" s="6"/>
      <c r="BL140" s="6"/>
      <c r="BM140" s="6"/>
      <c r="BN140" s="6"/>
      <c r="BO140" s="6"/>
      <c r="BP140" s="6"/>
      <c r="BQ140" s="35"/>
    </row>
    <row r="141" spans="2:69" ht="14.25" customHeight="1">
      <c r="B141" s="34"/>
      <c r="C141" s="6"/>
      <c r="D141" s="6"/>
      <c r="E141" s="6"/>
      <c r="F141" s="6"/>
      <c r="G141" s="6"/>
      <c r="H141" s="6"/>
      <c r="I141" s="35"/>
      <c r="J141" s="34"/>
      <c r="K141" s="6"/>
      <c r="L141" s="39"/>
      <c r="M141" s="6"/>
      <c r="N141" s="6"/>
      <c r="O141" s="6"/>
      <c r="P141" s="6"/>
      <c r="Q141" s="6"/>
      <c r="R141" s="6"/>
      <c r="S141" s="6"/>
      <c r="T141" s="6"/>
      <c r="U141" s="6"/>
      <c r="V141" s="6"/>
      <c r="W141" s="6"/>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35"/>
      <c r="AV141" s="34"/>
      <c r="AW141" s="61"/>
      <c r="AX141" s="61"/>
      <c r="AY141" s="6"/>
      <c r="AZ141" s="6"/>
      <c r="BA141" s="6"/>
      <c r="BB141" s="6"/>
      <c r="BC141" s="6"/>
      <c r="BD141" s="6"/>
      <c r="BE141" s="6"/>
      <c r="BF141" s="6"/>
      <c r="BG141" s="6"/>
      <c r="BH141" s="6"/>
      <c r="BI141" s="6"/>
      <c r="BJ141" s="6"/>
      <c r="BK141" s="6"/>
      <c r="BL141" s="6"/>
      <c r="BM141" s="6"/>
      <c r="BN141" s="6"/>
      <c r="BO141" s="6"/>
      <c r="BP141" s="6"/>
      <c r="BQ141" s="35"/>
    </row>
    <row r="142" spans="2:69" ht="14.25" customHeight="1">
      <c r="B142" s="34"/>
      <c r="C142" s="6" t="s">
        <v>419</v>
      </c>
      <c r="D142" s="6" t="s">
        <v>420</v>
      </c>
      <c r="E142" s="6"/>
      <c r="F142" s="6"/>
      <c r="G142" s="6"/>
      <c r="H142" s="6"/>
      <c r="I142" s="35"/>
      <c r="J142" s="34"/>
      <c r="K142" s="6"/>
      <c r="L142" s="45" t="s">
        <v>421</v>
      </c>
      <c r="M142" s="6" t="s">
        <v>376</v>
      </c>
      <c r="N142" s="6"/>
      <c r="O142" s="6"/>
      <c r="P142" s="6"/>
      <c r="Q142" s="6"/>
      <c r="R142" s="6"/>
      <c r="S142" s="6"/>
      <c r="T142" s="6"/>
      <c r="U142" s="6"/>
      <c r="V142" s="46" t="s">
        <v>377</v>
      </c>
      <c r="W142" s="47"/>
      <c r="X142" s="47"/>
      <c r="Y142" s="47"/>
      <c r="Z142" s="48"/>
      <c r="AA142" s="50" t="s">
        <v>376</v>
      </c>
      <c r="AB142" s="50"/>
      <c r="AC142" s="50"/>
      <c r="AD142" s="50"/>
      <c r="AE142" s="50"/>
      <c r="AF142" s="50"/>
      <c r="AG142" s="50"/>
      <c r="AH142" s="50"/>
      <c r="AI142" s="50"/>
      <c r="AJ142" s="50"/>
      <c r="AK142" s="50"/>
      <c r="AL142" s="50"/>
      <c r="AM142" s="50"/>
      <c r="AN142" s="50"/>
      <c r="AO142" s="50"/>
      <c r="AP142" s="50"/>
      <c r="AQ142" s="50"/>
      <c r="AR142" s="50"/>
      <c r="AS142" s="50"/>
      <c r="AT142" s="51"/>
      <c r="AU142" s="35"/>
      <c r="AV142" s="34"/>
      <c r="AW142" s="61"/>
      <c r="AX142" s="61"/>
      <c r="AY142" s="6"/>
      <c r="AZ142" s="6"/>
      <c r="BA142" s="6"/>
      <c r="BB142" s="6"/>
      <c r="BC142" s="6"/>
      <c r="BD142" s="6"/>
      <c r="BE142" s="6"/>
      <c r="BF142" s="6"/>
      <c r="BG142" s="6"/>
      <c r="BH142" s="6"/>
      <c r="BI142" s="6"/>
      <c r="BJ142" s="6"/>
      <c r="BK142" s="6"/>
      <c r="BL142" s="6"/>
      <c r="BM142" s="6"/>
      <c r="BN142" s="6"/>
      <c r="BO142" s="6"/>
      <c r="BP142" s="6"/>
      <c r="BQ142" s="35"/>
    </row>
    <row r="143" spans="2:69" ht="14.25" customHeight="1">
      <c r="B143" s="34"/>
      <c r="C143" s="6"/>
      <c r="D143" s="6"/>
      <c r="E143" s="6"/>
      <c r="F143" s="6"/>
      <c r="G143" s="6"/>
      <c r="H143" s="6"/>
      <c r="I143" s="35"/>
      <c r="J143" s="34"/>
      <c r="K143" s="6"/>
      <c r="L143" s="39"/>
      <c r="M143" s="6"/>
      <c r="N143" s="6"/>
      <c r="O143" s="6"/>
      <c r="P143" s="6"/>
      <c r="Q143" s="6"/>
      <c r="R143" s="6"/>
      <c r="S143" s="6"/>
      <c r="T143" s="6"/>
      <c r="U143" s="6"/>
      <c r="V143" s="46" t="s">
        <v>379</v>
      </c>
      <c r="W143" s="47"/>
      <c r="X143" s="47"/>
      <c r="Y143" s="47"/>
      <c r="Z143" s="48"/>
      <c r="AA143" s="49" t="s">
        <v>422</v>
      </c>
      <c r="AB143" s="50"/>
      <c r="AC143" s="50"/>
      <c r="AD143" s="50"/>
      <c r="AE143" s="50"/>
      <c r="AF143" s="50"/>
      <c r="AG143" s="50"/>
      <c r="AH143" s="50"/>
      <c r="AI143" s="50"/>
      <c r="AJ143" s="50"/>
      <c r="AK143" s="50"/>
      <c r="AL143" s="50"/>
      <c r="AM143" s="50"/>
      <c r="AN143" s="50"/>
      <c r="AO143" s="50" t="s">
        <v>381</v>
      </c>
      <c r="AP143" s="50" t="s">
        <v>382</v>
      </c>
      <c r="AQ143" s="50"/>
      <c r="AR143" s="50" t="s">
        <v>383</v>
      </c>
      <c r="AS143" s="50" t="s">
        <v>384</v>
      </c>
      <c r="AT143" s="51"/>
      <c r="AU143" s="35"/>
      <c r="AV143" s="34"/>
      <c r="AW143" s="61"/>
      <c r="AX143" s="61"/>
      <c r="AY143" s="6"/>
      <c r="AZ143" s="6"/>
      <c r="BA143" s="6"/>
      <c r="BB143" s="6"/>
      <c r="BC143" s="6"/>
      <c r="BD143" s="6"/>
      <c r="BE143" s="6"/>
      <c r="BF143" s="6"/>
      <c r="BG143" s="6"/>
      <c r="BH143" s="6"/>
      <c r="BI143" s="6"/>
      <c r="BJ143" s="6"/>
      <c r="BK143" s="6"/>
      <c r="BL143" s="6"/>
      <c r="BM143" s="6"/>
      <c r="BN143" s="6"/>
      <c r="BO143" s="6"/>
      <c r="BP143" s="6"/>
      <c r="BQ143" s="35"/>
    </row>
    <row r="144" spans="2:69" ht="14.25" customHeight="1">
      <c r="B144" s="34"/>
      <c r="C144" s="6"/>
      <c r="D144" s="6"/>
      <c r="E144" s="6"/>
      <c r="F144" s="6"/>
      <c r="G144" s="6"/>
      <c r="H144" s="6"/>
      <c r="I144" s="35"/>
      <c r="J144" s="34"/>
      <c r="K144" s="6"/>
      <c r="L144" s="39"/>
      <c r="M144" s="6"/>
      <c r="N144" s="6"/>
      <c r="O144" s="6"/>
      <c r="P144" s="6"/>
      <c r="Q144" s="6"/>
      <c r="R144" s="6"/>
      <c r="S144" s="6"/>
      <c r="T144" s="6"/>
      <c r="U144" s="6"/>
      <c r="V144" s="46" t="s">
        <v>317</v>
      </c>
      <c r="W144" s="47"/>
      <c r="X144" s="47"/>
      <c r="Y144" s="47"/>
      <c r="Z144" s="48"/>
      <c r="AA144" s="46" t="s">
        <v>423</v>
      </c>
      <c r="AB144" s="47"/>
      <c r="AC144" s="47"/>
      <c r="AD144" s="47"/>
      <c r="AE144" s="48"/>
      <c r="AF144" s="46" t="s">
        <v>319</v>
      </c>
      <c r="AG144" s="47"/>
      <c r="AH144" s="47"/>
      <c r="AI144" s="47"/>
      <c r="AJ144" s="47"/>
      <c r="AK144" s="47"/>
      <c r="AL144" s="47"/>
      <c r="AM144" s="47"/>
      <c r="AN144" s="47"/>
      <c r="AO144" s="47"/>
      <c r="AP144" s="47"/>
      <c r="AQ144" s="47"/>
      <c r="AR144" s="47"/>
      <c r="AS144" s="47"/>
      <c r="AT144" s="48"/>
      <c r="AU144" s="35"/>
      <c r="AV144" s="34"/>
      <c r="AW144" s="61"/>
      <c r="AX144" s="61"/>
      <c r="AY144" s="6"/>
      <c r="AZ144" s="6"/>
      <c r="BA144" s="6"/>
      <c r="BB144" s="6"/>
      <c r="BC144" s="6"/>
      <c r="BD144" s="6"/>
      <c r="BE144" s="6"/>
      <c r="BF144" s="6"/>
      <c r="BG144" s="6"/>
      <c r="BH144" s="6"/>
      <c r="BI144" s="6"/>
      <c r="BJ144" s="6"/>
      <c r="BK144" s="6"/>
      <c r="BL144" s="6"/>
      <c r="BM144" s="6"/>
      <c r="BN144" s="6"/>
      <c r="BO144" s="6"/>
      <c r="BP144" s="6"/>
      <c r="BQ144" s="35"/>
    </row>
    <row r="145" spans="2:69" ht="14.25" customHeight="1">
      <c r="B145" s="34"/>
      <c r="C145" s="6"/>
      <c r="D145" s="6"/>
      <c r="E145" s="6"/>
      <c r="F145" s="6"/>
      <c r="G145" s="6"/>
      <c r="H145" s="6"/>
      <c r="I145" s="35"/>
      <c r="J145" s="34"/>
      <c r="K145" s="6"/>
      <c r="L145" s="39"/>
      <c r="M145" s="6"/>
      <c r="N145" s="6"/>
      <c r="O145" s="6"/>
      <c r="P145" s="6"/>
      <c r="Q145" s="6"/>
      <c r="R145" s="6"/>
      <c r="S145" s="6"/>
      <c r="T145" s="6"/>
      <c r="U145" s="6"/>
      <c r="V145" s="52" t="s">
        <v>386</v>
      </c>
      <c r="W145" s="53"/>
      <c r="X145" s="53"/>
      <c r="Y145" s="53"/>
      <c r="Z145" s="54"/>
      <c r="AA145" s="52" t="s">
        <v>387</v>
      </c>
      <c r="AB145" s="53"/>
      <c r="AC145" s="53"/>
      <c r="AD145" s="53"/>
      <c r="AE145" s="54"/>
      <c r="AF145" s="52"/>
      <c r="AG145" s="53"/>
      <c r="AH145" s="53"/>
      <c r="AI145" s="53"/>
      <c r="AJ145" s="53"/>
      <c r="AK145" s="53"/>
      <c r="AL145" s="53"/>
      <c r="AM145" s="53"/>
      <c r="AN145" s="53"/>
      <c r="AO145" s="53"/>
      <c r="AP145" s="53"/>
      <c r="AQ145" s="53"/>
      <c r="AR145" s="53"/>
      <c r="AS145" s="53"/>
      <c r="AT145" s="54"/>
      <c r="AU145" s="35"/>
      <c r="AV145" s="34"/>
      <c r="AW145" s="61"/>
      <c r="AX145" s="61"/>
      <c r="AY145" s="6"/>
      <c r="AZ145" s="6"/>
      <c r="BA145" s="6"/>
      <c r="BB145" s="6"/>
      <c r="BC145" s="6"/>
      <c r="BD145" s="6"/>
      <c r="BE145" s="6"/>
      <c r="BF145" s="6"/>
      <c r="BG145" s="6"/>
      <c r="BH145" s="6"/>
      <c r="BI145" s="6"/>
      <c r="BJ145" s="6"/>
      <c r="BK145" s="6"/>
      <c r="BL145" s="6"/>
      <c r="BM145" s="6"/>
      <c r="BN145" s="6"/>
      <c r="BO145" s="6"/>
      <c r="BP145" s="6"/>
      <c r="BQ145" s="35"/>
    </row>
    <row r="146" spans="2:69" ht="14.25" customHeight="1">
      <c r="B146" s="34"/>
      <c r="C146" s="6"/>
      <c r="D146" s="6"/>
      <c r="E146" s="6"/>
      <c r="F146" s="6"/>
      <c r="G146" s="6"/>
      <c r="H146" s="6"/>
      <c r="I146" s="35"/>
      <c r="J146" s="34"/>
      <c r="K146" s="6"/>
      <c r="L146" s="39"/>
      <c r="M146" s="6"/>
      <c r="N146" s="6"/>
      <c r="O146" s="6"/>
      <c r="P146" s="6"/>
      <c r="Q146" s="6"/>
      <c r="R146" s="6"/>
      <c r="S146" s="6"/>
      <c r="T146" s="6"/>
      <c r="U146" s="6"/>
      <c r="V146" s="55" t="s">
        <v>388</v>
      </c>
      <c r="W146" s="56"/>
      <c r="X146" s="56"/>
      <c r="Y146" s="56"/>
      <c r="Z146" s="57"/>
      <c r="AA146" s="55" t="s">
        <v>389</v>
      </c>
      <c r="AB146" s="56"/>
      <c r="AC146" s="56"/>
      <c r="AD146" s="56"/>
      <c r="AE146" s="57"/>
      <c r="AF146" s="55" t="s">
        <v>390</v>
      </c>
      <c r="AG146" s="56"/>
      <c r="AH146" s="56"/>
      <c r="AI146" s="56"/>
      <c r="AJ146" s="56"/>
      <c r="AK146" s="56"/>
      <c r="AL146" s="56"/>
      <c r="AM146" s="56"/>
      <c r="AN146" s="56"/>
      <c r="AO146" s="56"/>
      <c r="AP146" s="56"/>
      <c r="AQ146" s="56"/>
      <c r="AR146" s="56"/>
      <c r="AS146" s="56"/>
      <c r="AT146" s="57"/>
      <c r="AU146" s="35"/>
      <c r="AV146" s="34"/>
      <c r="AW146" s="61"/>
      <c r="AX146" s="61"/>
      <c r="AY146" s="6"/>
      <c r="AZ146" s="6"/>
      <c r="BA146" s="6"/>
      <c r="BB146" s="6"/>
      <c r="BC146" s="6"/>
      <c r="BD146" s="6"/>
      <c r="BE146" s="6"/>
      <c r="BF146" s="6"/>
      <c r="BG146" s="6"/>
      <c r="BH146" s="6"/>
      <c r="BI146" s="6"/>
      <c r="BJ146" s="6"/>
      <c r="BK146" s="6"/>
      <c r="BL146" s="6"/>
      <c r="BM146" s="6"/>
      <c r="BN146" s="6"/>
      <c r="BO146" s="6"/>
      <c r="BP146" s="6"/>
      <c r="BQ146" s="35"/>
    </row>
    <row r="147" spans="2:69" ht="14.25" customHeight="1">
      <c r="B147" s="34"/>
      <c r="C147" s="6"/>
      <c r="D147" s="6"/>
      <c r="E147" s="6"/>
      <c r="F147" s="6"/>
      <c r="G147" s="6"/>
      <c r="H147" s="6"/>
      <c r="I147" s="35"/>
      <c r="J147" s="34"/>
      <c r="K147" s="6"/>
      <c r="L147" s="39"/>
      <c r="M147" s="6"/>
      <c r="N147" s="6"/>
      <c r="O147" s="6"/>
      <c r="P147" s="6"/>
      <c r="Q147" s="6"/>
      <c r="R147" s="6"/>
      <c r="S147" s="6"/>
      <c r="T147" s="6"/>
      <c r="U147" s="6"/>
      <c r="V147" s="55" t="s">
        <v>391</v>
      </c>
      <c r="W147" s="56"/>
      <c r="X147" s="56"/>
      <c r="Y147" s="56"/>
      <c r="Z147" s="57"/>
      <c r="AA147" s="55" t="s">
        <v>392</v>
      </c>
      <c r="AB147" s="56"/>
      <c r="AC147" s="56"/>
      <c r="AD147" s="56"/>
      <c r="AE147" s="57"/>
      <c r="AF147" s="55" t="s">
        <v>393</v>
      </c>
      <c r="AG147" s="56"/>
      <c r="AH147" s="56"/>
      <c r="AI147" s="56"/>
      <c r="AJ147" s="56"/>
      <c r="AK147" s="56"/>
      <c r="AL147" s="56"/>
      <c r="AM147" s="56"/>
      <c r="AN147" s="56"/>
      <c r="AO147" s="56"/>
      <c r="AP147" s="56"/>
      <c r="AQ147" s="56"/>
      <c r="AR147" s="56"/>
      <c r="AS147" s="56"/>
      <c r="AT147" s="57"/>
      <c r="AU147" s="35"/>
      <c r="AV147" s="34"/>
      <c r="AW147" s="61"/>
      <c r="AX147" s="61"/>
      <c r="AY147" s="6"/>
      <c r="AZ147" s="6"/>
      <c r="BA147" s="6"/>
      <c r="BB147" s="6"/>
      <c r="BC147" s="6"/>
      <c r="BD147" s="6"/>
      <c r="BE147" s="6"/>
      <c r="BF147" s="6"/>
      <c r="BG147" s="6"/>
      <c r="BH147" s="6"/>
      <c r="BI147" s="6"/>
      <c r="BJ147" s="6"/>
      <c r="BK147" s="6"/>
      <c r="BL147" s="6"/>
      <c r="BM147" s="6"/>
      <c r="BN147" s="6"/>
      <c r="BO147" s="6"/>
      <c r="BP147" s="6"/>
      <c r="BQ147" s="35"/>
    </row>
    <row r="148" spans="2:69" ht="14.25" customHeight="1">
      <c r="B148" s="34"/>
      <c r="C148" s="6"/>
      <c r="D148" s="6"/>
      <c r="E148" s="6"/>
      <c r="F148" s="6"/>
      <c r="G148" s="6"/>
      <c r="H148" s="6"/>
      <c r="I148" s="35"/>
      <c r="J148" s="34"/>
      <c r="K148" s="6"/>
      <c r="L148" s="39"/>
      <c r="M148" s="6"/>
      <c r="N148" s="6"/>
      <c r="O148" s="6"/>
      <c r="P148" s="6"/>
      <c r="Q148" s="6"/>
      <c r="R148" s="6"/>
      <c r="S148" s="6"/>
      <c r="T148" s="6"/>
      <c r="U148" s="6"/>
      <c r="V148" s="55" t="s">
        <v>424</v>
      </c>
      <c r="W148" s="56"/>
      <c r="X148" s="56"/>
      <c r="Y148" s="56"/>
      <c r="Z148" s="57"/>
      <c r="AA148" s="55" t="s">
        <v>425</v>
      </c>
      <c r="AB148" s="56"/>
      <c r="AC148" s="56"/>
      <c r="AD148" s="56"/>
      <c r="AE148" s="57"/>
      <c r="AF148" s="55"/>
      <c r="AG148" s="56"/>
      <c r="AH148" s="56"/>
      <c r="AI148" s="56"/>
      <c r="AJ148" s="56"/>
      <c r="AK148" s="56"/>
      <c r="AL148" s="56"/>
      <c r="AM148" s="56"/>
      <c r="AN148" s="56"/>
      <c r="AO148" s="56"/>
      <c r="AP148" s="56"/>
      <c r="AQ148" s="56"/>
      <c r="AR148" s="56"/>
      <c r="AS148" s="56"/>
      <c r="AT148" s="57"/>
      <c r="AU148" s="35"/>
      <c r="AV148" s="34"/>
      <c r="AW148" s="61"/>
      <c r="AX148" s="61"/>
      <c r="AY148" s="6"/>
      <c r="AZ148" s="6"/>
      <c r="BA148" s="6"/>
      <c r="BB148" s="6"/>
      <c r="BC148" s="6"/>
      <c r="BD148" s="6"/>
      <c r="BE148" s="6"/>
      <c r="BF148" s="6"/>
      <c r="BG148" s="6"/>
      <c r="BH148" s="6"/>
      <c r="BI148" s="6"/>
      <c r="BJ148" s="6"/>
      <c r="BK148" s="6"/>
      <c r="BL148" s="6"/>
      <c r="BM148" s="6"/>
      <c r="BN148" s="6"/>
      <c r="BO148" s="6"/>
      <c r="BP148" s="6"/>
      <c r="BQ148" s="35"/>
    </row>
    <row r="149" spans="2:69" ht="14.25" customHeight="1">
      <c r="B149" s="34"/>
      <c r="C149" s="6"/>
      <c r="D149" s="6"/>
      <c r="E149" s="6"/>
      <c r="F149" s="6"/>
      <c r="G149" s="6"/>
      <c r="H149" s="6"/>
      <c r="I149" s="35"/>
      <c r="J149" s="34"/>
      <c r="K149" s="6"/>
      <c r="L149" s="39"/>
      <c r="M149" s="6"/>
      <c r="N149" s="6"/>
      <c r="O149" s="6"/>
      <c r="P149" s="6"/>
      <c r="Q149" s="6"/>
      <c r="R149" s="6"/>
      <c r="S149" s="6"/>
      <c r="T149" s="6"/>
      <c r="U149" s="6"/>
      <c r="V149" s="55" t="s">
        <v>426</v>
      </c>
      <c r="W149" s="56"/>
      <c r="X149" s="56"/>
      <c r="Y149" s="56"/>
      <c r="Z149" s="57"/>
      <c r="AA149" s="55" t="s">
        <v>427</v>
      </c>
      <c r="AB149" s="56"/>
      <c r="AC149" s="56"/>
      <c r="AD149" s="56"/>
      <c r="AE149" s="57"/>
      <c r="AF149" s="55"/>
      <c r="AG149" s="56"/>
      <c r="AH149" s="56"/>
      <c r="AI149" s="56"/>
      <c r="AJ149" s="56"/>
      <c r="AK149" s="56"/>
      <c r="AL149" s="56"/>
      <c r="AM149" s="56"/>
      <c r="AN149" s="56"/>
      <c r="AO149" s="56"/>
      <c r="AP149" s="56"/>
      <c r="AQ149" s="56"/>
      <c r="AR149" s="56"/>
      <c r="AS149" s="56"/>
      <c r="AT149" s="57"/>
      <c r="AU149" s="35"/>
      <c r="AV149" s="34"/>
      <c r="AW149" s="61"/>
      <c r="AX149" s="61"/>
      <c r="AY149" s="6"/>
      <c r="AZ149" s="6"/>
      <c r="BA149" s="6"/>
      <c r="BB149" s="6"/>
      <c r="BC149" s="6"/>
      <c r="BD149" s="6"/>
      <c r="BE149" s="6"/>
      <c r="BF149" s="6"/>
      <c r="BG149" s="6"/>
      <c r="BH149" s="6"/>
      <c r="BI149" s="6"/>
      <c r="BJ149" s="6"/>
      <c r="BK149" s="6"/>
      <c r="BL149" s="6"/>
      <c r="BM149" s="6"/>
      <c r="BN149" s="6"/>
      <c r="BO149" s="6"/>
      <c r="BP149" s="6"/>
      <c r="BQ149" s="35"/>
    </row>
    <row r="150" spans="2:69" ht="14.25" customHeight="1">
      <c r="B150" s="34"/>
      <c r="C150" s="6"/>
      <c r="D150" s="6"/>
      <c r="E150" s="6"/>
      <c r="F150" s="6"/>
      <c r="G150" s="6"/>
      <c r="H150" s="6"/>
      <c r="I150" s="35"/>
      <c r="J150" s="34"/>
      <c r="K150" s="6"/>
      <c r="L150" s="39"/>
      <c r="M150" s="6"/>
      <c r="N150" s="6"/>
      <c r="O150" s="6"/>
      <c r="P150" s="6"/>
      <c r="Q150" s="6"/>
      <c r="R150" s="6"/>
      <c r="S150" s="6"/>
      <c r="T150" s="6"/>
      <c r="U150" s="6"/>
      <c r="V150" s="55" t="s">
        <v>428</v>
      </c>
      <c r="W150" s="56"/>
      <c r="X150" s="56"/>
      <c r="Y150" s="56"/>
      <c r="Z150" s="57"/>
      <c r="AA150" s="55" t="s">
        <v>429</v>
      </c>
      <c r="AB150" s="56"/>
      <c r="AC150" s="56"/>
      <c r="AD150" s="56"/>
      <c r="AE150" s="57"/>
      <c r="AF150" s="55"/>
      <c r="AG150" s="56"/>
      <c r="AH150" s="56"/>
      <c r="AI150" s="56"/>
      <c r="AJ150" s="56"/>
      <c r="AK150" s="56"/>
      <c r="AL150" s="56"/>
      <c r="AM150" s="56"/>
      <c r="AN150" s="56"/>
      <c r="AO150" s="56"/>
      <c r="AP150" s="56"/>
      <c r="AQ150" s="56"/>
      <c r="AR150" s="56"/>
      <c r="AS150" s="56"/>
      <c r="AT150" s="57"/>
      <c r="AU150" s="35"/>
      <c r="AV150" s="34"/>
      <c r="AW150" s="61"/>
      <c r="AX150" s="61"/>
      <c r="AY150" s="6"/>
      <c r="AZ150" s="6"/>
      <c r="BA150" s="6"/>
      <c r="BB150" s="6"/>
      <c r="BC150" s="6"/>
      <c r="BD150" s="6"/>
      <c r="BE150" s="6"/>
      <c r="BF150" s="6"/>
      <c r="BG150" s="6"/>
      <c r="BH150" s="6"/>
      <c r="BI150" s="6"/>
      <c r="BJ150" s="6"/>
      <c r="BK150" s="6"/>
      <c r="BL150" s="6"/>
      <c r="BM150" s="6"/>
      <c r="BN150" s="6"/>
      <c r="BO150" s="6"/>
      <c r="BP150" s="6"/>
      <c r="BQ150" s="35"/>
    </row>
    <row r="151" spans="2:69" ht="14.25" customHeight="1">
      <c r="B151" s="34"/>
      <c r="C151" s="6"/>
      <c r="D151" s="6"/>
      <c r="E151" s="6"/>
      <c r="F151" s="6"/>
      <c r="G151" s="6"/>
      <c r="H151" s="6"/>
      <c r="I151" s="35"/>
      <c r="J151" s="34"/>
      <c r="K151" s="6"/>
      <c r="L151" s="39"/>
      <c r="M151" s="6"/>
      <c r="N151" s="6"/>
      <c r="O151" s="6"/>
      <c r="P151" s="6"/>
      <c r="Q151" s="6"/>
      <c r="R151" s="6"/>
      <c r="S151" s="6"/>
      <c r="T151" s="6"/>
      <c r="U151" s="6"/>
      <c r="V151" s="55" t="s">
        <v>430</v>
      </c>
      <c r="W151" s="56"/>
      <c r="X151" s="56"/>
      <c r="Y151" s="56"/>
      <c r="Z151" s="57"/>
      <c r="AA151" s="55" t="s">
        <v>431</v>
      </c>
      <c r="AB151" s="56"/>
      <c r="AC151" s="56"/>
      <c r="AD151" s="56"/>
      <c r="AE151" s="57"/>
      <c r="AF151" s="55"/>
      <c r="AG151" s="56"/>
      <c r="AH151" s="56"/>
      <c r="AI151" s="56"/>
      <c r="AJ151" s="56"/>
      <c r="AK151" s="56"/>
      <c r="AL151" s="56"/>
      <c r="AM151" s="56"/>
      <c r="AN151" s="56"/>
      <c r="AO151" s="56"/>
      <c r="AP151" s="56"/>
      <c r="AQ151" s="56"/>
      <c r="AR151" s="56"/>
      <c r="AS151" s="56"/>
      <c r="AT151" s="57"/>
      <c r="AU151" s="35"/>
      <c r="AV151" s="34"/>
      <c r="AW151" s="61"/>
      <c r="AX151" s="61"/>
      <c r="AY151" s="6"/>
      <c r="AZ151" s="6"/>
      <c r="BA151" s="6"/>
      <c r="BB151" s="6"/>
      <c r="BC151" s="6"/>
      <c r="BD151" s="6"/>
      <c r="BE151" s="6"/>
      <c r="BF151" s="6"/>
      <c r="BG151" s="6"/>
      <c r="BH151" s="6"/>
      <c r="BI151" s="6"/>
      <c r="BJ151" s="6"/>
      <c r="BK151" s="6"/>
      <c r="BL151" s="6"/>
      <c r="BM151" s="6"/>
      <c r="BN151" s="6"/>
      <c r="BO151" s="6"/>
      <c r="BP151" s="6"/>
      <c r="BQ151" s="35"/>
    </row>
    <row r="152" spans="2:69" ht="14.25" customHeight="1">
      <c r="B152" s="34"/>
      <c r="C152" s="6"/>
      <c r="D152" s="6"/>
      <c r="E152" s="6"/>
      <c r="F152" s="6"/>
      <c r="G152" s="6"/>
      <c r="H152" s="6"/>
      <c r="I152" s="35"/>
      <c r="J152" s="34"/>
      <c r="K152" s="6"/>
      <c r="L152" s="39"/>
      <c r="M152" s="6"/>
      <c r="N152" s="6"/>
      <c r="O152" s="6"/>
      <c r="P152" s="6"/>
      <c r="Q152" s="6"/>
      <c r="R152" s="6"/>
      <c r="S152" s="6"/>
      <c r="T152" s="6"/>
      <c r="U152" s="6"/>
      <c r="V152" s="55" t="s">
        <v>432</v>
      </c>
      <c r="W152" s="56"/>
      <c r="X152" s="56"/>
      <c r="Y152" s="56"/>
      <c r="Z152" s="57"/>
      <c r="AA152" s="55" t="s">
        <v>427</v>
      </c>
      <c r="AB152" s="56"/>
      <c r="AC152" s="56"/>
      <c r="AD152" s="56"/>
      <c r="AE152" s="57"/>
      <c r="AF152" s="55"/>
      <c r="AG152" s="56"/>
      <c r="AH152" s="56"/>
      <c r="AI152" s="56"/>
      <c r="AJ152" s="56"/>
      <c r="AK152" s="56"/>
      <c r="AL152" s="56"/>
      <c r="AM152" s="56"/>
      <c r="AN152" s="56"/>
      <c r="AO152" s="56"/>
      <c r="AP152" s="56"/>
      <c r="AQ152" s="56"/>
      <c r="AR152" s="56"/>
      <c r="AS152" s="56"/>
      <c r="AT152" s="57"/>
      <c r="AU152" s="35"/>
      <c r="AV152" s="34"/>
      <c r="AW152" s="61"/>
      <c r="AX152" s="61"/>
      <c r="AY152" s="6"/>
      <c r="AZ152" s="6"/>
      <c r="BA152" s="6"/>
      <c r="BB152" s="6"/>
      <c r="BC152" s="6"/>
      <c r="BD152" s="6"/>
      <c r="BE152" s="6"/>
      <c r="BF152" s="6"/>
      <c r="BG152" s="6"/>
      <c r="BH152" s="6"/>
      <c r="BI152" s="6"/>
      <c r="BJ152" s="6"/>
      <c r="BK152" s="6"/>
      <c r="BL152" s="6"/>
      <c r="BM152" s="6"/>
      <c r="BN152" s="6"/>
      <c r="BO152" s="6"/>
      <c r="BP152" s="6"/>
      <c r="BQ152" s="35"/>
    </row>
    <row r="153" spans="2:69" ht="14.25" customHeight="1">
      <c r="B153" s="34"/>
      <c r="C153" s="6"/>
      <c r="D153" s="6"/>
      <c r="E153" s="6"/>
      <c r="F153" s="6"/>
      <c r="G153" s="6"/>
      <c r="H153" s="6"/>
      <c r="I153" s="35"/>
      <c r="J153" s="34"/>
      <c r="K153" s="6"/>
      <c r="L153" s="39"/>
      <c r="M153" s="6"/>
      <c r="N153" s="6"/>
      <c r="O153" s="6"/>
      <c r="P153" s="6"/>
      <c r="Q153" s="6"/>
      <c r="R153" s="6"/>
      <c r="S153" s="6"/>
      <c r="T153" s="6"/>
      <c r="U153" s="6"/>
      <c r="V153" s="55" t="s">
        <v>433</v>
      </c>
      <c r="W153" s="56"/>
      <c r="X153" s="56"/>
      <c r="Y153" s="56"/>
      <c r="Z153" s="57"/>
      <c r="AA153" s="55" t="s">
        <v>429</v>
      </c>
      <c r="AB153" s="56"/>
      <c r="AC153" s="56"/>
      <c r="AD153" s="56"/>
      <c r="AE153" s="57"/>
      <c r="AF153" s="55"/>
      <c r="AG153" s="56"/>
      <c r="AH153" s="56"/>
      <c r="AI153" s="56"/>
      <c r="AJ153" s="56"/>
      <c r="AK153" s="56"/>
      <c r="AL153" s="56"/>
      <c r="AM153" s="56"/>
      <c r="AN153" s="56"/>
      <c r="AO153" s="56"/>
      <c r="AP153" s="56"/>
      <c r="AQ153" s="56"/>
      <c r="AR153" s="56"/>
      <c r="AS153" s="56"/>
      <c r="AT153" s="57"/>
      <c r="AU153" s="35"/>
      <c r="AV153" s="34"/>
      <c r="AW153" s="61"/>
      <c r="AX153" s="61"/>
      <c r="AY153" s="6"/>
      <c r="AZ153" s="6"/>
      <c r="BA153" s="6"/>
      <c r="BB153" s="6"/>
      <c r="BC153" s="6"/>
      <c r="BD153" s="6"/>
      <c r="BE153" s="6"/>
      <c r="BF153" s="6"/>
      <c r="BG153" s="6"/>
      <c r="BH153" s="6"/>
      <c r="BI153" s="6"/>
      <c r="BJ153" s="6"/>
      <c r="BK153" s="6"/>
      <c r="BL153" s="6"/>
      <c r="BM153" s="6"/>
      <c r="BN153" s="6"/>
      <c r="BO153" s="6"/>
      <c r="BP153" s="6"/>
      <c r="BQ153" s="35"/>
    </row>
    <row r="154" spans="2:69" ht="14.25" customHeight="1">
      <c r="B154" s="34"/>
      <c r="C154" s="6"/>
      <c r="D154" s="6"/>
      <c r="E154" s="6"/>
      <c r="F154" s="6"/>
      <c r="G154" s="6"/>
      <c r="H154" s="6"/>
      <c r="I154" s="35"/>
      <c r="J154" s="34"/>
      <c r="K154" s="6"/>
      <c r="L154" s="39"/>
      <c r="M154" s="6"/>
      <c r="N154" s="6"/>
      <c r="O154" s="6"/>
      <c r="P154" s="6"/>
      <c r="Q154" s="6"/>
      <c r="R154" s="6"/>
      <c r="S154" s="6"/>
      <c r="T154" s="6"/>
      <c r="U154" s="6"/>
      <c r="V154" s="58" t="s">
        <v>434</v>
      </c>
      <c r="W154" s="59"/>
      <c r="X154" s="59"/>
      <c r="Y154" s="59"/>
      <c r="Z154" s="60"/>
      <c r="AA154" s="58" t="s">
        <v>431</v>
      </c>
      <c r="AB154" s="59"/>
      <c r="AC154" s="59"/>
      <c r="AD154" s="59"/>
      <c r="AE154" s="60"/>
      <c r="AF154" s="58"/>
      <c r="AG154" s="59"/>
      <c r="AH154" s="59"/>
      <c r="AI154" s="59"/>
      <c r="AJ154" s="59"/>
      <c r="AK154" s="59"/>
      <c r="AL154" s="59"/>
      <c r="AM154" s="59"/>
      <c r="AN154" s="59"/>
      <c r="AO154" s="59"/>
      <c r="AP154" s="59"/>
      <c r="AQ154" s="59"/>
      <c r="AR154" s="59"/>
      <c r="AS154" s="59"/>
      <c r="AT154" s="60"/>
      <c r="AU154" s="35"/>
      <c r="AV154" s="34"/>
      <c r="AW154" s="61"/>
      <c r="AX154" s="61"/>
      <c r="AY154" s="6"/>
      <c r="AZ154" s="6"/>
      <c r="BA154" s="6"/>
      <c r="BB154" s="6"/>
      <c r="BC154" s="6"/>
      <c r="BD154" s="6"/>
      <c r="BE154" s="6"/>
      <c r="BF154" s="6"/>
      <c r="BG154" s="6"/>
      <c r="BH154" s="6"/>
      <c r="BI154" s="6"/>
      <c r="BJ154" s="6"/>
      <c r="BK154" s="6"/>
      <c r="BL154" s="6"/>
      <c r="BM154" s="6"/>
      <c r="BN154" s="6"/>
      <c r="BO154" s="6"/>
      <c r="BP154" s="6"/>
      <c r="BQ154" s="35"/>
    </row>
    <row r="155" spans="2:69" ht="14.25" customHeight="1">
      <c r="B155" s="34"/>
      <c r="C155" s="6"/>
      <c r="D155" s="6"/>
      <c r="E155" s="6"/>
      <c r="F155" s="6"/>
      <c r="G155" s="6"/>
      <c r="H155" s="6"/>
      <c r="I155" s="35"/>
      <c r="J155" s="34"/>
      <c r="K155" s="6"/>
      <c r="L155" s="39"/>
      <c r="M155" s="6"/>
      <c r="N155" s="6"/>
      <c r="O155" s="6"/>
      <c r="P155" s="6"/>
      <c r="Q155" s="6"/>
      <c r="R155" s="6"/>
      <c r="S155" s="6"/>
      <c r="T155" s="6"/>
      <c r="U155" s="6"/>
      <c r="V155" s="6"/>
      <c r="W155" s="6"/>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35"/>
      <c r="AV155" s="34"/>
      <c r="AW155" s="61"/>
      <c r="AX155" s="61"/>
      <c r="AY155" s="6"/>
      <c r="AZ155" s="6"/>
      <c r="BA155" s="6"/>
      <c r="BB155" s="6"/>
      <c r="BC155" s="6"/>
      <c r="BD155" s="6"/>
      <c r="BE155" s="6"/>
      <c r="BF155" s="6"/>
      <c r="BG155" s="6"/>
      <c r="BH155" s="6"/>
      <c r="BI155" s="6"/>
      <c r="BJ155" s="6"/>
      <c r="BK155" s="6"/>
      <c r="BL155" s="6"/>
      <c r="BM155" s="6"/>
      <c r="BN155" s="6"/>
      <c r="BO155" s="6"/>
      <c r="BP155" s="6"/>
      <c r="BQ155" s="35"/>
    </row>
    <row r="156" spans="2:69" ht="14.25" customHeight="1">
      <c r="B156" s="34"/>
      <c r="C156" s="6"/>
      <c r="D156" s="6"/>
      <c r="E156" s="6"/>
      <c r="F156" s="6"/>
      <c r="G156" s="6"/>
      <c r="H156" s="6"/>
      <c r="I156" s="35"/>
      <c r="J156" s="34"/>
      <c r="K156" s="6"/>
      <c r="L156" s="39"/>
      <c r="M156" s="6"/>
      <c r="N156" s="6"/>
      <c r="O156" s="6"/>
      <c r="P156" s="6"/>
      <c r="Q156" s="6"/>
      <c r="R156" s="6"/>
      <c r="S156" s="6"/>
      <c r="T156" s="6"/>
      <c r="U156" s="6"/>
      <c r="V156" s="6"/>
      <c r="W156" s="6"/>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35"/>
      <c r="AV156" s="34"/>
      <c r="AW156" s="61"/>
      <c r="AX156" s="61"/>
      <c r="AY156" s="6"/>
      <c r="AZ156" s="6"/>
      <c r="BA156" s="6"/>
      <c r="BB156" s="6"/>
      <c r="BC156" s="6"/>
      <c r="BD156" s="6"/>
      <c r="BE156" s="6"/>
      <c r="BF156" s="6"/>
      <c r="BG156" s="6"/>
      <c r="BH156" s="6"/>
      <c r="BI156" s="6"/>
      <c r="BJ156" s="6"/>
      <c r="BK156" s="6"/>
      <c r="BL156" s="6"/>
      <c r="BM156" s="6"/>
      <c r="BN156" s="6"/>
      <c r="BO156" s="6"/>
      <c r="BP156" s="6"/>
      <c r="BQ156" s="35"/>
    </row>
    <row r="157" spans="2:69" ht="14.25" customHeight="1">
      <c r="B157" s="34"/>
      <c r="C157" s="6" t="s">
        <v>435</v>
      </c>
      <c r="D157" s="6" t="s">
        <v>436</v>
      </c>
      <c r="E157" s="6"/>
      <c r="F157" s="6"/>
      <c r="G157" s="6"/>
      <c r="H157" s="6"/>
      <c r="I157" s="35"/>
      <c r="J157" s="34"/>
      <c r="K157" s="6"/>
      <c r="L157" s="45" t="s">
        <v>437</v>
      </c>
      <c r="M157" s="6" t="s">
        <v>376</v>
      </c>
      <c r="N157" s="6"/>
      <c r="O157" s="6"/>
      <c r="P157" s="6"/>
      <c r="Q157" s="6"/>
      <c r="R157" s="6"/>
      <c r="S157" s="6"/>
      <c r="T157" s="6"/>
      <c r="U157" s="6"/>
      <c r="V157" s="46" t="s">
        <v>377</v>
      </c>
      <c r="W157" s="47"/>
      <c r="X157" s="47"/>
      <c r="Y157" s="47"/>
      <c r="Z157" s="48"/>
      <c r="AA157" s="50" t="s">
        <v>376</v>
      </c>
      <c r="AB157" s="50"/>
      <c r="AC157" s="50"/>
      <c r="AD157" s="50"/>
      <c r="AE157" s="50"/>
      <c r="AF157" s="50"/>
      <c r="AG157" s="50"/>
      <c r="AH157" s="50"/>
      <c r="AI157" s="50"/>
      <c r="AJ157" s="50"/>
      <c r="AK157" s="50"/>
      <c r="AL157" s="50"/>
      <c r="AM157" s="50"/>
      <c r="AN157" s="50"/>
      <c r="AO157" s="50"/>
      <c r="AP157" s="50"/>
      <c r="AQ157" s="50"/>
      <c r="AR157" s="50"/>
      <c r="AS157" s="50"/>
      <c r="AT157" s="51"/>
      <c r="AU157" s="35"/>
      <c r="AV157" s="34"/>
      <c r="AW157" s="61"/>
      <c r="AX157" s="61"/>
      <c r="AY157" s="6"/>
      <c r="AZ157" s="6"/>
      <c r="BA157" s="6"/>
      <c r="BB157" s="6"/>
      <c r="BC157" s="6"/>
      <c r="BD157" s="6"/>
      <c r="BE157" s="6"/>
      <c r="BF157" s="6"/>
      <c r="BG157" s="6"/>
      <c r="BH157" s="6"/>
      <c r="BI157" s="6"/>
      <c r="BJ157" s="6"/>
      <c r="BK157" s="6"/>
      <c r="BL157" s="6"/>
      <c r="BM157" s="6"/>
      <c r="BN157" s="6"/>
      <c r="BO157" s="6"/>
      <c r="BP157" s="6"/>
      <c r="BQ157" s="35"/>
    </row>
    <row r="158" spans="2:69" ht="14.25" customHeight="1">
      <c r="B158" s="34"/>
      <c r="C158" s="6"/>
      <c r="D158" s="6"/>
      <c r="E158" s="6"/>
      <c r="F158" s="6"/>
      <c r="G158" s="6"/>
      <c r="H158" s="6"/>
      <c r="I158" s="35"/>
      <c r="J158" s="34"/>
      <c r="K158" s="6"/>
      <c r="L158" s="39"/>
      <c r="M158" s="6"/>
      <c r="N158" s="6"/>
      <c r="O158" s="6"/>
      <c r="P158" s="6"/>
      <c r="Q158" s="6"/>
      <c r="R158" s="6"/>
      <c r="S158" s="6"/>
      <c r="T158" s="6"/>
      <c r="U158" s="6"/>
      <c r="V158" s="46" t="s">
        <v>379</v>
      </c>
      <c r="W158" s="47"/>
      <c r="X158" s="47"/>
      <c r="Y158" s="47"/>
      <c r="Z158" s="48"/>
      <c r="AA158" s="49" t="s">
        <v>438</v>
      </c>
      <c r="AB158" s="50"/>
      <c r="AC158" s="50"/>
      <c r="AD158" s="50"/>
      <c r="AE158" s="50"/>
      <c r="AF158" s="50"/>
      <c r="AG158" s="50"/>
      <c r="AH158" s="50"/>
      <c r="AI158" s="50"/>
      <c r="AJ158" s="50"/>
      <c r="AK158" s="50"/>
      <c r="AL158" s="50"/>
      <c r="AM158" s="50"/>
      <c r="AN158" s="50"/>
      <c r="AO158" s="50" t="s">
        <v>381</v>
      </c>
      <c r="AP158" s="50" t="s">
        <v>382</v>
      </c>
      <c r="AQ158" s="50"/>
      <c r="AR158" s="50" t="s">
        <v>383</v>
      </c>
      <c r="AS158" s="50" t="s">
        <v>384</v>
      </c>
      <c r="AT158" s="51"/>
      <c r="AU158" s="35"/>
      <c r="AV158" s="34"/>
      <c r="AW158" s="61"/>
      <c r="AX158" s="61"/>
      <c r="AY158" s="6"/>
      <c r="AZ158" s="6"/>
      <c r="BA158" s="6"/>
      <c r="BB158" s="6"/>
      <c r="BC158" s="6"/>
      <c r="BD158" s="6"/>
      <c r="BE158" s="6"/>
      <c r="BF158" s="6"/>
      <c r="BG158" s="6"/>
      <c r="BH158" s="6"/>
      <c r="BI158" s="6"/>
      <c r="BJ158" s="6"/>
      <c r="BK158" s="6"/>
      <c r="BL158" s="6"/>
      <c r="BM158" s="6"/>
      <c r="BN158" s="6"/>
      <c r="BO158" s="6"/>
      <c r="BP158" s="6"/>
      <c r="BQ158" s="35"/>
    </row>
    <row r="159" spans="2:69" ht="14.25" customHeight="1">
      <c r="B159" s="34"/>
      <c r="C159" s="6"/>
      <c r="D159" s="6"/>
      <c r="E159" s="6"/>
      <c r="F159" s="6"/>
      <c r="G159" s="6"/>
      <c r="H159" s="6"/>
      <c r="I159" s="35"/>
      <c r="J159" s="34"/>
      <c r="K159" s="6"/>
      <c r="L159" s="39"/>
      <c r="M159" s="6"/>
      <c r="N159" s="6"/>
      <c r="O159" s="6"/>
      <c r="P159" s="6"/>
      <c r="Q159" s="6"/>
      <c r="R159" s="6"/>
      <c r="S159" s="6"/>
      <c r="T159" s="6"/>
      <c r="U159" s="6"/>
      <c r="V159" s="46" t="s">
        <v>317</v>
      </c>
      <c r="W159" s="47"/>
      <c r="X159" s="47"/>
      <c r="Y159" s="47"/>
      <c r="Z159" s="48"/>
      <c r="AA159" s="46" t="s">
        <v>423</v>
      </c>
      <c r="AB159" s="47"/>
      <c r="AC159" s="47"/>
      <c r="AD159" s="47"/>
      <c r="AE159" s="48"/>
      <c r="AF159" s="46" t="s">
        <v>319</v>
      </c>
      <c r="AG159" s="47"/>
      <c r="AH159" s="47"/>
      <c r="AI159" s="47"/>
      <c r="AJ159" s="47"/>
      <c r="AK159" s="47"/>
      <c r="AL159" s="47"/>
      <c r="AM159" s="47"/>
      <c r="AN159" s="47"/>
      <c r="AO159" s="47"/>
      <c r="AP159" s="47"/>
      <c r="AQ159" s="47"/>
      <c r="AR159" s="47"/>
      <c r="AS159" s="47"/>
      <c r="AT159" s="48"/>
      <c r="AU159" s="35"/>
      <c r="AV159" s="34"/>
      <c r="AW159" s="61"/>
      <c r="AX159" s="61"/>
      <c r="AY159" s="6"/>
      <c r="AZ159" s="6"/>
      <c r="BA159" s="6"/>
      <c r="BB159" s="6"/>
      <c r="BC159" s="6"/>
      <c r="BD159" s="6"/>
      <c r="BE159" s="6"/>
      <c r="BF159" s="6"/>
      <c r="BG159" s="6"/>
      <c r="BH159" s="6"/>
      <c r="BI159" s="6"/>
      <c r="BJ159" s="6"/>
      <c r="BK159" s="6"/>
      <c r="BL159" s="6"/>
      <c r="BM159" s="6"/>
      <c r="BN159" s="6"/>
      <c r="BO159" s="6"/>
      <c r="BP159" s="6"/>
      <c r="BQ159" s="35"/>
    </row>
    <row r="160" spans="2:69" ht="14.25" customHeight="1">
      <c r="B160" s="34"/>
      <c r="C160" s="6"/>
      <c r="D160" s="6"/>
      <c r="E160" s="6"/>
      <c r="F160" s="6"/>
      <c r="G160" s="6"/>
      <c r="H160" s="6"/>
      <c r="I160" s="35"/>
      <c r="J160" s="34"/>
      <c r="K160" s="6"/>
      <c r="L160" s="39"/>
      <c r="M160" s="6"/>
      <c r="N160" s="6"/>
      <c r="O160" s="6"/>
      <c r="P160" s="6"/>
      <c r="Q160" s="6"/>
      <c r="R160" s="6"/>
      <c r="S160" s="6"/>
      <c r="T160" s="6"/>
      <c r="U160" s="6"/>
      <c r="V160" s="52" t="s">
        <v>424</v>
      </c>
      <c r="W160" s="53"/>
      <c r="X160" s="53"/>
      <c r="Y160" s="53"/>
      <c r="Z160" s="54"/>
      <c r="AA160" s="52" t="s">
        <v>395</v>
      </c>
      <c r="AB160" s="53"/>
      <c r="AC160" s="53"/>
      <c r="AD160" s="53"/>
      <c r="AE160" s="54"/>
      <c r="AF160" s="52"/>
      <c r="AG160" s="53"/>
      <c r="AH160" s="53"/>
      <c r="AI160" s="53"/>
      <c r="AJ160" s="53"/>
      <c r="AK160" s="53"/>
      <c r="AL160" s="53"/>
      <c r="AM160" s="53"/>
      <c r="AN160" s="53"/>
      <c r="AO160" s="53"/>
      <c r="AP160" s="53"/>
      <c r="AQ160" s="53"/>
      <c r="AR160" s="53"/>
      <c r="AS160" s="53"/>
      <c r="AT160" s="54"/>
      <c r="AU160" s="35"/>
      <c r="AV160" s="34"/>
      <c r="AW160" s="61"/>
      <c r="AX160" s="61"/>
      <c r="AY160" s="6"/>
      <c r="AZ160" s="6"/>
      <c r="BA160" s="6"/>
      <c r="BB160" s="6"/>
      <c r="BC160" s="6"/>
      <c r="BD160" s="6"/>
      <c r="BE160" s="6"/>
      <c r="BF160" s="6"/>
      <c r="BG160" s="6"/>
      <c r="BH160" s="6"/>
      <c r="BI160" s="6"/>
      <c r="BJ160" s="6"/>
      <c r="BK160" s="6"/>
      <c r="BL160" s="6"/>
      <c r="BM160" s="6"/>
      <c r="BN160" s="6"/>
      <c r="BO160" s="6"/>
      <c r="BP160" s="6"/>
      <c r="BQ160" s="35"/>
    </row>
    <row r="161" spans="2:69" ht="14.25" customHeight="1">
      <c r="B161" s="34"/>
      <c r="C161" s="6"/>
      <c r="D161" s="6"/>
      <c r="E161" s="6"/>
      <c r="F161" s="6"/>
      <c r="G161" s="6"/>
      <c r="H161" s="6"/>
      <c r="I161" s="35"/>
      <c r="J161" s="34"/>
      <c r="K161" s="6"/>
      <c r="L161" s="39"/>
      <c r="M161" s="6"/>
      <c r="N161" s="6"/>
      <c r="O161" s="6"/>
      <c r="P161" s="6"/>
      <c r="Q161" s="6"/>
      <c r="R161" s="6"/>
      <c r="S161" s="6"/>
      <c r="T161" s="6"/>
      <c r="U161" s="6"/>
      <c r="V161" s="55" t="s">
        <v>432</v>
      </c>
      <c r="W161" s="56"/>
      <c r="X161" s="56"/>
      <c r="Y161" s="56"/>
      <c r="Z161" s="57"/>
      <c r="AA161" s="55" t="s">
        <v>427</v>
      </c>
      <c r="AB161" s="56"/>
      <c r="AC161" s="56"/>
      <c r="AD161" s="56"/>
      <c r="AE161" s="57"/>
      <c r="AF161" s="55"/>
      <c r="AG161" s="56"/>
      <c r="AH161" s="56"/>
      <c r="AI161" s="56"/>
      <c r="AJ161" s="56"/>
      <c r="AK161" s="56"/>
      <c r="AL161" s="56"/>
      <c r="AM161" s="56"/>
      <c r="AN161" s="56"/>
      <c r="AO161" s="56"/>
      <c r="AP161" s="56"/>
      <c r="AQ161" s="56"/>
      <c r="AR161" s="56"/>
      <c r="AS161" s="56"/>
      <c r="AT161" s="57"/>
      <c r="AU161" s="35"/>
      <c r="AV161" s="34"/>
      <c r="AW161" s="61"/>
      <c r="AX161" s="61"/>
      <c r="AY161" s="6"/>
      <c r="AZ161" s="6"/>
      <c r="BA161" s="6"/>
      <c r="BB161" s="6"/>
      <c r="BC161" s="6"/>
      <c r="BD161" s="6"/>
      <c r="BE161" s="6"/>
      <c r="BF161" s="6"/>
      <c r="BG161" s="6"/>
      <c r="BH161" s="6"/>
      <c r="BI161" s="6"/>
      <c r="BJ161" s="6"/>
      <c r="BK161" s="6"/>
      <c r="BL161" s="6"/>
      <c r="BM161" s="6"/>
      <c r="BN161" s="6"/>
      <c r="BO161" s="6"/>
      <c r="BP161" s="6"/>
      <c r="BQ161" s="35"/>
    </row>
    <row r="162" spans="2:69" ht="14.25" customHeight="1">
      <c r="B162" s="34"/>
      <c r="C162" s="6"/>
      <c r="D162" s="6"/>
      <c r="E162" s="6"/>
      <c r="F162" s="6"/>
      <c r="G162" s="6"/>
      <c r="H162" s="6"/>
      <c r="I162" s="35"/>
      <c r="J162" s="34"/>
      <c r="K162" s="6"/>
      <c r="L162" s="39"/>
      <c r="M162" s="6"/>
      <c r="N162" s="6"/>
      <c r="O162" s="6"/>
      <c r="P162" s="6"/>
      <c r="Q162" s="6"/>
      <c r="R162" s="6"/>
      <c r="S162" s="6"/>
      <c r="T162" s="6"/>
      <c r="U162" s="6"/>
      <c r="V162" s="55" t="s">
        <v>433</v>
      </c>
      <c r="W162" s="56"/>
      <c r="X162" s="56"/>
      <c r="Y162" s="56"/>
      <c r="Z162" s="57"/>
      <c r="AA162" s="55" t="s">
        <v>429</v>
      </c>
      <c r="AB162" s="56"/>
      <c r="AC162" s="56"/>
      <c r="AD162" s="56"/>
      <c r="AE162" s="57"/>
      <c r="AF162" s="55"/>
      <c r="AG162" s="56"/>
      <c r="AH162" s="56"/>
      <c r="AI162" s="56"/>
      <c r="AJ162" s="56"/>
      <c r="AK162" s="56"/>
      <c r="AL162" s="56"/>
      <c r="AM162" s="56"/>
      <c r="AN162" s="56"/>
      <c r="AO162" s="56"/>
      <c r="AP162" s="56"/>
      <c r="AQ162" s="56"/>
      <c r="AR162" s="56"/>
      <c r="AS162" s="56"/>
      <c r="AT162" s="57"/>
      <c r="AU162" s="35"/>
      <c r="AV162" s="34"/>
      <c r="AW162" s="61"/>
      <c r="AX162" s="61"/>
      <c r="AY162" s="6"/>
      <c r="AZ162" s="6"/>
      <c r="BA162" s="6"/>
      <c r="BB162" s="6"/>
      <c r="BC162" s="6"/>
      <c r="BD162" s="6"/>
      <c r="BE162" s="6"/>
      <c r="BF162" s="6"/>
      <c r="BG162" s="6"/>
      <c r="BH162" s="6"/>
      <c r="BI162" s="6"/>
      <c r="BJ162" s="6"/>
      <c r="BK162" s="6"/>
      <c r="BL162" s="6"/>
      <c r="BM162" s="6"/>
      <c r="BN162" s="6"/>
      <c r="BO162" s="6"/>
      <c r="BP162" s="6"/>
      <c r="BQ162" s="35"/>
    </row>
    <row r="163" spans="2:69" ht="14.25" customHeight="1">
      <c r="B163" s="34"/>
      <c r="C163" s="6"/>
      <c r="D163" s="6"/>
      <c r="E163" s="6"/>
      <c r="F163" s="6"/>
      <c r="G163" s="6"/>
      <c r="H163" s="6"/>
      <c r="I163" s="35"/>
      <c r="J163" s="34"/>
      <c r="K163" s="6"/>
      <c r="L163" s="39"/>
      <c r="M163" s="6"/>
      <c r="N163" s="6"/>
      <c r="O163" s="6"/>
      <c r="P163" s="6"/>
      <c r="Q163" s="6"/>
      <c r="R163" s="6"/>
      <c r="S163" s="6"/>
      <c r="T163" s="6"/>
      <c r="U163" s="6"/>
      <c r="V163" s="58" t="s">
        <v>434</v>
      </c>
      <c r="W163" s="59"/>
      <c r="X163" s="59"/>
      <c r="Y163" s="59"/>
      <c r="Z163" s="60"/>
      <c r="AA163" s="58" t="s">
        <v>431</v>
      </c>
      <c r="AB163" s="59"/>
      <c r="AC163" s="59"/>
      <c r="AD163" s="59"/>
      <c r="AE163" s="60"/>
      <c r="AF163" s="58"/>
      <c r="AG163" s="59"/>
      <c r="AH163" s="59"/>
      <c r="AI163" s="59"/>
      <c r="AJ163" s="59"/>
      <c r="AK163" s="59"/>
      <c r="AL163" s="59"/>
      <c r="AM163" s="59"/>
      <c r="AN163" s="59"/>
      <c r="AO163" s="59"/>
      <c r="AP163" s="59"/>
      <c r="AQ163" s="59"/>
      <c r="AR163" s="59"/>
      <c r="AS163" s="59"/>
      <c r="AT163" s="60"/>
      <c r="AU163" s="35"/>
      <c r="AV163" s="34"/>
      <c r="AW163" s="61"/>
      <c r="AX163" s="61"/>
      <c r="AY163" s="6"/>
      <c r="AZ163" s="6"/>
      <c r="BA163" s="6"/>
      <c r="BB163" s="6"/>
      <c r="BC163" s="6"/>
      <c r="BD163" s="6"/>
      <c r="BE163" s="6"/>
      <c r="BF163" s="6"/>
      <c r="BG163" s="6"/>
      <c r="BH163" s="6"/>
      <c r="BI163" s="6"/>
      <c r="BJ163" s="6"/>
      <c r="BK163" s="6"/>
      <c r="BL163" s="6"/>
      <c r="BM163" s="6"/>
      <c r="BN163" s="6"/>
      <c r="BO163" s="6"/>
      <c r="BP163" s="6"/>
      <c r="BQ163" s="35"/>
    </row>
    <row r="164" spans="2:69" ht="14.25" customHeight="1">
      <c r="B164" s="34"/>
      <c r="C164" s="6"/>
      <c r="D164" s="6"/>
      <c r="E164" s="6"/>
      <c r="F164" s="6"/>
      <c r="G164" s="6"/>
      <c r="H164" s="6"/>
      <c r="I164" s="35"/>
      <c r="J164" s="34"/>
      <c r="K164" s="6"/>
      <c r="L164" s="39"/>
      <c r="M164" s="6"/>
      <c r="N164" s="6"/>
      <c r="O164" s="6"/>
      <c r="P164" s="6"/>
      <c r="Q164" s="6"/>
      <c r="R164" s="6"/>
      <c r="S164" s="6"/>
      <c r="T164" s="6"/>
      <c r="U164" s="6"/>
      <c r="V164" s="71" t="s">
        <v>397</v>
      </c>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3"/>
      <c r="AU164" s="35"/>
      <c r="AV164" s="34"/>
      <c r="AW164" s="61"/>
      <c r="AX164" s="61"/>
      <c r="AY164" s="6"/>
      <c r="AZ164" s="6"/>
      <c r="BA164" s="6"/>
      <c r="BB164" s="6"/>
      <c r="BC164" s="6"/>
      <c r="BD164" s="6"/>
      <c r="BE164" s="6"/>
      <c r="BF164" s="6"/>
      <c r="BG164" s="6"/>
      <c r="BH164" s="6"/>
      <c r="BI164" s="6"/>
      <c r="BJ164" s="6"/>
      <c r="BK164" s="6"/>
      <c r="BL164" s="6"/>
      <c r="BM164" s="6"/>
      <c r="BN164" s="6"/>
      <c r="BO164" s="6"/>
      <c r="BP164" s="6"/>
      <c r="BQ164" s="35"/>
    </row>
    <row r="165" spans="2:69" ht="14.25" customHeight="1">
      <c r="B165" s="34"/>
      <c r="C165" s="6"/>
      <c r="D165" s="6"/>
      <c r="E165" s="6"/>
      <c r="F165" s="6"/>
      <c r="G165" s="6"/>
      <c r="H165" s="6"/>
      <c r="I165" s="35"/>
      <c r="J165" s="34"/>
      <c r="K165" s="6"/>
      <c r="L165" s="39"/>
      <c r="M165" s="6"/>
      <c r="N165" s="6"/>
      <c r="O165" s="6"/>
      <c r="P165" s="6"/>
      <c r="Q165" s="6"/>
      <c r="R165" s="6"/>
      <c r="S165" s="6"/>
      <c r="T165" s="6"/>
      <c r="U165" s="6"/>
      <c r="V165" s="74"/>
      <c r="W165" s="61" t="s">
        <v>439</v>
      </c>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75"/>
      <c r="AU165" s="35"/>
      <c r="AV165" s="34"/>
      <c r="AW165" s="61"/>
      <c r="AX165" s="61"/>
      <c r="AY165" s="6"/>
      <c r="AZ165" s="6"/>
      <c r="BA165" s="6"/>
      <c r="BB165" s="6"/>
      <c r="BC165" s="6"/>
      <c r="BD165" s="6"/>
      <c r="BE165" s="6"/>
      <c r="BF165" s="6"/>
      <c r="BG165" s="6"/>
      <c r="BH165" s="6"/>
      <c r="BI165" s="6"/>
      <c r="BJ165" s="6"/>
      <c r="BK165" s="6"/>
      <c r="BL165" s="6"/>
      <c r="BM165" s="6"/>
      <c r="BN165" s="6"/>
      <c r="BO165" s="6"/>
      <c r="BP165" s="6"/>
      <c r="BQ165" s="35"/>
    </row>
    <row r="166" spans="2:69" ht="14.25" customHeight="1">
      <c r="B166" s="34"/>
      <c r="C166" s="6"/>
      <c r="D166" s="6"/>
      <c r="E166" s="6"/>
      <c r="F166" s="6"/>
      <c r="G166" s="6"/>
      <c r="H166" s="6"/>
      <c r="I166" s="35"/>
      <c r="J166" s="34"/>
      <c r="K166" s="6"/>
      <c r="L166" s="39"/>
      <c r="M166" s="6"/>
      <c r="N166" s="6"/>
      <c r="O166" s="6"/>
      <c r="P166" s="6"/>
      <c r="Q166" s="6"/>
      <c r="R166" s="6"/>
      <c r="S166" s="6"/>
      <c r="T166" s="6"/>
      <c r="U166" s="6"/>
      <c r="V166" s="74"/>
      <c r="W166" s="61" t="s">
        <v>440</v>
      </c>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75"/>
      <c r="AU166" s="35"/>
      <c r="AV166" s="34"/>
      <c r="AW166" s="61"/>
      <c r="AX166" s="61"/>
      <c r="AY166" s="6"/>
      <c r="AZ166" s="6"/>
      <c r="BA166" s="6"/>
      <c r="BB166" s="6"/>
      <c r="BC166" s="6"/>
      <c r="BD166" s="6"/>
      <c r="BE166" s="6"/>
      <c r="BF166" s="6"/>
      <c r="BG166" s="6"/>
      <c r="BH166" s="6"/>
      <c r="BI166" s="6"/>
      <c r="BJ166" s="6"/>
      <c r="BK166" s="6"/>
      <c r="BL166" s="6"/>
      <c r="BM166" s="6"/>
      <c r="BN166" s="6"/>
      <c r="BO166" s="6"/>
      <c r="BP166" s="6"/>
      <c r="BQ166" s="35"/>
    </row>
    <row r="167" spans="2:69" ht="14.25" customHeight="1">
      <c r="B167" s="34"/>
      <c r="C167" s="6"/>
      <c r="D167" s="6"/>
      <c r="E167" s="6"/>
      <c r="F167" s="6"/>
      <c r="G167" s="6"/>
      <c r="H167" s="6"/>
      <c r="I167" s="35"/>
      <c r="J167" s="34"/>
      <c r="K167" s="6"/>
      <c r="L167" s="39"/>
      <c r="M167" s="6"/>
      <c r="N167" s="6"/>
      <c r="O167" s="6"/>
      <c r="P167" s="6"/>
      <c r="Q167" s="6"/>
      <c r="R167" s="6"/>
      <c r="S167" s="6"/>
      <c r="T167" s="6"/>
      <c r="U167" s="6"/>
      <c r="V167" s="74"/>
      <c r="W167" s="61" t="s">
        <v>441</v>
      </c>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75"/>
      <c r="AU167" s="35"/>
      <c r="AV167" s="34"/>
      <c r="AW167" s="61"/>
      <c r="AX167" s="61"/>
      <c r="AY167" s="6"/>
      <c r="AZ167" s="6"/>
      <c r="BA167" s="6"/>
      <c r="BB167" s="6"/>
      <c r="BC167" s="6"/>
      <c r="BD167" s="6"/>
      <c r="BE167" s="6"/>
      <c r="BF167" s="6"/>
      <c r="BG167" s="6"/>
      <c r="BH167" s="6"/>
      <c r="BI167" s="6"/>
      <c r="BJ167" s="6"/>
      <c r="BK167" s="6"/>
      <c r="BL167" s="6"/>
      <c r="BM167" s="6"/>
      <c r="BN167" s="6"/>
      <c r="BO167" s="6"/>
      <c r="BP167" s="6"/>
      <c r="BQ167" s="35"/>
    </row>
    <row r="168" spans="2:69" ht="14.25" customHeight="1">
      <c r="B168" s="34"/>
      <c r="C168" s="6"/>
      <c r="D168" s="6"/>
      <c r="E168" s="6"/>
      <c r="F168" s="6"/>
      <c r="G168" s="6"/>
      <c r="H168" s="6"/>
      <c r="I168" s="35"/>
      <c r="J168" s="34"/>
      <c r="K168" s="6"/>
      <c r="L168" s="39"/>
      <c r="M168" s="6"/>
      <c r="N168" s="6"/>
      <c r="O168" s="6"/>
      <c r="P168" s="6"/>
      <c r="Q168" s="6"/>
      <c r="R168" s="6"/>
      <c r="S168" s="6"/>
      <c r="T168" s="6"/>
      <c r="U168" s="6"/>
      <c r="V168" s="76"/>
      <c r="W168" s="77"/>
      <c r="X168" s="77"/>
      <c r="Y168" s="77"/>
      <c r="Z168" s="77"/>
      <c r="AA168" s="77"/>
      <c r="AB168" s="77"/>
      <c r="AC168" s="77"/>
      <c r="AD168" s="77"/>
      <c r="AE168" s="77"/>
      <c r="AF168" s="77"/>
      <c r="AG168" s="77"/>
      <c r="AH168" s="77"/>
      <c r="AI168" s="77"/>
      <c r="AJ168" s="77"/>
      <c r="AK168" s="77"/>
      <c r="AL168" s="77"/>
      <c r="AM168" s="77"/>
      <c r="AN168" s="77"/>
      <c r="AO168" s="77"/>
      <c r="AP168" s="77"/>
      <c r="AQ168" s="77"/>
      <c r="AR168" s="77"/>
      <c r="AS168" s="77"/>
      <c r="AT168" s="78"/>
      <c r="AU168" s="35"/>
      <c r="AV168" s="34"/>
      <c r="AW168" s="61"/>
      <c r="AX168" s="61"/>
      <c r="AY168" s="6"/>
      <c r="AZ168" s="6"/>
      <c r="BA168" s="6"/>
      <c r="BB168" s="6"/>
      <c r="BC168" s="6"/>
      <c r="BD168" s="6"/>
      <c r="BE168" s="6"/>
      <c r="BF168" s="6"/>
      <c r="BG168" s="6"/>
      <c r="BH168" s="6"/>
      <c r="BI168" s="6"/>
      <c r="BJ168" s="6"/>
      <c r="BK168" s="6"/>
      <c r="BL168" s="6"/>
      <c r="BM168" s="6"/>
      <c r="BN168" s="6"/>
      <c r="BO168" s="6"/>
      <c r="BP168" s="6"/>
      <c r="BQ168" s="35"/>
    </row>
    <row r="169" spans="2:69" ht="14.25" customHeight="1">
      <c r="B169" s="34"/>
      <c r="C169" s="6"/>
      <c r="D169" s="6"/>
      <c r="E169" s="6"/>
      <c r="F169" s="6"/>
      <c r="G169" s="6"/>
      <c r="H169" s="6"/>
      <c r="I169" s="35"/>
      <c r="J169" s="34"/>
      <c r="K169" s="6"/>
      <c r="L169" s="39"/>
      <c r="M169" s="6"/>
      <c r="N169" s="6"/>
      <c r="O169" s="6"/>
      <c r="P169" s="6"/>
      <c r="Q169" s="6"/>
      <c r="R169" s="6"/>
      <c r="S169" s="6"/>
      <c r="T169" s="6"/>
      <c r="U169" s="6"/>
      <c r="V169" s="6"/>
      <c r="W169" s="6"/>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35"/>
      <c r="AV169" s="34"/>
      <c r="AW169" s="61"/>
      <c r="AX169" s="61"/>
      <c r="AY169" s="6"/>
      <c r="AZ169" s="6"/>
      <c r="BA169" s="6"/>
      <c r="BB169" s="6"/>
      <c r="BC169" s="6"/>
      <c r="BD169" s="6"/>
      <c r="BE169" s="6"/>
      <c r="BF169" s="6"/>
      <c r="BG169" s="6"/>
      <c r="BH169" s="6"/>
      <c r="BI169" s="6"/>
      <c r="BJ169" s="6"/>
      <c r="BK169" s="6"/>
      <c r="BL169" s="6"/>
      <c r="BM169" s="6"/>
      <c r="BN169" s="6"/>
      <c r="BO169" s="6"/>
      <c r="BP169" s="6"/>
      <c r="BQ169" s="35"/>
    </row>
    <row r="170" spans="2:69" ht="14.25" customHeight="1">
      <c r="B170" s="34"/>
      <c r="C170" s="6"/>
      <c r="D170" s="6"/>
      <c r="E170" s="6"/>
      <c r="F170" s="6"/>
      <c r="G170" s="6"/>
      <c r="H170" s="6"/>
      <c r="I170" s="35"/>
      <c r="J170" s="34"/>
      <c r="K170" s="6"/>
      <c r="L170" s="39"/>
      <c r="M170" s="6"/>
      <c r="N170" s="6"/>
      <c r="O170" s="6"/>
      <c r="P170" s="6"/>
      <c r="Q170" s="6"/>
      <c r="R170" s="6"/>
      <c r="S170" s="6"/>
      <c r="T170" s="6"/>
      <c r="U170" s="6"/>
      <c r="V170" s="6"/>
      <c r="W170" s="6"/>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35"/>
      <c r="AV170" s="34"/>
      <c r="AW170" s="61"/>
      <c r="AX170" s="61"/>
      <c r="AY170" s="6"/>
      <c r="AZ170" s="6"/>
      <c r="BA170" s="6"/>
      <c r="BB170" s="6"/>
      <c r="BC170" s="6"/>
      <c r="BD170" s="6"/>
      <c r="BE170" s="6"/>
      <c r="BF170" s="6"/>
      <c r="BG170" s="6"/>
      <c r="BH170" s="6"/>
      <c r="BI170" s="6"/>
      <c r="BJ170" s="6"/>
      <c r="BK170" s="6"/>
      <c r="BL170" s="6"/>
      <c r="BM170" s="6"/>
      <c r="BN170" s="6"/>
      <c r="BO170" s="6"/>
      <c r="BP170" s="6"/>
      <c r="BQ170" s="35"/>
    </row>
    <row r="171" spans="2:69" ht="14.25" customHeight="1">
      <c r="B171" s="34"/>
      <c r="C171" s="6" t="s">
        <v>442</v>
      </c>
      <c r="D171" s="6" t="s">
        <v>443</v>
      </c>
      <c r="E171" s="6"/>
      <c r="F171" s="6"/>
      <c r="G171" s="6"/>
      <c r="H171" s="6"/>
      <c r="I171" s="35"/>
      <c r="J171" s="34"/>
      <c r="K171" s="6"/>
      <c r="L171" s="45" t="s">
        <v>444</v>
      </c>
      <c r="M171" s="6" t="s">
        <v>376</v>
      </c>
      <c r="N171" s="6"/>
      <c r="O171" s="6"/>
      <c r="P171" s="6"/>
      <c r="Q171" s="6"/>
      <c r="R171" s="6"/>
      <c r="S171" s="6"/>
      <c r="T171" s="6"/>
      <c r="U171" s="6"/>
      <c r="V171" s="46" t="s">
        <v>377</v>
      </c>
      <c r="W171" s="47"/>
      <c r="X171" s="47"/>
      <c r="Y171" s="47"/>
      <c r="Z171" s="48"/>
      <c r="AA171" s="50" t="s">
        <v>376</v>
      </c>
      <c r="AB171" s="50"/>
      <c r="AC171" s="50"/>
      <c r="AD171" s="50"/>
      <c r="AE171" s="50"/>
      <c r="AF171" s="50"/>
      <c r="AG171" s="50"/>
      <c r="AH171" s="50"/>
      <c r="AI171" s="50"/>
      <c r="AJ171" s="50"/>
      <c r="AK171" s="50"/>
      <c r="AL171" s="50"/>
      <c r="AM171" s="50"/>
      <c r="AN171" s="50"/>
      <c r="AO171" s="50"/>
      <c r="AP171" s="50"/>
      <c r="AQ171" s="50"/>
      <c r="AR171" s="50"/>
      <c r="AS171" s="50"/>
      <c r="AT171" s="51"/>
      <c r="AU171" s="35"/>
      <c r="AV171" s="34"/>
      <c r="AW171" s="61"/>
      <c r="AX171" s="61"/>
      <c r="AY171" s="6"/>
      <c r="AZ171" s="6"/>
      <c r="BA171" s="6"/>
      <c r="BB171" s="6"/>
      <c r="BC171" s="6"/>
      <c r="BD171" s="6"/>
      <c r="BE171" s="6"/>
      <c r="BF171" s="6"/>
      <c r="BG171" s="6"/>
      <c r="BH171" s="6"/>
      <c r="BI171" s="6"/>
      <c r="BJ171" s="6"/>
      <c r="BK171" s="6"/>
      <c r="BL171" s="6"/>
      <c r="BM171" s="6"/>
      <c r="BN171" s="6"/>
      <c r="BO171" s="6"/>
      <c r="BP171" s="6"/>
      <c r="BQ171" s="35"/>
    </row>
    <row r="172" spans="2:69" ht="14.25" customHeight="1">
      <c r="B172" s="34"/>
      <c r="C172" s="6"/>
      <c r="D172" s="6"/>
      <c r="E172" s="6"/>
      <c r="F172" s="6"/>
      <c r="G172" s="6"/>
      <c r="H172" s="6"/>
      <c r="I172" s="35"/>
      <c r="J172" s="34"/>
      <c r="K172" s="6"/>
      <c r="L172" s="39"/>
      <c r="M172" s="6"/>
      <c r="N172" s="6"/>
      <c r="O172" s="6"/>
      <c r="P172" s="6"/>
      <c r="Q172" s="6"/>
      <c r="R172" s="6"/>
      <c r="S172" s="6"/>
      <c r="T172" s="6"/>
      <c r="U172" s="6"/>
      <c r="V172" s="46" t="s">
        <v>379</v>
      </c>
      <c r="W172" s="47"/>
      <c r="X172" s="47"/>
      <c r="Y172" s="47"/>
      <c r="Z172" s="48"/>
      <c r="AA172" s="49" t="s">
        <v>445</v>
      </c>
      <c r="AB172" s="50"/>
      <c r="AC172" s="50"/>
      <c r="AD172" s="50"/>
      <c r="AE172" s="50"/>
      <c r="AF172" s="50"/>
      <c r="AG172" s="50"/>
      <c r="AH172" s="50"/>
      <c r="AI172" s="50"/>
      <c r="AJ172" s="50"/>
      <c r="AK172" s="50"/>
      <c r="AL172" s="50"/>
      <c r="AM172" s="50"/>
      <c r="AN172" s="50"/>
      <c r="AO172" s="50" t="s">
        <v>381</v>
      </c>
      <c r="AP172" s="50" t="s">
        <v>382</v>
      </c>
      <c r="AQ172" s="50"/>
      <c r="AR172" s="50" t="s">
        <v>383</v>
      </c>
      <c r="AS172" s="50" t="s">
        <v>384</v>
      </c>
      <c r="AT172" s="51"/>
      <c r="AU172" s="35"/>
      <c r="AV172" s="34"/>
      <c r="AW172" s="61"/>
      <c r="AX172" s="61"/>
      <c r="AY172" s="6"/>
      <c r="AZ172" s="6"/>
      <c r="BA172" s="6"/>
      <c r="BB172" s="6"/>
      <c r="BC172" s="6"/>
      <c r="BD172" s="6"/>
      <c r="BE172" s="6"/>
      <c r="BF172" s="6"/>
      <c r="BG172" s="6"/>
      <c r="BH172" s="6"/>
      <c r="BI172" s="6"/>
      <c r="BJ172" s="6"/>
      <c r="BK172" s="6"/>
      <c r="BL172" s="6"/>
      <c r="BM172" s="6"/>
      <c r="BN172" s="6"/>
      <c r="BO172" s="6"/>
      <c r="BP172" s="6"/>
      <c r="BQ172" s="35"/>
    </row>
    <row r="173" spans="2:69" ht="14.25" customHeight="1">
      <c r="B173" s="34"/>
      <c r="C173" s="6"/>
      <c r="D173" s="6"/>
      <c r="E173" s="6"/>
      <c r="F173" s="6"/>
      <c r="G173" s="6"/>
      <c r="H173" s="6"/>
      <c r="I173" s="35"/>
      <c r="J173" s="34"/>
      <c r="K173" s="6"/>
      <c r="L173" s="39"/>
      <c r="M173" s="6"/>
      <c r="N173" s="6"/>
      <c r="O173" s="6"/>
      <c r="P173" s="6"/>
      <c r="Q173" s="6"/>
      <c r="R173" s="6"/>
      <c r="S173" s="6"/>
      <c r="T173" s="6"/>
      <c r="U173" s="6"/>
      <c r="V173" s="71" t="s">
        <v>397</v>
      </c>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3"/>
      <c r="AU173" s="35"/>
      <c r="AV173" s="34"/>
      <c r="AW173" s="61"/>
      <c r="AX173" s="61"/>
      <c r="AY173" s="6"/>
      <c r="AZ173" s="6"/>
      <c r="BA173" s="6"/>
      <c r="BB173" s="6"/>
      <c r="BC173" s="6"/>
      <c r="BD173" s="6"/>
      <c r="BE173" s="6"/>
      <c r="BF173" s="6"/>
      <c r="BG173" s="6"/>
      <c r="BH173" s="6"/>
      <c r="BI173" s="6"/>
      <c r="BJ173" s="6"/>
      <c r="BK173" s="6"/>
      <c r="BL173" s="6"/>
      <c r="BM173" s="6"/>
      <c r="BN173" s="6"/>
      <c r="BO173" s="6"/>
      <c r="BP173" s="6"/>
      <c r="BQ173" s="35"/>
    </row>
    <row r="174" spans="2:69" ht="14.25" customHeight="1">
      <c r="B174" s="34"/>
      <c r="C174" s="6"/>
      <c r="D174" s="6"/>
      <c r="E174" s="6"/>
      <c r="F174" s="6"/>
      <c r="G174" s="6"/>
      <c r="H174" s="6"/>
      <c r="I174" s="35"/>
      <c r="J174" s="34"/>
      <c r="K174" s="6"/>
      <c r="L174" s="39"/>
      <c r="M174" s="6"/>
      <c r="N174" s="6"/>
      <c r="O174" s="6"/>
      <c r="P174" s="6"/>
      <c r="Q174" s="6"/>
      <c r="R174" s="6"/>
      <c r="S174" s="6"/>
      <c r="T174" s="6"/>
      <c r="U174" s="6"/>
      <c r="V174" s="74"/>
      <c r="W174" s="61" t="s">
        <v>439</v>
      </c>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75"/>
      <c r="AU174" s="35"/>
      <c r="AV174" s="34"/>
      <c r="AW174" s="61"/>
      <c r="AX174" s="61"/>
      <c r="AY174" s="6"/>
      <c r="AZ174" s="6"/>
      <c r="BA174" s="6"/>
      <c r="BB174" s="6"/>
      <c r="BC174" s="6"/>
      <c r="BD174" s="6"/>
      <c r="BE174" s="6"/>
      <c r="BF174" s="6"/>
      <c r="BG174" s="6"/>
      <c r="BH174" s="6"/>
      <c r="BI174" s="6"/>
      <c r="BJ174" s="6"/>
      <c r="BK174" s="6"/>
      <c r="BL174" s="6"/>
      <c r="BM174" s="6"/>
      <c r="BN174" s="6"/>
      <c r="BO174" s="6"/>
      <c r="BP174" s="6"/>
      <c r="BQ174" s="35"/>
    </row>
    <row r="175" spans="2:69" ht="14.25" customHeight="1">
      <c r="B175" s="34"/>
      <c r="C175" s="6"/>
      <c r="D175" s="6"/>
      <c r="E175" s="6"/>
      <c r="F175" s="6"/>
      <c r="G175" s="6"/>
      <c r="H175" s="6"/>
      <c r="I175" s="35"/>
      <c r="J175" s="34"/>
      <c r="K175" s="6"/>
      <c r="L175" s="39"/>
      <c r="M175" s="6"/>
      <c r="N175" s="6"/>
      <c r="O175" s="6"/>
      <c r="P175" s="6"/>
      <c r="Q175" s="6"/>
      <c r="R175" s="6"/>
      <c r="S175" s="6"/>
      <c r="T175" s="6"/>
      <c r="U175" s="6"/>
      <c r="V175" s="74"/>
      <c r="W175" s="61" t="s">
        <v>440</v>
      </c>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75"/>
      <c r="AU175" s="35"/>
      <c r="AV175" s="34"/>
      <c r="AW175" s="61"/>
      <c r="AX175" s="61"/>
      <c r="AY175" s="6"/>
      <c r="AZ175" s="6"/>
      <c r="BA175" s="6"/>
      <c r="BB175" s="6"/>
      <c r="BC175" s="6"/>
      <c r="BD175" s="6"/>
      <c r="BE175" s="6"/>
      <c r="BF175" s="6"/>
      <c r="BG175" s="6"/>
      <c r="BH175" s="6"/>
      <c r="BI175" s="6"/>
      <c r="BJ175" s="6"/>
      <c r="BK175" s="6"/>
      <c r="BL175" s="6"/>
      <c r="BM175" s="6"/>
      <c r="BN175" s="6"/>
      <c r="BO175" s="6"/>
      <c r="BP175" s="6"/>
      <c r="BQ175" s="35"/>
    </row>
    <row r="176" spans="2:69" ht="14.25" customHeight="1">
      <c r="B176" s="34"/>
      <c r="C176" s="6"/>
      <c r="D176" s="6"/>
      <c r="E176" s="6"/>
      <c r="F176" s="6"/>
      <c r="G176" s="6"/>
      <c r="H176" s="6"/>
      <c r="I176" s="35"/>
      <c r="J176" s="34"/>
      <c r="K176" s="6"/>
      <c r="L176" s="39"/>
      <c r="M176" s="6"/>
      <c r="N176" s="6"/>
      <c r="O176" s="6"/>
      <c r="P176" s="6"/>
      <c r="Q176" s="6"/>
      <c r="R176" s="6"/>
      <c r="S176" s="6"/>
      <c r="T176" s="6"/>
      <c r="U176" s="6"/>
      <c r="V176" s="74"/>
      <c r="W176" s="61" t="s">
        <v>441</v>
      </c>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75"/>
      <c r="AU176" s="35"/>
      <c r="AV176" s="34"/>
      <c r="AW176" s="61"/>
      <c r="AX176" s="61"/>
      <c r="AY176" s="6"/>
      <c r="AZ176" s="6"/>
      <c r="BA176" s="6"/>
      <c r="BB176" s="6"/>
      <c r="BC176" s="6"/>
      <c r="BD176" s="6"/>
      <c r="BE176" s="6"/>
      <c r="BF176" s="6"/>
      <c r="BG176" s="6"/>
      <c r="BH176" s="6"/>
      <c r="BI176" s="6"/>
      <c r="BJ176" s="6"/>
      <c r="BK176" s="6"/>
      <c r="BL176" s="6"/>
      <c r="BM176" s="6"/>
      <c r="BN176" s="6"/>
      <c r="BO176" s="6"/>
      <c r="BP176" s="6"/>
      <c r="BQ176" s="35"/>
    </row>
    <row r="177" spans="2:69" ht="14.25" customHeight="1">
      <c r="B177" s="34"/>
      <c r="C177" s="6"/>
      <c r="D177" s="6"/>
      <c r="E177" s="6"/>
      <c r="F177" s="6"/>
      <c r="G177" s="6"/>
      <c r="H177" s="6"/>
      <c r="I177" s="35"/>
      <c r="J177" s="34"/>
      <c r="K177" s="6"/>
      <c r="L177" s="39"/>
      <c r="M177" s="6"/>
      <c r="N177" s="6"/>
      <c r="O177" s="6"/>
      <c r="P177" s="6"/>
      <c r="Q177" s="6"/>
      <c r="R177" s="6"/>
      <c r="S177" s="6"/>
      <c r="T177" s="6"/>
      <c r="U177" s="6"/>
      <c r="V177" s="76"/>
      <c r="W177" s="77"/>
      <c r="X177" s="77"/>
      <c r="Y177" s="77"/>
      <c r="Z177" s="77"/>
      <c r="AA177" s="77"/>
      <c r="AB177" s="77"/>
      <c r="AC177" s="77"/>
      <c r="AD177" s="77"/>
      <c r="AE177" s="77"/>
      <c r="AF177" s="77"/>
      <c r="AG177" s="77"/>
      <c r="AH177" s="77"/>
      <c r="AI177" s="77"/>
      <c r="AJ177" s="77"/>
      <c r="AK177" s="77"/>
      <c r="AL177" s="77"/>
      <c r="AM177" s="77"/>
      <c r="AN177" s="77"/>
      <c r="AO177" s="77"/>
      <c r="AP177" s="77"/>
      <c r="AQ177" s="77"/>
      <c r="AR177" s="77"/>
      <c r="AS177" s="77"/>
      <c r="AT177" s="78"/>
      <c r="AU177" s="35"/>
      <c r="AV177" s="34"/>
      <c r="AW177" s="61"/>
      <c r="AX177" s="61"/>
      <c r="AY177" s="6"/>
      <c r="AZ177" s="6"/>
      <c r="BA177" s="6"/>
      <c r="BB177" s="6"/>
      <c r="BC177" s="6"/>
      <c r="BD177" s="6"/>
      <c r="BE177" s="6"/>
      <c r="BF177" s="6"/>
      <c r="BG177" s="6"/>
      <c r="BH177" s="6"/>
      <c r="BI177" s="6"/>
      <c r="BJ177" s="6"/>
      <c r="BK177" s="6"/>
      <c r="BL177" s="6"/>
      <c r="BM177" s="6"/>
      <c r="BN177" s="6"/>
      <c r="BO177" s="6"/>
      <c r="BP177" s="6"/>
      <c r="BQ177" s="35"/>
    </row>
    <row r="178" spans="2:69" ht="14.25" customHeight="1">
      <c r="B178" s="34"/>
      <c r="C178" s="6"/>
      <c r="D178" s="6"/>
      <c r="E178" s="6"/>
      <c r="F178" s="6"/>
      <c r="G178" s="6"/>
      <c r="H178" s="6"/>
      <c r="I178" s="35"/>
      <c r="J178" s="34"/>
      <c r="K178" s="6"/>
      <c r="L178" s="39"/>
      <c r="M178" s="6"/>
      <c r="N178" s="6"/>
      <c r="O178" s="6"/>
      <c r="P178" s="6"/>
      <c r="Q178" s="6"/>
      <c r="R178" s="6"/>
      <c r="S178" s="6"/>
      <c r="T178" s="6"/>
      <c r="U178" s="6"/>
      <c r="V178" s="6"/>
      <c r="W178" s="6"/>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35"/>
      <c r="AV178" s="34"/>
      <c r="AW178" s="61"/>
      <c r="AX178" s="61"/>
      <c r="AY178" s="6"/>
      <c r="AZ178" s="6"/>
      <c r="BA178" s="6"/>
      <c r="BB178" s="6"/>
      <c r="BC178" s="6"/>
      <c r="BD178" s="6"/>
      <c r="BE178" s="6"/>
      <c r="BF178" s="6"/>
      <c r="BG178" s="6"/>
      <c r="BH178" s="6"/>
      <c r="BI178" s="6"/>
      <c r="BJ178" s="6"/>
      <c r="BK178" s="6"/>
      <c r="BL178" s="6"/>
      <c r="BM178" s="6"/>
      <c r="BN178" s="6"/>
      <c r="BO178" s="6"/>
      <c r="BP178" s="6"/>
      <c r="BQ178" s="35"/>
    </row>
    <row r="179" spans="2:69" ht="14.25" customHeight="1">
      <c r="B179" s="34"/>
      <c r="C179" s="6"/>
      <c r="D179" s="6"/>
      <c r="E179" s="6"/>
      <c r="F179" s="6"/>
      <c r="G179" s="6"/>
      <c r="H179" s="6"/>
      <c r="I179" s="35"/>
      <c r="J179" s="34"/>
      <c r="K179" s="6"/>
      <c r="L179" s="39"/>
      <c r="M179" s="6"/>
      <c r="N179" s="6"/>
      <c r="O179" s="6"/>
      <c r="P179" s="6"/>
      <c r="Q179" s="6"/>
      <c r="R179" s="6"/>
      <c r="S179" s="6"/>
      <c r="T179" s="6"/>
      <c r="U179" s="6"/>
      <c r="V179" s="6"/>
      <c r="W179" s="6"/>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35"/>
      <c r="AV179" s="34"/>
      <c r="AW179" s="61"/>
      <c r="AX179" s="61"/>
      <c r="AY179" s="6"/>
      <c r="AZ179" s="6"/>
      <c r="BA179" s="6"/>
      <c r="BB179" s="6"/>
      <c r="BC179" s="6"/>
      <c r="BD179" s="6"/>
      <c r="BE179" s="6"/>
      <c r="BF179" s="6"/>
      <c r="BG179" s="6"/>
      <c r="BH179" s="6"/>
      <c r="BI179" s="6"/>
      <c r="BJ179" s="6"/>
      <c r="BK179" s="6"/>
      <c r="BL179" s="6"/>
      <c r="BM179" s="6"/>
      <c r="BN179" s="6"/>
      <c r="BO179" s="6"/>
      <c r="BP179" s="6"/>
      <c r="BQ179" s="35"/>
    </row>
    <row r="180" spans="2:69" ht="14.25" customHeight="1">
      <c r="B180" s="34"/>
      <c r="C180" s="6" t="s">
        <v>446</v>
      </c>
      <c r="D180" s="6" t="s">
        <v>1465</v>
      </c>
      <c r="E180" s="6"/>
      <c r="F180" s="6"/>
      <c r="G180" s="6"/>
      <c r="H180" s="6"/>
      <c r="I180" s="35"/>
      <c r="J180" s="34"/>
      <c r="K180" s="6"/>
      <c r="L180" s="39" t="s">
        <v>447</v>
      </c>
      <c r="M180" s="6"/>
      <c r="N180" s="6"/>
      <c r="O180" s="6"/>
      <c r="P180" s="6"/>
      <c r="Q180" s="6"/>
      <c r="R180" s="6"/>
      <c r="S180" s="6"/>
      <c r="T180" s="6"/>
      <c r="U180" s="6"/>
      <c r="V180" s="6"/>
      <c r="W180" s="6"/>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35"/>
      <c r="AV180" s="34"/>
      <c r="AW180" s="82" t="s">
        <v>448</v>
      </c>
      <c r="AX180" s="61"/>
      <c r="AY180" s="6"/>
      <c r="AZ180" s="6"/>
      <c r="BA180" s="6"/>
      <c r="BB180" s="6"/>
      <c r="BC180" s="6"/>
      <c r="BD180" s="6"/>
      <c r="BE180" s="6"/>
      <c r="BF180" s="6"/>
      <c r="BG180" s="6"/>
      <c r="BH180" s="6"/>
      <c r="BI180" s="6"/>
      <c r="BJ180" s="6"/>
      <c r="BK180" s="6"/>
      <c r="BL180" s="6"/>
      <c r="BM180" s="6"/>
      <c r="BN180" s="6"/>
      <c r="BO180" s="6"/>
      <c r="BP180" s="6"/>
      <c r="BQ180" s="35"/>
    </row>
    <row r="181" spans="2:69" ht="14.25" customHeight="1">
      <c r="B181" s="34"/>
      <c r="C181" s="6"/>
      <c r="D181" s="6"/>
      <c r="E181" s="6"/>
      <c r="F181" s="6"/>
      <c r="G181" s="6"/>
      <c r="H181" s="6"/>
      <c r="I181" s="35"/>
      <c r="J181" s="34"/>
      <c r="K181" s="6"/>
      <c r="L181" s="38" t="s">
        <v>449</v>
      </c>
      <c r="M181" s="42" t="s">
        <v>450</v>
      </c>
      <c r="N181" s="42"/>
      <c r="O181" s="42"/>
      <c r="P181" s="42"/>
      <c r="Q181" s="42"/>
      <c r="R181" s="42"/>
      <c r="S181" s="42"/>
      <c r="T181" s="42"/>
      <c r="U181" s="42"/>
      <c r="V181" s="6"/>
      <c r="W181" s="6"/>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35"/>
      <c r="AV181" s="34"/>
      <c r="AW181" s="61"/>
      <c r="AX181" s="61" t="s">
        <v>451</v>
      </c>
      <c r="AY181" s="6"/>
      <c r="AZ181" s="6"/>
      <c r="BA181" s="6"/>
      <c r="BB181" s="6"/>
      <c r="BC181" s="6"/>
      <c r="BD181" s="6"/>
      <c r="BE181" s="6"/>
      <c r="BF181" s="6"/>
      <c r="BG181" s="6"/>
      <c r="BH181" s="6"/>
      <c r="BI181" s="6"/>
      <c r="BJ181" s="6"/>
      <c r="BK181" s="6"/>
      <c r="BL181" s="6"/>
      <c r="BM181" s="6"/>
      <c r="BN181" s="6"/>
      <c r="BO181" s="6"/>
      <c r="BP181" s="6"/>
      <c r="BQ181" s="35"/>
    </row>
    <row r="182" spans="2:69" ht="14.25" customHeight="1">
      <c r="B182" s="34"/>
      <c r="C182" s="6"/>
      <c r="D182" s="6"/>
      <c r="E182" s="6"/>
      <c r="F182" s="6"/>
      <c r="G182" s="6"/>
      <c r="H182" s="6"/>
      <c r="I182" s="35"/>
      <c r="J182" s="34"/>
      <c r="K182" s="6"/>
      <c r="L182" s="39" t="s">
        <v>452</v>
      </c>
      <c r="M182" s="6" t="s">
        <v>453</v>
      </c>
      <c r="N182" s="6"/>
      <c r="O182" s="6"/>
      <c r="P182" s="6"/>
      <c r="Q182" s="6"/>
      <c r="R182" s="6"/>
      <c r="S182" s="6"/>
      <c r="T182" s="6"/>
      <c r="U182" s="6"/>
      <c r="V182" s="6"/>
      <c r="W182" s="6"/>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35"/>
      <c r="AV182" s="34"/>
      <c r="AW182" s="61"/>
      <c r="AX182" s="61" t="s">
        <v>454</v>
      </c>
      <c r="AY182" s="6"/>
      <c r="AZ182" s="6"/>
      <c r="BA182" s="6"/>
      <c r="BB182" s="6"/>
      <c r="BC182" s="6"/>
      <c r="BD182" s="6"/>
      <c r="BE182" s="6"/>
      <c r="BF182" s="6"/>
      <c r="BG182" s="6"/>
      <c r="BH182" s="6"/>
      <c r="BI182" s="6"/>
      <c r="BJ182" s="6"/>
      <c r="BK182" s="6"/>
      <c r="BL182" s="6"/>
      <c r="BM182" s="6"/>
      <c r="BN182" s="6"/>
      <c r="BO182" s="6"/>
      <c r="BP182" s="6"/>
      <c r="BQ182" s="35"/>
    </row>
    <row r="183" spans="2:69" ht="14.25" customHeight="1">
      <c r="B183" s="34"/>
      <c r="C183" s="6"/>
      <c r="D183" s="6"/>
      <c r="E183" s="6"/>
      <c r="F183" s="6"/>
      <c r="G183" s="6"/>
      <c r="H183" s="6"/>
      <c r="I183" s="35"/>
      <c r="J183" s="34"/>
      <c r="K183" s="6"/>
      <c r="L183" s="39" t="s">
        <v>449</v>
      </c>
      <c r="M183" s="6" t="s">
        <v>455</v>
      </c>
      <c r="N183" s="6"/>
      <c r="O183" s="6"/>
      <c r="P183" s="6"/>
      <c r="Q183" s="6"/>
      <c r="R183" s="6"/>
      <c r="S183" s="6"/>
      <c r="T183" s="6"/>
      <c r="U183" s="6"/>
      <c r="V183" s="6"/>
      <c r="W183" s="6"/>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35"/>
      <c r="AV183" s="34"/>
      <c r="AW183" s="61"/>
      <c r="AX183" s="61" t="s">
        <v>456</v>
      </c>
      <c r="AY183" s="6"/>
      <c r="AZ183" s="6"/>
      <c r="BA183" s="6"/>
      <c r="BB183" s="6"/>
      <c r="BC183" s="6"/>
      <c r="BD183" s="6"/>
      <c r="BE183" s="6"/>
      <c r="BF183" s="6"/>
      <c r="BG183" s="6"/>
      <c r="BH183" s="6"/>
      <c r="BI183" s="6"/>
      <c r="BJ183" s="6"/>
      <c r="BK183" s="6"/>
      <c r="BL183" s="6"/>
      <c r="BM183" s="6"/>
      <c r="BN183" s="6"/>
      <c r="BO183" s="6"/>
      <c r="BP183" s="6"/>
      <c r="BQ183" s="35"/>
    </row>
    <row r="184" spans="2:69" ht="14.25" customHeight="1">
      <c r="B184" s="34"/>
      <c r="C184" s="6"/>
      <c r="D184" s="6"/>
      <c r="E184" s="6"/>
      <c r="F184" s="6"/>
      <c r="G184" s="6"/>
      <c r="H184" s="6"/>
      <c r="I184" s="35"/>
      <c r="J184" s="34"/>
      <c r="K184" s="6"/>
      <c r="L184" s="39"/>
      <c r="M184" s="6"/>
      <c r="N184" s="6"/>
      <c r="O184" s="6"/>
      <c r="P184" s="6"/>
      <c r="Q184" s="6"/>
      <c r="R184" s="6"/>
      <c r="S184" s="6"/>
      <c r="T184" s="6"/>
      <c r="U184" s="6"/>
      <c r="V184" s="6"/>
      <c r="W184" s="6"/>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35"/>
      <c r="AV184" s="34"/>
      <c r="AW184" s="61"/>
      <c r="AX184" s="61"/>
      <c r="AY184" s="6"/>
      <c r="AZ184" s="6"/>
      <c r="BA184" s="6"/>
      <c r="BB184" s="6"/>
      <c r="BC184" s="6"/>
      <c r="BD184" s="6"/>
      <c r="BE184" s="6"/>
      <c r="BF184" s="6"/>
      <c r="BG184" s="6"/>
      <c r="BH184" s="6"/>
      <c r="BI184" s="6"/>
      <c r="BJ184" s="6"/>
      <c r="BK184" s="6"/>
      <c r="BL184" s="6"/>
      <c r="BM184" s="6"/>
      <c r="BN184" s="6"/>
      <c r="BO184" s="6"/>
      <c r="BP184" s="6"/>
      <c r="BQ184" s="35"/>
    </row>
    <row r="185" spans="2:69" ht="14.25" customHeight="1">
      <c r="B185" s="34"/>
      <c r="C185" s="6"/>
      <c r="D185" s="6"/>
      <c r="E185" s="6"/>
      <c r="F185" s="6"/>
      <c r="G185" s="6"/>
      <c r="H185" s="6"/>
      <c r="I185" s="35"/>
      <c r="J185" s="34"/>
      <c r="K185" s="6"/>
      <c r="L185" s="39" t="s">
        <v>457</v>
      </c>
      <c r="M185" s="6"/>
      <c r="N185" s="6"/>
      <c r="O185" s="6"/>
      <c r="P185" s="6"/>
      <c r="Q185" s="6"/>
      <c r="R185" s="6"/>
      <c r="S185" s="6"/>
      <c r="T185" s="6"/>
      <c r="U185" s="6"/>
      <c r="V185" s="6"/>
      <c r="W185" s="6"/>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35"/>
      <c r="AV185" s="34"/>
      <c r="AW185" s="82" t="s">
        <v>458</v>
      </c>
      <c r="AX185" s="61"/>
      <c r="AY185" s="6"/>
      <c r="AZ185" s="6"/>
      <c r="BA185" s="6"/>
      <c r="BB185" s="6"/>
      <c r="BC185" s="6"/>
      <c r="BD185" s="6"/>
      <c r="BE185" s="6"/>
      <c r="BF185" s="6"/>
      <c r="BG185" s="6"/>
      <c r="BH185" s="6"/>
      <c r="BI185" s="6"/>
      <c r="BJ185" s="6"/>
      <c r="BK185" s="6"/>
      <c r="BL185" s="6"/>
      <c r="BM185" s="6"/>
      <c r="BN185" s="6"/>
      <c r="BO185" s="6"/>
      <c r="BP185" s="6"/>
      <c r="BQ185" s="35"/>
    </row>
    <row r="186" spans="2:69" ht="14.25" customHeight="1">
      <c r="B186" s="34"/>
      <c r="C186" s="6"/>
      <c r="D186" s="6"/>
      <c r="E186" s="6"/>
      <c r="F186" s="6"/>
      <c r="G186" s="6"/>
      <c r="H186" s="6"/>
      <c r="I186" s="35"/>
      <c r="J186" s="34"/>
      <c r="K186" s="6"/>
      <c r="L186" s="38" t="s">
        <v>449</v>
      </c>
      <c r="M186" s="42" t="s">
        <v>459</v>
      </c>
      <c r="N186" s="42"/>
      <c r="O186" s="42"/>
      <c r="P186" s="42"/>
      <c r="Q186" s="42"/>
      <c r="R186" s="42"/>
      <c r="S186" s="42"/>
      <c r="T186" s="42"/>
      <c r="U186" s="42"/>
      <c r="V186" s="6"/>
      <c r="W186" s="6"/>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35"/>
      <c r="AV186" s="34"/>
      <c r="AW186" s="61"/>
      <c r="AX186" s="61" t="s">
        <v>460</v>
      </c>
      <c r="AY186" s="6"/>
      <c r="AZ186" s="6"/>
      <c r="BA186" s="6"/>
      <c r="BB186" s="6"/>
      <c r="BC186" s="6"/>
      <c r="BD186" s="6"/>
      <c r="BE186" s="6"/>
      <c r="BF186" s="6"/>
      <c r="BG186" s="6"/>
      <c r="BH186" s="6"/>
      <c r="BI186" s="6"/>
      <c r="BJ186" s="6"/>
      <c r="BK186" s="6"/>
      <c r="BL186" s="6"/>
      <c r="BM186" s="6"/>
      <c r="BN186" s="6"/>
      <c r="BO186" s="6"/>
      <c r="BP186" s="6"/>
      <c r="BQ186" s="35"/>
    </row>
    <row r="187" spans="2:69" ht="14.25" customHeight="1">
      <c r="B187" s="34"/>
      <c r="C187" s="6"/>
      <c r="D187" s="6"/>
      <c r="E187" s="6"/>
      <c r="F187" s="6"/>
      <c r="G187" s="6"/>
      <c r="H187" s="6"/>
      <c r="I187" s="35"/>
      <c r="J187" s="34"/>
      <c r="K187" s="6"/>
      <c r="L187" s="39"/>
      <c r="M187" s="6"/>
      <c r="N187" s="6"/>
      <c r="O187" s="6"/>
      <c r="P187" s="6"/>
      <c r="Q187" s="6"/>
      <c r="R187" s="6"/>
      <c r="S187" s="6"/>
      <c r="T187" s="6"/>
      <c r="U187" s="6"/>
      <c r="V187" s="6"/>
      <c r="W187" s="6"/>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35"/>
      <c r="AV187" s="34"/>
      <c r="AW187" s="61"/>
      <c r="AX187" s="61"/>
      <c r="AY187" s="6"/>
      <c r="AZ187" s="6"/>
      <c r="BA187" s="6"/>
      <c r="BB187" s="6"/>
      <c r="BC187" s="6"/>
      <c r="BD187" s="6"/>
      <c r="BE187" s="6"/>
      <c r="BF187" s="6"/>
      <c r="BG187" s="6"/>
      <c r="BH187" s="6"/>
      <c r="BI187" s="6"/>
      <c r="BJ187" s="6"/>
      <c r="BK187" s="6"/>
      <c r="BL187" s="6"/>
      <c r="BM187" s="6"/>
      <c r="BN187" s="6"/>
      <c r="BO187" s="6"/>
      <c r="BP187" s="6"/>
      <c r="BQ187" s="35"/>
    </row>
    <row r="188" spans="2:69" ht="14.25" customHeight="1">
      <c r="B188" s="34"/>
      <c r="C188" s="6"/>
      <c r="D188" s="6"/>
      <c r="E188" s="6"/>
      <c r="F188" s="6"/>
      <c r="G188" s="6"/>
      <c r="H188" s="6"/>
      <c r="I188" s="35"/>
      <c r="J188" s="34"/>
      <c r="K188" s="6"/>
      <c r="L188" s="39" t="s">
        <v>461</v>
      </c>
      <c r="M188" s="6"/>
      <c r="N188" s="6"/>
      <c r="O188" s="6"/>
      <c r="P188" s="6"/>
      <c r="Q188" s="6"/>
      <c r="R188" s="6"/>
      <c r="S188" s="6"/>
      <c r="T188" s="6"/>
      <c r="U188" s="6"/>
      <c r="V188" s="6"/>
      <c r="W188" s="6"/>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35"/>
      <c r="AV188" s="34"/>
      <c r="AW188" s="82" t="s">
        <v>462</v>
      </c>
      <c r="AX188" s="61"/>
      <c r="AY188" s="6"/>
      <c r="AZ188" s="6"/>
      <c r="BA188" s="6"/>
      <c r="BB188" s="6"/>
      <c r="BC188" s="6"/>
      <c r="BD188" s="6"/>
      <c r="BE188" s="6"/>
      <c r="BF188" s="6"/>
      <c r="BG188" s="6"/>
      <c r="BH188" s="6"/>
      <c r="BI188" s="6"/>
      <c r="BJ188" s="6"/>
      <c r="BK188" s="6"/>
      <c r="BL188" s="6"/>
      <c r="BM188" s="6"/>
      <c r="BN188" s="6"/>
      <c r="BO188" s="6"/>
      <c r="BP188" s="6"/>
      <c r="BQ188" s="35"/>
    </row>
    <row r="189" spans="2:69" ht="14.25" customHeight="1">
      <c r="B189" s="34"/>
      <c r="C189" s="6"/>
      <c r="D189" s="6"/>
      <c r="E189" s="6"/>
      <c r="F189" s="6"/>
      <c r="G189" s="6"/>
      <c r="H189" s="6"/>
      <c r="I189" s="35"/>
      <c r="J189" s="34"/>
      <c r="K189" s="6"/>
      <c r="L189" s="41"/>
      <c r="M189" s="42" t="s">
        <v>463</v>
      </c>
      <c r="N189" s="42"/>
      <c r="O189" s="42"/>
      <c r="P189" s="42"/>
      <c r="Q189" s="42"/>
      <c r="R189" s="42"/>
      <c r="S189" s="42"/>
      <c r="T189" s="42"/>
      <c r="U189" s="42"/>
      <c r="V189" s="39" t="s">
        <v>449</v>
      </c>
      <c r="W189" s="6" t="s">
        <v>464</v>
      </c>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35"/>
      <c r="AV189" s="34"/>
      <c r="AW189" s="61"/>
      <c r="AX189" s="61" t="s">
        <v>465</v>
      </c>
      <c r="AY189" s="6"/>
      <c r="AZ189" s="6"/>
      <c r="BA189" s="6"/>
      <c r="BB189" s="6"/>
      <c r="BC189" s="6"/>
      <c r="BD189" s="6"/>
      <c r="BE189" s="6"/>
      <c r="BF189" s="6"/>
      <c r="BG189" s="6"/>
      <c r="BH189" s="6"/>
      <c r="BI189" s="6"/>
      <c r="BJ189" s="6"/>
      <c r="BK189" s="6"/>
      <c r="BL189" s="6"/>
      <c r="BM189" s="6"/>
      <c r="BN189" s="6"/>
      <c r="BO189" s="6"/>
      <c r="BP189" s="6"/>
      <c r="BQ189" s="35"/>
    </row>
    <row r="190" spans="2:69" ht="14.25" customHeight="1">
      <c r="B190" s="34"/>
      <c r="C190" s="6"/>
      <c r="D190" s="6"/>
      <c r="E190" s="6"/>
      <c r="F190" s="6"/>
      <c r="G190" s="6"/>
      <c r="H190" s="6"/>
      <c r="I190" s="35"/>
      <c r="J190" s="34"/>
      <c r="K190" s="6"/>
      <c r="L190" s="39"/>
      <c r="M190" s="6"/>
      <c r="N190" s="6"/>
      <c r="O190" s="6"/>
      <c r="P190" s="6"/>
      <c r="Q190" s="6"/>
      <c r="R190" s="6"/>
      <c r="S190" s="6"/>
      <c r="T190" s="6"/>
      <c r="U190" s="6"/>
      <c r="V190" s="39"/>
      <c r="W190" s="6"/>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35"/>
      <c r="AV190" s="34"/>
      <c r="AW190" s="61"/>
      <c r="AX190" s="61"/>
      <c r="AY190" s="6" t="s">
        <v>466</v>
      </c>
      <c r="AZ190" s="6"/>
      <c r="BA190" s="6"/>
      <c r="BB190" s="6"/>
      <c r="BC190" s="6"/>
      <c r="BD190" s="6"/>
      <c r="BE190" s="6"/>
      <c r="BF190" s="6"/>
      <c r="BG190" s="6"/>
      <c r="BH190" s="6"/>
      <c r="BI190" s="6"/>
      <c r="BJ190" s="6"/>
      <c r="BK190" s="6"/>
      <c r="BL190" s="6"/>
      <c r="BM190" s="6"/>
      <c r="BN190" s="6"/>
      <c r="BO190" s="6"/>
      <c r="BP190" s="6"/>
      <c r="BQ190" s="35"/>
    </row>
    <row r="191" spans="2:69" ht="14.25" customHeight="1">
      <c r="B191" s="34"/>
      <c r="C191" s="6"/>
      <c r="D191" s="6"/>
      <c r="E191" s="6"/>
      <c r="F191" s="6"/>
      <c r="G191" s="6"/>
      <c r="H191" s="6"/>
      <c r="I191" s="35"/>
      <c r="J191" s="34"/>
      <c r="K191" s="6"/>
      <c r="L191" s="39"/>
      <c r="M191" s="6"/>
      <c r="N191" s="6"/>
      <c r="O191" s="6"/>
      <c r="P191" s="6"/>
      <c r="Q191" s="6"/>
      <c r="R191" s="6"/>
      <c r="S191" s="6"/>
      <c r="T191" s="6"/>
      <c r="U191" s="6"/>
      <c r="V191" s="6"/>
      <c r="W191" s="6"/>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35"/>
      <c r="AV191" s="34"/>
      <c r="AW191" s="61"/>
      <c r="AX191" s="61" t="s">
        <v>467</v>
      </c>
      <c r="AY191" s="6"/>
      <c r="AZ191" s="6"/>
      <c r="BA191" s="6"/>
      <c r="BB191" s="6"/>
      <c r="BC191" s="6"/>
      <c r="BD191" s="6"/>
      <c r="BE191" s="6"/>
      <c r="BF191" s="6"/>
      <c r="BG191" s="6"/>
      <c r="BH191" s="6"/>
      <c r="BI191" s="6"/>
      <c r="BJ191" s="6"/>
      <c r="BK191" s="6"/>
      <c r="BL191" s="6"/>
      <c r="BM191" s="6"/>
      <c r="BN191" s="6"/>
      <c r="BO191" s="6"/>
      <c r="BP191" s="6"/>
      <c r="BQ191" s="35"/>
    </row>
    <row r="192" spans="2:69" ht="14.25" customHeight="1">
      <c r="B192" s="34"/>
      <c r="C192" s="6"/>
      <c r="D192" s="6"/>
      <c r="E192" s="6"/>
      <c r="F192" s="6"/>
      <c r="G192" s="6"/>
      <c r="H192" s="6"/>
      <c r="I192" s="35"/>
      <c r="J192" s="34"/>
      <c r="K192" s="6"/>
      <c r="L192" s="39"/>
      <c r="M192" s="6"/>
      <c r="N192" s="6"/>
      <c r="O192" s="6"/>
      <c r="P192" s="6"/>
      <c r="Q192" s="6"/>
      <c r="R192" s="6"/>
      <c r="S192" s="6"/>
      <c r="T192" s="6"/>
      <c r="U192" s="6"/>
      <c r="V192" s="6"/>
      <c r="W192" s="6"/>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35"/>
      <c r="AV192" s="34"/>
      <c r="AW192" s="61"/>
      <c r="AX192" s="61"/>
      <c r="AY192" s="6"/>
      <c r="AZ192" s="6"/>
      <c r="BA192" s="6"/>
      <c r="BB192" s="6"/>
      <c r="BC192" s="6"/>
      <c r="BD192" s="6"/>
      <c r="BE192" s="6"/>
      <c r="BF192" s="6"/>
      <c r="BG192" s="6"/>
      <c r="BH192" s="6"/>
      <c r="BI192" s="6"/>
      <c r="BJ192" s="6"/>
      <c r="BK192" s="6"/>
      <c r="BL192" s="6"/>
      <c r="BM192" s="6"/>
      <c r="BN192" s="6"/>
      <c r="BO192" s="6"/>
      <c r="BP192" s="6"/>
      <c r="BQ192" s="35"/>
    </row>
    <row r="193" spans="2:69" ht="14.25" customHeight="1">
      <c r="B193" s="34"/>
      <c r="C193" s="6"/>
      <c r="D193" s="6"/>
      <c r="E193" s="6"/>
      <c r="F193" s="6"/>
      <c r="G193" s="6"/>
      <c r="H193" s="6"/>
      <c r="I193" s="35"/>
      <c r="J193" s="34"/>
      <c r="K193" s="6"/>
      <c r="L193" s="39" t="s">
        <v>449</v>
      </c>
      <c r="M193" s="6" t="s">
        <v>468</v>
      </c>
      <c r="N193" s="6"/>
      <c r="O193" s="6"/>
      <c r="P193" s="6"/>
      <c r="Q193" s="6"/>
      <c r="R193" s="6"/>
      <c r="S193" s="6"/>
      <c r="T193" s="6"/>
      <c r="U193" s="6"/>
      <c r="V193" s="6"/>
      <c r="W193" s="6"/>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35"/>
      <c r="AV193" s="34"/>
      <c r="AW193" s="61"/>
      <c r="AX193" s="61" t="s">
        <v>469</v>
      </c>
      <c r="AY193" s="6"/>
      <c r="AZ193" s="6"/>
      <c r="BA193" s="6"/>
      <c r="BB193" s="6"/>
      <c r="BC193" s="6"/>
      <c r="BD193" s="6"/>
      <c r="BE193" s="6"/>
      <c r="BF193" s="6"/>
      <c r="BG193" s="6"/>
      <c r="BH193" s="6"/>
      <c r="BI193" s="6"/>
      <c r="BJ193" s="6"/>
      <c r="BK193" s="6"/>
      <c r="BL193" s="6"/>
      <c r="BM193" s="6"/>
      <c r="BN193" s="6"/>
      <c r="BO193" s="6"/>
      <c r="BP193" s="6"/>
      <c r="BQ193" s="35"/>
    </row>
    <row r="194" spans="2:69" ht="14.25" customHeight="1">
      <c r="B194" s="34"/>
      <c r="C194" s="6"/>
      <c r="D194" s="6"/>
      <c r="E194" s="6"/>
      <c r="F194" s="6"/>
      <c r="G194" s="6"/>
      <c r="H194" s="6"/>
      <c r="I194" s="35"/>
      <c r="J194" s="34"/>
      <c r="K194" s="6"/>
      <c r="L194" s="39"/>
      <c r="M194" s="6"/>
      <c r="N194" s="6"/>
      <c r="O194" s="6"/>
      <c r="P194" s="6"/>
      <c r="Q194" s="6"/>
      <c r="R194" s="6"/>
      <c r="S194" s="6"/>
      <c r="T194" s="6"/>
      <c r="U194" s="6"/>
      <c r="V194" s="6"/>
      <c r="W194" s="6"/>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35"/>
      <c r="AV194" s="34"/>
      <c r="AW194" s="82" t="s">
        <v>467</v>
      </c>
      <c r="AX194" s="61"/>
      <c r="AY194" s="6"/>
      <c r="AZ194" s="6"/>
      <c r="BA194" s="6"/>
      <c r="BB194" s="6"/>
      <c r="BC194" s="6"/>
      <c r="BD194" s="6"/>
      <c r="BE194" s="6"/>
      <c r="BF194" s="6"/>
      <c r="BG194" s="6"/>
      <c r="BH194" s="6"/>
      <c r="BI194" s="6"/>
      <c r="BJ194" s="6"/>
      <c r="BK194" s="6"/>
      <c r="BL194" s="6"/>
      <c r="BM194" s="6"/>
      <c r="BN194" s="6"/>
      <c r="BO194" s="6"/>
      <c r="BP194" s="6"/>
      <c r="BQ194" s="35"/>
    </row>
    <row r="195" spans="2:69" ht="14.25" customHeight="1">
      <c r="B195" s="34"/>
      <c r="C195" s="6"/>
      <c r="D195" s="6"/>
      <c r="E195" s="6"/>
      <c r="F195" s="6"/>
      <c r="G195" s="6"/>
      <c r="H195" s="6"/>
      <c r="I195" s="35"/>
      <c r="J195" s="34"/>
      <c r="K195" s="6"/>
      <c r="L195" s="38"/>
      <c r="M195" s="42"/>
      <c r="N195" s="42"/>
      <c r="O195" s="42"/>
      <c r="P195" s="42"/>
      <c r="Q195" s="42"/>
      <c r="R195" s="42"/>
      <c r="S195" s="42"/>
      <c r="T195" s="42"/>
      <c r="U195" s="42"/>
      <c r="V195" s="6"/>
      <c r="W195" s="6"/>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35"/>
      <c r="AV195" s="34"/>
      <c r="AW195" s="61"/>
      <c r="AX195" s="61"/>
      <c r="AY195" s="6"/>
      <c r="AZ195" s="6"/>
      <c r="BA195" s="6"/>
      <c r="BB195" s="6"/>
      <c r="BC195" s="6"/>
      <c r="BD195" s="6"/>
      <c r="BE195" s="6"/>
      <c r="BF195" s="6"/>
      <c r="BG195" s="6"/>
      <c r="BH195" s="6"/>
      <c r="BI195" s="6"/>
      <c r="BJ195" s="6"/>
      <c r="BK195" s="6"/>
      <c r="BL195" s="6"/>
      <c r="BM195" s="6"/>
      <c r="BN195" s="6"/>
      <c r="BO195" s="6"/>
      <c r="BP195" s="6"/>
      <c r="BQ195" s="35"/>
    </row>
    <row r="196" spans="2:69" ht="14.25" customHeight="1">
      <c r="B196" s="34"/>
      <c r="C196" s="6"/>
      <c r="D196" s="6"/>
      <c r="E196" s="6"/>
      <c r="F196" s="6"/>
      <c r="G196" s="6"/>
      <c r="H196" s="6"/>
      <c r="I196" s="35"/>
      <c r="J196" s="34"/>
      <c r="K196" s="6"/>
      <c r="L196" s="39"/>
      <c r="M196" s="6"/>
      <c r="N196" s="6"/>
      <c r="O196" s="6"/>
      <c r="P196" s="6"/>
      <c r="Q196" s="6"/>
      <c r="R196" s="6"/>
      <c r="S196" s="6"/>
      <c r="T196" s="6"/>
      <c r="U196" s="6"/>
      <c r="V196" s="6"/>
      <c r="W196" s="6"/>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35"/>
      <c r="AV196" s="34"/>
      <c r="AW196" s="61"/>
      <c r="AX196" s="61"/>
      <c r="AY196" s="6"/>
      <c r="AZ196" s="6"/>
      <c r="BA196" s="6"/>
      <c r="BB196" s="6"/>
      <c r="BC196" s="6"/>
      <c r="BD196" s="6"/>
      <c r="BE196" s="6"/>
      <c r="BF196" s="6"/>
      <c r="BG196" s="6"/>
      <c r="BH196" s="6"/>
      <c r="BI196" s="6"/>
      <c r="BJ196" s="6"/>
      <c r="BK196" s="6"/>
      <c r="BL196" s="6"/>
      <c r="BM196" s="6"/>
      <c r="BN196" s="6"/>
      <c r="BO196" s="6"/>
      <c r="BP196" s="6"/>
      <c r="BQ196" s="35"/>
    </row>
    <row r="197" spans="2:69" ht="14.25" customHeight="1">
      <c r="B197" s="34"/>
      <c r="C197" s="6" t="s">
        <v>470</v>
      </c>
      <c r="D197" s="6" t="s">
        <v>471</v>
      </c>
      <c r="E197" s="6"/>
      <c r="F197" s="6"/>
      <c r="G197" s="6"/>
      <c r="H197" s="6"/>
      <c r="I197" s="35"/>
      <c r="J197" s="34"/>
      <c r="K197" s="6"/>
      <c r="L197" s="39" t="s">
        <v>449</v>
      </c>
      <c r="M197" s="6" t="s">
        <v>472</v>
      </c>
      <c r="N197" s="6"/>
      <c r="O197" s="6"/>
      <c r="P197" s="6"/>
      <c r="Q197" s="6"/>
      <c r="R197" s="6"/>
      <c r="S197" s="6"/>
      <c r="T197" s="6"/>
      <c r="U197" s="6"/>
      <c r="V197" s="6"/>
      <c r="W197" s="6"/>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35"/>
      <c r="AV197" s="34"/>
      <c r="AW197" s="61"/>
      <c r="AX197" s="61"/>
      <c r="AY197" s="6"/>
      <c r="AZ197" s="6"/>
      <c r="BA197" s="6"/>
      <c r="BB197" s="6"/>
      <c r="BC197" s="6"/>
      <c r="BD197" s="6"/>
      <c r="BE197" s="6"/>
      <c r="BF197" s="6"/>
      <c r="BG197" s="6"/>
      <c r="BH197" s="6"/>
      <c r="BI197" s="6"/>
      <c r="BJ197" s="6"/>
      <c r="BK197" s="6"/>
      <c r="BL197" s="6"/>
      <c r="BM197" s="6"/>
      <c r="BN197" s="6"/>
      <c r="BO197" s="6"/>
      <c r="BP197" s="6"/>
      <c r="BQ197" s="35"/>
    </row>
    <row r="198" spans="2:69" ht="14.25" customHeight="1">
      <c r="B198" s="34"/>
      <c r="C198" s="6"/>
      <c r="D198" s="6"/>
      <c r="E198" s="6"/>
      <c r="F198" s="6"/>
      <c r="G198" s="6"/>
      <c r="H198" s="6"/>
      <c r="I198" s="35"/>
      <c r="J198" s="34"/>
      <c r="K198" s="6"/>
      <c r="L198" s="39" t="s">
        <v>449</v>
      </c>
      <c r="M198" s="6" t="s">
        <v>473</v>
      </c>
      <c r="N198" s="6"/>
      <c r="O198" s="6"/>
      <c r="P198" s="6"/>
      <c r="Q198" s="6"/>
      <c r="R198" s="6"/>
      <c r="S198" s="6"/>
      <c r="T198" s="6"/>
      <c r="U198" s="6"/>
      <c r="V198" s="6"/>
      <c r="W198" s="6"/>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35"/>
      <c r="AV198" s="34"/>
      <c r="AW198" s="61"/>
      <c r="AX198" s="61"/>
      <c r="AY198" s="6"/>
      <c r="AZ198" s="6"/>
      <c r="BA198" s="6"/>
      <c r="BB198" s="6"/>
      <c r="BC198" s="6"/>
      <c r="BD198" s="6"/>
      <c r="BE198" s="6"/>
      <c r="BF198" s="6"/>
      <c r="BG198" s="6"/>
      <c r="BH198" s="6"/>
      <c r="BI198" s="6"/>
      <c r="BJ198" s="6"/>
      <c r="BK198" s="6"/>
      <c r="BL198" s="6"/>
      <c r="BM198" s="6"/>
      <c r="BN198" s="6"/>
      <c r="BO198" s="6"/>
      <c r="BP198" s="6"/>
      <c r="BQ198" s="35"/>
    </row>
    <row r="199" spans="2:69" ht="14.25" customHeight="1">
      <c r="B199" s="34"/>
      <c r="C199" s="6"/>
      <c r="D199" s="6"/>
      <c r="E199" s="6"/>
      <c r="F199" s="6"/>
      <c r="G199" s="6"/>
      <c r="H199" s="6"/>
      <c r="I199" s="35"/>
      <c r="J199" s="34"/>
      <c r="K199" s="6"/>
      <c r="L199" s="39"/>
      <c r="M199" s="6"/>
      <c r="N199" s="6"/>
      <c r="O199" s="6"/>
      <c r="P199" s="6"/>
      <c r="Q199" s="6"/>
      <c r="R199" s="6"/>
      <c r="S199" s="6"/>
      <c r="T199" s="6"/>
      <c r="U199" s="6"/>
      <c r="V199" s="6"/>
      <c r="W199" s="6"/>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35"/>
      <c r="AV199" s="34"/>
      <c r="AW199" s="61"/>
      <c r="AX199" s="61"/>
      <c r="AY199" s="6"/>
      <c r="AZ199" s="6"/>
      <c r="BA199" s="6"/>
      <c r="BB199" s="6"/>
      <c r="BC199" s="6"/>
      <c r="BD199" s="6"/>
      <c r="BE199" s="6"/>
      <c r="BF199" s="6"/>
      <c r="BG199" s="6"/>
      <c r="BH199" s="6"/>
      <c r="BI199" s="6"/>
      <c r="BJ199" s="6"/>
      <c r="BK199" s="6"/>
      <c r="BL199" s="6"/>
      <c r="BM199" s="6"/>
      <c r="BN199" s="6"/>
      <c r="BO199" s="6"/>
      <c r="BP199" s="6"/>
      <c r="BQ199" s="35"/>
    </row>
    <row r="200" spans="2:69" ht="14.25" customHeight="1">
      <c r="B200" s="34"/>
      <c r="C200" s="6"/>
      <c r="D200" s="6"/>
      <c r="E200" s="6"/>
      <c r="F200" s="6"/>
      <c r="G200" s="6"/>
      <c r="H200" s="6"/>
      <c r="I200" s="35"/>
      <c r="J200" s="34"/>
      <c r="K200" s="6"/>
      <c r="L200" s="39"/>
      <c r="M200" s="6"/>
      <c r="N200" s="6"/>
      <c r="O200" s="6"/>
      <c r="P200" s="6"/>
      <c r="Q200" s="6"/>
      <c r="R200" s="6"/>
      <c r="S200" s="6"/>
      <c r="T200" s="6"/>
      <c r="U200" s="6"/>
      <c r="V200" s="6"/>
      <c r="W200" s="6"/>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35"/>
      <c r="AV200" s="34"/>
      <c r="AW200" s="61"/>
      <c r="AX200" s="61"/>
      <c r="AY200" s="6"/>
      <c r="AZ200" s="6"/>
      <c r="BA200" s="6"/>
      <c r="BB200" s="6"/>
      <c r="BC200" s="6"/>
      <c r="BD200" s="6"/>
      <c r="BE200" s="6"/>
      <c r="BF200" s="6"/>
      <c r="BG200" s="6"/>
      <c r="BH200" s="6"/>
      <c r="BI200" s="6"/>
      <c r="BJ200" s="6"/>
      <c r="BK200" s="6"/>
      <c r="BL200" s="6"/>
      <c r="BM200" s="6"/>
      <c r="BN200" s="6"/>
      <c r="BO200" s="6"/>
      <c r="BP200" s="6"/>
      <c r="BQ200" s="35"/>
    </row>
    <row r="201" spans="2:69" ht="14.25" customHeight="1">
      <c r="B201" s="34"/>
      <c r="C201" s="6" t="s">
        <v>474</v>
      </c>
      <c r="D201" s="6" t="s">
        <v>475</v>
      </c>
      <c r="E201" s="6"/>
      <c r="F201" s="6"/>
      <c r="G201" s="6"/>
      <c r="H201" s="6"/>
      <c r="I201" s="35"/>
      <c r="J201" s="34"/>
      <c r="K201" s="6"/>
      <c r="L201" s="39" t="s">
        <v>449</v>
      </c>
      <c r="M201" s="6" t="s">
        <v>476</v>
      </c>
      <c r="N201" s="6"/>
      <c r="O201" s="6"/>
      <c r="P201" s="6"/>
      <c r="Q201" s="6"/>
      <c r="R201" s="6"/>
      <c r="S201" s="6"/>
      <c r="T201" s="6"/>
      <c r="U201" s="6"/>
      <c r="V201" s="6"/>
      <c r="W201" s="6"/>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35"/>
      <c r="AV201" s="34"/>
      <c r="AW201" s="61"/>
      <c r="AX201" s="61"/>
      <c r="AY201" s="6"/>
      <c r="AZ201" s="6"/>
      <c r="BA201" s="6"/>
      <c r="BB201" s="6"/>
      <c r="BC201" s="6"/>
      <c r="BD201" s="6"/>
      <c r="BE201" s="6"/>
      <c r="BF201" s="6"/>
      <c r="BG201" s="6"/>
      <c r="BH201" s="6"/>
      <c r="BI201" s="6"/>
      <c r="BJ201" s="6"/>
      <c r="BK201" s="6"/>
      <c r="BL201" s="6"/>
      <c r="BM201" s="6"/>
      <c r="BN201" s="6"/>
      <c r="BO201" s="6"/>
      <c r="BP201" s="6"/>
      <c r="BQ201" s="35"/>
    </row>
    <row r="202" spans="2:69" ht="14.25" customHeight="1">
      <c r="B202" s="34"/>
      <c r="C202" s="6"/>
      <c r="D202" s="6"/>
      <c r="E202" s="6"/>
      <c r="F202" s="6"/>
      <c r="G202" s="6"/>
      <c r="H202" s="6"/>
      <c r="I202" s="35"/>
      <c r="J202" s="34"/>
      <c r="K202" s="6"/>
      <c r="L202" s="39" t="s">
        <v>449</v>
      </c>
      <c r="M202" s="6" t="s">
        <v>477</v>
      </c>
      <c r="N202" s="6"/>
      <c r="O202" s="6"/>
      <c r="P202" s="6"/>
      <c r="Q202" s="6"/>
      <c r="R202" s="6"/>
      <c r="S202" s="6"/>
      <c r="T202" s="6"/>
      <c r="U202" s="6"/>
      <c r="V202" s="6"/>
      <c r="W202" s="6"/>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35"/>
      <c r="AV202" s="34"/>
      <c r="AW202" s="61"/>
      <c r="AX202" s="61"/>
      <c r="AY202" s="6"/>
      <c r="AZ202" s="6"/>
      <c r="BA202" s="6"/>
      <c r="BB202" s="6"/>
      <c r="BC202" s="6"/>
      <c r="BD202" s="6"/>
      <c r="BE202" s="6"/>
      <c r="BF202" s="6"/>
      <c r="BG202" s="6"/>
      <c r="BH202" s="6"/>
      <c r="BI202" s="6"/>
      <c r="BJ202" s="6"/>
      <c r="BK202" s="6"/>
      <c r="BL202" s="6"/>
      <c r="BM202" s="6"/>
      <c r="BN202" s="6"/>
      <c r="BO202" s="6"/>
      <c r="BP202" s="6"/>
      <c r="BQ202" s="35"/>
    </row>
    <row r="203" spans="2:69" ht="14.25" customHeight="1">
      <c r="B203" s="34"/>
      <c r="C203" s="6"/>
      <c r="D203" s="6"/>
      <c r="E203" s="6"/>
      <c r="F203" s="6"/>
      <c r="G203" s="6"/>
      <c r="H203" s="6"/>
      <c r="I203" s="35"/>
      <c r="J203" s="34"/>
      <c r="K203" s="6"/>
      <c r="L203" s="39"/>
      <c r="M203" s="6"/>
      <c r="N203" s="6"/>
      <c r="O203" s="6"/>
      <c r="P203" s="6"/>
      <c r="Q203" s="6"/>
      <c r="R203" s="6"/>
      <c r="S203" s="6"/>
      <c r="T203" s="6"/>
      <c r="U203" s="6"/>
      <c r="V203" s="6"/>
      <c r="W203" s="6"/>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35"/>
      <c r="AV203" s="34"/>
      <c r="AW203" s="61"/>
      <c r="AX203" s="61"/>
      <c r="AY203" s="6"/>
      <c r="AZ203" s="6"/>
      <c r="BA203" s="6"/>
      <c r="BB203" s="6"/>
      <c r="BC203" s="6"/>
      <c r="BD203" s="6"/>
      <c r="BE203" s="6"/>
      <c r="BF203" s="6"/>
      <c r="BG203" s="6"/>
      <c r="BH203" s="6"/>
      <c r="BI203" s="6"/>
      <c r="BJ203" s="6"/>
      <c r="BK203" s="6"/>
      <c r="BL203" s="6"/>
      <c r="BM203" s="6"/>
      <c r="BN203" s="6"/>
      <c r="BO203" s="6"/>
      <c r="BP203" s="6"/>
      <c r="BQ203" s="35"/>
    </row>
    <row r="204" spans="2:69" ht="14.25" customHeight="1">
      <c r="B204" s="34"/>
      <c r="C204" s="6"/>
      <c r="D204" s="6"/>
      <c r="E204" s="6"/>
      <c r="F204" s="6"/>
      <c r="G204" s="6"/>
      <c r="H204" s="6"/>
      <c r="I204" s="35"/>
      <c r="J204" s="34"/>
      <c r="K204" s="6"/>
      <c r="L204" s="39"/>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35"/>
      <c r="AV204" s="34"/>
      <c r="AW204" s="6"/>
      <c r="AX204" s="6"/>
      <c r="AY204" s="6"/>
      <c r="AZ204" s="6"/>
      <c r="BA204" s="6"/>
      <c r="BB204" s="6"/>
      <c r="BC204" s="6"/>
      <c r="BD204" s="6"/>
      <c r="BE204" s="6"/>
      <c r="BF204" s="6"/>
      <c r="BG204" s="6"/>
      <c r="BH204" s="6"/>
      <c r="BI204" s="6"/>
      <c r="BJ204" s="6"/>
      <c r="BK204" s="6"/>
      <c r="BL204" s="6"/>
      <c r="BM204" s="6"/>
      <c r="BN204" s="6"/>
      <c r="BO204" s="6"/>
      <c r="BP204" s="6"/>
      <c r="BQ204" s="35"/>
    </row>
    <row r="205" spans="2:69" ht="14.25" customHeight="1">
      <c r="B205" s="34"/>
      <c r="C205" s="6" t="s">
        <v>478</v>
      </c>
      <c r="D205" s="6" t="s">
        <v>479</v>
      </c>
      <c r="E205" s="6"/>
      <c r="F205" s="6"/>
      <c r="G205" s="6"/>
      <c r="H205" s="6"/>
      <c r="I205" s="35"/>
      <c r="J205" s="34"/>
      <c r="K205" s="36" t="s">
        <v>480</v>
      </c>
      <c r="L205" s="37"/>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35"/>
      <c r="AV205" s="34"/>
      <c r="AW205" s="6"/>
      <c r="AX205" s="6"/>
      <c r="AY205" s="6"/>
      <c r="AZ205" s="6"/>
      <c r="BA205" s="6"/>
      <c r="BB205" s="6"/>
      <c r="BC205" s="6"/>
      <c r="BD205" s="6"/>
      <c r="BE205" s="6"/>
      <c r="BF205" s="6"/>
      <c r="BG205" s="6"/>
      <c r="BH205" s="6"/>
      <c r="BI205" s="6"/>
      <c r="BJ205" s="6"/>
      <c r="BK205" s="6"/>
      <c r="BL205" s="6"/>
      <c r="BM205" s="6"/>
      <c r="BN205" s="6"/>
      <c r="BO205" s="6"/>
      <c r="BP205" s="6"/>
      <c r="BQ205" s="35"/>
    </row>
    <row r="206" spans="2:69" ht="14.25" customHeight="1">
      <c r="B206" s="83"/>
      <c r="C206" s="84"/>
      <c r="D206" s="84"/>
      <c r="E206" s="84"/>
      <c r="F206" s="84"/>
      <c r="G206" s="84"/>
      <c r="H206" s="84"/>
      <c r="I206" s="85"/>
      <c r="J206" s="83"/>
      <c r="K206" s="84"/>
      <c r="L206" s="84"/>
      <c r="M206" s="84"/>
      <c r="N206" s="84"/>
      <c r="O206" s="84"/>
      <c r="P206" s="84"/>
      <c r="Q206" s="84"/>
      <c r="R206" s="84"/>
      <c r="S206" s="84"/>
      <c r="T206" s="84"/>
      <c r="U206" s="84"/>
      <c r="V206" s="84"/>
      <c r="W206" s="84"/>
      <c r="X206" s="84"/>
      <c r="Y206" s="84"/>
      <c r="Z206" s="84"/>
      <c r="AA206" s="84"/>
      <c r="AB206" s="84"/>
      <c r="AC206" s="84"/>
      <c r="AD206" s="84"/>
      <c r="AE206" s="84"/>
      <c r="AF206" s="84"/>
      <c r="AG206" s="84"/>
      <c r="AH206" s="84"/>
      <c r="AI206" s="84"/>
      <c r="AJ206" s="84"/>
      <c r="AK206" s="84"/>
      <c r="AL206" s="84"/>
      <c r="AM206" s="84"/>
      <c r="AN206" s="84"/>
      <c r="AO206" s="84"/>
      <c r="AP206" s="84"/>
      <c r="AQ206" s="84"/>
      <c r="AR206" s="84"/>
      <c r="AS206" s="84"/>
      <c r="AT206" s="84"/>
      <c r="AU206" s="85"/>
      <c r="AV206" s="83"/>
      <c r="AW206" s="84"/>
      <c r="AX206" s="84"/>
      <c r="AY206" s="84"/>
      <c r="AZ206" s="84"/>
      <c r="BA206" s="84"/>
      <c r="BB206" s="84"/>
      <c r="BC206" s="84"/>
      <c r="BD206" s="84"/>
      <c r="BE206" s="84"/>
      <c r="BF206" s="84"/>
      <c r="BG206" s="84"/>
      <c r="BH206" s="84"/>
      <c r="BI206" s="84"/>
      <c r="BJ206" s="84"/>
      <c r="BK206" s="84"/>
      <c r="BL206" s="84"/>
      <c r="BM206" s="84"/>
      <c r="BN206" s="84"/>
      <c r="BO206" s="84"/>
      <c r="BP206" s="84"/>
      <c r="BQ206" s="85"/>
    </row>
  </sheetData>
  <phoneticPr fontId="34"/>
  <pageMargins left="0.7" right="0.7" top="0.75" bottom="0.75" header="0.3" footer="0.3"/>
  <pageSetup paperSize="8" scale="64" fitToHeight="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N151"/>
  <sheetViews>
    <sheetView topLeftCell="A16" workbookViewId="0">
      <selection activeCell="B148" sqref="B148"/>
    </sheetView>
  </sheetViews>
  <sheetFormatPr defaultColWidth="9" defaultRowHeight="13.2"/>
  <cols>
    <col min="1" max="1" width="3.6640625" style="18" bestFit="1" customWidth="1"/>
    <col min="2" max="2" width="21.21875" style="18" bestFit="1" customWidth="1"/>
    <col min="3" max="3" width="5.88671875" style="18" bestFit="1" customWidth="1"/>
    <col min="4" max="4" width="13.21875" style="18" bestFit="1" customWidth="1"/>
    <col min="5" max="5" width="5.88671875" style="18" bestFit="1" customWidth="1"/>
    <col min="6" max="6" width="18.77734375" style="18" bestFit="1" customWidth="1"/>
    <col min="7" max="7" width="5.88671875" style="18" bestFit="1" customWidth="1"/>
    <col min="8" max="8" width="9" style="18"/>
    <col min="9" max="9" width="21.21875" style="18" bestFit="1" customWidth="1"/>
    <col min="10" max="16384" width="9" style="18"/>
  </cols>
  <sheetData>
    <row r="1" spans="1:7">
      <c r="A1" s="17"/>
      <c r="B1" s="18" t="s">
        <v>128</v>
      </c>
    </row>
    <row r="2" spans="1:7">
      <c r="A2" s="19"/>
      <c r="B2" s="980" t="s">
        <v>129</v>
      </c>
      <c r="C2" s="980"/>
      <c r="D2" s="980" t="s">
        <v>130</v>
      </c>
      <c r="E2" s="980"/>
      <c r="F2" s="980" t="s">
        <v>89</v>
      </c>
      <c r="G2" s="980"/>
    </row>
    <row r="3" spans="1:7">
      <c r="A3" s="17"/>
      <c r="B3" s="20" t="s">
        <v>21</v>
      </c>
      <c r="C3" s="20" t="s">
        <v>131</v>
      </c>
      <c r="D3" s="20" t="s">
        <v>21</v>
      </c>
      <c r="E3" s="21" t="s">
        <v>131</v>
      </c>
      <c r="F3" s="20" t="s">
        <v>21</v>
      </c>
      <c r="G3" s="20" t="s">
        <v>131</v>
      </c>
    </row>
    <row r="4" spans="1:7">
      <c r="A4" s="17"/>
      <c r="B4" s="22" t="s">
        <v>23</v>
      </c>
      <c r="C4" s="22" t="s">
        <v>9</v>
      </c>
      <c r="D4" s="22"/>
      <c r="E4" s="22"/>
      <c r="F4" s="23" t="str">
        <f>B4&amp;IF(D4="","","_"&amp;D4)</f>
        <v>基幹</v>
      </c>
      <c r="G4" s="24" t="str">
        <f t="shared" ref="G4:G42" si="0">C4&amp;E4</f>
        <v>C</v>
      </c>
    </row>
    <row r="5" spans="1:7">
      <c r="A5" s="17"/>
      <c r="B5" s="22" t="s">
        <v>23</v>
      </c>
      <c r="C5" s="22" t="s">
        <v>9</v>
      </c>
      <c r="D5" s="22" t="s">
        <v>25</v>
      </c>
      <c r="E5" s="22" t="s">
        <v>9</v>
      </c>
      <c r="F5" s="23" t="str">
        <f t="shared" ref="F5:F42" si="1">B5&amp;IF(D5="","","_"&amp;D5)</f>
        <v>基幹_共通</v>
      </c>
      <c r="G5" s="24" t="str">
        <f t="shared" si="0"/>
        <v>CC</v>
      </c>
    </row>
    <row r="6" spans="1:7">
      <c r="B6" s="22" t="s">
        <v>23</v>
      </c>
      <c r="C6" s="22" t="s">
        <v>9</v>
      </c>
      <c r="D6" s="22" t="s">
        <v>26</v>
      </c>
      <c r="E6" s="22" t="s">
        <v>10</v>
      </c>
      <c r="F6" s="23" t="str">
        <f t="shared" si="1"/>
        <v>基幹_資産管理</v>
      </c>
      <c r="G6" s="24" t="str">
        <f t="shared" si="0"/>
        <v>CR</v>
      </c>
    </row>
    <row r="7" spans="1:7">
      <c r="B7" s="22" t="s">
        <v>27</v>
      </c>
      <c r="C7" s="22" t="s">
        <v>28</v>
      </c>
      <c r="D7" s="22"/>
      <c r="E7" s="22"/>
      <c r="F7" s="23" t="str">
        <f t="shared" si="1"/>
        <v>部品表</v>
      </c>
      <c r="G7" s="24" t="str">
        <f t="shared" si="0"/>
        <v>B</v>
      </c>
    </row>
    <row r="8" spans="1:7">
      <c r="B8" s="22" t="s">
        <v>27</v>
      </c>
      <c r="C8" s="22" t="s">
        <v>28</v>
      </c>
      <c r="D8" s="22" t="s">
        <v>25</v>
      </c>
      <c r="E8" s="22" t="s">
        <v>9</v>
      </c>
      <c r="F8" s="23" t="str">
        <f t="shared" si="1"/>
        <v>部品表_共通</v>
      </c>
      <c r="G8" s="24" t="str">
        <f t="shared" si="0"/>
        <v>BC</v>
      </c>
    </row>
    <row r="9" spans="1:7">
      <c r="B9" s="22" t="s">
        <v>27</v>
      </c>
      <c r="C9" s="22" t="s">
        <v>28</v>
      </c>
      <c r="D9" s="22" t="s">
        <v>29</v>
      </c>
      <c r="E9" s="22" t="s">
        <v>30</v>
      </c>
      <c r="F9" s="23" t="str">
        <f t="shared" si="1"/>
        <v>部品表_品目管理</v>
      </c>
      <c r="G9" s="24" t="str">
        <f t="shared" si="0"/>
        <v>BM</v>
      </c>
    </row>
    <row r="10" spans="1:7">
      <c r="B10" s="22" t="s">
        <v>27</v>
      </c>
      <c r="C10" s="22" t="s">
        <v>28</v>
      </c>
      <c r="D10" s="22" t="s">
        <v>31</v>
      </c>
      <c r="E10" s="22" t="s">
        <v>32</v>
      </c>
      <c r="F10" s="23" t="str">
        <f t="shared" si="1"/>
        <v>部品表_生産準備</v>
      </c>
      <c r="G10" s="24" t="str">
        <f t="shared" si="0"/>
        <v>BP</v>
      </c>
    </row>
    <row r="11" spans="1:7">
      <c r="B11" s="22" t="s">
        <v>33</v>
      </c>
      <c r="C11" s="22" t="s">
        <v>32</v>
      </c>
      <c r="D11" s="22"/>
      <c r="E11" s="22"/>
      <c r="F11" s="23" t="str">
        <f t="shared" si="1"/>
        <v>生産管理</v>
      </c>
      <c r="G11" s="24" t="str">
        <f t="shared" si="0"/>
        <v>P</v>
      </c>
    </row>
    <row r="12" spans="1:7">
      <c r="B12" s="22" t="s">
        <v>33</v>
      </c>
      <c r="C12" s="22" t="s">
        <v>32</v>
      </c>
      <c r="D12" s="22" t="s">
        <v>25</v>
      </c>
      <c r="E12" s="22" t="s">
        <v>9</v>
      </c>
      <c r="F12" s="23" t="str">
        <f t="shared" si="1"/>
        <v>生産管理_共通</v>
      </c>
      <c r="G12" s="24" t="str">
        <f t="shared" si="0"/>
        <v>PC</v>
      </c>
    </row>
    <row r="13" spans="1:7">
      <c r="B13" s="22" t="s">
        <v>33</v>
      </c>
      <c r="C13" s="22" t="s">
        <v>32</v>
      </c>
      <c r="D13" s="22" t="s">
        <v>34</v>
      </c>
      <c r="E13" s="22" t="s">
        <v>32</v>
      </c>
      <c r="F13" s="23" t="str">
        <f t="shared" si="1"/>
        <v>生産管理_生産計画</v>
      </c>
      <c r="G13" s="24" t="str">
        <f t="shared" si="0"/>
        <v>PP</v>
      </c>
    </row>
    <row r="14" spans="1:7">
      <c r="B14" s="22" t="s">
        <v>33</v>
      </c>
      <c r="C14" s="22" t="s">
        <v>32</v>
      </c>
      <c r="D14" s="22" t="s">
        <v>35</v>
      </c>
      <c r="E14" s="22" t="s">
        <v>36</v>
      </c>
      <c r="F14" s="23" t="str">
        <f t="shared" si="1"/>
        <v>生産管理_進捗管理</v>
      </c>
      <c r="G14" s="24" t="str">
        <f t="shared" si="0"/>
        <v>PW</v>
      </c>
    </row>
    <row r="15" spans="1:7">
      <c r="B15" s="22" t="s">
        <v>37</v>
      </c>
      <c r="C15" s="22" t="s">
        <v>38</v>
      </c>
      <c r="D15" s="22"/>
      <c r="E15" s="22"/>
      <c r="F15" s="23" t="str">
        <f t="shared" si="1"/>
        <v>購買</v>
      </c>
      <c r="G15" s="24" t="str">
        <f t="shared" si="0"/>
        <v>H</v>
      </c>
    </row>
    <row r="16" spans="1:7">
      <c r="B16" s="22" t="s">
        <v>37</v>
      </c>
      <c r="C16" s="22" t="s">
        <v>38</v>
      </c>
      <c r="D16" s="22" t="s">
        <v>25</v>
      </c>
      <c r="E16" s="22" t="s">
        <v>9</v>
      </c>
      <c r="F16" s="23" t="str">
        <f t="shared" si="1"/>
        <v>購買_共通</v>
      </c>
      <c r="G16" s="24" t="str">
        <f t="shared" si="0"/>
        <v>HC</v>
      </c>
    </row>
    <row r="17" spans="2:40">
      <c r="B17" s="22" t="s">
        <v>37</v>
      </c>
      <c r="C17" s="22" t="s">
        <v>38</v>
      </c>
      <c r="D17" s="22" t="s">
        <v>39</v>
      </c>
      <c r="E17" s="22" t="s">
        <v>40</v>
      </c>
      <c r="F17" s="23" t="str">
        <f t="shared" si="1"/>
        <v>購買_発注</v>
      </c>
      <c r="G17" s="24" t="str">
        <f t="shared" si="0"/>
        <v>HO</v>
      </c>
    </row>
    <row r="18" spans="2:40">
      <c r="B18" s="22" t="s">
        <v>37</v>
      </c>
      <c r="C18" s="22" t="s">
        <v>38</v>
      </c>
      <c r="D18" s="22" t="s">
        <v>41</v>
      </c>
      <c r="E18" s="22" t="s">
        <v>10</v>
      </c>
      <c r="F18" s="23" t="str">
        <f t="shared" si="1"/>
        <v>購買_受入</v>
      </c>
      <c r="G18" s="24" t="str">
        <f t="shared" si="0"/>
        <v>HR</v>
      </c>
    </row>
    <row r="19" spans="2:40">
      <c r="B19" s="22" t="s">
        <v>42</v>
      </c>
      <c r="C19" s="22" t="s">
        <v>43</v>
      </c>
      <c r="D19" s="22"/>
      <c r="E19" s="22"/>
      <c r="F19" s="23" t="str">
        <f t="shared" si="1"/>
        <v>加工</v>
      </c>
      <c r="G19" s="24" t="str">
        <f t="shared" si="0"/>
        <v>K</v>
      </c>
    </row>
    <row r="20" spans="2:40">
      <c r="B20" s="22" t="s">
        <v>42</v>
      </c>
      <c r="C20" s="22" t="s">
        <v>43</v>
      </c>
      <c r="D20" s="22" t="s">
        <v>25</v>
      </c>
      <c r="E20" s="22" t="s">
        <v>489</v>
      </c>
      <c r="F20" s="23" t="str">
        <f t="shared" si="1"/>
        <v>加工_共通</v>
      </c>
      <c r="G20" s="24" t="str">
        <f t="shared" si="0"/>
        <v>KC</v>
      </c>
    </row>
    <row r="21" spans="2:40">
      <c r="B21" s="22" t="s">
        <v>42</v>
      </c>
      <c r="C21" s="22" t="s">
        <v>43</v>
      </c>
      <c r="D21" s="22" t="s">
        <v>35</v>
      </c>
      <c r="E21" s="22" t="s">
        <v>36</v>
      </c>
      <c r="F21" s="23" t="str">
        <f t="shared" si="1"/>
        <v>加工_進捗管理</v>
      </c>
      <c r="G21" s="24" t="str">
        <f t="shared" si="0"/>
        <v>KW</v>
      </c>
    </row>
    <row r="22" spans="2:40">
      <c r="B22" s="22" t="s">
        <v>42</v>
      </c>
      <c r="C22" s="22" t="s">
        <v>43</v>
      </c>
      <c r="D22" s="22" t="s">
        <v>490</v>
      </c>
      <c r="E22" s="22" t="s">
        <v>492</v>
      </c>
      <c r="F22" s="23" t="str">
        <f t="shared" si="1"/>
        <v>加工_加工計画</v>
      </c>
      <c r="G22" s="24" t="str">
        <f t="shared" si="0"/>
        <v>KP</v>
      </c>
    </row>
    <row r="23" spans="2:40">
      <c r="B23" s="22" t="s">
        <v>42</v>
      </c>
      <c r="C23" s="22" t="s">
        <v>43</v>
      </c>
      <c r="D23" s="22" t="s">
        <v>491</v>
      </c>
      <c r="E23" s="22" t="s">
        <v>493</v>
      </c>
      <c r="F23" s="23" t="str">
        <f t="shared" si="1"/>
        <v>加工_加工日程</v>
      </c>
      <c r="G23" s="24" t="str">
        <f t="shared" si="0"/>
        <v>KD</v>
      </c>
    </row>
    <row r="24" spans="2:40">
      <c r="B24" s="22" t="s">
        <v>44</v>
      </c>
      <c r="C24" s="22" t="s">
        <v>45</v>
      </c>
      <c r="D24" s="22"/>
      <c r="E24" s="22"/>
      <c r="F24" s="23" t="str">
        <f t="shared" si="1"/>
        <v>製造</v>
      </c>
      <c r="G24" s="24" t="str">
        <f t="shared" si="0"/>
        <v>S</v>
      </c>
    </row>
    <row r="25" spans="2:40">
      <c r="B25" s="22" t="s">
        <v>44</v>
      </c>
      <c r="C25" s="22" t="s">
        <v>45</v>
      </c>
      <c r="D25" s="22" t="s">
        <v>25</v>
      </c>
      <c r="E25" s="22" t="s">
        <v>9</v>
      </c>
      <c r="F25" s="23" t="str">
        <f t="shared" si="1"/>
        <v>製造_共通</v>
      </c>
      <c r="G25" s="24" t="str">
        <f t="shared" si="0"/>
        <v>SC</v>
      </c>
    </row>
    <row r="26" spans="2:40">
      <c r="B26" s="22" t="s">
        <v>44</v>
      </c>
      <c r="C26" s="22" t="s">
        <v>45</v>
      </c>
      <c r="D26" s="22" t="s">
        <v>46</v>
      </c>
      <c r="E26" s="22" t="s">
        <v>47</v>
      </c>
      <c r="F26" s="23" t="str">
        <f t="shared" si="1"/>
        <v>製造_作業指示</v>
      </c>
      <c r="G26" s="24" t="str">
        <f t="shared" si="0"/>
        <v>SI</v>
      </c>
    </row>
    <row r="27" spans="2:40">
      <c r="B27" s="22" t="s">
        <v>44</v>
      </c>
      <c r="C27" s="22" t="s">
        <v>45</v>
      </c>
      <c r="D27" s="22" t="s">
        <v>48</v>
      </c>
      <c r="E27" s="22" t="s">
        <v>49</v>
      </c>
      <c r="F27" s="23" t="str">
        <f t="shared" si="1"/>
        <v>製造_設備制御</v>
      </c>
      <c r="G27" s="24" t="str">
        <f t="shared" si="0"/>
        <v>SF</v>
      </c>
      <c r="AN27" s="5"/>
    </row>
    <row r="28" spans="2:40">
      <c r="B28" s="22" t="s">
        <v>44</v>
      </c>
      <c r="C28" s="22" t="s">
        <v>45</v>
      </c>
      <c r="D28" s="22" t="s">
        <v>50</v>
      </c>
      <c r="E28" s="22" t="s">
        <v>36</v>
      </c>
      <c r="F28" s="23" t="str">
        <f t="shared" si="1"/>
        <v>製造_生産進捗</v>
      </c>
      <c r="G28" s="24" t="str">
        <f t="shared" si="0"/>
        <v>SW</v>
      </c>
    </row>
    <row r="29" spans="2:40">
      <c r="B29" s="22" t="s">
        <v>44</v>
      </c>
      <c r="C29" s="22" t="s">
        <v>45</v>
      </c>
      <c r="D29" s="22" t="s">
        <v>51</v>
      </c>
      <c r="E29" s="22" t="s">
        <v>52</v>
      </c>
      <c r="F29" s="23" t="str">
        <f t="shared" si="1"/>
        <v>製造_品質管理</v>
      </c>
      <c r="G29" s="24" t="str">
        <f t="shared" si="0"/>
        <v>SQ</v>
      </c>
    </row>
    <row r="30" spans="2:40">
      <c r="B30" s="22" t="s">
        <v>44</v>
      </c>
      <c r="C30" s="22" t="s">
        <v>45</v>
      </c>
      <c r="D30" s="22" t="s">
        <v>494</v>
      </c>
      <c r="E30" s="22" t="s">
        <v>492</v>
      </c>
      <c r="F30" s="23" t="str">
        <f t="shared" si="1"/>
        <v>製造_生産準備</v>
      </c>
      <c r="G30" s="24" t="str">
        <f t="shared" si="0"/>
        <v>SP</v>
      </c>
    </row>
    <row r="31" spans="2:40">
      <c r="B31" s="22" t="s">
        <v>53</v>
      </c>
      <c r="C31" s="22" t="s">
        <v>11</v>
      </c>
      <c r="D31" s="22"/>
      <c r="E31" s="22"/>
      <c r="F31" s="23" t="str">
        <f t="shared" si="1"/>
        <v>物流</v>
      </c>
      <c r="G31" s="24" t="str">
        <f t="shared" si="0"/>
        <v>D</v>
      </c>
    </row>
    <row r="32" spans="2:40">
      <c r="B32" s="22" t="s">
        <v>53</v>
      </c>
      <c r="C32" s="22" t="s">
        <v>11</v>
      </c>
      <c r="D32" s="22" t="s">
        <v>25</v>
      </c>
      <c r="E32" s="22" t="s">
        <v>9</v>
      </c>
      <c r="F32" s="23" t="str">
        <f t="shared" si="1"/>
        <v>物流_共通</v>
      </c>
      <c r="G32" s="24" t="str">
        <f t="shared" si="0"/>
        <v>DC</v>
      </c>
    </row>
    <row r="33" spans="2:7">
      <c r="B33" s="22" t="s">
        <v>53</v>
      </c>
      <c r="C33" s="22" t="s">
        <v>11</v>
      </c>
      <c r="D33" s="22" t="s">
        <v>54</v>
      </c>
      <c r="E33" s="22" t="s">
        <v>47</v>
      </c>
      <c r="F33" s="23" t="str">
        <f t="shared" si="1"/>
        <v>物流_在庫管理</v>
      </c>
      <c r="G33" s="24" t="str">
        <f t="shared" si="0"/>
        <v>DI</v>
      </c>
    </row>
    <row r="34" spans="2:7">
      <c r="B34" s="22" t="s">
        <v>53</v>
      </c>
      <c r="C34" s="22" t="s">
        <v>11</v>
      </c>
      <c r="D34" s="22" t="s">
        <v>55</v>
      </c>
      <c r="E34" s="22" t="s">
        <v>45</v>
      </c>
      <c r="F34" s="23" t="str">
        <f t="shared" si="1"/>
        <v>物流_出荷</v>
      </c>
      <c r="G34" s="24" t="str">
        <f t="shared" si="0"/>
        <v>DS</v>
      </c>
    </row>
    <row r="35" spans="2:7">
      <c r="B35" s="22" t="s">
        <v>53</v>
      </c>
      <c r="C35" s="22" t="s">
        <v>11</v>
      </c>
      <c r="D35" s="22" t="s">
        <v>56</v>
      </c>
      <c r="E35" s="22" t="s">
        <v>28</v>
      </c>
      <c r="F35" s="23" t="str">
        <f t="shared" si="1"/>
        <v>物流_請求書</v>
      </c>
      <c r="G35" s="24" t="str">
        <f t="shared" si="0"/>
        <v>DB</v>
      </c>
    </row>
    <row r="36" spans="2:7">
      <c r="B36" s="22" t="s">
        <v>57</v>
      </c>
      <c r="C36" s="22" t="s">
        <v>58</v>
      </c>
      <c r="D36" s="22"/>
      <c r="E36" s="22"/>
      <c r="F36" s="23" t="str">
        <f t="shared" si="1"/>
        <v>業務</v>
      </c>
      <c r="G36" s="24" t="str">
        <f t="shared" si="0"/>
        <v>G</v>
      </c>
    </row>
    <row r="37" spans="2:7">
      <c r="B37" s="22" t="s">
        <v>57</v>
      </c>
      <c r="C37" s="22" t="s">
        <v>58</v>
      </c>
      <c r="D37" s="22" t="s">
        <v>25</v>
      </c>
      <c r="E37" s="22" t="s">
        <v>495</v>
      </c>
      <c r="F37" s="23" t="str">
        <f t="shared" si="1"/>
        <v>業務_共通</v>
      </c>
      <c r="G37" s="24" t="str">
        <f t="shared" si="0"/>
        <v>GC</v>
      </c>
    </row>
    <row r="38" spans="2:7">
      <c r="B38" s="22" t="s">
        <v>57</v>
      </c>
      <c r="C38" s="22" t="s">
        <v>58</v>
      </c>
      <c r="D38" s="22" t="s">
        <v>59</v>
      </c>
      <c r="E38" s="22" t="s">
        <v>60</v>
      </c>
      <c r="F38" s="23" t="str">
        <f t="shared" si="1"/>
        <v>業務_作業環境管理</v>
      </c>
      <c r="G38" s="24" t="str">
        <f t="shared" si="0"/>
        <v>GE</v>
      </c>
    </row>
    <row r="39" spans="2:7">
      <c r="B39" s="22" t="s">
        <v>57</v>
      </c>
      <c r="C39" s="22" t="s">
        <v>58</v>
      </c>
      <c r="D39" s="22" t="s">
        <v>61</v>
      </c>
      <c r="E39" s="22" t="s">
        <v>62</v>
      </c>
      <c r="F39" s="23" t="str">
        <f t="shared" si="1"/>
        <v>業務_経理</v>
      </c>
      <c r="G39" s="24" t="str">
        <f t="shared" si="0"/>
        <v>GA</v>
      </c>
    </row>
    <row r="40" spans="2:7">
      <c r="B40" s="22" t="s">
        <v>57</v>
      </c>
      <c r="C40" s="22" t="s">
        <v>58</v>
      </c>
      <c r="D40" s="22" t="s">
        <v>63</v>
      </c>
      <c r="E40" s="22" t="s">
        <v>64</v>
      </c>
      <c r="F40" s="23" t="str">
        <f t="shared" si="1"/>
        <v>業務_労務管理</v>
      </c>
      <c r="G40" s="24" t="str">
        <f t="shared" si="0"/>
        <v>GL</v>
      </c>
    </row>
    <row r="41" spans="2:7">
      <c r="B41" s="22" t="s">
        <v>57</v>
      </c>
      <c r="C41" s="22" t="s">
        <v>58</v>
      </c>
      <c r="D41" s="22" t="s">
        <v>496</v>
      </c>
      <c r="E41" s="22" t="s">
        <v>497</v>
      </c>
      <c r="F41" s="23" t="str">
        <f t="shared" si="1"/>
        <v>業務_生産技術</v>
      </c>
      <c r="G41" s="24" t="str">
        <f t="shared" si="0"/>
        <v>GP</v>
      </c>
    </row>
    <row r="42" spans="2:7">
      <c r="B42" s="22" t="s">
        <v>57</v>
      </c>
      <c r="C42" s="22" t="s">
        <v>58</v>
      </c>
      <c r="D42" s="22" t="s">
        <v>65</v>
      </c>
      <c r="E42" s="22" t="s">
        <v>30</v>
      </c>
      <c r="F42" s="23" t="str">
        <f t="shared" si="1"/>
        <v>業務_保全</v>
      </c>
      <c r="G42" s="24" t="str">
        <f t="shared" si="0"/>
        <v>GM</v>
      </c>
    </row>
    <row r="43" spans="2:7">
      <c r="F43" s="19"/>
      <c r="G43" s="19"/>
    </row>
    <row r="44" spans="2:7">
      <c r="B44" s="18" t="s">
        <v>66</v>
      </c>
      <c r="F44" s="19"/>
      <c r="G44" s="19"/>
    </row>
    <row r="45" spans="2:7">
      <c r="B45" s="25" t="s">
        <v>67</v>
      </c>
      <c r="C45" s="25" t="s">
        <v>132</v>
      </c>
      <c r="F45" s="19"/>
      <c r="G45" s="19"/>
    </row>
    <row r="46" spans="2:7">
      <c r="B46" s="22" t="s">
        <v>133</v>
      </c>
      <c r="C46" s="22" t="s">
        <v>134</v>
      </c>
      <c r="F46" s="19"/>
      <c r="G46" s="19"/>
    </row>
    <row r="47" spans="2:7">
      <c r="B47" s="22" t="s">
        <v>135</v>
      </c>
      <c r="C47" s="22" t="s">
        <v>136</v>
      </c>
      <c r="F47" s="19"/>
      <c r="G47" s="19"/>
    </row>
    <row r="48" spans="2:7">
      <c r="B48" s="22" t="s">
        <v>68</v>
      </c>
      <c r="C48" s="22" t="s">
        <v>137</v>
      </c>
      <c r="F48" s="19"/>
      <c r="G48" s="19"/>
    </row>
    <row r="49" spans="2:8">
      <c r="B49" s="22" t="s">
        <v>138</v>
      </c>
      <c r="C49" s="22" t="s">
        <v>139</v>
      </c>
      <c r="F49" s="19"/>
      <c r="G49" s="19"/>
    </row>
    <row r="50" spans="2:8">
      <c r="B50" s="22" t="s">
        <v>140</v>
      </c>
      <c r="C50" s="22" t="s">
        <v>141</v>
      </c>
      <c r="F50" s="19"/>
      <c r="G50" s="19"/>
    </row>
    <row r="51" spans="2:8">
      <c r="B51" s="22" t="s">
        <v>142</v>
      </c>
      <c r="C51" s="22" t="s">
        <v>143</v>
      </c>
      <c r="F51" s="19"/>
      <c r="G51" s="19"/>
    </row>
    <row r="52" spans="2:8">
      <c r="F52" s="19"/>
      <c r="G52" s="19"/>
    </row>
    <row r="53" spans="2:8">
      <c r="B53" s="18" t="s">
        <v>144</v>
      </c>
      <c r="F53" s="19"/>
      <c r="G53" s="19"/>
    </row>
    <row r="54" spans="2:8">
      <c r="B54" s="25" t="s">
        <v>145</v>
      </c>
      <c r="C54" s="25"/>
      <c r="D54" s="17"/>
      <c r="E54" s="17"/>
      <c r="F54" s="17"/>
      <c r="G54" s="17"/>
      <c r="H54" s="17"/>
    </row>
    <row r="55" spans="2:8">
      <c r="B55" s="22" t="s">
        <v>22</v>
      </c>
      <c r="C55" s="22"/>
      <c r="D55" s="17"/>
      <c r="E55" s="17"/>
      <c r="F55" s="17"/>
      <c r="G55" s="17"/>
      <c r="H55" s="17"/>
    </row>
    <row r="56" spans="2:8">
      <c r="B56" s="22" t="s">
        <v>24</v>
      </c>
      <c r="C56" s="22"/>
      <c r="D56" s="17"/>
      <c r="E56" s="17"/>
      <c r="F56" s="17"/>
      <c r="G56" s="17"/>
      <c r="H56" s="17"/>
    </row>
    <row r="57" spans="2:8">
      <c r="D57" s="17"/>
      <c r="E57" s="17"/>
      <c r="F57" s="17"/>
      <c r="G57" s="17"/>
      <c r="H57" s="17"/>
    </row>
    <row r="58" spans="2:8">
      <c r="B58" s="18" t="s">
        <v>92</v>
      </c>
      <c r="D58" s="17"/>
      <c r="E58" s="17"/>
      <c r="F58" s="17"/>
      <c r="G58" s="17"/>
      <c r="H58" s="17"/>
    </row>
    <row r="59" spans="2:8">
      <c r="B59" s="25" t="s">
        <v>146</v>
      </c>
      <c r="C59" s="25"/>
      <c r="D59" s="17"/>
      <c r="E59" s="17"/>
      <c r="F59" s="17"/>
      <c r="G59" s="17"/>
      <c r="H59" s="17"/>
    </row>
    <row r="60" spans="2:8">
      <c r="B60" s="22"/>
      <c r="C60" s="22"/>
      <c r="D60" s="17"/>
      <c r="E60" s="17"/>
      <c r="F60" s="17"/>
      <c r="G60" s="17"/>
      <c r="H60" s="17"/>
    </row>
    <row r="61" spans="2:8">
      <c r="B61" s="22" t="s">
        <v>147</v>
      </c>
      <c r="C61" s="22"/>
      <c r="D61" s="17"/>
      <c r="E61" s="17"/>
      <c r="F61" s="17"/>
      <c r="G61" s="17"/>
      <c r="H61" s="17"/>
    </row>
    <row r="62" spans="2:8">
      <c r="B62" s="22" t="s">
        <v>148</v>
      </c>
      <c r="C62" s="22"/>
      <c r="D62" s="17"/>
      <c r="E62" s="17"/>
      <c r="F62" s="17"/>
      <c r="G62" s="17"/>
      <c r="H62" s="17"/>
    </row>
    <row r="63" spans="2:8">
      <c r="D63" s="17"/>
      <c r="E63" s="17"/>
      <c r="F63" s="17"/>
      <c r="G63" s="17"/>
      <c r="H63" s="17"/>
    </row>
    <row r="64" spans="2:8">
      <c r="B64" s="18" t="s">
        <v>115</v>
      </c>
      <c r="D64" s="17"/>
      <c r="E64" s="17"/>
      <c r="F64" s="17"/>
      <c r="G64" s="17"/>
      <c r="H64" s="17"/>
    </row>
    <row r="65" spans="2:8">
      <c r="B65" s="25" t="s">
        <v>146</v>
      </c>
      <c r="C65" s="25"/>
      <c r="D65" s="17"/>
      <c r="E65" s="17"/>
      <c r="F65" s="17"/>
      <c r="G65" s="17"/>
      <c r="H65" s="17"/>
    </row>
    <row r="66" spans="2:8">
      <c r="B66" s="22"/>
      <c r="C66" s="22"/>
      <c r="D66" s="17"/>
      <c r="E66" s="17"/>
      <c r="F66" s="17"/>
      <c r="G66" s="17"/>
      <c r="H66" s="17"/>
    </row>
    <row r="67" spans="2:8">
      <c r="B67" s="22" t="s">
        <v>148</v>
      </c>
      <c r="C67" s="22"/>
      <c r="D67" s="17"/>
      <c r="E67" s="17"/>
      <c r="F67" s="17"/>
      <c r="G67" s="17"/>
      <c r="H67" s="17"/>
    </row>
    <row r="68" spans="2:8">
      <c r="B68" s="26"/>
      <c r="C68" s="26"/>
      <c r="D68" s="17"/>
      <c r="E68" s="17"/>
      <c r="F68" s="17"/>
      <c r="G68" s="17"/>
      <c r="H68" s="17"/>
    </row>
    <row r="69" spans="2:8">
      <c r="B69" s="18" t="s">
        <v>70</v>
      </c>
      <c r="D69" s="17"/>
      <c r="E69" s="17"/>
      <c r="F69" s="17"/>
      <c r="G69" s="17"/>
      <c r="H69" s="17"/>
    </row>
    <row r="70" spans="2:8">
      <c r="B70" s="25" t="s">
        <v>146</v>
      </c>
      <c r="C70" s="25"/>
      <c r="D70" s="17"/>
      <c r="E70" s="17"/>
      <c r="F70" s="17"/>
      <c r="G70" s="17"/>
      <c r="H70" s="17"/>
    </row>
    <row r="71" spans="2:8">
      <c r="B71" s="22" t="s">
        <v>91</v>
      </c>
      <c r="C71" s="22"/>
      <c r="D71" s="17"/>
      <c r="E71" s="17"/>
      <c r="F71" s="17"/>
      <c r="G71" s="17"/>
      <c r="H71" s="17"/>
    </row>
    <row r="72" spans="2:8">
      <c r="B72" s="22" t="s">
        <v>149</v>
      </c>
      <c r="C72" s="22"/>
      <c r="D72" s="17"/>
      <c r="E72" s="17"/>
      <c r="F72" s="17"/>
      <c r="G72" s="17"/>
      <c r="H72" s="17"/>
    </row>
    <row r="73" spans="2:8">
      <c r="B73" s="22" t="s">
        <v>73</v>
      </c>
      <c r="C73" s="22"/>
      <c r="D73" s="17"/>
      <c r="E73" s="17"/>
      <c r="F73" s="17"/>
      <c r="G73" s="17"/>
      <c r="H73" s="17"/>
    </row>
    <row r="74" spans="2:8">
      <c r="B74" s="22" t="s">
        <v>74</v>
      </c>
      <c r="C74" s="22"/>
      <c r="D74" s="17"/>
      <c r="E74" s="17"/>
      <c r="F74" s="17"/>
      <c r="G74" s="17"/>
      <c r="H74" s="17"/>
    </row>
    <row r="75" spans="2:8">
      <c r="B75" s="22" t="s">
        <v>71</v>
      </c>
      <c r="C75" s="22"/>
      <c r="D75" s="17"/>
      <c r="E75" s="17"/>
      <c r="F75" s="17"/>
      <c r="G75" s="17"/>
      <c r="H75" s="17"/>
    </row>
    <row r="76" spans="2:8">
      <c r="B76" s="22" t="s">
        <v>72</v>
      </c>
      <c r="C76" s="22"/>
      <c r="D76" s="17"/>
      <c r="E76" s="17"/>
      <c r="F76" s="17"/>
      <c r="G76" s="17"/>
      <c r="H76" s="17"/>
    </row>
    <row r="77" spans="2:8">
      <c r="B77" s="22" t="s">
        <v>150</v>
      </c>
      <c r="C77" s="22"/>
      <c r="D77" s="17"/>
      <c r="E77" s="17"/>
      <c r="F77" s="17"/>
      <c r="G77" s="17"/>
      <c r="H77" s="17"/>
    </row>
    <row r="78" spans="2:8">
      <c r="B78" s="22" t="s">
        <v>151</v>
      </c>
      <c r="C78" s="22"/>
      <c r="D78" s="17"/>
      <c r="E78" s="17"/>
      <c r="F78" s="17"/>
      <c r="G78" s="17"/>
      <c r="H78" s="17"/>
    </row>
    <row r="79" spans="2:8">
      <c r="B79" s="22" t="s">
        <v>152</v>
      </c>
      <c r="C79" s="22"/>
      <c r="D79" s="17"/>
      <c r="E79" s="17"/>
      <c r="F79" s="17"/>
      <c r="G79" s="17"/>
      <c r="H79" s="17"/>
    </row>
    <row r="80" spans="2:8">
      <c r="B80" s="22" t="s">
        <v>153</v>
      </c>
      <c r="C80" s="22"/>
      <c r="D80" s="17"/>
      <c r="E80" s="17"/>
      <c r="F80" s="17"/>
      <c r="G80" s="17"/>
      <c r="H80" s="17"/>
    </row>
    <row r="81" spans="2:8">
      <c r="B81" s="22" t="s">
        <v>154</v>
      </c>
      <c r="C81" s="22"/>
      <c r="D81" s="17"/>
      <c r="E81" s="17"/>
      <c r="F81" s="17"/>
      <c r="G81" s="17"/>
      <c r="H81" s="17"/>
    </row>
    <row r="82" spans="2:8">
      <c r="B82" s="22" t="s">
        <v>155</v>
      </c>
      <c r="C82" s="22"/>
      <c r="D82" s="17"/>
      <c r="E82" s="17"/>
      <c r="F82" s="17"/>
      <c r="G82" s="17"/>
      <c r="H82" s="17"/>
    </row>
    <row r="83" spans="2:8">
      <c r="B83" s="22" t="s">
        <v>156</v>
      </c>
      <c r="C83" s="22"/>
      <c r="D83" s="17"/>
      <c r="E83" s="17"/>
      <c r="F83" s="17"/>
      <c r="G83" s="17"/>
      <c r="H83" s="17"/>
    </row>
    <row r="84" spans="2:8">
      <c r="B84" s="22" t="s">
        <v>157</v>
      </c>
      <c r="C84" s="22"/>
      <c r="D84" s="17"/>
      <c r="E84" s="17"/>
      <c r="F84" s="17"/>
      <c r="G84" s="17"/>
      <c r="H84" s="17"/>
    </row>
    <row r="85" spans="2:8">
      <c r="B85" s="22" t="s">
        <v>75</v>
      </c>
      <c r="C85" s="22"/>
      <c r="D85" s="17"/>
      <c r="E85" s="17"/>
      <c r="F85" s="17"/>
      <c r="G85" s="17"/>
      <c r="H85" s="17"/>
    </row>
    <row r="86" spans="2:8">
      <c r="B86" s="22" t="s">
        <v>158</v>
      </c>
      <c r="C86" s="22"/>
      <c r="D86" s="17"/>
      <c r="E86" s="17"/>
      <c r="F86" s="17"/>
      <c r="G86" s="17"/>
      <c r="H86" s="17"/>
    </row>
    <row r="87" spans="2:8">
      <c r="B87" s="22" t="s">
        <v>159</v>
      </c>
      <c r="C87" s="22"/>
      <c r="D87" s="17"/>
      <c r="E87" s="17"/>
      <c r="F87" s="17"/>
      <c r="G87" s="17"/>
      <c r="H87" s="17"/>
    </row>
    <row r="88" spans="2:8">
      <c r="B88" s="22" t="s">
        <v>160</v>
      </c>
      <c r="C88" s="22"/>
      <c r="D88" s="17"/>
      <c r="E88" s="17"/>
      <c r="F88" s="17"/>
      <c r="G88" s="17"/>
      <c r="H88" s="17"/>
    </row>
    <row r="89" spans="2:8">
      <c r="B89" s="22" t="s">
        <v>161</v>
      </c>
      <c r="C89" s="22"/>
      <c r="D89" s="17"/>
      <c r="E89" s="17"/>
      <c r="F89" s="17"/>
      <c r="G89" s="17"/>
      <c r="H89" s="17"/>
    </row>
    <row r="90" spans="2:8">
      <c r="B90" s="22" t="s">
        <v>162</v>
      </c>
      <c r="C90" s="22"/>
      <c r="D90" s="17"/>
      <c r="E90" s="17"/>
      <c r="F90" s="17"/>
      <c r="G90" s="17"/>
      <c r="H90" s="17"/>
    </row>
    <row r="91" spans="2:8">
      <c r="B91" s="22" t="s">
        <v>163</v>
      </c>
      <c r="C91" s="22"/>
      <c r="D91" s="17"/>
      <c r="E91" s="17"/>
      <c r="F91" s="17"/>
      <c r="G91" s="17"/>
      <c r="H91" s="17"/>
    </row>
    <row r="92" spans="2:8">
      <c r="B92" s="17"/>
      <c r="C92" s="17"/>
      <c r="D92" s="17"/>
      <c r="E92" s="17"/>
      <c r="F92" s="17"/>
      <c r="G92" s="17"/>
      <c r="H92" s="17"/>
    </row>
    <row r="93" spans="2:8">
      <c r="B93" s="17" t="s">
        <v>76</v>
      </c>
      <c r="C93" s="17"/>
      <c r="D93" s="17"/>
      <c r="E93" s="17"/>
      <c r="F93" s="17"/>
      <c r="G93" s="17"/>
      <c r="H93" s="17"/>
    </row>
    <row r="94" spans="2:8">
      <c r="B94" s="25" t="s">
        <v>164</v>
      </c>
      <c r="C94" s="25"/>
    </row>
    <row r="95" spans="2:8">
      <c r="B95" s="22" t="s">
        <v>77</v>
      </c>
      <c r="C95" s="22"/>
    </row>
    <row r="96" spans="2:8">
      <c r="B96" s="22" t="s">
        <v>103</v>
      </c>
      <c r="C96" s="22"/>
    </row>
    <row r="97" spans="2:3">
      <c r="B97" s="22" t="s">
        <v>78</v>
      </c>
      <c r="C97" s="22"/>
    </row>
    <row r="98" spans="2:3">
      <c r="B98" s="22" t="s">
        <v>80</v>
      </c>
      <c r="C98" s="22"/>
    </row>
    <row r="99" spans="2:3">
      <c r="B99" s="22" t="s">
        <v>79</v>
      </c>
      <c r="C99" s="22"/>
    </row>
    <row r="100" spans="2:3">
      <c r="B100" s="22" t="s">
        <v>81</v>
      </c>
      <c r="C100" s="22"/>
    </row>
    <row r="102" spans="2:3">
      <c r="B102" s="18" t="s">
        <v>165</v>
      </c>
    </row>
    <row r="103" spans="2:3">
      <c r="B103" s="25" t="s">
        <v>164</v>
      </c>
      <c r="C103" s="25"/>
    </row>
    <row r="104" spans="2:3">
      <c r="B104" s="22" t="s">
        <v>166</v>
      </c>
      <c r="C104" s="22"/>
    </row>
    <row r="105" spans="2:3">
      <c r="B105" s="22" t="s">
        <v>167</v>
      </c>
      <c r="C105" s="22"/>
    </row>
    <row r="106" spans="2:3">
      <c r="B106" s="22" t="s">
        <v>86</v>
      </c>
      <c r="C106" s="22"/>
    </row>
    <row r="107" spans="2:3">
      <c r="B107" s="22" t="s">
        <v>168</v>
      </c>
      <c r="C107" s="22"/>
    </row>
    <row r="108" spans="2:3">
      <c r="B108" s="22" t="s">
        <v>87</v>
      </c>
      <c r="C108" s="22"/>
    </row>
    <row r="109" spans="2:3">
      <c r="B109" s="22" t="s">
        <v>82</v>
      </c>
      <c r="C109" s="22"/>
    </row>
    <row r="110" spans="2:3">
      <c r="B110" s="22" t="s">
        <v>83</v>
      </c>
      <c r="C110" s="22"/>
    </row>
    <row r="111" spans="2:3">
      <c r="B111" s="22" t="s">
        <v>84</v>
      </c>
      <c r="C111" s="22"/>
    </row>
    <row r="112" spans="2:3">
      <c r="B112" s="22" t="s">
        <v>85</v>
      </c>
      <c r="C112" s="22"/>
    </row>
    <row r="113" spans="2:3">
      <c r="B113" s="22" t="s">
        <v>169</v>
      </c>
      <c r="C113" s="22"/>
    </row>
    <row r="114" spans="2:3">
      <c r="B114" s="22" t="s">
        <v>170</v>
      </c>
      <c r="C114" s="22"/>
    </row>
    <row r="115" spans="2:3">
      <c r="B115" s="22" t="s">
        <v>88</v>
      </c>
      <c r="C115" s="22"/>
    </row>
    <row r="116" spans="2:3">
      <c r="B116" s="22" t="s">
        <v>90</v>
      </c>
      <c r="C116" s="22"/>
    </row>
    <row r="117" spans="2:3">
      <c r="B117" s="22" t="s">
        <v>171</v>
      </c>
      <c r="C117" s="22"/>
    </row>
    <row r="118" spans="2:3">
      <c r="B118" s="22"/>
      <c r="C118" s="22"/>
    </row>
    <row r="120" spans="2:3">
      <c r="B120" s="18" t="s">
        <v>94</v>
      </c>
    </row>
    <row r="121" spans="2:3">
      <c r="B121" s="22" t="s">
        <v>172</v>
      </c>
      <c r="C121" s="22" t="s">
        <v>77</v>
      </c>
    </row>
    <row r="122" spans="2:3">
      <c r="B122" s="22" t="s">
        <v>173</v>
      </c>
      <c r="C122" s="22" t="s">
        <v>95</v>
      </c>
    </row>
    <row r="123" spans="2:3">
      <c r="B123" s="22" t="s">
        <v>174</v>
      </c>
      <c r="C123" s="22" t="s">
        <v>81</v>
      </c>
    </row>
    <row r="124" spans="2:3">
      <c r="B124" s="22" t="s">
        <v>175</v>
      </c>
      <c r="C124" s="22" t="s">
        <v>96</v>
      </c>
    </row>
    <row r="125" spans="2:3">
      <c r="B125" s="22" t="s">
        <v>176</v>
      </c>
      <c r="C125" s="22" t="s">
        <v>97</v>
      </c>
    </row>
    <row r="126" spans="2:3">
      <c r="B126" s="22" t="s">
        <v>177</v>
      </c>
      <c r="C126" s="22" t="s">
        <v>98</v>
      </c>
    </row>
    <row r="127" spans="2:3">
      <c r="B127" s="22" t="s">
        <v>178</v>
      </c>
      <c r="C127" s="22" t="s">
        <v>99</v>
      </c>
    </row>
    <row r="128" spans="2:3">
      <c r="B128" s="22" t="s">
        <v>179</v>
      </c>
      <c r="C128" s="22" t="s">
        <v>100</v>
      </c>
    </row>
    <row r="129" spans="2:3">
      <c r="B129" s="22" t="s">
        <v>180</v>
      </c>
      <c r="C129" s="22" t="s">
        <v>101</v>
      </c>
    </row>
    <row r="130" spans="2:3">
      <c r="B130" s="22" t="s">
        <v>181</v>
      </c>
      <c r="C130" s="22" t="s">
        <v>102</v>
      </c>
    </row>
    <row r="132" spans="2:3">
      <c r="B132" s="18" t="s">
        <v>110</v>
      </c>
    </row>
    <row r="133" spans="2:3">
      <c r="B133" s="22" t="s">
        <v>182</v>
      </c>
      <c r="C133" s="22"/>
    </row>
    <row r="134" spans="2:3">
      <c r="B134" s="22" t="s">
        <v>183</v>
      </c>
      <c r="C134" s="22"/>
    </row>
    <row r="135" spans="2:3">
      <c r="B135" s="22" t="s">
        <v>112</v>
      </c>
      <c r="C135" s="22"/>
    </row>
    <row r="136" spans="2:3">
      <c r="B136" s="22" t="s">
        <v>184</v>
      </c>
      <c r="C136" s="22"/>
    </row>
    <row r="137" spans="2:3">
      <c r="B137" s="22" t="s">
        <v>185</v>
      </c>
      <c r="C137" s="22"/>
    </row>
    <row r="138" spans="2:3">
      <c r="B138" s="22" t="s">
        <v>186</v>
      </c>
      <c r="C138" s="22"/>
    </row>
    <row r="139" spans="2:3">
      <c r="B139" s="22" t="s">
        <v>111</v>
      </c>
      <c r="C139" s="22"/>
    </row>
    <row r="140" spans="2:3">
      <c r="B140" s="22" t="s">
        <v>113</v>
      </c>
      <c r="C140" s="22"/>
    </row>
    <row r="141" spans="2:3">
      <c r="B141" s="22" t="s">
        <v>114</v>
      </c>
      <c r="C141" s="22"/>
    </row>
    <row r="142" spans="2:3">
      <c r="B142" s="22"/>
      <c r="C142" s="22"/>
    </row>
    <row r="144" spans="2:3">
      <c r="B144" s="18" t="s">
        <v>509</v>
      </c>
    </row>
    <row r="145" spans="2:3">
      <c r="B145" s="22" t="s">
        <v>505</v>
      </c>
      <c r="C145" s="22"/>
    </row>
    <row r="146" spans="2:3">
      <c r="B146" s="22" t="s">
        <v>516</v>
      </c>
      <c r="C146" s="22"/>
    </row>
    <row r="147" spans="2:3">
      <c r="B147" s="22" t="s">
        <v>506</v>
      </c>
      <c r="C147" s="22"/>
    </row>
    <row r="149" spans="2:3">
      <c r="B149" s="18" t="s">
        <v>510</v>
      </c>
    </row>
    <row r="150" spans="2:3">
      <c r="B150" s="22" t="s">
        <v>511</v>
      </c>
      <c r="C150" s="22"/>
    </row>
    <row r="151" spans="2:3">
      <c r="B151" s="22" t="s">
        <v>512</v>
      </c>
      <c r="C151" s="22"/>
    </row>
  </sheetData>
  <mergeCells count="3">
    <mergeCell ref="B2:C2"/>
    <mergeCell ref="D2:E2"/>
    <mergeCell ref="F2:G2"/>
  </mergeCells>
  <phoneticPr fontId="34"/>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144</vt:i4>
      </vt:variant>
    </vt:vector>
  </HeadingPairs>
  <TitlesOfParts>
    <vt:vector size="160" baseType="lpstr">
      <vt:lpstr>表紙</vt:lpstr>
      <vt:lpstr>更新履歴</vt:lpstr>
      <vt:lpstr>1.機能概要</vt:lpstr>
      <vt:lpstr>2-1.画像解析グループマスタメンテ画面定義</vt:lpstr>
      <vt:lpstr>2-2.画像解析項目マスタメンテ画面定義</vt:lpstr>
      <vt:lpstr>2-3.不良タイプマスタメンテ画面定義</vt:lpstr>
      <vt:lpstr>2-3.型式紐づけ画面定義</vt:lpstr>
      <vt:lpstr>3.入出力関連表</vt:lpstr>
      <vt:lpstr>4.コード一覧</vt:lpstr>
      <vt:lpstr>5-1.機能別処理(画像解析グループ　グループ検索画面)</vt:lpstr>
      <vt:lpstr>5-2.機能別処理(画像解析グループ　構成一覧画面)</vt:lpstr>
      <vt:lpstr>5-3.機能別処理(画像解析項目マスタメンテ画面)</vt:lpstr>
      <vt:lpstr>5-4.機能別処理(型式紐づけ　画像解析グループ検索画面)</vt:lpstr>
      <vt:lpstr>5-5.機能別処理(型式紐づけ　型式一覧画面)</vt:lpstr>
      <vt:lpstr>PAD図凡例</vt:lpstr>
      <vt:lpstr>リスト</vt:lpstr>
      <vt:lpstr>'1.機能概要'!Print_Area</vt:lpstr>
      <vt:lpstr>'2-1.画像解析グループマスタメンテ画面定義'!Print_Area</vt:lpstr>
      <vt:lpstr>'2-2.画像解析項目マスタメンテ画面定義'!Print_Area</vt:lpstr>
      <vt:lpstr>'2-3.型式紐づけ画面定義'!Print_Area</vt:lpstr>
      <vt:lpstr>'2-3.不良タイプマスタメンテ画面定義'!Print_Area</vt:lpstr>
      <vt:lpstr>'3.入出力関連表'!Print_Area</vt:lpstr>
      <vt:lpstr>'4.コード一覧'!Print_Area</vt:lpstr>
      <vt:lpstr>'5-1.機能別処理(画像解析グループ　グループ検索画面)'!Print_Area</vt:lpstr>
      <vt:lpstr>'5-2.機能別処理(画像解析グループ　構成一覧画面)'!Print_Area</vt:lpstr>
      <vt:lpstr>'5-3.機能別処理(画像解析項目マスタメンテ画面)'!Print_Area</vt:lpstr>
      <vt:lpstr>'5-4.機能別処理(型式紐づけ　画像解析グループ検索画面)'!Print_Area</vt:lpstr>
      <vt:lpstr>'5-5.機能別処理(型式紐づけ　型式一覧画面)'!Print_Area</vt:lpstr>
      <vt:lpstr>更新履歴!Print_Area</vt:lpstr>
      <vt:lpstr>表紙!Print_Area</vt:lpstr>
      <vt:lpstr>'3.入出力関連表'!Print_Titles</vt:lpstr>
      <vt:lpstr>'5-1.機能別処理(画像解析グループ　グループ検索画面)'!Print_Titles</vt:lpstr>
      <vt:lpstr>'5-2.機能別処理(画像解析グループ　構成一覧画面)'!Print_Titles</vt:lpstr>
      <vt:lpstr>'5-3.機能別処理(画像解析項目マスタメンテ画面)'!Print_Titles</vt:lpstr>
      <vt:lpstr>'5-4.機能別処理(型式紐づけ　画像解析グループ検索画面)'!Print_Titles</vt:lpstr>
      <vt:lpstr>'5-5.機能別処理(型式紐づけ　型式一覧画面)'!Print_Titles</vt:lpstr>
      <vt:lpstr>アクションリスト</vt:lpstr>
      <vt:lpstr>'5-1.機能別処理(画像解析グループ　グループ検索画面)'!アプリケーションID</vt:lpstr>
      <vt:lpstr>'5-2.機能別処理(画像解析グループ　構成一覧画面)'!アプリケーションID</vt:lpstr>
      <vt:lpstr>'5-3.機能別処理(画像解析項目マスタメンテ画面)'!アプリケーションID</vt:lpstr>
      <vt:lpstr>'5-4.機能別処理(型式紐づけ　画像解析グループ検索画面)'!アプリケーションID</vt:lpstr>
      <vt:lpstr>'5-5.機能別処理(型式紐づけ　型式一覧画面)'!アプリケーションID</vt:lpstr>
      <vt:lpstr>アプリケーションID</vt:lpstr>
      <vt:lpstr>'5-1.機能別処理(画像解析グループ　グループ検索画面)'!アプリケーション区分表</vt:lpstr>
      <vt:lpstr>'5-2.機能別処理(画像解析グループ　構成一覧画面)'!アプリケーション区分表</vt:lpstr>
      <vt:lpstr>'5-3.機能別処理(画像解析項目マスタメンテ画面)'!アプリケーション区分表</vt:lpstr>
      <vt:lpstr>'5-4.機能別処理(型式紐づけ　画像解析グループ検索画面)'!アプリケーション区分表</vt:lpstr>
      <vt:lpstr>'5-5.機能別処理(型式紐づけ　型式一覧画面)'!アプリケーション区分表</vt:lpstr>
      <vt:lpstr>アプリケーション区分表</vt:lpstr>
      <vt:lpstr>'5-1.機能別処理(画像解析グループ　グループ検索画面)'!アプリケーション区分名</vt:lpstr>
      <vt:lpstr>'5-2.機能別処理(画像解析グループ　構成一覧画面)'!アプリケーション区分名</vt:lpstr>
      <vt:lpstr>'5-3.機能別処理(画像解析項目マスタメンテ画面)'!アプリケーション区分名</vt:lpstr>
      <vt:lpstr>'5-4.機能別処理(型式紐づけ　画像解析グループ検索画面)'!アプリケーション区分名</vt:lpstr>
      <vt:lpstr>'5-5.機能別処理(型式紐づけ　型式一覧画面)'!アプリケーション区分名</vt:lpstr>
      <vt:lpstr>アプリケーション区分名</vt:lpstr>
      <vt:lpstr>'5-1.機能別処理(画像解析グループ　グループ検索画面)'!アプリケーション区分名リスト</vt:lpstr>
      <vt:lpstr>'5-2.機能別処理(画像解析グループ　構成一覧画面)'!アプリケーション区分名リスト</vt:lpstr>
      <vt:lpstr>'5-3.機能別処理(画像解析項目マスタメンテ画面)'!アプリケーション区分名リスト</vt:lpstr>
      <vt:lpstr>'5-4.機能別処理(型式紐づけ　画像解析グループ検索画面)'!アプリケーション区分名リスト</vt:lpstr>
      <vt:lpstr>'5-5.機能別処理(型式紐づけ　型式一覧画面)'!アプリケーション区分名リスト</vt:lpstr>
      <vt:lpstr>アプリケーション区分名リスト</vt:lpstr>
      <vt:lpstr>'5-1.機能別処理(画像解析グループ　グループ検索画面)'!アプリケーション名</vt:lpstr>
      <vt:lpstr>'5-2.機能別処理(画像解析グループ　構成一覧画面)'!アプリケーション名</vt:lpstr>
      <vt:lpstr>'5-3.機能別処理(画像解析項目マスタメンテ画面)'!アプリケーション名</vt:lpstr>
      <vt:lpstr>'5-4.機能別処理(型式紐づけ　画像解析グループ検索画面)'!アプリケーション名</vt:lpstr>
      <vt:lpstr>'5-5.機能別処理(型式紐づけ　型式一覧画面)'!アプリケーション名</vt:lpstr>
      <vt:lpstr>アプリケーション名</vt:lpstr>
      <vt:lpstr>'5-1.機能別処理(画像解析グループ　グループ検索画面)'!システムコード表</vt:lpstr>
      <vt:lpstr>'5-2.機能別処理(画像解析グループ　構成一覧画面)'!システムコード表</vt:lpstr>
      <vt:lpstr>'5-3.機能別処理(画像解析項目マスタメンテ画面)'!システムコード表</vt:lpstr>
      <vt:lpstr>'5-4.機能別処理(型式紐づけ　画像解析グループ検索画面)'!システムコード表</vt:lpstr>
      <vt:lpstr>'5-5.機能別処理(型式紐づけ　型式一覧画面)'!システムコード表</vt:lpstr>
      <vt:lpstr>システムコード表</vt:lpstr>
      <vt:lpstr>'5-1.機能別処理(画像解析グループ　グループ検索画面)'!システムコード名</vt:lpstr>
      <vt:lpstr>'5-2.機能別処理(画像解析グループ　構成一覧画面)'!システムコード名</vt:lpstr>
      <vt:lpstr>'5-3.機能別処理(画像解析項目マスタメンテ画面)'!システムコード名</vt:lpstr>
      <vt:lpstr>'5-4.機能別処理(型式紐づけ　画像解析グループ検索画面)'!システムコード名</vt:lpstr>
      <vt:lpstr>'5-5.機能別処理(型式紐づけ　型式一覧画面)'!システムコード名</vt:lpstr>
      <vt:lpstr>システムコード名</vt:lpstr>
      <vt:lpstr>'5-1.機能別処理(画像解析グループ　グループ検索画面)'!システムコード名リスト</vt:lpstr>
      <vt:lpstr>'5-2.機能別処理(画像解析グループ　構成一覧画面)'!システムコード名リスト</vt:lpstr>
      <vt:lpstr>'5-3.機能別処理(画像解析項目マスタメンテ画面)'!システムコード名リスト</vt:lpstr>
      <vt:lpstr>'5-4.機能別処理(型式紐づけ　画像解析グループ検索画面)'!システムコード名リスト</vt:lpstr>
      <vt:lpstr>'5-5.機能別処理(型式紐づけ　型式一覧画面)'!システムコード名リスト</vt:lpstr>
      <vt:lpstr>システムコード名リスト</vt:lpstr>
      <vt:lpstr>データ型リスト</vt:lpstr>
      <vt:lpstr>プロジェクトコード</vt:lpstr>
      <vt:lpstr>プロジェクト名</vt:lpstr>
      <vt:lpstr>'5-1.機能別処理(画像解析グループ　グループ検索画面)'!画面ID</vt:lpstr>
      <vt:lpstr>'5-2.機能別処理(画像解析グループ　構成一覧画面)'!画面ID</vt:lpstr>
      <vt:lpstr>'5-3.機能別処理(画像解析項目マスタメンテ画面)'!画面ID</vt:lpstr>
      <vt:lpstr>'5-4.機能別処理(型式紐づけ　画像解析グループ検索画面)'!画面ID</vt:lpstr>
      <vt:lpstr>'5-5.機能別処理(型式紐づけ　型式一覧画面)'!画面ID</vt:lpstr>
      <vt:lpstr>画面ID</vt:lpstr>
      <vt:lpstr>'5-1.機能別処理(画像解析グループ　グループ検索画面)'!画面名</vt:lpstr>
      <vt:lpstr>'5-2.機能別処理(画像解析グループ　構成一覧画面)'!画面名</vt:lpstr>
      <vt:lpstr>'5-3.機能別処理(画像解析項目マスタメンテ画面)'!画面名</vt:lpstr>
      <vt:lpstr>'5-4.機能別処理(型式紐づけ　画像解析グループ検索画面)'!画面名</vt:lpstr>
      <vt:lpstr>'5-5.機能別処理(型式紐づけ　型式一覧画面)'!画面名</vt:lpstr>
      <vt:lpstr>画面名</vt:lpstr>
      <vt:lpstr>'5-1.機能別処理(画像解析グループ　グループ検索画面)'!更新履歴</vt:lpstr>
      <vt:lpstr>'5-2.機能別処理(画像解析グループ　構成一覧画面)'!更新履歴</vt:lpstr>
      <vt:lpstr>'5-3.機能別処理(画像解析項目マスタメンテ画面)'!更新履歴</vt:lpstr>
      <vt:lpstr>'5-4.機能別処理(型式紐づけ　画像解析グループ検索画面)'!更新履歴</vt:lpstr>
      <vt:lpstr>'5-5.機能別処理(型式紐づけ　型式一覧画面)'!更新履歴</vt:lpstr>
      <vt:lpstr>更新履歴</vt:lpstr>
      <vt:lpstr>項目属性リスト</vt:lpstr>
      <vt:lpstr>'5-1.機能別処理(画像解析グループ　グループ検索画面)'!最終更新日</vt:lpstr>
      <vt:lpstr>'5-2.機能別処理(画像解析グループ　構成一覧画面)'!最終更新日</vt:lpstr>
      <vt:lpstr>'5-3.機能別処理(画像解析項目マスタメンテ画面)'!最終更新日</vt:lpstr>
      <vt:lpstr>'5-4.機能別処理(型式紐づけ　画像解析グループ検索画面)'!最終更新日</vt:lpstr>
      <vt:lpstr>'5-5.機能別処理(型式紐づけ　型式一覧画面)'!最終更新日</vt:lpstr>
      <vt:lpstr>最終更新日</vt:lpstr>
      <vt:lpstr>'5-1.機能別処理(画像解析グループ　グループ検索画面)'!初版作成者</vt:lpstr>
      <vt:lpstr>'5-2.機能別処理(画像解析グループ　構成一覧画面)'!初版作成者</vt:lpstr>
      <vt:lpstr>'5-3.機能別処理(画像解析項目マスタメンテ画面)'!初版作成者</vt:lpstr>
      <vt:lpstr>'5-4.機能別処理(型式紐づけ　画像解析グループ検索画面)'!初版作成者</vt:lpstr>
      <vt:lpstr>'5-5.機能別処理(型式紐づけ　型式一覧画面)'!初版作成者</vt:lpstr>
      <vt:lpstr>初版作成者</vt:lpstr>
      <vt:lpstr>'5-1.機能別処理(画像解析グループ　グループ検索画面)'!初版作成日</vt:lpstr>
      <vt:lpstr>'5-2.機能別処理(画像解析グループ　構成一覧画面)'!初版作成日</vt:lpstr>
      <vt:lpstr>'5-3.機能別処理(画像解析項目マスタメンテ画面)'!初版作成日</vt:lpstr>
      <vt:lpstr>'5-4.機能別処理(型式紐づけ　画像解析グループ検索画面)'!初版作成日</vt:lpstr>
      <vt:lpstr>'5-5.機能別処理(型式紐づけ　型式一覧画面)'!初版作成日</vt:lpstr>
      <vt:lpstr>初版作成日</vt:lpstr>
      <vt:lpstr>書式版数</vt:lpstr>
      <vt:lpstr>'5-1.機能別処理(画像解析グループ　グループ検索画面)'!入出力タイプリスト</vt:lpstr>
      <vt:lpstr>'5-2.機能別処理(画像解析グループ　構成一覧画面)'!入出力タイプリスト</vt:lpstr>
      <vt:lpstr>'5-3.機能別処理(画像解析項目マスタメンテ画面)'!入出力タイプリスト</vt:lpstr>
      <vt:lpstr>'5-4.機能別処理(型式紐づけ　画像解析グループ検索画面)'!入出力タイプリスト</vt:lpstr>
      <vt:lpstr>'5-5.機能別処理(型式紐づけ　型式一覧画面)'!入出力タイプリスト</vt:lpstr>
      <vt:lpstr>入出力タイプリスト</vt:lpstr>
      <vt:lpstr>版数</vt:lpstr>
      <vt:lpstr>'5-1.機能別処理(画像解析グループ　グループ検索画面)'!版数リスト</vt:lpstr>
      <vt:lpstr>'5-2.機能別処理(画像解析グループ　構成一覧画面)'!版数リスト</vt:lpstr>
      <vt:lpstr>'5-3.機能別処理(画像解析項目マスタメンテ画面)'!版数リスト</vt:lpstr>
      <vt:lpstr>'5-4.機能別処理(型式紐づけ　画像解析グループ検索画面)'!版数リスト</vt:lpstr>
      <vt:lpstr>'5-5.機能別処理(型式紐づけ　型式一覧画面)'!版数リスト</vt:lpstr>
      <vt:lpstr>版数リスト</vt:lpstr>
      <vt:lpstr>文書区分</vt:lpstr>
      <vt:lpstr>'5-1.機能別処理(画像解析グループ　グループ検索画面)'!文書番号</vt:lpstr>
      <vt:lpstr>'5-2.機能別処理(画像解析グループ　構成一覧画面)'!文書番号</vt:lpstr>
      <vt:lpstr>'5-3.機能別処理(画像解析項目マスタメンテ画面)'!文書番号</vt:lpstr>
      <vt:lpstr>'5-4.機能別処理(型式紐づけ　画像解析グループ検索画面)'!文書番号</vt:lpstr>
      <vt:lpstr>'5-5.機能別処理(型式紐づけ　型式一覧画面)'!文書番号</vt:lpstr>
      <vt:lpstr>文書番号</vt:lpstr>
      <vt:lpstr>'5-1.機能別処理(画像解析グループ　グループ検索画面)'!文書名</vt:lpstr>
      <vt:lpstr>'5-2.機能別処理(画像解析グループ　構成一覧画面)'!文書名</vt:lpstr>
      <vt:lpstr>'5-3.機能別処理(画像解析項目マスタメンテ画面)'!文書名</vt:lpstr>
      <vt:lpstr>'5-4.機能別処理(型式紐づけ　画像解析グループ検索画面)'!文書名</vt:lpstr>
      <vt:lpstr>'5-5.機能別処理(型式紐づけ　型式一覧画面)'!文書名</vt:lpstr>
      <vt:lpstr>文書名</vt:lpstr>
      <vt:lpstr>要否</vt:lpstr>
      <vt:lpstr>要否リスト2</vt:lpstr>
      <vt:lpstr>'5-1.機能別処理(画像解析グループ　グループ検索画面)'!要否リスト3</vt:lpstr>
      <vt:lpstr>'5-2.機能別処理(画像解析グループ　構成一覧画面)'!要否リスト3</vt:lpstr>
      <vt:lpstr>'5-3.機能別処理(画像解析項目マスタメンテ画面)'!要否リスト3</vt:lpstr>
      <vt:lpstr>'5-4.機能別処理(型式紐づけ　画像解析グループ検索画面)'!要否リスト3</vt:lpstr>
      <vt:lpstr>'5-5.機能別処理(型式紐づけ　型式一覧画面)'!要否リスト3</vt:lpstr>
      <vt:lpstr>要否リスト3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dc:creator>
  <cp:lastModifiedBy>ho.so</cp:lastModifiedBy>
  <cp:lastPrinted>2019-10-10T04:30:03Z</cp:lastPrinted>
  <dcterms:created xsi:type="dcterms:W3CDTF">2011-08-12T05:43:56Z</dcterms:created>
  <dcterms:modified xsi:type="dcterms:W3CDTF">2023-10-02T02:35:46Z</dcterms:modified>
</cp:coreProperties>
</file>